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tables/table2.xml" ContentType="application/vnd.openxmlformats-officedocument.spreadsheetml.table+xml"/>
  <Override PartName="/xl/queryTables/queryTable2.xml" ContentType="application/vnd.openxmlformats-officedocument.spreadsheetml.queryTable+xml"/>
  <Override PartName="/xl/tables/table3.xml" ContentType="application/vnd.openxmlformats-officedocument.spreadsheetml.table+xml"/>
  <Override PartName="/xl/queryTables/queryTable3.xml" ContentType="application/vnd.openxmlformats-officedocument.spreadsheetml.queryTable+xml"/>
  <Override PartName="/xl/tables/table4.xml" ContentType="application/vnd.openxmlformats-officedocument.spreadsheetml.table+xml"/>
  <Override PartName="/xl/queryTables/queryTable4.xml" ContentType="application/vnd.openxmlformats-officedocument.spreadsheetml.query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025"/>
  <workbookPr codeName="ThisWorkbook"/>
  <mc:AlternateContent xmlns:mc="http://schemas.openxmlformats.org/markup-compatibility/2006">
    <mc:Choice Requires="x15">
      <x15ac:absPath xmlns:x15ac="http://schemas.microsoft.com/office/spreadsheetml/2010/11/ac" url="J:\Energy Supply Group Software\Auction Data\LOAD DATA\2024\"/>
    </mc:Choice>
  </mc:AlternateContent>
  <xr:revisionPtr revIDLastSave="0" documentId="13_ncr:1_{AD6094C7-E3D6-45B7-A411-6973FBB22D68}" xr6:coauthVersionLast="47" xr6:coauthVersionMax="47" xr10:uidLastSave="{00000000-0000-0000-0000-000000000000}"/>
  <bookViews>
    <workbookView xWindow="-25308" yWindow="360" windowWidth="25416" windowHeight="15372" tabRatio="619" firstSheet="3" activeTab="3" xr2:uid="{00000000-000D-0000-FFFF-FFFF00000000}"/>
  </bookViews>
  <sheets>
    <sheet name="DataHPS" sheetId="7" state="hidden" r:id="rId1"/>
    <sheet name="DataCC" sheetId="10" state="hidden" r:id="rId2"/>
    <sheet name="Customer Count" sheetId="9" state="hidden" r:id="rId3"/>
    <sheet name="HPS" sheetId="8" r:id="rId4"/>
    <sheet name="Med C&amp;I" sheetId="3" r:id="rId5"/>
    <sheet name="Residential &amp; Lighting" sheetId="4" r:id="rId6"/>
    <sheet name="UnMetered, GS, GM &amp; GMH&lt;25" sheetId="5" r:id="rId7"/>
  </sheets>
  <definedNames>
    <definedName name="datarange">#REF!</definedName>
    <definedName name="datarange2">#REF!</definedName>
    <definedName name="datarange2clear">#REF!</definedName>
    <definedName name="datarangeclear">#REF!</definedName>
    <definedName name="datarangeEGS">#REF!</definedName>
    <definedName name="datarangeEGSclear">#REF!</definedName>
    <definedName name="datarangeGenerateData">#REF!</definedName>
    <definedName name="datarangeGenerateHPSdata">DataHPS!$A$3</definedName>
    <definedName name="datarangeGenerateHPSdataclear">DataHPS!$A$4</definedName>
    <definedName name="datarangeHPSclear">DataHPS!$A$12:$U$759</definedName>
    <definedName name="datarangeHPSdata">DataHPS!$A$12</definedName>
    <definedName name="datarangePOLR">#REF!</definedName>
    <definedName name="datarangePOLRclear">#REF!</definedName>
    <definedName name="EGS___Customer_Count" localSheetId="1" hidden="1">DataCC!$BF$9:$BL$1118</definedName>
    <definedName name="EGS_Cust_Count">DataCC!$BL$10:$BL$2000</definedName>
    <definedName name="EGS_HPS_Cust_Count">DataCC!$CB:$CB</definedName>
    <definedName name="EGS_HPS_RATE_PLAN">DataCC!$BZ:$BZ</definedName>
    <definedName name="EGS_HPS_REVENUE_CLASS">DataCC!$BY:$BY</definedName>
    <definedName name="EGS_HPS_UTILITY_TYPE">DataCC!$CA:$CA</definedName>
    <definedName name="EGS_RATE_PLAN">DataCC!$BJ$10:$BJ$2000</definedName>
    <definedName name="EGS_REVENUE_CLASS">DataCC!$BI$10:$BI$2000</definedName>
    <definedName name="EGS_UTILITY_TYPE">DataCC!$BK$10:$BK$2000</definedName>
    <definedName name="HPS___Customer_Count" localSheetId="1" hidden="1">DataCC!$BN$9:$BT$15</definedName>
    <definedName name="HPS___Customer_Count_1" localSheetId="1" hidden="1">DataCC!$BV$9:$CB$90</definedName>
    <definedName name="MonthCC">DataCC!$A$4</definedName>
    <definedName name="POLR___Customer_Count" localSheetId="1" hidden="1">DataCC!$AX$9:$BD$68</definedName>
    <definedName name="POLR_Cust_Count">DataCC!$BD$10:$BD$2000</definedName>
    <definedName name="POLR_HPS_Cust_Count">DataCC!$BT$10:$BT$30</definedName>
    <definedName name="POLR_HPS_RATE_PLAN">DataCC!$BR$10:$BR$30</definedName>
    <definedName name="POLR_HPS_REVENUE_CLASS">DataCC!$BQ$10:$BQ$30</definedName>
    <definedName name="POLR_HPS_UTILITY_TYPE">DataCC!$BS$10:$BS$30</definedName>
    <definedName name="POLR_RATE_PLAN">DataCC!$BB$10:$BB$2000</definedName>
    <definedName name="POLR_REVENUE_CLASS">DataCC!$BA$10:$BA$2000</definedName>
    <definedName name="POLR_UTILITY_TYPE">DataCC!$BC$10:$BC$2000</definedName>
    <definedName name="Query">#REF!</definedName>
    <definedName name="Query2">#REF!</definedName>
    <definedName name="QueryEGS">#REF!</definedName>
    <definedName name="QueryFilter">#REF!</definedName>
    <definedName name="QueryGenerateData">#REF!</definedName>
    <definedName name="QueryHPS">#REF!</definedName>
    <definedName name="QueryHPSdata">#REF!</definedName>
    <definedName name="QueryPOLR">#REF!</definedName>
    <definedName name="reportmonth">#REF!</definedName>
    <definedName name="reportyear">#REF!</definedName>
    <definedName name="YearCC">DataCC!$B$4</definedName>
  </definedNames>
  <calcPr calcId="191029"/>
  <extLst>
    <ext xmlns:x15="http://schemas.microsoft.com/office/spreadsheetml/2010/11/main" uri="{FCE2AD5D-F65C-4FA6-A056-5C36A1767C68}">
      <x15:dataModel>
        <x15:modelTables>
          <x15:modelTable id="Source Missing Suppliers_3bdb7044-3cd9-4664-856a-31d45fd8b8d5" name="Source Missing Suppliers" connection="Query - Source Missing Suppliers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Q12" i="10" l="1"/>
  <c r="AR12" i="10"/>
  <c r="AS12" i="10"/>
  <c r="AT12" i="10"/>
  <c r="AU12" i="10"/>
  <c r="AP12" i="10"/>
  <c r="AI12" i="10"/>
  <c r="AJ12" i="10"/>
  <c r="AK12" i="10"/>
  <c r="AL12" i="10"/>
  <c r="AM12" i="10"/>
  <c r="AH12" i="10"/>
  <c r="AV12" i="10" l="1"/>
  <c r="B4" i="10"/>
  <c r="A12" i="10"/>
  <c r="A4" i="10" l="1"/>
  <c r="B12" i="10" l="1"/>
  <c r="AB12" i="10" l="1"/>
  <c r="Y12" i="10"/>
  <c r="X12" i="10"/>
  <c r="W12" i="10"/>
  <c r="L12" i="10"/>
  <c r="K12" i="10"/>
  <c r="J12" i="10"/>
  <c r="V12" i="10"/>
  <c r="AE12" i="10"/>
  <c r="AD12" i="10"/>
  <c r="AC12" i="10"/>
  <c r="R12" i="10"/>
  <c r="Q12" i="10"/>
  <c r="P12" i="10"/>
  <c r="G12" i="10"/>
  <c r="F12" i="10"/>
  <c r="C12" i="10"/>
  <c r="S7" i="10"/>
  <c r="M7" i="10"/>
  <c r="S6" i="10"/>
  <c r="M6" i="10"/>
  <c r="S5" i="10"/>
  <c r="M5" i="10"/>
  <c r="S4" i="10"/>
  <c r="M4" i="10"/>
  <c r="S3" i="10"/>
  <c r="M3" i="10"/>
  <c r="AN12" i="10" l="1"/>
  <c r="H12" i="10"/>
  <c r="D12" i="10"/>
  <c r="M12" i="10"/>
  <c r="N12" i="10" s="1"/>
  <c r="S12" i="10"/>
  <c r="T12" i="10" s="1"/>
  <c r="AF12" i="10"/>
  <c r="Z12" i="10"/>
  <c r="Z133" i="9"/>
  <c r="AF133" i="9"/>
  <c r="T133" i="9"/>
  <c r="N133" i="9"/>
  <c r="T132" i="9" l="1"/>
  <c r="AF132" i="9"/>
  <c r="Z132" i="9"/>
  <c r="N132" i="9"/>
  <c r="H132" i="9"/>
  <c r="H131" i="9"/>
  <c r="D132" i="9"/>
  <c r="AF131" i="9" l="1"/>
  <c r="Z131" i="9"/>
  <c r="T131" i="9"/>
  <c r="N131" i="9"/>
  <c r="D131" i="9"/>
  <c r="Z130" i="9" l="1"/>
  <c r="AF130" i="9"/>
  <c r="N130" i="9"/>
  <c r="T130" i="9"/>
  <c r="AF129" i="9" l="1"/>
  <c r="N129" i="9"/>
  <c r="Z129" i="9"/>
  <c r="D129" i="9"/>
  <c r="T129" i="9"/>
  <c r="H133" i="9" l="1"/>
  <c r="H130" i="9"/>
  <c r="H129" i="9"/>
  <c r="H128" i="9"/>
  <c r="D133" i="9"/>
  <c r="D130" i="9"/>
  <c r="D128" i="9"/>
  <c r="AF123" i="9" l="1"/>
  <c r="Z123" i="9"/>
  <c r="T123" i="9"/>
  <c r="N123" i="9"/>
  <c r="H123" i="9"/>
  <c r="D123" i="9"/>
  <c r="AF122" i="9"/>
  <c r="Z122" i="9"/>
  <c r="T122" i="9"/>
  <c r="N122" i="9"/>
  <c r="H122" i="9"/>
  <c r="D122" i="9"/>
  <c r="AF121" i="9"/>
  <c r="Z121" i="9"/>
  <c r="T121" i="9"/>
  <c r="N121" i="9"/>
  <c r="H121" i="9"/>
  <c r="D121" i="9"/>
  <c r="T116" i="9" l="1"/>
  <c r="AF128" i="9"/>
  <c r="AF127" i="9"/>
  <c r="AF126" i="9"/>
  <c r="AF125" i="9"/>
  <c r="AF124" i="9"/>
  <c r="AF120" i="9"/>
  <c r="AF119" i="9"/>
  <c r="AF118" i="9"/>
  <c r="AF117" i="9"/>
  <c r="AF116" i="9"/>
  <c r="Z128" i="9"/>
  <c r="Z127" i="9"/>
  <c r="Z126" i="9"/>
  <c r="Z125" i="9"/>
  <c r="Z124" i="9"/>
  <c r="Z120" i="9"/>
  <c r="Z119" i="9"/>
  <c r="Z118" i="9"/>
  <c r="Z117" i="9"/>
  <c r="Z116" i="9"/>
  <c r="T128" i="9"/>
  <c r="T127" i="9"/>
  <c r="T126" i="9"/>
  <c r="T125" i="9"/>
  <c r="T124" i="9"/>
  <c r="T120" i="9"/>
  <c r="T119" i="9"/>
  <c r="T118" i="9"/>
  <c r="T117" i="9"/>
  <c r="N128" i="9"/>
  <c r="N127" i="9"/>
  <c r="N126" i="9"/>
  <c r="N125" i="9"/>
  <c r="N124" i="9"/>
  <c r="N120" i="9"/>
  <c r="N119" i="9"/>
  <c r="H127" i="9"/>
  <c r="H126" i="9"/>
  <c r="H125" i="9"/>
  <c r="H124" i="9"/>
  <c r="H120" i="9"/>
  <c r="H119" i="9"/>
  <c r="H118" i="9"/>
  <c r="H117" i="9"/>
  <c r="H116" i="9"/>
  <c r="D127" i="9"/>
  <c r="D126" i="9"/>
  <c r="D125" i="9"/>
  <c r="D124" i="9"/>
  <c r="D120" i="9"/>
  <c r="D119" i="9"/>
  <c r="D118" i="9"/>
  <c r="D117" i="9"/>
  <c r="D116" i="9"/>
  <c r="N118" i="9"/>
  <c r="N117" i="9"/>
  <c r="N116" i="9"/>
  <c r="AF115" i="9"/>
  <c r="Z115" i="9"/>
  <c r="AF114" i="9"/>
  <c r="Z114" i="9"/>
  <c r="AF113" i="9"/>
  <c r="Z113" i="9"/>
  <c r="AF112" i="9"/>
  <c r="Z112" i="9"/>
  <c r="AF111" i="9"/>
  <c r="Z111" i="9"/>
  <c r="AF110" i="9"/>
  <c r="Z110" i="9"/>
  <c r="AF109" i="9"/>
  <c r="Z109" i="9"/>
  <c r="AF108" i="9"/>
  <c r="Z108" i="9"/>
  <c r="AF107" i="9"/>
  <c r="Z107" i="9"/>
  <c r="AF106" i="9"/>
  <c r="Z106" i="9"/>
  <c r="AF105" i="9"/>
  <c r="Z105" i="9"/>
  <c r="AF104" i="9"/>
  <c r="Z104" i="9"/>
  <c r="AF103" i="9"/>
  <c r="Z103" i="9"/>
  <c r="AF102" i="9"/>
  <c r="Z102" i="9"/>
  <c r="AF101" i="9"/>
  <c r="Z101" i="9"/>
  <c r="AF100" i="9"/>
  <c r="Z100" i="9"/>
  <c r="AF99" i="9"/>
  <c r="Z99" i="9"/>
  <c r="AF98" i="9"/>
  <c r="Z98" i="9"/>
  <c r="AF97" i="9"/>
  <c r="Z97" i="9"/>
  <c r="AF96" i="9"/>
  <c r="Z96" i="9"/>
  <c r="AF95" i="9"/>
  <c r="Z95" i="9"/>
  <c r="AF94" i="9"/>
  <c r="Z94" i="9"/>
  <c r="AF93" i="9"/>
  <c r="Z93" i="9"/>
  <c r="AF92" i="9"/>
  <c r="Z92" i="9"/>
  <c r="AF91" i="9"/>
  <c r="Z91" i="9"/>
  <c r="AF90" i="9"/>
  <c r="Z90" i="9"/>
  <c r="AF89" i="9"/>
  <c r="Z89" i="9"/>
  <c r="AF88" i="9"/>
  <c r="Z88" i="9"/>
  <c r="AF87" i="9"/>
  <c r="Z87" i="9"/>
  <c r="AF86" i="9"/>
  <c r="Z86" i="9"/>
  <c r="AF85" i="9"/>
  <c r="Z85" i="9"/>
  <c r="AF84" i="9"/>
  <c r="Z84" i="9"/>
  <c r="AF83" i="9"/>
  <c r="Z83" i="9"/>
  <c r="AF82" i="9"/>
  <c r="Z82" i="9"/>
  <c r="AF81" i="9"/>
  <c r="Z81" i="9"/>
  <c r="AF80" i="9"/>
  <c r="Z80" i="9"/>
  <c r="AF79" i="9"/>
  <c r="Z79" i="9"/>
  <c r="AF78" i="9"/>
  <c r="Z78" i="9"/>
  <c r="AF77" i="9"/>
  <c r="Z77" i="9"/>
  <c r="AF76" i="9"/>
  <c r="Z76" i="9"/>
  <c r="AF75" i="9"/>
  <c r="Z75" i="9"/>
  <c r="AF74" i="9"/>
  <c r="Z74" i="9"/>
  <c r="AF73" i="9"/>
  <c r="Z73" i="9"/>
  <c r="AF72" i="9"/>
  <c r="Z72" i="9"/>
  <c r="AF71" i="9"/>
  <c r="Z71" i="9"/>
  <c r="AF70" i="9"/>
  <c r="Z70" i="9"/>
  <c r="AF69" i="9"/>
  <c r="Z69" i="9"/>
  <c r="AF68" i="9"/>
  <c r="Z68" i="9"/>
  <c r="AF67" i="9"/>
  <c r="Z67" i="9"/>
  <c r="AF66" i="9"/>
  <c r="Z66" i="9"/>
  <c r="AF65" i="9"/>
  <c r="Z65" i="9"/>
  <c r="AF64" i="9"/>
  <c r="Z64" i="9"/>
  <c r="AF63" i="9"/>
  <c r="Z63" i="9"/>
  <c r="AF62" i="9"/>
  <c r="Z62" i="9"/>
  <c r="AF61" i="9"/>
  <c r="Z61" i="9"/>
  <c r="AF60" i="9"/>
  <c r="Z60" i="9"/>
  <c r="AF59" i="9"/>
  <c r="Z59" i="9"/>
  <c r="AF58" i="9"/>
  <c r="Z58" i="9"/>
  <c r="AF57" i="9"/>
  <c r="Z57" i="9"/>
  <c r="AF56" i="9"/>
  <c r="Z56" i="9"/>
  <c r="AF55" i="9"/>
  <c r="Z55" i="9"/>
  <c r="AF54" i="9"/>
  <c r="Z54" i="9"/>
  <c r="AF53" i="9"/>
  <c r="Z53" i="9"/>
  <c r="AF52" i="9"/>
  <c r="Z52" i="9"/>
  <c r="AF51" i="9"/>
  <c r="Z51" i="9"/>
  <c r="AF50" i="9"/>
  <c r="Z50" i="9"/>
  <c r="AF49" i="9"/>
  <c r="Z49" i="9"/>
  <c r="AF48" i="9"/>
  <c r="Z48" i="9"/>
  <c r="AF47" i="9"/>
  <c r="Z47" i="9"/>
  <c r="AF46" i="9"/>
  <c r="Z46" i="9"/>
  <c r="AF45" i="9"/>
  <c r="Z45" i="9"/>
  <c r="AF44" i="9"/>
  <c r="Z44" i="9"/>
  <c r="AF43" i="9"/>
  <c r="Z43" i="9"/>
  <c r="AF42" i="9"/>
  <c r="Z42" i="9"/>
  <c r="AF41" i="9"/>
  <c r="Z41" i="9"/>
  <c r="AF40" i="9"/>
  <c r="Z40" i="9"/>
  <c r="AF39" i="9"/>
  <c r="Z39" i="9"/>
  <c r="AF38" i="9"/>
  <c r="Z38" i="9"/>
  <c r="AF37" i="9"/>
  <c r="Z37" i="9"/>
  <c r="AF36" i="9"/>
  <c r="Z36" i="9"/>
  <c r="AF35" i="9"/>
  <c r="Z35" i="9"/>
  <c r="AF34" i="9"/>
  <c r="Z34" i="9"/>
  <c r="AF33" i="9"/>
  <c r="Z33" i="9"/>
  <c r="AF32" i="9"/>
  <c r="Z32" i="9"/>
  <c r="AF31" i="9"/>
  <c r="Z31" i="9"/>
  <c r="AF30" i="9"/>
  <c r="Z30" i="9"/>
  <c r="AF29" i="9"/>
  <c r="Z29" i="9"/>
  <c r="AF28" i="9"/>
  <c r="Z28" i="9"/>
  <c r="AF27" i="9"/>
  <c r="Z27" i="9"/>
  <c r="AF26" i="9"/>
  <c r="Z26" i="9"/>
  <c r="AF25" i="9"/>
  <c r="Z25" i="9"/>
  <c r="AF24" i="9"/>
  <c r="Z24" i="9"/>
  <c r="AF23" i="9"/>
  <c r="Z23" i="9"/>
  <c r="AF22" i="9"/>
  <c r="Z22" i="9"/>
  <c r="AF21" i="9"/>
  <c r="Z21" i="9"/>
  <c r="AF20" i="9"/>
  <c r="Z20" i="9"/>
  <c r="AF19" i="9"/>
  <c r="Z19" i="9"/>
  <c r="AF18" i="9"/>
  <c r="Z18" i="9"/>
  <c r="AF17" i="9"/>
  <c r="Z17" i="9"/>
  <c r="AF16" i="9"/>
  <c r="Z16" i="9"/>
  <c r="AF15" i="9"/>
  <c r="Z15" i="9"/>
  <c r="AF14" i="9"/>
  <c r="Z14" i="9"/>
  <c r="AF13" i="9"/>
  <c r="Z13" i="9"/>
  <c r="AF12" i="9"/>
  <c r="Z12" i="9"/>
  <c r="AF11" i="9"/>
  <c r="Z11" i="9"/>
  <c r="AF10" i="9"/>
  <c r="Z10" i="9"/>
  <c r="AF9" i="9"/>
  <c r="Z9" i="9"/>
  <c r="AF8" i="9"/>
  <c r="Z8" i="9"/>
  <c r="AF7" i="9"/>
  <c r="Z7" i="9"/>
  <c r="AF6" i="9"/>
  <c r="Z6" i="9"/>
  <c r="AF5" i="9"/>
  <c r="Z5" i="9"/>
  <c r="AF4" i="9"/>
  <c r="Z4" i="9"/>
  <c r="T115" i="9" l="1"/>
  <c r="N115" i="9"/>
  <c r="T114" i="9"/>
  <c r="N114" i="9"/>
  <c r="T113" i="9"/>
  <c r="N113" i="9"/>
  <c r="T112" i="9"/>
  <c r="N112" i="9"/>
  <c r="T111" i="9"/>
  <c r="N111" i="9"/>
  <c r="T110" i="9"/>
  <c r="N110" i="9"/>
  <c r="T109" i="9"/>
  <c r="N109" i="9"/>
  <c r="T108" i="9"/>
  <c r="N108" i="9"/>
  <c r="T107" i="9"/>
  <c r="N107" i="9"/>
  <c r="T106" i="9"/>
  <c r="N106" i="9"/>
  <c r="T105" i="9"/>
  <c r="N105" i="9"/>
  <c r="T104" i="9"/>
  <c r="N104" i="9"/>
  <c r="T103" i="9"/>
  <c r="N103" i="9"/>
  <c r="T102" i="9"/>
  <c r="N102" i="9"/>
  <c r="T101" i="9"/>
  <c r="N101" i="9"/>
  <c r="T100" i="9"/>
  <c r="N100" i="9"/>
  <c r="T99" i="9"/>
  <c r="N99" i="9"/>
  <c r="T98" i="9"/>
  <c r="N98" i="9"/>
  <c r="T97" i="9"/>
  <c r="N97" i="9"/>
  <c r="T96" i="9"/>
  <c r="N96" i="9"/>
  <c r="T95" i="9"/>
  <c r="N95" i="9"/>
  <c r="T94" i="9"/>
  <c r="N94" i="9"/>
  <c r="T93" i="9"/>
  <c r="N93" i="9"/>
  <c r="T92" i="9"/>
  <c r="N92" i="9"/>
  <c r="T91" i="9"/>
  <c r="N91" i="9"/>
  <c r="T90" i="9"/>
  <c r="N90" i="9"/>
  <c r="T89" i="9"/>
  <c r="N89" i="9"/>
  <c r="T88" i="9"/>
  <c r="N88" i="9"/>
  <c r="T87" i="9"/>
  <c r="N87" i="9"/>
  <c r="T86" i="9"/>
  <c r="N86" i="9"/>
  <c r="T85" i="9"/>
  <c r="N85" i="9"/>
  <c r="T84" i="9"/>
  <c r="N84" i="9"/>
  <c r="T83" i="9"/>
  <c r="N83" i="9"/>
  <c r="T82" i="9"/>
  <c r="N82" i="9"/>
  <c r="T81" i="9"/>
  <c r="N81" i="9"/>
  <c r="T80" i="9"/>
  <c r="N80" i="9"/>
  <c r="T79" i="9"/>
  <c r="N79" i="9"/>
  <c r="T78" i="9"/>
  <c r="N78" i="9"/>
  <c r="T77" i="9"/>
  <c r="N77" i="9"/>
  <c r="T76" i="9"/>
  <c r="N76" i="9"/>
  <c r="T75" i="9"/>
  <c r="N75" i="9"/>
  <c r="T74" i="9"/>
  <c r="N74" i="9"/>
  <c r="T73" i="9"/>
  <c r="N73" i="9"/>
  <c r="T72" i="9"/>
  <c r="N72" i="9"/>
  <c r="T71" i="9"/>
  <c r="N71" i="9"/>
  <c r="T70" i="9"/>
  <c r="N70" i="9"/>
  <c r="T69" i="9"/>
  <c r="N69" i="9"/>
  <c r="T68" i="9"/>
  <c r="N68" i="9"/>
  <c r="T67" i="9"/>
  <c r="N67" i="9"/>
  <c r="T66" i="9"/>
  <c r="N66" i="9"/>
  <c r="T65" i="9"/>
  <c r="N65" i="9"/>
  <c r="T64" i="9"/>
  <c r="N64" i="9"/>
  <c r="T63" i="9"/>
  <c r="N63" i="9"/>
  <c r="T62" i="9"/>
  <c r="N62" i="9"/>
  <c r="T61" i="9"/>
  <c r="N61" i="9"/>
  <c r="T60" i="9"/>
  <c r="N60" i="9"/>
  <c r="T59" i="9"/>
  <c r="N59" i="9"/>
  <c r="T58" i="9"/>
  <c r="N58" i="9"/>
  <c r="T57" i="9"/>
  <c r="N57" i="9"/>
  <c r="T56" i="9"/>
  <c r="N56" i="9"/>
  <c r="T55" i="9"/>
  <c r="N55" i="9"/>
  <c r="T54" i="9"/>
  <c r="N54" i="9"/>
  <c r="T53" i="9"/>
  <c r="N53" i="9"/>
  <c r="T52" i="9"/>
  <c r="N52" i="9"/>
  <c r="T51" i="9"/>
  <c r="N51" i="9"/>
  <c r="T50" i="9"/>
  <c r="N50" i="9"/>
  <c r="T49" i="9"/>
  <c r="N49" i="9"/>
  <c r="T48" i="9"/>
  <c r="N48" i="9"/>
  <c r="T47" i="9"/>
  <c r="N47" i="9"/>
  <c r="T46" i="9"/>
  <c r="N46" i="9"/>
  <c r="T45" i="9"/>
  <c r="N45" i="9"/>
  <c r="T44" i="9"/>
  <c r="N44" i="9"/>
  <c r="T43" i="9"/>
  <c r="N43" i="9"/>
  <c r="T42" i="9"/>
  <c r="N42" i="9"/>
  <c r="T41" i="9"/>
  <c r="N41" i="9"/>
  <c r="T40" i="9"/>
  <c r="N40" i="9"/>
  <c r="T39" i="9"/>
  <c r="N39" i="9"/>
  <c r="T38" i="9"/>
  <c r="N38" i="9"/>
  <c r="T37" i="9"/>
  <c r="N37" i="9"/>
  <c r="T36" i="9"/>
  <c r="N36" i="9"/>
  <c r="T35" i="9"/>
  <c r="N35" i="9"/>
  <c r="T34" i="9"/>
  <c r="N34" i="9"/>
  <c r="T33" i="9"/>
  <c r="N33" i="9"/>
  <c r="T32" i="9"/>
  <c r="N32" i="9"/>
  <c r="T31" i="9"/>
  <c r="N31" i="9"/>
  <c r="T30" i="9"/>
  <c r="N30" i="9"/>
  <c r="T29" i="9"/>
  <c r="N29" i="9"/>
  <c r="T28" i="9"/>
  <c r="N28" i="9"/>
  <c r="T27" i="9"/>
  <c r="N27" i="9"/>
  <c r="T26" i="9"/>
  <c r="N26" i="9"/>
  <c r="T25" i="9"/>
  <c r="N25" i="9"/>
  <c r="T24" i="9"/>
  <c r="N24" i="9"/>
  <c r="T23" i="9"/>
  <c r="N23" i="9"/>
  <c r="T22" i="9"/>
  <c r="N22" i="9"/>
  <c r="T21" i="9"/>
  <c r="N21" i="9"/>
  <c r="T20" i="9"/>
  <c r="N20" i="9"/>
  <c r="T19" i="9"/>
  <c r="N19" i="9"/>
  <c r="T18" i="9"/>
  <c r="N18" i="9"/>
  <c r="T17" i="9"/>
  <c r="N17" i="9"/>
  <c r="T16" i="9"/>
  <c r="N16" i="9"/>
  <c r="T15" i="9"/>
  <c r="N15" i="9"/>
  <c r="T14" i="9"/>
  <c r="N14" i="9"/>
  <c r="T13" i="9"/>
  <c r="N13" i="9"/>
  <c r="T12" i="9"/>
  <c r="N12" i="9"/>
  <c r="T11" i="9"/>
  <c r="N11" i="9"/>
  <c r="T10" i="9"/>
  <c r="N10" i="9"/>
  <c r="T9" i="9"/>
  <c r="N9" i="9"/>
  <c r="T8" i="9"/>
  <c r="N8" i="9"/>
  <c r="T7" i="9"/>
  <c r="N7" i="9"/>
  <c r="T6" i="9"/>
  <c r="N6" i="9"/>
  <c r="T5" i="9"/>
  <c r="N5" i="9"/>
  <c r="T4" i="9"/>
  <c r="N4" i="9"/>
  <c r="H115" i="9" l="1"/>
  <c r="D115" i="9"/>
  <c r="H114" i="9"/>
  <c r="D114" i="9"/>
  <c r="H113" i="9"/>
  <c r="D113" i="9"/>
  <c r="H112" i="9"/>
  <c r="D112" i="9"/>
  <c r="H111" i="9"/>
  <c r="D111" i="9"/>
  <c r="H110" i="9"/>
  <c r="D110" i="9"/>
  <c r="H109" i="9"/>
  <c r="D109" i="9"/>
  <c r="H108" i="9"/>
  <c r="D108" i="9"/>
  <c r="H107" i="9"/>
  <c r="D107" i="9"/>
  <c r="H106" i="9"/>
  <c r="D106" i="9"/>
  <c r="H105" i="9"/>
  <c r="D105" i="9"/>
  <c r="H104" i="9"/>
  <c r="D104" i="9"/>
  <c r="H103" i="9"/>
  <c r="D103" i="9"/>
  <c r="H102" i="9"/>
  <c r="D102" i="9"/>
  <c r="H101" i="9"/>
  <c r="D101" i="9"/>
  <c r="H100" i="9"/>
  <c r="D100" i="9"/>
  <c r="H99" i="9"/>
  <c r="D99" i="9"/>
  <c r="H98" i="9"/>
  <c r="D98" i="9"/>
  <c r="H97" i="9"/>
  <c r="D97" i="9"/>
  <c r="H96" i="9"/>
  <c r="D96" i="9"/>
  <c r="H95" i="9"/>
  <c r="D95" i="9"/>
  <c r="H94" i="9"/>
  <c r="D94" i="9"/>
  <c r="H93" i="9"/>
  <c r="D93" i="9"/>
  <c r="H92" i="9"/>
  <c r="D92" i="9"/>
  <c r="H91" i="9"/>
  <c r="D91" i="9"/>
  <c r="H90" i="9"/>
  <c r="D90" i="9"/>
  <c r="H89" i="9"/>
  <c r="D89" i="9"/>
  <c r="H88" i="9"/>
  <c r="D88" i="9"/>
  <c r="H87" i="9"/>
  <c r="D87" i="9"/>
  <c r="H86" i="9"/>
  <c r="D86" i="9"/>
  <c r="H85" i="9"/>
  <c r="D85" i="9"/>
  <c r="H84" i="9"/>
  <c r="D84" i="9"/>
  <c r="H83" i="9"/>
  <c r="D83" i="9"/>
  <c r="H82" i="9"/>
  <c r="D82" i="9"/>
  <c r="H81" i="9"/>
  <c r="D81" i="9"/>
  <c r="H80" i="9"/>
  <c r="D80" i="9"/>
  <c r="H79" i="9"/>
  <c r="D79" i="9"/>
  <c r="H78" i="9"/>
  <c r="D78" i="9"/>
  <c r="H77" i="9"/>
  <c r="D77" i="9"/>
  <c r="H76" i="9"/>
  <c r="D76" i="9"/>
  <c r="H75" i="9"/>
  <c r="D75" i="9"/>
  <c r="H74" i="9"/>
  <c r="D74" i="9"/>
  <c r="H73" i="9"/>
  <c r="D73" i="9"/>
  <c r="H72" i="9"/>
  <c r="D72" i="9"/>
  <c r="H71" i="9"/>
  <c r="D71" i="9"/>
  <c r="H70" i="9"/>
  <c r="D70" i="9"/>
  <c r="H69" i="9"/>
  <c r="D69" i="9"/>
  <c r="H68" i="9"/>
  <c r="D68" i="9"/>
  <c r="H67" i="9"/>
  <c r="D67" i="9"/>
  <c r="H66" i="9"/>
  <c r="D66" i="9"/>
  <c r="H65" i="9"/>
  <c r="D65" i="9"/>
  <c r="H64" i="9"/>
  <c r="D64" i="9"/>
  <c r="H63" i="9"/>
  <c r="D63" i="9"/>
  <c r="H62" i="9"/>
  <c r="D62" i="9"/>
  <c r="H61" i="9"/>
  <c r="D61" i="9"/>
  <c r="H60" i="9"/>
  <c r="D60" i="9"/>
  <c r="H59" i="9"/>
  <c r="D59" i="9"/>
  <c r="H58" i="9"/>
  <c r="D58" i="9"/>
  <c r="H57" i="9"/>
  <c r="D57" i="9"/>
  <c r="H56" i="9"/>
  <c r="D56" i="9"/>
  <c r="H55" i="9"/>
  <c r="D55" i="9"/>
  <c r="H54" i="9"/>
  <c r="D54" i="9"/>
  <c r="H53" i="9"/>
  <c r="D53" i="9"/>
  <c r="H52" i="9"/>
  <c r="D52" i="9"/>
  <c r="H51" i="9"/>
  <c r="D51" i="9"/>
  <c r="H50" i="9"/>
  <c r="D50" i="9"/>
  <c r="H49" i="9"/>
  <c r="D49" i="9"/>
  <c r="H48" i="9"/>
  <c r="D48" i="9"/>
  <c r="H47" i="9"/>
  <c r="D47" i="9"/>
  <c r="H46" i="9"/>
  <c r="D46" i="9"/>
  <c r="H45" i="9"/>
  <c r="D45" i="9"/>
  <c r="H44" i="9"/>
  <c r="D44" i="9"/>
  <c r="H43" i="9"/>
  <c r="D43" i="9"/>
  <c r="H42" i="9"/>
  <c r="D42" i="9"/>
  <c r="H41" i="9"/>
  <c r="D41" i="9"/>
  <c r="H40" i="9"/>
  <c r="D40" i="9"/>
  <c r="H39" i="9"/>
  <c r="D39" i="9"/>
  <c r="H38" i="9"/>
  <c r="D38" i="9"/>
  <c r="H37" i="9"/>
  <c r="D37" i="9"/>
  <c r="H36" i="9"/>
  <c r="D36" i="9"/>
  <c r="H35" i="9"/>
  <c r="D35" i="9"/>
  <c r="H34" i="9"/>
  <c r="D34" i="9"/>
  <c r="H33" i="9"/>
  <c r="D33" i="9"/>
  <c r="H32" i="9"/>
  <c r="D32" i="9"/>
  <c r="H31" i="9"/>
  <c r="D31" i="9"/>
  <c r="H30" i="9"/>
  <c r="D30" i="9"/>
  <c r="H29" i="9"/>
  <c r="D29" i="9"/>
  <c r="H28" i="9"/>
  <c r="D28" i="9"/>
  <c r="H27" i="9"/>
  <c r="D27" i="9"/>
  <c r="H26" i="9"/>
  <c r="D26" i="9"/>
  <c r="H25" i="9"/>
  <c r="D25" i="9"/>
  <c r="H24" i="9"/>
  <c r="D24" i="9"/>
  <c r="H23" i="9"/>
  <c r="D23" i="9"/>
  <c r="H22" i="9"/>
  <c r="D22" i="9"/>
  <c r="H21" i="9"/>
  <c r="D21" i="9"/>
  <c r="H20" i="9"/>
  <c r="D20" i="9"/>
  <c r="H19" i="9"/>
  <c r="D19" i="9"/>
  <c r="H18" i="9"/>
  <c r="D18" i="9"/>
  <c r="H17" i="9"/>
  <c r="D17" i="9"/>
  <c r="H16" i="9"/>
  <c r="D16" i="9"/>
  <c r="H15" i="9"/>
  <c r="D15" i="9"/>
  <c r="H14" i="9"/>
  <c r="D14" i="9"/>
  <c r="H13" i="9"/>
  <c r="D13" i="9"/>
  <c r="H12" i="9"/>
  <c r="D12" i="9"/>
  <c r="H11" i="9"/>
  <c r="D11" i="9"/>
  <c r="H10" i="9"/>
  <c r="D10" i="9"/>
  <c r="H9" i="9"/>
  <c r="D9" i="9"/>
  <c r="H8" i="9"/>
  <c r="D8" i="9"/>
  <c r="H7" i="9"/>
  <c r="D7" i="9"/>
  <c r="H6" i="9"/>
  <c r="D6" i="9"/>
  <c r="H5" i="9"/>
  <c r="D5" i="9"/>
  <c r="H4" i="9"/>
  <c r="D4" i="9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name="EGS - Customer Count" type="1" refreshedVersion="5" background="1" saveData="1">
    <dbPr connection="DSN=OUHUBPRD;UID=tmiller;DBQ=OUHUBPRD;DBA=W;APA=T;EXC=F;FEN=T;QTO=T;FRC=10;FDL=10;LOB=T;RST=T;BTD=F;BNF=F;BAM=IfAllSuccessful;NUM=NLS;DPM=F;MTS=T;MDI=F;CSR=F;FWC=F;FBS=64000;TLO=O;MLD=0;ODA=F;" command="SELECT SUPPLIER_CUST_FACT.REVENUE_YEAR, SUPPLIER_CUST_FACT.REVENUE_MONTH, SUPPLIER_CUST_FACT.SUPPLIER_ID, SUPPLIER_CUST_FACT.REVENUE_CLASS_ID, DIM_RATE_PLAN.RATE_PLAN_ALPHA_ID, DIM_RATE_PLAN.UTILITY_TYPE_ID, SUPPLIER_CUST_FACT.CNT_CUSTOMERS FROM DWTREV.DIM_RATE_PLAN DIM_RATE_PLAN, DWTREV.SUPPLIER_CUST_FACT SUPPLIER_CUST_FACT WHERE DIM_RATE_PLAN.RATE_PLAN_ID = SUPPLIER_CUST_FACT.RATE_PLAN_ID AND (SUPPLIER_CUST_FACT.REVENUE_YEAR='2021') AND (SUPPLIER_CUST_FACT.REVENUE_MONTH='06') AND (SUPPLIER_CUST_FACT.SUPPLIER_ID Not In ('DLCO-UNBUN','FPS-RFP002','FPS-RFP001','HPS','DLCO') ) AND ( (DIM_RATE_PLAN.RATE_PLAN_ALPHA_ID &lt;&gt; 'GM&gt;25' AND DIM_RATE_PLAN.RATE_PLAN_ALPHA_ID &lt;&gt; 'GMH&gt;25') OR NOT (RATE_PLAN_HIERARCHY LIKE 'GM&gt;200%' OR RATE_PLAN_HIERARCHY LIKE 'GMH&gt;200%') ) AND (DIM_RATE_PLAN.REVENUE_CLASS_ID&lt;&gt;'COMPANY') ORDER BY DIM_RATE_PLAN.RATE_PLAN_ALPHA_ID"/>
  </connection>
  <connection id="2" xr16:uid="{00000000-0015-0000-FFFF-FFFF01000000}" name="EGS HPS - Customer Count" type="1" refreshedVersion="5" background="1" saveData="1">
    <dbPr connection="DSN=OUHUBPRD;UID=tmiller;DBQ=OUHUBPRD;DBA=W;APA=T;EXC=F;FEN=T;QTO=T;FRC=10;FDL=10;LOB=T;RST=T;BTD=F;BNF=F;BAM=IfAllSuccessful;NUM=NLS;DPM=F;MTS=T;MDI=F;CSR=F;FWC=F;FBS=64000;TLO=O;MLD=0;ODA=F;" command="SELECT SUPPLIER_CUST_FACT.REVENUE_YEAR, SUPPLIER_CUST_FACT.REVENUE_MONTH, SUPPLIER_CUST_FACT.SUPPLIER_ID, SUPPLIER_CUST_FACT.REVENUE_CLASS_ID, DIM_RATE_PLAN.RATE_PLAN_ALPHA_ID, DIM_RATE_PLAN.UTILITY_TYPE_ID, SUPPLIER_CUST_FACT.CNT_CUSTOMERS FROM DWTREV.DIM_RATE_PLAN DIM_RATE_PLAN, DWTREV.SUPPLIER_CUST_FACT SUPPLIER_CUST_FACT WHERE DIM_RATE_PLAN.RATE_PLAN_ID = SUPPLIER_CUST_FACT.RATE_PLAN_ID AND (SUPPLIER_CUST_FACT.REVENUE_YEAR='2021') AND (SUPPLIER_CUST_FACT.REVENUE_MONTH='06') AND (SUPPLIER_CUST_FACT.SUPPLIER_ID NOT IN ('DLCO-UNBUN','FPS-RFP002','FPS-RFP001','HPS','DLCO')) AND (DIM_RATE_PLAN.REVENUE_CLASS_ID&lt;&gt;'COMPANY') AND (DIM_RATE_PLAN.RATE_PLAN_ALPHA_ID IN ('GL','GLH','GM&gt;25','GMH&gt;25','L','HVPS')) AND ( (DIM_RATE_PLAN.RATE_PLAN_ALPHA_ID &lt;&gt; 'GM&gt;25' AND DIM_RATE_PLAN.RATE_PLAN_ALPHA_ID &lt;&gt; 'GMH&gt;25') OR (RATE_PLAN_HIERARCHY LIKE 'GM&gt;200%' OR RATE_PLAN_HIERARCHY LIKE 'GMH&gt;200%') ) ORDER BY DIM_RATE_PLAN.RATE_PLAN_ALPHA_ID"/>
  </connection>
  <connection id="3" xr16:uid="{00000000-0015-0000-FFFF-FFFF02000000}" name="POLR - Customer Count" type="1" refreshedVersion="5" background="1" saveData="1">
    <dbPr connection="DSN=OUHUBPRD;UID=tmiller;DBQ=OUHUBPRD;DBA=W;APA=T;EXC=F;FEN=T;QTO=T;FRC=10;FDL=10;LOB=T;RST=T;BTD=F;BNF=F;BAM=IfAllSuccessful;NUM=NLS;DPM=F;MTS=T;MDI=F;CSR=F;FWC=F;FBS=64000;TLO=O;MLD=0;ODA=F;" command="SELECT SUPPLIER_CUST_FACT.REVENUE_YEAR, SUPPLIER_CUST_FACT.REVENUE_MONTH, SUPPLIER_CUST_FACT.SUPPLIER_ID, SUPPLIER_CUST_FACT.REVENUE_CLASS_ID, DIM_RATE_PLAN.RATE_PLAN_ALPHA_ID, DIM_RATE_PLAN.UTILITY_TYPE_ID, SUPPLIER_CUST_FACT.CNT_CUSTOMERS FROM DWTREV.DIM_RATE_PLAN DIM_RATE_PLAN, DWTREV.SUPPLIER_CUST_FACT SUPPLIER_CUST_FACT WHERE DIM_RATE_PLAN.RATE_PLAN_ID = SUPPLIER_CUST_FACT.RATE_PLAN_ID AND ((SUPPLIER_CUST_FACT.REVENUE_YEAR='2021') AND (SUPPLIER_CUST_FACT.REVENUE_MONTH='06') AND (SUPPLIER_CUST_FACT.SUPPLIER_ID In ('DLCO-UNBUN','FPS-RFP002','FPS-RFP001','HPS','DLCO')) AND ( (DIM_RATE_PLAN.RATE_PLAN_ALPHA_ID &lt;&gt; 'GM&gt;25' AND DIM_RATE_PLAN.RATE_PLAN_ALPHA_ID &lt;&gt; 'GMH&gt;25') OR NOT (RATE_PLAN_HIERARCHY LIKE 'GM&gt;200%' OR RATE_PLAN_HIERARCHY LIKE 'GMH&gt;200%') ) AND (DIM_RATE_PLAN.REVENUE_CLASS_ID&lt;&gt;'COMPANY')) ORDER BY DIM_RATE_PLAN.RATE_PLAN_ALPHA_ID"/>
  </connection>
  <connection id="4" xr16:uid="{00000000-0015-0000-FFFF-FFFF03000000}" name="POLR HPS - Customer Count" type="1" refreshedVersion="5" background="1" saveData="1">
    <dbPr connection="DSN=OUHUBPRD;UID=tmiller;DBQ=OUHUBPRD;DBA=W;APA=T;EXC=F;FEN=T;QTO=T;FRC=10;FDL=10;LOB=T;RST=T;BTD=F;BNF=F;BAM=IfAllSuccessful;NUM=NLS;DPM=F;MTS=T;MDI=F;CSR=F;FWC=F;FBS=64000;TLO=O;MLD=0;ODA=F;" command="SELECT SUPPLIER_CUST_FACT.REVENUE_YEAR, SUPPLIER_CUST_FACT.REVENUE_MONTH, SUPPLIER_CUST_FACT.SUPPLIER_ID, SUPPLIER_CUST_FACT.REVENUE_CLASS_ID, DIM_RATE_PLAN.RATE_PLAN_ALPHA_ID, DIM_RATE_PLAN.UTILITY_TYPE_ID, SUPPLIER_CUST_FACT.CNT_CUSTOMERS FROM DWTREV.DIM_RATE_PLAN DIM_RATE_PLAN, DWTREV.SUPPLIER_CUST_FACT SUPPLIER_CUST_FACT WHERE DIM_RATE_PLAN.RATE_PLAN_ID = SUPPLIER_CUST_FACT.RATE_PLAN_ID AND (SUPPLIER_CUST_FACT.REVENUE_YEAR='2021') AND (SUPPLIER_CUST_FACT.REVENUE_MONTH='06') AND (SUPPLIER_CUST_FACT.SUPPLIER_ID IN ('DLCO-UNBUN','FPS-RFP002','FPS-RFP001','HPS','DLCO')) AND (DIM_RATE_PLAN.REVENUE_CLASS_ID&lt;&gt;'COMPANY') AND (DIM_RATE_PLAN.RATE_PLAN_ALPHA_ID IN ('GL','GLH','GM&gt;25','GMH&gt;25','L','HVPS')) AND ( (DIM_RATE_PLAN.RATE_PLAN_ALPHA_ID &lt;&gt; 'GM&gt;25' AND DIM_RATE_PLAN.RATE_PLAN_ALPHA_ID &lt;&gt; 'GMH&gt;25') OR (RATE_PLAN_HIERARCHY LIKE 'GM&gt;200%' OR RATE_PLAN_HIERARCHY LIKE 'GMH&gt;200%') ) ORDER BY DIM_RATE_PLAN.RATE_PLAN_ALPHA_ID"/>
  </connection>
  <connection id="5" xr16:uid="{B06FF3AC-63A5-4133-BABC-BE03D253A14E}" odcFile="C:\Users\trichar\Desktop\Query - Source Missing Suppliers.odc" name="Query - Source Missing Suppliers" description="Connection to the 'Source Missing Suppliers' query in the workbook." type="100" refreshedVersion="8" minRefreshableVersion="5" saveData="1">
    <extLst>
      <ext xmlns:x15="http://schemas.microsoft.com/office/spreadsheetml/2010/11/main" uri="{DE250136-89BD-433C-8126-D09CA5730AF9}">
        <x15:connection id="65f4fa4b-fe55-437a-bea7-dd966fcf9ba5"/>
      </ext>
    </extLst>
  </connection>
  <connection id="6" xr16:uid="{43BA5888-456A-4D76-A3D7-A734D0456FF4}" keepAlive="1" name="ThisWorkbookDataModel" description="Data Model" type="5" refreshedVersion="8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</connections>
</file>

<file path=xl/sharedStrings.xml><?xml version="1.0" encoding="utf-8"?>
<sst xmlns="http://schemas.openxmlformats.org/spreadsheetml/2006/main" count="10865" uniqueCount="179">
  <si>
    <t>Month</t>
  </si>
  <si>
    <t>Year</t>
  </si>
  <si>
    <t/>
  </si>
  <si>
    <t>AL</t>
  </si>
  <si>
    <t>GL</t>
  </si>
  <si>
    <t>GLH</t>
  </si>
  <si>
    <t>GM&lt;25</t>
  </si>
  <si>
    <t>GM&gt;25</t>
  </si>
  <si>
    <t>GMH&lt;25</t>
  </si>
  <si>
    <t>GMH&gt;25</t>
  </si>
  <si>
    <t>GS</t>
  </si>
  <si>
    <t>HVPS</t>
  </si>
  <si>
    <t>L</t>
  </si>
  <si>
    <t>MTS</t>
  </si>
  <si>
    <t>PAL</t>
  </si>
  <si>
    <t>RA</t>
  </si>
  <si>
    <t>RH</t>
  </si>
  <si>
    <t>RS</t>
  </si>
  <si>
    <t>SE</t>
  </si>
  <si>
    <t>SH</t>
  </si>
  <si>
    <t>SM</t>
  </si>
  <si>
    <t>Date</t>
  </si>
  <si>
    <t>HR</t>
  </si>
  <si>
    <t>Off</t>
  </si>
  <si>
    <t>LMP</t>
  </si>
  <si>
    <t>PoLR</t>
  </si>
  <si>
    <t>EGS</t>
  </si>
  <si>
    <t>Total</t>
  </si>
  <si>
    <t>Lost PWR</t>
  </si>
  <si>
    <t>On/Off</t>
  </si>
  <si>
    <t>EDC Loss De-ration Factor</t>
  </si>
  <si>
    <t>GM&gt;25 &amp; GMH&gt;25 Total</t>
  </si>
  <si>
    <t>Usage</t>
  </si>
  <si>
    <t>NON De-rated Total Usage</t>
  </si>
  <si>
    <t>De-rated Total Usage</t>
  </si>
  <si>
    <t>Non - Derated Total Usage</t>
  </si>
  <si>
    <t>Non De-rated Total Usage</t>
  </si>
  <si>
    <t>Non De-rated otal Usage</t>
  </si>
  <si>
    <t>Lighting</t>
  </si>
  <si>
    <t>RS, RA, RH &amp; Lighting Total</t>
  </si>
  <si>
    <t>Unmetered Service</t>
  </si>
  <si>
    <t>Unmetered, GS, GM&lt;25 &amp; GMH&lt;25 Total</t>
  </si>
  <si>
    <t>Customers</t>
  </si>
  <si>
    <t>Unmetered</t>
  </si>
  <si>
    <t>GHL</t>
  </si>
  <si>
    <t>U</t>
  </si>
  <si>
    <t>E</t>
  </si>
  <si>
    <t>REVENUE_YEAR</t>
  </si>
  <si>
    <t>REVENUE_MONTH</t>
  </si>
  <si>
    <t>SUPPLIER_ID</t>
  </si>
  <si>
    <t>REVENUE_CLASS_ID</t>
  </si>
  <si>
    <t>RATE_PLAN_ALPHA_ID</t>
  </si>
  <si>
    <t>UTILITY_TYPE_ID</t>
  </si>
  <si>
    <t>CNT_CUSTOMERS</t>
  </si>
  <si>
    <t>POLR</t>
  </si>
  <si>
    <t>Copy data from here to Customer Count sheet</t>
  </si>
  <si>
    <t>CHMPN</t>
  </si>
  <si>
    <t>LIGHTING</t>
  </si>
  <si>
    <t>EPLEUR</t>
  </si>
  <si>
    <t>IND</t>
  </si>
  <si>
    <t>ENERGYTRP</t>
  </si>
  <si>
    <t>DYNEGY</t>
  </si>
  <si>
    <t>CNEWENERGY</t>
  </si>
  <si>
    <t>APNSTARSUB</t>
  </si>
  <si>
    <t>APN STAR</t>
  </si>
  <si>
    <t>AEPENERGY</t>
  </si>
  <si>
    <t>XOOMPA</t>
  </si>
  <si>
    <t>COM</t>
  </si>
  <si>
    <t>DLCO</t>
  </si>
  <si>
    <t>WASHINGTON</t>
  </si>
  <si>
    <t>UGIES</t>
  </si>
  <si>
    <t>TRIEGL</t>
  </si>
  <si>
    <t>TRACTEBEL</t>
  </si>
  <si>
    <t>TEXAS</t>
  </si>
  <si>
    <t>STRATEGEN</t>
  </si>
  <si>
    <t>SEMPRA</t>
  </si>
  <si>
    <t>PLYMOUTH</t>
  </si>
  <si>
    <t>NRGREN</t>
  </si>
  <si>
    <t>MP2ENERGY</t>
  </si>
  <si>
    <t>MIDAMENERY</t>
  </si>
  <si>
    <t>IGS ENERGY</t>
  </si>
  <si>
    <t>IDT ENERGY</t>
  </si>
  <si>
    <t>HUDSON</t>
  </si>
  <si>
    <t>FPLG012</t>
  </si>
  <si>
    <t>FIRST</t>
  </si>
  <si>
    <t>EDF ENERGY</t>
  </si>
  <si>
    <t>CONSTELLAT</t>
  </si>
  <si>
    <t>ATLANTIC</t>
  </si>
  <si>
    <t>AMERICANPN</t>
  </si>
  <si>
    <t>LIBERTY</t>
  </si>
  <si>
    <t>FREEPOINT</t>
  </si>
  <si>
    <t>GREENMOUNT</t>
  </si>
  <si>
    <t>GREATAMERI</t>
  </si>
  <si>
    <t>CLEARVIEW</t>
  </si>
  <si>
    <t>APGE</t>
  </si>
  <si>
    <t>AMERICANPG</t>
  </si>
  <si>
    <t>AMBIT</t>
  </si>
  <si>
    <t>ETHICAL</t>
  </si>
  <si>
    <t>YEP ENERGY</t>
  </si>
  <si>
    <t>THINK</t>
  </si>
  <si>
    <t>VISTA</t>
  </si>
  <si>
    <t>VIRDPA</t>
  </si>
  <si>
    <t>VERDE</t>
  </si>
  <si>
    <t>TITAN</t>
  </si>
  <si>
    <t>STEAM</t>
  </si>
  <si>
    <t>STARION</t>
  </si>
  <si>
    <t>STARENERGY</t>
  </si>
  <si>
    <t>SPERIAN</t>
  </si>
  <si>
    <t>SMART</t>
  </si>
  <si>
    <t>SHIPLEY</t>
  </si>
  <si>
    <t>SFE ENERGY</t>
  </si>
  <si>
    <t>RUSHMORE</t>
  </si>
  <si>
    <t>RESPOND</t>
  </si>
  <si>
    <t>RESIDENTS</t>
  </si>
  <si>
    <t>PUBLICPOWR</t>
  </si>
  <si>
    <t>PALMPA</t>
  </si>
  <si>
    <t>PAGAS&amp;ELEC</t>
  </si>
  <si>
    <t>NORTHAMERI</t>
  </si>
  <si>
    <t>NATIONAL</t>
  </si>
  <si>
    <t>JUST</t>
  </si>
  <si>
    <t>INSPIRE</t>
  </si>
  <si>
    <t>INDEPENDEN</t>
  </si>
  <si>
    <t>GREENMTRES</t>
  </si>
  <si>
    <t>ELIGO</t>
  </si>
  <si>
    <t>DIRECT</t>
  </si>
  <si>
    <t>EPLUSH</t>
  </si>
  <si>
    <t>DISCOUNPOW</t>
  </si>
  <si>
    <t>ASTRAL</t>
  </si>
  <si>
    <t>FRONTIER</t>
  </si>
  <si>
    <t>PLANET</t>
  </si>
  <si>
    <t>EVERYDAY</t>
  </si>
  <si>
    <t>DISCOUNT</t>
  </si>
  <si>
    <t>COMMUNITY</t>
  </si>
  <si>
    <t>ALPHA</t>
  </si>
  <si>
    <t>AGWAY</t>
  </si>
  <si>
    <t>BOCES</t>
  </si>
  <si>
    <t>RES</t>
  </si>
  <si>
    <t>NEXTERA</t>
  </si>
  <si>
    <t>MPOWER</t>
  </si>
  <si>
    <t>PARK</t>
  </si>
  <si>
    <t>JOSCO</t>
  </si>
  <si>
    <t>MEDIAN</t>
  </si>
  <si>
    <t>DLCO-UNBUN</t>
  </si>
  <si>
    <t>FPS-RFP002</t>
  </si>
  <si>
    <t>FPS-RFP001</t>
  </si>
  <si>
    <t>DNEGYD</t>
  </si>
  <si>
    <t>DYEGYB</t>
  </si>
  <si>
    <t>AE2PENERGY</t>
  </si>
  <si>
    <t>GRLGHT</t>
  </si>
  <si>
    <t>GM&gt;25-HPS</t>
  </si>
  <si>
    <t>GMH&gt;25-HPS</t>
  </si>
  <si>
    <t xml:space="preserve">  </t>
  </si>
  <si>
    <t>POLR HPS</t>
  </si>
  <si>
    <t>EGS HPS</t>
  </si>
  <si>
    <t>Total HPS</t>
  </si>
  <si>
    <t>BETTERDYE</t>
  </si>
  <si>
    <t>MARATHON</t>
  </si>
  <si>
    <t>STATEW</t>
  </si>
  <si>
    <t>SANTANNA</t>
  </si>
  <si>
    <t>SUNWAVEGP</t>
  </si>
  <si>
    <t>SUPWRG</t>
  </si>
  <si>
    <t>NEWAVENER</t>
  </si>
  <si>
    <t>2021</t>
  </si>
  <si>
    <t>GL-C</t>
  </si>
  <si>
    <t>GL-I</t>
  </si>
  <si>
    <t>GLH-C</t>
  </si>
  <si>
    <t>GLH-I</t>
  </si>
  <si>
    <t>SMRTENG</t>
  </si>
  <si>
    <t>GM_UM</t>
  </si>
  <si>
    <t>L-C</t>
  </si>
  <si>
    <t>L-I</t>
  </si>
  <si>
    <t>SPRINGEN</t>
  </si>
  <si>
    <t>RPAENEGC</t>
  </si>
  <si>
    <t>SPARKENERG</t>
  </si>
  <si>
    <t>DEBENERGY</t>
  </si>
  <si>
    <t>PINNACLE</t>
  </si>
  <si>
    <t>SUMMER</t>
  </si>
  <si>
    <t>06</t>
  </si>
  <si>
    <t>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</si>
</sst>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5" formatCode="#,##0.000_);[Red]\(#,##0.000\)"/>
    <numFmt numFmtId="166" formatCode="0.000%"/>
    <numFmt numFmtId="168" formatCode="&quot;$&quot;#,##0.000000_);\(&quot;$&quot;#,##0.000000\)"/>
    <numFmt numFmtId="169" formatCode="#,##0.000000000"/>
    <numFmt numFmtId="170" formatCode="mm/dd/yyyy"/>
    <numFmt numFmtId="171" formatCode="&quot;$&quot;#,##0.000000_);[Red]\(&quot;$&quot;#,##0.000000\)"/>
    <numFmt numFmtId="172" formatCode="0.000_);[Red]\(0.000\)"/>
    <numFmt numFmtId="173" formatCode="[$-409]mmm\-yy;@"/>
    <numFmt numFmtId="174" formatCode="00"/>
  </numFmts>
  <fonts count="29" x14ac:knownFonts="1">
    <font>
      <sz val="10"/>
      <color indexed="8"/>
      <name val="MS Sans Serif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sz val="10"/>
      <color indexed="8"/>
      <name val="MS Sans Serif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10"/>
      <color indexed="8"/>
      <name val="MS Sans Serif"/>
      <family val="2"/>
    </font>
    <font>
      <b/>
      <sz val="10"/>
      <name val="Arial"/>
      <family val="2"/>
    </font>
    <font>
      <b/>
      <sz val="10"/>
      <color indexed="8"/>
      <name val="MS Sans Serif"/>
    </font>
    <font>
      <sz val="10"/>
      <color indexed="8"/>
      <name val="MS Sans Serif"/>
    </font>
  </fonts>
  <fills count="5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9"/>
        <bgColor indexed="64"/>
      </patternFill>
    </fill>
    <fill>
      <patternFill patternType="solid">
        <fgColor theme="5" tint="0.59996337778862885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3" tint="0.59996337778862885"/>
        <bgColor indexed="64"/>
      </patternFill>
    </fill>
    <fill>
      <patternFill patternType="solid">
        <fgColor theme="2" tint="-9.9948118533890809E-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8" tint="0.59996337778862885"/>
        <bgColor indexed="64"/>
      </patternFill>
    </fill>
    <fill>
      <patternFill patternType="solid">
        <fgColor theme="7" tint="0.39994506668294322"/>
        <bgColor indexed="64"/>
      </patternFill>
    </fill>
    <fill>
      <patternFill patternType="solid">
        <fgColor theme="9" tint="-0.24994659260841701"/>
        <bgColor indexed="64"/>
      </patternFill>
    </fill>
    <fill>
      <patternFill patternType="solid">
        <fgColor theme="3" tint="0.39994506668294322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B6E8C2"/>
        <bgColor indexed="64"/>
      </patternFill>
    </fill>
    <fill>
      <patternFill patternType="solid">
        <fgColor rgb="FFAAB1F4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8" tint="0.59999389629810485"/>
        <bgColor indexed="64"/>
      </patternFill>
    </fill>
  </fills>
  <borders count="19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</borders>
  <cellStyleXfs count="71">
    <xf numFmtId="0" fontId="0" fillId="0" borderId="0"/>
    <xf numFmtId="0" fontId="11" fillId="2" borderId="0" applyNumberFormat="0" applyBorder="0" applyAlignment="0" applyProtection="0"/>
    <xf numFmtId="0" fontId="12" fillId="3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2" fillId="13" borderId="0" applyNumberFormat="0" applyBorder="0" applyAlignment="0" applyProtection="0"/>
    <xf numFmtId="0" fontId="4" fillId="15" borderId="0" applyNumberFormat="0" applyBorder="0" applyAlignment="0" applyProtection="0"/>
    <xf numFmtId="0" fontId="22" fillId="16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6" fillId="0" borderId="0"/>
    <xf numFmtId="0" fontId="4" fillId="10" borderId="0" applyNumberFormat="0" applyBorder="0" applyAlignment="0" applyProtection="0"/>
    <xf numFmtId="0" fontId="4" fillId="14" borderId="0" applyNumberFormat="0" applyBorder="0" applyAlignment="0" applyProtection="0"/>
    <xf numFmtId="0" fontId="4" fillId="18" borderId="0" applyNumberFormat="0" applyBorder="0" applyAlignment="0" applyProtection="0"/>
    <xf numFmtId="0" fontId="4" fillId="22" borderId="0" applyNumberFormat="0" applyBorder="0" applyAlignment="0" applyProtection="0"/>
    <xf numFmtId="0" fontId="4" fillId="30" borderId="0" applyNumberFormat="0" applyBorder="0" applyAlignment="0" applyProtection="0"/>
    <xf numFmtId="0" fontId="4" fillId="11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31" borderId="0" applyNumberFormat="0" applyBorder="0" applyAlignment="0" applyProtection="0"/>
    <xf numFmtId="0" fontId="22" fillId="12" borderId="0" applyNumberFormat="0" applyBorder="0" applyAlignment="0" applyProtection="0"/>
    <xf numFmtId="0" fontId="22" fillId="20" borderId="0" applyNumberFormat="0" applyBorder="0" applyAlignment="0" applyProtection="0"/>
    <xf numFmtId="0" fontId="22" fillId="24" borderId="0" applyNumberFormat="0" applyBorder="0" applyAlignment="0" applyProtection="0"/>
    <xf numFmtId="0" fontId="22" fillId="28" borderId="0" applyNumberFormat="0" applyBorder="0" applyAlignment="0" applyProtection="0"/>
    <xf numFmtId="0" fontId="22" fillId="32" borderId="0" applyNumberFormat="0" applyBorder="0" applyAlignment="0" applyProtection="0"/>
    <xf numFmtId="0" fontId="22" fillId="9" borderId="0" applyNumberFormat="0" applyBorder="0" applyAlignment="0" applyProtection="0"/>
    <xf numFmtId="0" fontId="22" fillId="17" borderId="0" applyNumberFormat="0" applyBorder="0" applyAlignment="0" applyProtection="0"/>
    <xf numFmtId="0" fontId="22" fillId="21" borderId="0" applyNumberFormat="0" applyBorder="0" applyAlignment="0" applyProtection="0"/>
    <xf numFmtId="0" fontId="22" fillId="25" borderId="0" applyNumberFormat="0" applyBorder="0" applyAlignment="0" applyProtection="0"/>
    <xf numFmtId="0" fontId="22" fillId="29" borderId="0" applyNumberFormat="0" applyBorder="0" applyAlignment="0" applyProtection="0"/>
    <xf numFmtId="0" fontId="16" fillId="6" borderId="4" applyNumberFormat="0" applyAlignment="0" applyProtection="0"/>
    <xf numFmtId="0" fontId="18" fillId="7" borderId="7" applyNumberFormat="0" applyAlignment="0" applyProtection="0"/>
    <xf numFmtId="43" fontId="5" fillId="0" borderId="0" applyFont="0" applyFill="0" applyBorder="0" applyAlignment="0" applyProtection="0"/>
    <xf numFmtId="0" fontId="8" fillId="0" borderId="1" applyNumberFormat="0" applyFill="0" applyAlignment="0" applyProtection="0"/>
    <xf numFmtId="0" fontId="9" fillId="0" borderId="2" applyNumberFormat="0" applyFill="0" applyAlignment="0" applyProtection="0"/>
    <xf numFmtId="0" fontId="10" fillId="0" borderId="3" applyNumberFormat="0" applyFill="0" applyAlignment="0" applyProtection="0"/>
    <xf numFmtId="0" fontId="10" fillId="0" borderId="0" applyNumberFormat="0" applyFill="0" applyBorder="0" applyAlignment="0" applyProtection="0"/>
    <xf numFmtId="0" fontId="14" fillId="5" borderId="4" applyNumberFormat="0" applyAlignment="0" applyProtection="0"/>
    <xf numFmtId="0" fontId="17" fillId="0" borderId="6" applyNumberFormat="0" applyFill="0" applyAlignment="0" applyProtection="0"/>
    <xf numFmtId="0" fontId="13" fillId="4" borderId="0" applyNumberFormat="0" applyBorder="0" applyAlignment="0" applyProtection="0"/>
    <xf numFmtId="0" fontId="23" fillId="0" borderId="0"/>
    <xf numFmtId="0" fontId="4" fillId="0" borderId="0"/>
    <xf numFmtId="0" fontId="4" fillId="8" borderId="8" applyNumberFormat="0" applyFont="0" applyAlignment="0" applyProtection="0"/>
    <xf numFmtId="0" fontId="15" fillId="6" borderId="5" applyNumberFormat="0" applyAlignment="0" applyProtection="0"/>
    <xf numFmtId="0" fontId="7" fillId="0" borderId="0" applyNumberFormat="0" applyFill="0" applyBorder="0" applyAlignment="0" applyProtection="0"/>
    <xf numFmtId="0" fontId="21" fillId="0" borderId="9" applyNumberFormat="0" applyFill="0" applyAlignment="0" applyProtection="0"/>
    <xf numFmtId="0" fontId="23" fillId="0" borderId="0"/>
    <xf numFmtId="0" fontId="24" fillId="0" borderId="0" applyNumberFormat="0" applyFill="0" applyBorder="0" applyAlignment="0" applyProtection="0">
      <alignment vertical="top"/>
      <protection locked="0"/>
    </xf>
    <xf numFmtId="0" fontId="3" fillId="0" borderId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44" fontId="28" fillId="0" borderId="0" applyFont="0" applyFill="0" applyBorder="0" applyAlignment="0" applyProtection="0"/>
    <xf numFmtId="0" fontId="2" fillId="0" borderId="0"/>
    <xf numFmtId="0" fontId="1" fillId="1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9" fontId="6" fillId="0" borderId="0" applyFont="0" applyFill="0" applyBorder="0" applyAlignment="0" applyProtection="0"/>
    <xf numFmtId="0" fontId="1" fillId="0" borderId="0"/>
    <xf numFmtId="0" fontId="1" fillId="0" borderId="0"/>
  </cellStyleXfs>
  <cellXfs count="152">
    <xf numFmtId="0" fontId="0" fillId="0" borderId="0" xfId="0"/>
    <xf numFmtId="22" fontId="0" fillId="0" borderId="0" xfId="0" applyNumberFormat="1"/>
    <xf numFmtId="1" fontId="0" fillId="0" borderId="0" xfId="0" applyNumberFormat="1"/>
    <xf numFmtId="0" fontId="25" fillId="0" borderId="0" xfId="0" applyFont="1" applyAlignment="1">
      <alignment horizontal="center" wrapText="1"/>
    </xf>
    <xf numFmtId="0" fontId="25" fillId="0" borderId="0" xfId="0" applyFont="1" applyAlignment="1">
      <alignment horizontal="center"/>
    </xf>
    <xf numFmtId="165" fontId="26" fillId="0" borderId="0" xfId="0" applyNumberFormat="1" applyFont="1" applyAlignment="1">
      <alignment horizontal="center"/>
    </xf>
    <xf numFmtId="165" fontId="26" fillId="33" borderId="12" xfId="0" applyNumberFormat="1" applyFont="1" applyFill="1" applyBorder="1" applyAlignment="1">
      <alignment horizontal="centerContinuous"/>
    </xf>
    <xf numFmtId="0" fontId="27" fillId="0" borderId="0" xfId="0" applyFont="1"/>
    <xf numFmtId="168" fontId="25" fillId="0" borderId="0" xfId="52" applyNumberFormat="1" applyFont="1" applyAlignment="1">
      <alignment horizontal="center"/>
    </xf>
    <xf numFmtId="168" fontId="0" fillId="0" borderId="0" xfId="52" applyNumberFormat="1" applyFont="1"/>
    <xf numFmtId="169" fontId="26" fillId="0" borderId="0" xfId="0" applyNumberFormat="1" applyFont="1" applyAlignment="1" applyProtection="1">
      <alignment horizontal="center" wrapText="1"/>
      <protection locked="0"/>
    </xf>
    <xf numFmtId="166" fontId="26" fillId="33" borderId="12" xfId="0" applyNumberFormat="1" applyFont="1" applyFill="1" applyBorder="1" applyAlignment="1">
      <alignment horizontal="centerContinuous"/>
    </xf>
    <xf numFmtId="165" fontId="26" fillId="34" borderId="12" xfId="0" applyNumberFormat="1" applyFont="1" applyFill="1" applyBorder="1" applyAlignment="1">
      <alignment horizontal="center" wrapText="1"/>
    </xf>
    <xf numFmtId="165" fontId="26" fillId="35" borderId="12" xfId="0" applyNumberFormat="1" applyFont="1" applyFill="1" applyBorder="1" applyAlignment="1">
      <alignment horizontal="center" wrapText="1"/>
    </xf>
    <xf numFmtId="165" fontId="26" fillId="36" borderId="12" xfId="0" applyNumberFormat="1" applyFont="1" applyFill="1" applyBorder="1" applyAlignment="1">
      <alignment horizontal="center"/>
    </xf>
    <xf numFmtId="165" fontId="26" fillId="36" borderId="12" xfId="0" applyNumberFormat="1" applyFont="1" applyFill="1" applyBorder="1" applyAlignment="1">
      <alignment horizontal="center" wrapText="1"/>
    </xf>
    <xf numFmtId="165" fontId="26" fillId="37" borderId="12" xfId="0" applyNumberFormat="1" applyFont="1" applyFill="1" applyBorder="1" applyAlignment="1">
      <alignment horizontal="centerContinuous"/>
    </xf>
    <xf numFmtId="166" fontId="26" fillId="37" borderId="12" xfId="0" applyNumberFormat="1" applyFont="1" applyFill="1" applyBorder="1" applyAlignment="1">
      <alignment horizontal="centerContinuous"/>
    </xf>
    <xf numFmtId="14" fontId="0" fillId="0" borderId="0" xfId="0" applyNumberFormat="1"/>
    <xf numFmtId="14" fontId="25" fillId="0" borderId="0" xfId="0" applyNumberFormat="1" applyFont="1" applyAlignment="1">
      <alignment horizontal="center"/>
    </xf>
    <xf numFmtId="170" fontId="23" fillId="0" borderId="0" xfId="0" applyNumberFormat="1" applyFont="1" applyAlignment="1">
      <alignment horizontal="center"/>
    </xf>
    <xf numFmtId="0" fontId="23" fillId="0" borderId="0" xfId="0" applyFont="1" applyAlignment="1">
      <alignment horizontal="center"/>
    </xf>
    <xf numFmtId="171" fontId="23" fillId="0" borderId="0" xfId="0" applyNumberFormat="1" applyFont="1"/>
    <xf numFmtId="169" fontId="23" fillId="0" borderId="0" xfId="0" applyNumberFormat="1" applyFont="1"/>
    <xf numFmtId="171" fontId="26" fillId="0" borderId="0" xfId="0" applyNumberFormat="1" applyFont="1" applyAlignment="1">
      <alignment horizontal="center"/>
    </xf>
    <xf numFmtId="170" fontId="26" fillId="0" borderId="0" xfId="0" applyNumberFormat="1" applyFont="1" applyAlignment="1">
      <alignment horizontal="center"/>
    </xf>
    <xf numFmtId="0" fontId="26" fillId="0" borderId="0" xfId="0" applyFont="1" applyAlignment="1">
      <alignment horizontal="center"/>
    </xf>
    <xf numFmtId="171" fontId="26" fillId="0" borderId="0" xfId="0" applyNumberFormat="1" applyFont="1" applyAlignment="1" applyProtection="1">
      <alignment horizontal="center"/>
      <protection locked="0"/>
    </xf>
    <xf numFmtId="170" fontId="26" fillId="0" borderId="0" xfId="0" applyNumberFormat="1" applyFont="1" applyAlignment="1" applyProtection="1">
      <alignment horizontal="center"/>
      <protection locked="0"/>
    </xf>
    <xf numFmtId="0" fontId="26" fillId="0" borderId="0" xfId="0" applyFont="1" applyAlignment="1" applyProtection="1">
      <alignment horizontal="center"/>
      <protection locked="0"/>
    </xf>
    <xf numFmtId="0" fontId="26" fillId="0" borderId="0" xfId="0" applyFont="1" applyAlignment="1" applyProtection="1">
      <alignment horizontal="center" wrapText="1"/>
      <protection locked="0"/>
    </xf>
    <xf numFmtId="170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171" fontId="0" fillId="0" borderId="0" xfId="0" applyNumberFormat="1"/>
    <xf numFmtId="172" fontId="0" fillId="0" borderId="0" xfId="0" applyNumberFormat="1"/>
    <xf numFmtId="172" fontId="26" fillId="38" borderId="12" xfId="0" applyNumberFormat="1" applyFont="1" applyFill="1" applyBorder="1" applyAlignment="1">
      <alignment horizontal="centerContinuous"/>
    </xf>
    <xf numFmtId="172" fontId="26" fillId="38" borderId="12" xfId="0" applyNumberFormat="1" applyFont="1" applyFill="1" applyBorder="1" applyAlignment="1">
      <alignment horizontal="centerContinuous" wrapText="1"/>
    </xf>
    <xf numFmtId="172" fontId="26" fillId="0" borderId="10" xfId="0" applyNumberFormat="1" applyFont="1" applyBorder="1"/>
    <xf numFmtId="172" fontId="26" fillId="0" borderId="18" xfId="0" applyNumberFormat="1" applyFont="1" applyBorder="1" applyAlignment="1">
      <alignment horizontal="center"/>
    </xf>
    <xf numFmtId="172" fontId="26" fillId="35" borderId="12" xfId="0" applyNumberFormat="1" applyFont="1" applyFill="1" applyBorder="1" applyAlignment="1">
      <alignment horizontal="center" wrapText="1"/>
    </xf>
    <xf numFmtId="172" fontId="26" fillId="40" borderId="12" xfId="0" applyNumberFormat="1" applyFont="1" applyFill="1" applyBorder="1" applyAlignment="1">
      <alignment horizontal="center"/>
    </xf>
    <xf numFmtId="172" fontId="26" fillId="40" borderId="12" xfId="0" applyNumberFormat="1" applyFont="1" applyFill="1" applyBorder="1" applyAlignment="1">
      <alignment horizontal="center" wrapText="1"/>
    </xf>
    <xf numFmtId="172" fontId="26" fillId="41" borderId="12" xfId="0" applyNumberFormat="1" applyFont="1" applyFill="1" applyBorder="1" applyAlignment="1">
      <alignment horizontal="center"/>
    </xf>
    <xf numFmtId="172" fontId="26" fillId="41" borderId="12" xfId="0" applyNumberFormat="1" applyFont="1" applyFill="1" applyBorder="1" applyAlignment="1">
      <alignment horizontal="center" wrapText="1"/>
    </xf>
    <xf numFmtId="172" fontId="26" fillId="42" borderId="12" xfId="0" applyNumberFormat="1" applyFont="1" applyFill="1" applyBorder="1" applyAlignment="1">
      <alignment horizontal="center"/>
    </xf>
    <xf numFmtId="172" fontId="26" fillId="42" borderId="12" xfId="0" applyNumberFormat="1" applyFont="1" applyFill="1" applyBorder="1" applyAlignment="1">
      <alignment horizontal="center" wrapText="1"/>
    </xf>
    <xf numFmtId="172" fontId="26" fillId="36" borderId="12" xfId="0" applyNumberFormat="1" applyFont="1" applyFill="1" applyBorder="1" applyAlignment="1">
      <alignment horizontal="center"/>
    </xf>
    <xf numFmtId="172" fontId="26" fillId="36" borderId="12" xfId="0" applyNumberFormat="1" applyFont="1" applyFill="1" applyBorder="1" applyAlignment="1">
      <alignment horizontal="center" wrapText="1"/>
    </xf>
    <xf numFmtId="172" fontId="26" fillId="0" borderId="0" xfId="0" applyNumberFormat="1" applyFont="1" applyAlignment="1">
      <alignment horizontal="center"/>
    </xf>
    <xf numFmtId="172" fontId="26" fillId="43" borderId="12" xfId="0" applyNumberFormat="1" applyFont="1" applyFill="1" applyBorder="1" applyAlignment="1">
      <alignment horizontal="centerContinuous"/>
    </xf>
    <xf numFmtId="172" fontId="26" fillId="43" borderId="12" xfId="0" applyNumberFormat="1" applyFont="1" applyFill="1" applyBorder="1" applyAlignment="1">
      <alignment horizontal="centerContinuous" wrapText="1"/>
    </xf>
    <xf numFmtId="172" fontId="26" fillId="44" borderId="12" xfId="0" applyNumberFormat="1" applyFont="1" applyFill="1" applyBorder="1" applyAlignment="1">
      <alignment horizontal="center"/>
    </xf>
    <xf numFmtId="172" fontId="26" fillId="44" borderId="12" xfId="0" applyNumberFormat="1" applyFont="1" applyFill="1" applyBorder="1" applyAlignment="1">
      <alignment horizontal="center" wrapText="1"/>
    </xf>
    <xf numFmtId="165" fontId="26" fillId="45" borderId="12" xfId="0" applyNumberFormat="1" applyFont="1" applyFill="1" applyBorder="1" applyAlignment="1">
      <alignment horizontal="center" wrapText="1"/>
    </xf>
    <xf numFmtId="165" fontId="26" fillId="46" borderId="12" xfId="0" applyNumberFormat="1" applyFont="1" applyFill="1" applyBorder="1" applyAlignment="1">
      <alignment horizontal="center" wrapText="1"/>
    </xf>
    <xf numFmtId="41" fontId="26" fillId="0" borderId="11" xfId="0" applyNumberFormat="1" applyFont="1" applyBorder="1"/>
    <xf numFmtId="41" fontId="26" fillId="48" borderId="12" xfId="0" applyNumberFormat="1" applyFont="1" applyFill="1" applyBorder="1" applyAlignment="1">
      <alignment horizontal="centerContinuous"/>
    </xf>
    <xf numFmtId="41" fontId="26" fillId="0" borderId="0" xfId="0" applyNumberFormat="1" applyFont="1" applyAlignment="1">
      <alignment horizontal="center"/>
    </xf>
    <xf numFmtId="41" fontId="26" fillId="33" borderId="12" xfId="0" applyNumberFormat="1" applyFont="1" applyFill="1" applyBorder="1" applyAlignment="1">
      <alignment horizontal="center"/>
    </xf>
    <xf numFmtId="41" fontId="26" fillId="48" borderId="12" xfId="0" applyNumberFormat="1" applyFont="1" applyFill="1" applyBorder="1" applyAlignment="1">
      <alignment horizontal="center"/>
    </xf>
    <xf numFmtId="17" fontId="23" fillId="0" borderId="0" xfId="0" applyNumberFormat="1" applyFont="1" applyAlignment="1">
      <alignment horizontal="center"/>
    </xf>
    <xf numFmtId="41" fontId="23" fillId="0" borderId="0" xfId="0" applyNumberFormat="1" applyFont="1"/>
    <xf numFmtId="41" fontId="26" fillId="0" borderId="0" xfId="50" applyNumberFormat="1" applyFont="1"/>
    <xf numFmtId="41" fontId="0" fillId="0" borderId="0" xfId="50" applyNumberFormat="1" applyFont="1"/>
    <xf numFmtId="41" fontId="0" fillId="0" borderId="0" xfId="0" applyNumberFormat="1"/>
    <xf numFmtId="173" fontId="0" fillId="0" borderId="0" xfId="0" applyNumberFormat="1" applyAlignment="1">
      <alignment horizontal="center"/>
    </xf>
    <xf numFmtId="165" fontId="26" fillId="0" borderId="11" xfId="0" applyNumberFormat="1" applyFont="1" applyBorder="1"/>
    <xf numFmtId="41" fontId="26" fillId="38" borderId="12" xfId="0" applyNumberFormat="1" applyFont="1" applyFill="1" applyBorder="1" applyAlignment="1">
      <alignment horizontal="center"/>
    </xf>
    <xf numFmtId="41" fontId="26" fillId="39" borderId="12" xfId="0" applyNumberFormat="1" applyFont="1" applyFill="1" applyBorder="1" applyAlignment="1">
      <alignment horizontal="center"/>
    </xf>
    <xf numFmtId="3" fontId="0" fillId="0" borderId="0" xfId="0" applyNumberFormat="1"/>
    <xf numFmtId="41" fontId="23" fillId="0" borderId="0" xfId="0" applyNumberFormat="1" applyFont="1" applyAlignment="1">
      <alignment horizontal="center"/>
    </xf>
    <xf numFmtId="41" fontId="23" fillId="0" borderId="0" xfId="50" applyNumberFormat="1" applyFont="1"/>
    <xf numFmtId="41" fontId="26" fillId="43" borderId="12" xfId="0" applyNumberFormat="1" applyFont="1" applyFill="1" applyBorder="1" applyAlignment="1">
      <alignment horizontal="center"/>
    </xf>
    <xf numFmtId="165" fontId="26" fillId="49" borderId="12" xfId="0" applyNumberFormat="1" applyFont="1" applyFill="1" applyBorder="1" applyAlignment="1">
      <alignment horizontal="center" wrapText="1"/>
    </xf>
    <xf numFmtId="174" fontId="0" fillId="0" borderId="0" xfId="0" applyNumberFormat="1"/>
    <xf numFmtId="165" fontId="26" fillId="50" borderId="12" xfId="0" applyNumberFormat="1" applyFont="1" applyFill="1" applyBorder="1" applyAlignment="1">
      <alignment horizontal="center" wrapText="1"/>
    </xf>
    <xf numFmtId="165" fontId="26" fillId="51" borderId="12" xfId="0" applyNumberFormat="1" applyFont="1" applyFill="1" applyBorder="1" applyAlignment="1">
      <alignment horizontal="center" wrapText="1"/>
    </xf>
    <xf numFmtId="165" fontId="26" fillId="49" borderId="12" xfId="0" applyNumberFormat="1" applyFont="1" applyFill="1" applyBorder="1" applyAlignment="1">
      <alignment horizontal="center"/>
    </xf>
    <xf numFmtId="0" fontId="0" fillId="0" borderId="0" xfId="0" applyAlignment="1">
      <alignment horizontal="right"/>
    </xf>
    <xf numFmtId="41" fontId="0" fillId="0" borderId="0" xfId="0" applyNumberFormat="1" applyAlignment="1">
      <alignment horizontal="right"/>
    </xf>
    <xf numFmtId="165" fontId="26" fillId="52" borderId="12" xfId="0" applyNumberFormat="1" applyFont="1" applyFill="1" applyBorder="1" applyAlignment="1">
      <alignment horizontal="center"/>
    </xf>
    <xf numFmtId="165" fontId="26" fillId="52" borderId="12" xfId="0" applyNumberFormat="1" applyFont="1" applyFill="1" applyBorder="1" applyAlignment="1">
      <alignment horizontal="center" wrapText="1"/>
    </xf>
    <xf numFmtId="165" fontId="26" fillId="52" borderId="18" xfId="0" applyNumberFormat="1" applyFont="1" applyFill="1" applyBorder="1" applyAlignment="1">
      <alignment horizontal="center"/>
    </xf>
    <xf numFmtId="165" fontId="26" fillId="52" borderId="0" xfId="0" applyNumberFormat="1" applyFont="1" applyFill="1" applyAlignment="1">
      <alignment horizontal="center"/>
    </xf>
    <xf numFmtId="165" fontId="26" fillId="52" borderId="13" xfId="0" applyNumberFormat="1" applyFont="1" applyFill="1" applyBorder="1" applyAlignment="1">
      <alignment horizontal="center"/>
    </xf>
    <xf numFmtId="165" fontId="26" fillId="52" borderId="14" xfId="0" applyNumberFormat="1" applyFont="1" applyFill="1" applyBorder="1" applyAlignment="1">
      <alignment horizontal="center"/>
    </xf>
    <xf numFmtId="41" fontId="26" fillId="39" borderId="15" xfId="0" applyNumberFormat="1" applyFont="1" applyFill="1" applyBorder="1" applyAlignment="1">
      <alignment horizontal="center"/>
    </xf>
    <xf numFmtId="41" fontId="26" fillId="39" borderId="16" xfId="0" applyNumberFormat="1" applyFont="1" applyFill="1" applyBorder="1" applyAlignment="1">
      <alignment horizontal="center"/>
    </xf>
    <xf numFmtId="41" fontId="26" fillId="39" borderId="17" xfId="0" applyNumberFormat="1" applyFont="1" applyFill="1" applyBorder="1" applyAlignment="1">
      <alignment horizontal="center"/>
    </xf>
    <xf numFmtId="165" fontId="26" fillId="47" borderId="13" xfId="0" applyNumberFormat="1" applyFont="1" applyFill="1" applyBorder="1" applyAlignment="1">
      <alignment horizontal="center"/>
    </xf>
    <xf numFmtId="165" fontId="26" fillId="47" borderId="14" xfId="0" applyNumberFormat="1" applyFont="1" applyFill="1" applyBorder="1" applyAlignment="1">
      <alignment horizontal="center"/>
    </xf>
    <xf numFmtId="41" fontId="26" fillId="33" borderId="12" xfId="0" applyNumberFormat="1" applyFont="1" applyFill="1" applyBorder="1" applyAlignment="1">
      <alignment horizontal="center"/>
    </xf>
    <xf numFmtId="41" fontId="26" fillId="38" borderId="12" xfId="0" applyNumberFormat="1" applyFont="1" applyFill="1" applyBorder="1" applyAlignment="1">
      <alignment horizontal="center"/>
    </xf>
    <xf numFmtId="41" fontId="26" fillId="39" borderId="12" xfId="0" applyNumberFormat="1" applyFont="1" applyFill="1" applyBorder="1" applyAlignment="1">
      <alignment horizontal="center"/>
    </xf>
    <xf numFmtId="41" fontId="26" fillId="43" borderId="15" xfId="0" applyNumberFormat="1" applyFont="1" applyFill="1" applyBorder="1" applyAlignment="1">
      <alignment horizontal="center"/>
    </xf>
    <xf numFmtId="41" fontId="26" fillId="43" borderId="16" xfId="0" applyNumberFormat="1" applyFont="1" applyFill="1" applyBorder="1" applyAlignment="1">
      <alignment horizontal="center"/>
    </xf>
    <xf numFmtId="41" fontId="26" fillId="43" borderId="17" xfId="0" applyNumberFormat="1" applyFont="1" applyFill="1" applyBorder="1" applyAlignment="1">
      <alignment horizontal="center"/>
    </xf>
    <xf numFmtId="165" fontId="26" fillId="47" borderId="18" xfId="0" applyNumberFormat="1" applyFont="1" applyFill="1" applyBorder="1" applyAlignment="1">
      <alignment horizontal="center"/>
    </xf>
    <xf numFmtId="165" fontId="26" fillId="47" borderId="0" xfId="0" applyNumberFormat="1" applyFont="1" applyFill="1" applyAlignment="1">
      <alignment horizontal="center"/>
    </xf>
    <xf numFmtId="41" fontId="26" fillId="48" borderId="12" xfId="0" applyNumberFormat="1" applyFont="1" applyFill="1" applyBorder="1" applyAlignment="1">
      <alignment horizontal="center"/>
    </xf>
    <xf numFmtId="165" fontId="26" fillId="53" borderId="15" xfId="0" applyNumberFormat="1" applyFont="1" applyFill="1" applyBorder="1" applyAlignment="1">
      <alignment horizontal="center"/>
    </xf>
    <xf numFmtId="165" fontId="26" fillId="53" borderId="16" xfId="0" applyNumberFormat="1" applyFont="1" applyFill="1" applyBorder="1" applyAlignment="1">
      <alignment horizontal="center"/>
    </xf>
    <xf numFmtId="165" fontId="26" fillId="53" borderId="17" xfId="0" applyNumberFormat="1" applyFont="1" applyFill="1" applyBorder="1" applyAlignment="1">
      <alignment horizontal="center"/>
    </xf>
    <xf numFmtId="165" fontId="26" fillId="50" borderId="15" xfId="0" applyNumberFormat="1" applyFont="1" applyFill="1" applyBorder="1" applyAlignment="1">
      <alignment horizontal="center"/>
    </xf>
    <xf numFmtId="165" fontId="26" fillId="50" borderId="16" xfId="0" applyNumberFormat="1" applyFont="1" applyFill="1" applyBorder="1" applyAlignment="1">
      <alignment horizontal="center"/>
    </xf>
    <xf numFmtId="165" fontId="26" fillId="50" borderId="17" xfId="0" applyNumberFormat="1" applyFont="1" applyFill="1" applyBorder="1" applyAlignment="1">
      <alignment horizontal="center"/>
    </xf>
    <xf numFmtId="165" fontId="26" fillId="51" borderId="15" xfId="0" applyNumberFormat="1" applyFont="1" applyFill="1" applyBorder="1" applyAlignment="1">
      <alignment horizontal="center"/>
    </xf>
    <xf numFmtId="165" fontId="26" fillId="51" borderId="16" xfId="0" applyNumberFormat="1" applyFont="1" applyFill="1" applyBorder="1" applyAlignment="1">
      <alignment horizontal="center"/>
    </xf>
    <xf numFmtId="165" fontId="26" fillId="51" borderId="17" xfId="0" applyNumberFormat="1" applyFont="1" applyFill="1" applyBorder="1" applyAlignment="1">
      <alignment horizontal="center"/>
    </xf>
    <xf numFmtId="165" fontId="26" fillId="34" borderId="15" xfId="0" applyNumberFormat="1" applyFont="1" applyFill="1" applyBorder="1" applyAlignment="1">
      <alignment horizontal="center"/>
    </xf>
    <xf numFmtId="165" fontId="26" fillId="34" borderId="16" xfId="0" applyNumberFormat="1" applyFont="1" applyFill="1" applyBorder="1" applyAlignment="1">
      <alignment horizontal="center"/>
    </xf>
    <xf numFmtId="165" fontId="26" fillId="34" borderId="17" xfId="0" applyNumberFormat="1" applyFont="1" applyFill="1" applyBorder="1" applyAlignment="1">
      <alignment horizontal="center"/>
    </xf>
    <xf numFmtId="165" fontId="26" fillId="35" borderId="15" xfId="0" applyNumberFormat="1" applyFont="1" applyFill="1" applyBorder="1" applyAlignment="1">
      <alignment horizontal="center"/>
    </xf>
    <xf numFmtId="165" fontId="26" fillId="35" borderId="16" xfId="0" applyNumberFormat="1" applyFont="1" applyFill="1" applyBorder="1" applyAlignment="1">
      <alignment horizontal="center"/>
    </xf>
    <xf numFmtId="165" fontId="26" fillId="35" borderId="17" xfId="0" applyNumberFormat="1" applyFont="1" applyFill="1" applyBorder="1" applyAlignment="1">
      <alignment horizontal="center"/>
    </xf>
    <xf numFmtId="165" fontId="26" fillId="45" borderId="15" xfId="0" applyNumberFormat="1" applyFont="1" applyFill="1" applyBorder="1" applyAlignment="1">
      <alignment horizontal="center"/>
    </xf>
    <xf numFmtId="165" fontId="26" fillId="45" borderId="16" xfId="0" applyNumberFormat="1" applyFont="1" applyFill="1" applyBorder="1" applyAlignment="1">
      <alignment horizontal="center"/>
    </xf>
    <xf numFmtId="165" fontId="26" fillId="45" borderId="17" xfId="0" applyNumberFormat="1" applyFont="1" applyFill="1" applyBorder="1" applyAlignment="1">
      <alignment horizontal="center"/>
    </xf>
    <xf numFmtId="165" fontId="26" fillId="46" borderId="15" xfId="0" applyNumberFormat="1" applyFont="1" applyFill="1" applyBorder="1" applyAlignment="1">
      <alignment horizontal="center"/>
    </xf>
    <xf numFmtId="165" fontId="26" fillId="46" borderId="16" xfId="0" applyNumberFormat="1" applyFont="1" applyFill="1" applyBorder="1" applyAlignment="1">
      <alignment horizontal="center"/>
    </xf>
    <xf numFmtId="165" fontId="26" fillId="46" borderId="17" xfId="0" applyNumberFormat="1" applyFont="1" applyFill="1" applyBorder="1" applyAlignment="1">
      <alignment horizontal="center"/>
    </xf>
    <xf numFmtId="165" fontId="26" fillId="36" borderId="15" xfId="0" applyNumberFormat="1" applyFont="1" applyFill="1" applyBorder="1" applyAlignment="1">
      <alignment horizontal="center"/>
    </xf>
    <xf numFmtId="165" fontId="26" fillId="36" borderId="16" xfId="0" applyNumberFormat="1" applyFont="1" applyFill="1" applyBorder="1" applyAlignment="1">
      <alignment horizontal="center"/>
    </xf>
    <xf numFmtId="165" fontId="26" fillId="36" borderId="17" xfId="0" applyNumberFormat="1" applyFont="1" applyFill="1" applyBorder="1" applyAlignment="1">
      <alignment horizontal="center"/>
    </xf>
    <xf numFmtId="165" fontId="26" fillId="52" borderId="15" xfId="0" applyNumberFormat="1" applyFont="1" applyFill="1" applyBorder="1" applyAlignment="1">
      <alignment horizontal="center"/>
    </xf>
    <xf numFmtId="165" fontId="26" fillId="52" borderId="16" xfId="0" applyNumberFormat="1" applyFont="1" applyFill="1" applyBorder="1" applyAlignment="1">
      <alignment horizontal="center"/>
    </xf>
    <xf numFmtId="165" fontId="26" fillId="52" borderId="17" xfId="0" applyNumberFormat="1" applyFont="1" applyFill="1" applyBorder="1" applyAlignment="1">
      <alignment horizontal="center"/>
    </xf>
    <xf numFmtId="165" fontId="26" fillId="47" borderId="15" xfId="0" applyNumberFormat="1" applyFont="1" applyFill="1" applyBorder="1" applyAlignment="1">
      <alignment horizontal="center"/>
    </xf>
    <xf numFmtId="165" fontId="26" fillId="47" borderId="16" xfId="0" applyNumberFormat="1" applyFont="1" applyFill="1" applyBorder="1" applyAlignment="1">
      <alignment horizontal="center"/>
    </xf>
    <xf numFmtId="165" fontId="26" fillId="47" borderId="17" xfId="0" applyNumberFormat="1" applyFont="1" applyFill="1" applyBorder="1" applyAlignment="1">
      <alignment horizontal="center"/>
    </xf>
    <xf numFmtId="172" fontId="26" fillId="35" borderId="15" xfId="0" applyNumberFormat="1" applyFont="1" applyFill="1" applyBorder="1" applyAlignment="1">
      <alignment horizontal="center"/>
    </xf>
    <xf numFmtId="172" fontId="26" fillId="35" borderId="16" xfId="0" applyNumberFormat="1" applyFont="1" applyFill="1" applyBorder="1" applyAlignment="1">
      <alignment horizontal="center"/>
    </xf>
    <xf numFmtId="172" fontId="26" fillId="35" borderId="17" xfId="0" applyNumberFormat="1" applyFont="1" applyFill="1" applyBorder="1" applyAlignment="1">
      <alignment horizontal="center"/>
    </xf>
    <xf numFmtId="172" fontId="26" fillId="40" borderId="15" xfId="0" applyNumberFormat="1" applyFont="1" applyFill="1" applyBorder="1" applyAlignment="1">
      <alignment horizontal="center"/>
    </xf>
    <xf numFmtId="172" fontId="26" fillId="40" borderId="16" xfId="0" applyNumberFormat="1" applyFont="1" applyFill="1" applyBorder="1" applyAlignment="1">
      <alignment horizontal="center"/>
    </xf>
    <xf numFmtId="172" fontId="26" fillId="40" borderId="17" xfId="0" applyNumberFormat="1" applyFont="1" applyFill="1" applyBorder="1" applyAlignment="1">
      <alignment horizontal="center"/>
    </xf>
    <xf numFmtId="172" fontId="26" fillId="41" borderId="15" xfId="0" applyNumberFormat="1" applyFont="1" applyFill="1" applyBorder="1" applyAlignment="1">
      <alignment horizontal="center"/>
    </xf>
    <xf numFmtId="172" fontId="26" fillId="41" borderId="16" xfId="0" applyNumberFormat="1" applyFont="1" applyFill="1" applyBorder="1" applyAlignment="1">
      <alignment horizontal="center"/>
    </xf>
    <xf numFmtId="172" fontId="26" fillId="41" borderId="17" xfId="0" applyNumberFormat="1" applyFont="1" applyFill="1" applyBorder="1" applyAlignment="1">
      <alignment horizontal="center"/>
    </xf>
    <xf numFmtId="172" fontId="26" fillId="42" borderId="15" xfId="0" applyNumberFormat="1" applyFont="1" applyFill="1" applyBorder="1" applyAlignment="1">
      <alignment horizontal="center"/>
    </xf>
    <xf numFmtId="172" fontId="26" fillId="42" borderId="16" xfId="0" applyNumberFormat="1" applyFont="1" applyFill="1" applyBorder="1" applyAlignment="1">
      <alignment horizontal="center"/>
    </xf>
    <xf numFmtId="172" fontId="26" fillId="42" borderId="17" xfId="0" applyNumberFormat="1" applyFont="1" applyFill="1" applyBorder="1" applyAlignment="1">
      <alignment horizontal="center"/>
    </xf>
    <xf numFmtId="172" fontId="26" fillId="36" borderId="15" xfId="0" applyNumberFormat="1" applyFont="1" applyFill="1" applyBorder="1" applyAlignment="1">
      <alignment horizontal="center"/>
    </xf>
    <xf numFmtId="172" fontId="26" fillId="36" borderId="16" xfId="0" applyNumberFormat="1" applyFont="1" applyFill="1" applyBorder="1" applyAlignment="1">
      <alignment horizontal="center"/>
    </xf>
    <xf numFmtId="172" fontId="26" fillId="36" borderId="17" xfId="0" applyNumberFormat="1" applyFont="1" applyFill="1" applyBorder="1" applyAlignment="1">
      <alignment horizontal="center"/>
    </xf>
    <xf numFmtId="172" fontId="26" fillId="39" borderId="12" xfId="0" applyNumberFormat="1" applyFont="1" applyFill="1" applyBorder="1" applyAlignment="1">
      <alignment horizontal="center" wrapText="1"/>
    </xf>
    <xf numFmtId="172" fontId="26" fillId="44" borderId="15" xfId="0" applyNumberFormat="1" applyFont="1" applyFill="1" applyBorder="1" applyAlignment="1">
      <alignment horizontal="center"/>
    </xf>
    <xf numFmtId="172" fontId="26" fillId="44" borderId="16" xfId="0" applyNumberFormat="1" applyFont="1" applyFill="1" applyBorder="1" applyAlignment="1">
      <alignment horizontal="center"/>
    </xf>
    <xf numFmtId="172" fontId="26" fillId="44" borderId="17" xfId="0" applyNumberFormat="1" applyFont="1" applyFill="1" applyBorder="1" applyAlignment="1">
      <alignment horizontal="center"/>
    </xf>
    <xf numFmtId="172" fontId="26" fillId="39" borderId="15" xfId="0" applyNumberFormat="1" applyFont="1" applyFill="1" applyBorder="1" applyAlignment="1">
      <alignment horizontal="center" wrapText="1"/>
    </xf>
    <xf numFmtId="172" fontId="26" fillId="39" borderId="16" xfId="0" applyNumberFormat="1" applyFont="1" applyFill="1" applyBorder="1" applyAlignment="1">
      <alignment horizontal="center" wrapText="1"/>
    </xf>
    <xf numFmtId="172" fontId="26" fillId="39" borderId="17" xfId="0" applyNumberFormat="1" applyFont="1" applyFill="1" applyBorder="1" applyAlignment="1">
      <alignment horizontal="center" wrapText="1"/>
    </xf>
  </cellXfs>
  <cellStyles count="71">
    <cellStyle name="20% - Accent1 2" xfId="11" xr:uid="{00000000-0005-0000-0000-000000000000}"/>
    <cellStyle name="20% - Accent1 2 2" xfId="57" xr:uid="{00000000-0005-0000-0000-000001000000}"/>
    <cellStyle name="20% - Accent2 2" xfId="12" xr:uid="{00000000-0005-0000-0000-000002000000}"/>
    <cellStyle name="20% - Accent2 2 2" xfId="58" xr:uid="{00000000-0005-0000-0000-000003000000}"/>
    <cellStyle name="20% - Accent3 2" xfId="13" xr:uid="{00000000-0005-0000-0000-000004000000}"/>
    <cellStyle name="20% - Accent3 2 2" xfId="59" xr:uid="{00000000-0005-0000-0000-000005000000}"/>
    <cellStyle name="20% - Accent4 2" xfId="14" xr:uid="{00000000-0005-0000-0000-000006000000}"/>
    <cellStyle name="20% - Accent4 2 2" xfId="60" xr:uid="{00000000-0005-0000-0000-000007000000}"/>
    <cellStyle name="20% - Accent5" xfId="8" builtinId="46" customBuiltin="1"/>
    <cellStyle name="20% - Accent5 2" xfId="55" xr:uid="{00000000-0005-0000-0000-000009000000}"/>
    <cellStyle name="20% - Accent6 2" xfId="15" xr:uid="{00000000-0005-0000-0000-00000A000000}"/>
    <cellStyle name="20% - Accent6 2 2" xfId="61" xr:uid="{00000000-0005-0000-0000-00000B000000}"/>
    <cellStyle name="40% - Accent1 2" xfId="16" xr:uid="{00000000-0005-0000-0000-00000C000000}"/>
    <cellStyle name="40% - Accent1 2 2" xfId="62" xr:uid="{00000000-0005-0000-0000-00000D000000}"/>
    <cellStyle name="40% - Accent2" xfId="6" builtinId="35" customBuiltin="1"/>
    <cellStyle name="40% - Accent2 2" xfId="54" xr:uid="{00000000-0005-0000-0000-00000F000000}"/>
    <cellStyle name="40% - Accent3 2" xfId="17" xr:uid="{00000000-0005-0000-0000-000010000000}"/>
    <cellStyle name="40% - Accent3 2 2" xfId="63" xr:uid="{00000000-0005-0000-0000-000011000000}"/>
    <cellStyle name="40% - Accent4 2" xfId="18" xr:uid="{00000000-0005-0000-0000-000012000000}"/>
    <cellStyle name="40% - Accent4 2 2" xfId="64" xr:uid="{00000000-0005-0000-0000-000013000000}"/>
    <cellStyle name="40% - Accent5" xfId="9" builtinId="47" customBuiltin="1"/>
    <cellStyle name="40% - Accent5 2" xfId="56" xr:uid="{00000000-0005-0000-0000-000015000000}"/>
    <cellStyle name="40% - Accent6 2" xfId="19" xr:uid="{00000000-0005-0000-0000-000016000000}"/>
    <cellStyle name="40% - Accent6 2 2" xfId="65" xr:uid="{00000000-0005-0000-0000-000017000000}"/>
    <cellStyle name="60% - Accent1 2" xfId="20" xr:uid="{00000000-0005-0000-0000-000018000000}"/>
    <cellStyle name="60% - Accent2" xfId="7" builtinId="36" customBuiltin="1"/>
    <cellStyle name="60% - Accent3 2" xfId="21" xr:uid="{00000000-0005-0000-0000-00001A000000}"/>
    <cellStyle name="60% - Accent4 2" xfId="22" xr:uid="{00000000-0005-0000-0000-00001B000000}"/>
    <cellStyle name="60% - Accent5 2" xfId="23" xr:uid="{00000000-0005-0000-0000-00001C000000}"/>
    <cellStyle name="60% - Accent6 2" xfId="24" xr:uid="{00000000-0005-0000-0000-00001D000000}"/>
    <cellStyle name="Accent1 2" xfId="25" xr:uid="{00000000-0005-0000-0000-00001E000000}"/>
    <cellStyle name="Accent2" xfId="5" builtinId="33" customBuiltin="1"/>
    <cellStyle name="Accent3 2" xfId="26" xr:uid="{00000000-0005-0000-0000-000020000000}"/>
    <cellStyle name="Accent4 2" xfId="27" xr:uid="{00000000-0005-0000-0000-000021000000}"/>
    <cellStyle name="Accent5 2" xfId="28" xr:uid="{00000000-0005-0000-0000-000022000000}"/>
    <cellStyle name="Accent6 2" xfId="29" xr:uid="{00000000-0005-0000-0000-000023000000}"/>
    <cellStyle name="Bad" xfId="2" builtinId="27" customBuiltin="1"/>
    <cellStyle name="Calculation 2" xfId="30" xr:uid="{00000000-0005-0000-0000-000025000000}"/>
    <cellStyle name="Check Cell 2" xfId="31" xr:uid="{00000000-0005-0000-0000-000026000000}"/>
    <cellStyle name="Comma 2" xfId="32" xr:uid="{00000000-0005-0000-0000-000027000000}"/>
    <cellStyle name="Comma 2 2" xfId="50" xr:uid="{00000000-0005-0000-0000-000028000000}"/>
    <cellStyle name="Currency" xfId="52" builtinId="4"/>
    <cellStyle name="Explanatory Text" xfId="4" builtinId="53" customBuiltin="1"/>
    <cellStyle name="Good" xfId="1" builtinId="26" customBuiltin="1"/>
    <cellStyle name="Heading 1 2" xfId="33" xr:uid="{00000000-0005-0000-0000-00002C000000}"/>
    <cellStyle name="Heading 2 2" xfId="34" xr:uid="{00000000-0005-0000-0000-00002D000000}"/>
    <cellStyle name="Heading 3 2" xfId="35" xr:uid="{00000000-0005-0000-0000-00002E000000}"/>
    <cellStyle name="Heading 4 2" xfId="36" xr:uid="{00000000-0005-0000-0000-00002F000000}"/>
    <cellStyle name="Hyperlink 2" xfId="47" xr:uid="{00000000-0005-0000-0000-000030000000}"/>
    <cellStyle name="Input 2" xfId="37" xr:uid="{00000000-0005-0000-0000-000031000000}"/>
    <cellStyle name="Linked Cell 2" xfId="38" xr:uid="{00000000-0005-0000-0000-000032000000}"/>
    <cellStyle name="Neutral 2" xfId="39" xr:uid="{00000000-0005-0000-0000-000033000000}"/>
    <cellStyle name="Normal" xfId="0" builtinId="0"/>
    <cellStyle name="Normal 2" xfId="40" xr:uid="{00000000-0005-0000-0000-000035000000}"/>
    <cellStyle name="Normal 2 2" xfId="51" xr:uid="{00000000-0005-0000-0000-000036000000}"/>
    <cellStyle name="Normal 3" xfId="41" xr:uid="{00000000-0005-0000-0000-000037000000}"/>
    <cellStyle name="Normal 3 2" xfId="49" xr:uid="{00000000-0005-0000-0000-000038000000}"/>
    <cellStyle name="Normal 3 3" xfId="66" xr:uid="{00000000-0005-0000-0000-000039000000}"/>
    <cellStyle name="Normal 4" xfId="46" xr:uid="{00000000-0005-0000-0000-00003A000000}"/>
    <cellStyle name="Normal 5" xfId="10" xr:uid="{00000000-0005-0000-0000-00003B000000}"/>
    <cellStyle name="Normal 6" xfId="48" xr:uid="{00000000-0005-0000-0000-00003C000000}"/>
    <cellStyle name="Normal 6 2" xfId="69" xr:uid="{00000000-0005-0000-0000-00003D000000}"/>
    <cellStyle name="Normal 7" xfId="53" xr:uid="{00000000-0005-0000-0000-00003E000000}"/>
    <cellStyle name="Normal 7 2" xfId="70" xr:uid="{00000000-0005-0000-0000-00003F000000}"/>
    <cellStyle name="Note 2" xfId="42" xr:uid="{00000000-0005-0000-0000-000040000000}"/>
    <cellStyle name="Note 2 2" xfId="67" xr:uid="{00000000-0005-0000-0000-000041000000}"/>
    <cellStyle name="Output 2" xfId="43" xr:uid="{00000000-0005-0000-0000-000042000000}"/>
    <cellStyle name="Percent 2" xfId="68" xr:uid="{00000000-0005-0000-0000-000044000000}"/>
    <cellStyle name="Title 2" xfId="44" xr:uid="{00000000-0005-0000-0000-000045000000}"/>
    <cellStyle name="Total 2" xfId="45" xr:uid="{00000000-0005-0000-0000-000046000000}"/>
    <cellStyle name="Warning Text" xfId="3" builtinId="11" customBuiltin="1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AAB1F4"/>
      <color rgb="FFADF1EB"/>
      <color rgb="FFB6E8C2"/>
      <color rgb="FF97470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powerPivotData" Target="model/item.data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connections" Target="connections.xml"/><Relationship Id="rId14" Type="http://schemas.openxmlformats.org/officeDocument/2006/relationships/customXml" Target="../customXml/item1.xml"/></Relationships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OLR - Customer Count" growShrinkType="overwriteClear" connectionId="3" xr16:uid="{00000000-0016-0000-0300-000000000000}" autoFormatId="16" applyNumberFormats="0" applyBorderFormats="0" applyFontFormats="0" applyPatternFormats="0" applyAlignmentFormats="0" applyWidthHeightFormats="0">
  <queryTableRefresh nextId="8">
    <queryTableFields count="7">
      <queryTableField id="1" name="REVENUE_YEAR" tableColumnId="1"/>
      <queryTableField id="2" name="REVENUE_MONTH" tableColumnId="2"/>
      <queryTableField id="3" name="SUPPLIER_ID" tableColumnId="3"/>
      <queryTableField id="4" name="REVENUE_CLASS_ID" tableColumnId="4"/>
      <queryTableField id="5" name="RATE_PLAN_ALPHA_ID" tableColumnId="5"/>
      <queryTableField id="6" name="UTILITY_TYPE_ID" tableColumnId="6"/>
      <queryTableField id="7" name="CNT_CUSTOMERS" tableColumnId="7"/>
    </queryTableFields>
  </queryTableRefresh>
</queryTable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GS - Customer Count" growShrinkType="overwriteClear" connectionId="1" xr16:uid="{00000000-0016-0000-0300-000001000000}" autoFormatId="16" applyNumberFormats="0" applyBorderFormats="0" applyFontFormats="0" applyPatternFormats="0" applyAlignmentFormats="0" applyWidthHeightFormats="0">
  <queryTableRefresh nextId="8">
    <queryTableFields count="7">
      <queryTableField id="1" name="REVENUE_YEAR" tableColumnId="1"/>
      <queryTableField id="2" name="REVENUE_MONTH" tableColumnId="2"/>
      <queryTableField id="3" name="SUPPLIER_ID" tableColumnId="3"/>
      <queryTableField id="4" name="REVENUE_CLASS_ID" tableColumnId="4"/>
      <queryTableField id="5" name="RATE_PLAN_ALPHA_ID" tableColumnId="5"/>
      <queryTableField id="6" name="UTILITY_TYPE_ID" tableColumnId="6"/>
      <queryTableField id="7" name="CNT_CUSTOMERS" tableColumnId="7"/>
    </queryTableFields>
  </queryTableRefresh>
</queryTable>
</file>

<file path=xl/queryTables/queryTable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HPS - Customer Count" growShrinkType="overwriteClear" connectionId="4" xr16:uid="{00000000-0016-0000-0300-000002000000}" autoFormatId="16" applyNumberFormats="0" applyBorderFormats="0" applyFontFormats="0" applyPatternFormats="0" applyAlignmentFormats="0" applyWidthHeightFormats="0">
  <queryTableRefresh nextId="8">
    <queryTableFields count="7">
      <queryTableField id="1" name="REVENUE_YEAR" tableColumnId="1"/>
      <queryTableField id="2" name="REVENUE_MONTH" tableColumnId="2"/>
      <queryTableField id="3" name="SUPPLIER_ID" tableColumnId="3"/>
      <queryTableField id="4" name="REVENUE_CLASS_ID" tableColumnId="4"/>
      <queryTableField id="5" name="RATE_PLAN_ALPHA_ID" tableColumnId="5"/>
      <queryTableField id="6" name="UTILITY_TYPE_ID" tableColumnId="6"/>
      <queryTableField id="7" name="CNT_CUSTOMERS" tableColumnId="7"/>
    </queryTableFields>
  </queryTableRefresh>
</queryTable>
</file>

<file path=xl/queryTables/queryTable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HPS - Customer Count_1" growShrinkType="overwriteClear" connectionId="2" xr16:uid="{00000000-0016-0000-0300-000003000000}" autoFormatId="16" applyNumberFormats="0" applyBorderFormats="0" applyFontFormats="0" applyPatternFormats="0" applyAlignmentFormats="0" applyWidthHeightFormats="0">
  <queryTableRefresh nextId="8">
    <queryTableFields count="7">
      <queryTableField id="1" name="REVENUE_YEAR" tableColumnId="1"/>
      <queryTableField id="2" name="REVENUE_MONTH" tableColumnId="2"/>
      <queryTableField id="3" name="SUPPLIER_ID" tableColumnId="3"/>
      <queryTableField id="4" name="REVENUE_CLASS_ID" tableColumnId="4"/>
      <queryTableField id="5" name="RATE_PLAN_ALPHA_ID" tableColumnId="5"/>
      <queryTableField id="6" name="UTILITY_TYPE_ID" tableColumnId="6"/>
      <queryTableField id="7" name="CNT_CUSTOMERS" tableColumnId="7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_rels/table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.xml"/></Relationships>
</file>

<file path=xl/tables/_rels/table3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3.xml"/></Relationships>
</file>

<file path=xl/tables/_rels/table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_POLR___Customer_Count" displayName="Table_POLR___Customer_Count" ref="AX9:BD68" tableType="queryTable" totalsRowShown="0">
  <autoFilter ref="AX9:BD68" xr:uid="{00000000-0009-0000-0100-000001000000}"/>
  <tableColumns count="7">
    <tableColumn id="1" xr3:uid="{00000000-0010-0000-0000-000001000000}" uniqueName="1" name="REVENUE_YEAR" queryTableFieldId="1"/>
    <tableColumn id="2" xr3:uid="{00000000-0010-0000-0000-000002000000}" uniqueName="2" name="REVENUE_MONTH" queryTableFieldId="2"/>
    <tableColumn id="3" xr3:uid="{00000000-0010-0000-0000-000003000000}" uniqueName="3" name="SUPPLIER_ID" queryTableFieldId="3"/>
    <tableColumn id="4" xr3:uid="{00000000-0010-0000-0000-000004000000}" uniqueName="4" name="REVENUE_CLASS_ID" queryTableFieldId="4"/>
    <tableColumn id="5" xr3:uid="{00000000-0010-0000-0000-000005000000}" uniqueName="5" name="RATE_PLAN_ALPHA_ID" queryTableFieldId="5"/>
    <tableColumn id="6" xr3:uid="{00000000-0010-0000-0000-000006000000}" uniqueName="6" name="UTILITY_TYPE_ID" queryTableFieldId="6"/>
    <tableColumn id="7" xr3:uid="{00000000-0010-0000-0000-000007000000}" uniqueName="7" name="CNT_CUSTOMERS" queryTableFieldId="7"/>
  </tableColumns>
  <tableStyleInfo name="TableStyleMedium9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1000000}" name="Table_EGS___Customer_Count" displayName="Table_EGS___Customer_Count" ref="BF9:BL1118" tableType="queryTable" totalsRowShown="0">
  <autoFilter ref="BF9:BL1118" xr:uid="{00000000-0009-0000-0100-000002000000}"/>
  <tableColumns count="7">
    <tableColumn id="1" xr3:uid="{00000000-0010-0000-0100-000001000000}" uniqueName="1" name="REVENUE_YEAR" queryTableFieldId="1"/>
    <tableColumn id="2" xr3:uid="{00000000-0010-0000-0100-000002000000}" uniqueName="2" name="REVENUE_MONTH" queryTableFieldId="2"/>
    <tableColumn id="3" xr3:uid="{00000000-0010-0000-0100-000003000000}" uniqueName="3" name="SUPPLIER_ID" queryTableFieldId="3"/>
    <tableColumn id="4" xr3:uid="{00000000-0010-0000-0100-000004000000}" uniqueName="4" name="REVENUE_CLASS_ID" queryTableFieldId="4"/>
    <tableColumn id="5" xr3:uid="{00000000-0010-0000-0100-000005000000}" uniqueName="5" name="RATE_PLAN_ALPHA_ID" queryTableFieldId="5"/>
    <tableColumn id="6" xr3:uid="{00000000-0010-0000-0100-000006000000}" uniqueName="6" name="UTILITY_TYPE_ID" queryTableFieldId="6"/>
    <tableColumn id="7" xr3:uid="{00000000-0010-0000-0100-000007000000}" uniqueName="7" name="CNT_CUSTOMERS" queryTableFieldId="7"/>
  </tableColumns>
  <tableStyleInfo name="TableStyleMedium9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2000000}" name="Table_POLR_HPS___Customer_Count" displayName="Table_POLR_HPS___Customer_Count" ref="BN9:BT15" tableType="queryTable" totalsRowShown="0">
  <autoFilter ref="BN9:BT15" xr:uid="{00000000-0009-0000-0100-000003000000}"/>
  <tableColumns count="7">
    <tableColumn id="1" xr3:uid="{00000000-0010-0000-0200-000001000000}" uniqueName="1" name="REVENUE_YEAR" queryTableFieldId="1"/>
    <tableColumn id="2" xr3:uid="{00000000-0010-0000-0200-000002000000}" uniqueName="2" name="REVENUE_MONTH" queryTableFieldId="2"/>
    <tableColumn id="3" xr3:uid="{00000000-0010-0000-0200-000003000000}" uniqueName="3" name="SUPPLIER_ID" queryTableFieldId="3"/>
    <tableColumn id="4" xr3:uid="{00000000-0010-0000-0200-000004000000}" uniqueName="4" name="REVENUE_CLASS_ID" queryTableFieldId="4"/>
    <tableColumn id="5" xr3:uid="{00000000-0010-0000-0200-000005000000}" uniqueName="5" name="RATE_PLAN_ALPHA_ID" queryTableFieldId="5"/>
    <tableColumn id="6" xr3:uid="{00000000-0010-0000-0200-000006000000}" uniqueName="6" name="UTILITY_TYPE_ID" queryTableFieldId="6"/>
    <tableColumn id="7" xr3:uid="{00000000-0010-0000-0200-000007000000}" uniqueName="7" name="CNT_CUSTOMERS" queryTableFieldId="7"/>
  </tableColumns>
  <tableStyleInfo name="TableStyleMedium9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3000000}" name="Table_EGS_HPS___Customer_Count5" displayName="Table_EGS_HPS___Customer_Count5" ref="BV9:CB90" tableType="queryTable" totalsRowShown="0">
  <autoFilter ref="BV9:CB90" xr:uid="{00000000-0009-0000-0100-000004000000}"/>
  <tableColumns count="7">
    <tableColumn id="1" xr3:uid="{00000000-0010-0000-0300-000001000000}" uniqueName="1" name="REVENUE_YEAR" queryTableFieldId="1"/>
    <tableColumn id="2" xr3:uid="{00000000-0010-0000-0300-000002000000}" uniqueName="2" name="REVENUE_MONTH" queryTableFieldId="2"/>
    <tableColumn id="3" xr3:uid="{00000000-0010-0000-0300-000003000000}" uniqueName="3" name="SUPPLIER_ID" queryTableFieldId="3"/>
    <tableColumn id="4" xr3:uid="{00000000-0010-0000-0300-000004000000}" uniqueName="4" name="REVENUE_CLASS_ID" queryTableFieldId="4"/>
    <tableColumn id="5" xr3:uid="{00000000-0010-0000-0300-000005000000}" uniqueName="5" name="RATE_PLAN_ALPHA_ID" queryTableFieldId="5"/>
    <tableColumn id="6" xr3:uid="{00000000-0010-0000-0300-000006000000}" uniqueName="6" name="UTILITY_TYPE_ID" queryTableFieldId="6"/>
    <tableColumn id="7" xr3:uid="{00000000-0010-0000-0300-000007000000}" uniqueName="7" name="CNT_CUSTOMERS" queryTableFieldId="7"/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Relationship Id="rId5" Type="http://schemas.openxmlformats.org/officeDocument/2006/relationships/table" Target="../tables/table4.xml"/><Relationship Id="rId4" Type="http://schemas.openxmlformats.org/officeDocument/2006/relationships/table" Target="../tables/table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7"/>
  <dimension ref="A3:U756"/>
  <sheetViews>
    <sheetView workbookViewId="0">
      <selection activeCell="A12" sqref="A12:U759"/>
    </sheetView>
  </sheetViews>
  <sheetFormatPr defaultRowHeight="12.6" x14ac:dyDescent="0.25"/>
  <cols>
    <col min="1" max="1" width="6" customWidth="1"/>
    <col min="2" max="2" width="4.44140625" customWidth="1"/>
    <col min="3" max="3" width="3.88671875" customWidth="1"/>
    <col min="4" max="4" width="4" customWidth="1"/>
    <col min="5" max="5" width="5.5546875" customWidth="1"/>
    <col min="6" max="7" width="8" customWidth="1"/>
    <col min="8" max="9" width="9.5546875" bestFit="1" customWidth="1"/>
    <col min="10" max="10" width="4.33203125" customWidth="1"/>
    <col min="11" max="11" width="7.109375" customWidth="1"/>
    <col min="12" max="12" width="2.44140625" customWidth="1"/>
    <col min="13" max="13" width="5.88671875" customWidth="1"/>
    <col min="14" max="14" width="5.33203125" customWidth="1"/>
    <col min="15" max="15" width="4.33203125" customWidth="1"/>
    <col min="16" max="16" width="4.44140625" customWidth="1"/>
    <col min="17" max="17" width="4.33203125" customWidth="1"/>
    <col min="18" max="18" width="4.109375" customWidth="1"/>
    <col min="19" max="19" width="4.33203125" customWidth="1"/>
    <col min="20" max="20" width="4.44140625" customWidth="1"/>
    <col min="21" max="21" width="6" customWidth="1"/>
  </cols>
  <sheetData>
    <row r="3" spans="1:21" x14ac:dyDescent="0.25">
      <c r="A3" s="7" t="s">
        <v>2</v>
      </c>
    </row>
    <row r="12" spans="1:21" x14ac:dyDescent="0.25">
      <c r="A12" s="7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</row>
    <row r="13" spans="1:21" x14ac:dyDescent="0.25">
      <c r="A13" s="1"/>
    </row>
    <row r="14" spans="1:21" x14ac:dyDescent="0.25">
      <c r="A14" s="1"/>
    </row>
    <row r="15" spans="1:21" x14ac:dyDescent="0.25">
      <c r="A15" s="1"/>
    </row>
    <row r="16" spans="1:21" x14ac:dyDescent="0.25">
      <c r="A16" s="1"/>
    </row>
    <row r="17" spans="1:1" x14ac:dyDescent="0.25">
      <c r="A17" s="1"/>
    </row>
    <row r="18" spans="1:1" x14ac:dyDescent="0.25">
      <c r="A18" s="1"/>
    </row>
    <row r="19" spans="1:1" x14ac:dyDescent="0.25">
      <c r="A19" s="1"/>
    </row>
    <row r="20" spans="1:1" x14ac:dyDescent="0.25">
      <c r="A20" s="1"/>
    </row>
    <row r="21" spans="1:1" x14ac:dyDescent="0.25">
      <c r="A21" s="1"/>
    </row>
    <row r="22" spans="1:1" x14ac:dyDescent="0.25">
      <c r="A22" s="1"/>
    </row>
    <row r="23" spans="1:1" x14ac:dyDescent="0.25">
      <c r="A23" s="1"/>
    </row>
    <row r="24" spans="1:1" x14ac:dyDescent="0.25">
      <c r="A24" s="1"/>
    </row>
    <row r="25" spans="1:1" x14ac:dyDescent="0.25">
      <c r="A25" s="1"/>
    </row>
    <row r="26" spans="1:1" x14ac:dyDescent="0.25">
      <c r="A26" s="1"/>
    </row>
    <row r="27" spans="1:1" x14ac:dyDescent="0.25">
      <c r="A27" s="1"/>
    </row>
    <row r="28" spans="1:1" x14ac:dyDescent="0.25">
      <c r="A28" s="1"/>
    </row>
    <row r="29" spans="1:1" x14ac:dyDescent="0.25">
      <c r="A29" s="1"/>
    </row>
    <row r="30" spans="1:1" x14ac:dyDescent="0.25">
      <c r="A30" s="1"/>
    </row>
    <row r="31" spans="1:1" x14ac:dyDescent="0.25">
      <c r="A31" s="1"/>
    </row>
    <row r="32" spans="1:1" x14ac:dyDescent="0.25">
      <c r="A32" s="1"/>
    </row>
    <row r="33" spans="1:1" x14ac:dyDescent="0.25">
      <c r="A33" s="1"/>
    </row>
    <row r="34" spans="1:1" x14ac:dyDescent="0.25">
      <c r="A34" s="1"/>
    </row>
    <row r="35" spans="1:1" x14ac:dyDescent="0.25">
      <c r="A35" s="1"/>
    </row>
    <row r="36" spans="1:1" x14ac:dyDescent="0.25">
      <c r="A36" s="1"/>
    </row>
    <row r="37" spans="1:1" x14ac:dyDescent="0.25">
      <c r="A37" s="1"/>
    </row>
    <row r="38" spans="1:1" x14ac:dyDescent="0.25">
      <c r="A38" s="1"/>
    </row>
    <row r="39" spans="1:1" x14ac:dyDescent="0.25">
      <c r="A39" s="1"/>
    </row>
    <row r="40" spans="1:1" x14ac:dyDescent="0.25">
      <c r="A40" s="1"/>
    </row>
    <row r="41" spans="1:1" x14ac:dyDescent="0.25">
      <c r="A41" s="1"/>
    </row>
    <row r="42" spans="1:1" x14ac:dyDescent="0.25">
      <c r="A42" s="1"/>
    </row>
    <row r="43" spans="1:1" x14ac:dyDescent="0.25">
      <c r="A43" s="1"/>
    </row>
    <row r="44" spans="1:1" x14ac:dyDescent="0.25">
      <c r="A44" s="1"/>
    </row>
    <row r="45" spans="1:1" x14ac:dyDescent="0.25">
      <c r="A45" s="1"/>
    </row>
    <row r="46" spans="1:1" x14ac:dyDescent="0.25">
      <c r="A46" s="1"/>
    </row>
    <row r="47" spans="1:1" x14ac:dyDescent="0.25">
      <c r="A47" s="1"/>
    </row>
    <row r="48" spans="1:1" x14ac:dyDescent="0.25">
      <c r="A48" s="1"/>
    </row>
    <row r="49" spans="1:1" x14ac:dyDescent="0.25">
      <c r="A49" s="1"/>
    </row>
    <row r="50" spans="1:1" x14ac:dyDescent="0.25">
      <c r="A50" s="1"/>
    </row>
    <row r="51" spans="1:1" x14ac:dyDescent="0.25">
      <c r="A51" s="1"/>
    </row>
    <row r="52" spans="1:1" x14ac:dyDescent="0.25">
      <c r="A52" s="1"/>
    </row>
    <row r="53" spans="1:1" x14ac:dyDescent="0.25">
      <c r="A53" s="1"/>
    </row>
    <row r="54" spans="1:1" x14ac:dyDescent="0.25">
      <c r="A54" s="1"/>
    </row>
    <row r="55" spans="1:1" x14ac:dyDescent="0.25">
      <c r="A55" s="1"/>
    </row>
    <row r="56" spans="1:1" x14ac:dyDescent="0.25">
      <c r="A56" s="1"/>
    </row>
    <row r="57" spans="1:1" x14ac:dyDescent="0.25">
      <c r="A57" s="1"/>
    </row>
    <row r="58" spans="1:1" x14ac:dyDescent="0.25">
      <c r="A58" s="1"/>
    </row>
    <row r="59" spans="1:1" x14ac:dyDescent="0.25">
      <c r="A59" s="1"/>
    </row>
    <row r="60" spans="1:1" x14ac:dyDescent="0.25">
      <c r="A60" s="1"/>
    </row>
    <row r="61" spans="1:1" x14ac:dyDescent="0.25">
      <c r="A61" s="1"/>
    </row>
    <row r="62" spans="1:1" x14ac:dyDescent="0.25">
      <c r="A62" s="1"/>
    </row>
    <row r="63" spans="1:1" x14ac:dyDescent="0.25">
      <c r="A63" s="1"/>
    </row>
    <row r="64" spans="1:1" x14ac:dyDescent="0.25">
      <c r="A64" s="1"/>
    </row>
    <row r="65" spans="1:1" x14ac:dyDescent="0.25">
      <c r="A65" s="1"/>
    </row>
    <row r="66" spans="1:1" x14ac:dyDescent="0.25">
      <c r="A66" s="1"/>
    </row>
    <row r="67" spans="1:1" x14ac:dyDescent="0.25">
      <c r="A67" s="1"/>
    </row>
    <row r="68" spans="1:1" x14ac:dyDescent="0.25">
      <c r="A68" s="1"/>
    </row>
    <row r="69" spans="1:1" x14ac:dyDescent="0.25">
      <c r="A69" s="1"/>
    </row>
    <row r="70" spans="1:1" x14ac:dyDescent="0.25">
      <c r="A70" s="1"/>
    </row>
    <row r="71" spans="1:1" x14ac:dyDescent="0.25">
      <c r="A71" s="1"/>
    </row>
    <row r="72" spans="1:1" x14ac:dyDescent="0.25">
      <c r="A72" s="1"/>
    </row>
    <row r="73" spans="1:1" x14ac:dyDescent="0.25">
      <c r="A73" s="1"/>
    </row>
    <row r="74" spans="1:1" x14ac:dyDescent="0.25">
      <c r="A74" s="1"/>
    </row>
    <row r="75" spans="1:1" x14ac:dyDescent="0.25">
      <c r="A75" s="1"/>
    </row>
    <row r="76" spans="1:1" x14ac:dyDescent="0.25">
      <c r="A76" s="1"/>
    </row>
    <row r="77" spans="1:1" x14ac:dyDescent="0.25">
      <c r="A77" s="1"/>
    </row>
    <row r="78" spans="1:1" x14ac:dyDescent="0.25">
      <c r="A78" s="1"/>
    </row>
    <row r="79" spans="1:1" x14ac:dyDescent="0.25">
      <c r="A79" s="1"/>
    </row>
    <row r="80" spans="1:1" x14ac:dyDescent="0.25">
      <c r="A80" s="1"/>
    </row>
    <row r="81" spans="1:1" x14ac:dyDescent="0.25">
      <c r="A81" s="1"/>
    </row>
    <row r="82" spans="1:1" x14ac:dyDescent="0.25">
      <c r="A82" s="1"/>
    </row>
    <row r="83" spans="1:1" x14ac:dyDescent="0.25">
      <c r="A83" s="1"/>
    </row>
    <row r="84" spans="1:1" x14ac:dyDescent="0.25">
      <c r="A84" s="1"/>
    </row>
    <row r="85" spans="1:1" x14ac:dyDescent="0.25">
      <c r="A85" s="1"/>
    </row>
    <row r="86" spans="1:1" x14ac:dyDescent="0.25">
      <c r="A86" s="1"/>
    </row>
    <row r="87" spans="1:1" x14ac:dyDescent="0.25">
      <c r="A87" s="1"/>
    </row>
    <row r="88" spans="1:1" x14ac:dyDescent="0.25">
      <c r="A88" s="1"/>
    </row>
    <row r="89" spans="1:1" x14ac:dyDescent="0.25">
      <c r="A89" s="1"/>
    </row>
    <row r="90" spans="1:1" x14ac:dyDescent="0.25">
      <c r="A90" s="1"/>
    </row>
    <row r="91" spans="1:1" x14ac:dyDescent="0.25">
      <c r="A91" s="1"/>
    </row>
    <row r="92" spans="1:1" x14ac:dyDescent="0.25">
      <c r="A92" s="1"/>
    </row>
    <row r="93" spans="1:1" x14ac:dyDescent="0.25">
      <c r="A93" s="1"/>
    </row>
    <row r="94" spans="1:1" x14ac:dyDescent="0.25">
      <c r="A94" s="1"/>
    </row>
    <row r="95" spans="1:1" x14ac:dyDescent="0.25">
      <c r="A95" s="1"/>
    </row>
    <row r="96" spans="1:1" x14ac:dyDescent="0.25">
      <c r="A96" s="1"/>
    </row>
    <row r="97" spans="1:1" x14ac:dyDescent="0.25">
      <c r="A97" s="1"/>
    </row>
    <row r="98" spans="1:1" x14ac:dyDescent="0.25">
      <c r="A98" s="1"/>
    </row>
    <row r="99" spans="1:1" x14ac:dyDescent="0.25">
      <c r="A99" s="1"/>
    </row>
    <row r="100" spans="1:1" x14ac:dyDescent="0.25">
      <c r="A100" s="1"/>
    </row>
    <row r="101" spans="1:1" x14ac:dyDescent="0.25">
      <c r="A101" s="1"/>
    </row>
    <row r="102" spans="1:1" x14ac:dyDescent="0.25">
      <c r="A102" s="1"/>
    </row>
    <row r="103" spans="1:1" x14ac:dyDescent="0.25">
      <c r="A103" s="1"/>
    </row>
    <row r="104" spans="1:1" x14ac:dyDescent="0.25">
      <c r="A104" s="1"/>
    </row>
    <row r="105" spans="1:1" x14ac:dyDescent="0.25">
      <c r="A105" s="1"/>
    </row>
    <row r="106" spans="1:1" x14ac:dyDescent="0.25">
      <c r="A106" s="1"/>
    </row>
    <row r="107" spans="1:1" x14ac:dyDescent="0.25">
      <c r="A107" s="1"/>
    </row>
    <row r="108" spans="1:1" x14ac:dyDescent="0.25">
      <c r="A108" s="1"/>
    </row>
    <row r="109" spans="1:1" x14ac:dyDescent="0.25">
      <c r="A109" s="1"/>
    </row>
    <row r="110" spans="1:1" x14ac:dyDescent="0.25">
      <c r="A110" s="1"/>
    </row>
    <row r="111" spans="1:1" x14ac:dyDescent="0.25">
      <c r="A111" s="1"/>
    </row>
    <row r="112" spans="1:1" x14ac:dyDescent="0.25">
      <c r="A112" s="1"/>
    </row>
    <row r="113" spans="1:1" x14ac:dyDescent="0.25">
      <c r="A113" s="1"/>
    </row>
    <row r="114" spans="1:1" x14ac:dyDescent="0.25">
      <c r="A114" s="1"/>
    </row>
    <row r="115" spans="1:1" x14ac:dyDescent="0.25">
      <c r="A115" s="1"/>
    </row>
    <row r="116" spans="1:1" x14ac:dyDescent="0.25">
      <c r="A116" s="1"/>
    </row>
    <row r="117" spans="1:1" x14ac:dyDescent="0.25">
      <c r="A117" s="1"/>
    </row>
    <row r="118" spans="1:1" x14ac:dyDescent="0.25">
      <c r="A118" s="1"/>
    </row>
    <row r="119" spans="1:1" x14ac:dyDescent="0.25">
      <c r="A119" s="1"/>
    </row>
    <row r="120" spans="1:1" x14ac:dyDescent="0.25">
      <c r="A120" s="1"/>
    </row>
    <row r="121" spans="1:1" x14ac:dyDescent="0.25">
      <c r="A121" s="1"/>
    </row>
    <row r="122" spans="1:1" x14ac:dyDescent="0.25">
      <c r="A122" s="1"/>
    </row>
    <row r="123" spans="1:1" x14ac:dyDescent="0.25">
      <c r="A123" s="1"/>
    </row>
    <row r="124" spans="1:1" x14ac:dyDescent="0.25">
      <c r="A124" s="1"/>
    </row>
    <row r="125" spans="1:1" x14ac:dyDescent="0.25">
      <c r="A125" s="1"/>
    </row>
    <row r="126" spans="1:1" x14ac:dyDescent="0.25">
      <c r="A126" s="1"/>
    </row>
    <row r="127" spans="1:1" x14ac:dyDescent="0.25">
      <c r="A127" s="1"/>
    </row>
    <row r="128" spans="1:1" x14ac:dyDescent="0.25">
      <c r="A128" s="1"/>
    </row>
    <row r="129" spans="1:1" x14ac:dyDescent="0.25">
      <c r="A129" s="1"/>
    </row>
    <row r="130" spans="1:1" x14ac:dyDescent="0.25">
      <c r="A130" s="1"/>
    </row>
    <row r="131" spans="1:1" x14ac:dyDescent="0.25">
      <c r="A131" s="1"/>
    </row>
    <row r="132" spans="1:1" x14ac:dyDescent="0.25">
      <c r="A132" s="1"/>
    </row>
    <row r="133" spans="1:1" x14ac:dyDescent="0.25">
      <c r="A133" s="1"/>
    </row>
    <row r="134" spans="1:1" x14ac:dyDescent="0.25">
      <c r="A134" s="1"/>
    </row>
    <row r="135" spans="1:1" x14ac:dyDescent="0.25">
      <c r="A135" s="1"/>
    </row>
    <row r="136" spans="1:1" x14ac:dyDescent="0.25">
      <c r="A136" s="1"/>
    </row>
    <row r="137" spans="1:1" x14ac:dyDescent="0.25">
      <c r="A137" s="1"/>
    </row>
    <row r="138" spans="1:1" x14ac:dyDescent="0.25">
      <c r="A138" s="1"/>
    </row>
    <row r="139" spans="1:1" x14ac:dyDescent="0.25">
      <c r="A139" s="1"/>
    </row>
    <row r="140" spans="1:1" x14ac:dyDescent="0.25">
      <c r="A140" s="1"/>
    </row>
    <row r="141" spans="1:1" x14ac:dyDescent="0.25">
      <c r="A141" s="1"/>
    </row>
    <row r="142" spans="1:1" x14ac:dyDescent="0.25">
      <c r="A142" s="1"/>
    </row>
    <row r="143" spans="1:1" x14ac:dyDescent="0.25">
      <c r="A143" s="1"/>
    </row>
    <row r="144" spans="1:1" x14ac:dyDescent="0.25">
      <c r="A144" s="1"/>
    </row>
    <row r="145" spans="1:1" x14ac:dyDescent="0.25">
      <c r="A145" s="1"/>
    </row>
    <row r="146" spans="1:1" x14ac:dyDescent="0.25">
      <c r="A146" s="1"/>
    </row>
    <row r="147" spans="1:1" x14ac:dyDescent="0.25">
      <c r="A147" s="1"/>
    </row>
    <row r="148" spans="1:1" x14ac:dyDescent="0.25">
      <c r="A148" s="1"/>
    </row>
    <row r="149" spans="1:1" x14ac:dyDescent="0.25">
      <c r="A149" s="1"/>
    </row>
    <row r="150" spans="1:1" x14ac:dyDescent="0.25">
      <c r="A150" s="1"/>
    </row>
    <row r="151" spans="1:1" x14ac:dyDescent="0.25">
      <c r="A151" s="1"/>
    </row>
    <row r="152" spans="1:1" x14ac:dyDescent="0.25">
      <c r="A152" s="1"/>
    </row>
    <row r="153" spans="1:1" x14ac:dyDescent="0.25">
      <c r="A153" s="1"/>
    </row>
    <row r="154" spans="1:1" x14ac:dyDescent="0.25">
      <c r="A154" s="1"/>
    </row>
    <row r="155" spans="1:1" x14ac:dyDescent="0.25">
      <c r="A155" s="1"/>
    </row>
    <row r="156" spans="1:1" x14ac:dyDescent="0.25">
      <c r="A156" s="1"/>
    </row>
    <row r="157" spans="1:1" x14ac:dyDescent="0.25">
      <c r="A157" s="1"/>
    </row>
    <row r="158" spans="1:1" x14ac:dyDescent="0.25">
      <c r="A158" s="1"/>
    </row>
    <row r="159" spans="1:1" x14ac:dyDescent="0.25">
      <c r="A159" s="1"/>
    </row>
    <row r="160" spans="1:1" x14ac:dyDescent="0.25">
      <c r="A160" s="1"/>
    </row>
    <row r="161" spans="1:1" x14ac:dyDescent="0.25">
      <c r="A161" s="1"/>
    </row>
    <row r="162" spans="1:1" x14ac:dyDescent="0.25">
      <c r="A162" s="1"/>
    </row>
    <row r="163" spans="1:1" x14ac:dyDescent="0.25">
      <c r="A163" s="1"/>
    </row>
    <row r="164" spans="1:1" x14ac:dyDescent="0.25">
      <c r="A164" s="1"/>
    </row>
    <row r="165" spans="1:1" x14ac:dyDescent="0.25">
      <c r="A165" s="1"/>
    </row>
    <row r="166" spans="1:1" x14ac:dyDescent="0.25">
      <c r="A166" s="1"/>
    </row>
    <row r="167" spans="1:1" x14ac:dyDescent="0.25">
      <c r="A167" s="1"/>
    </row>
    <row r="168" spans="1:1" x14ac:dyDescent="0.25">
      <c r="A168" s="1"/>
    </row>
    <row r="169" spans="1:1" x14ac:dyDescent="0.25">
      <c r="A169" s="1"/>
    </row>
    <row r="170" spans="1:1" x14ac:dyDescent="0.25">
      <c r="A170" s="1"/>
    </row>
    <row r="171" spans="1:1" x14ac:dyDescent="0.25">
      <c r="A171" s="1"/>
    </row>
    <row r="172" spans="1:1" x14ac:dyDescent="0.25">
      <c r="A172" s="1"/>
    </row>
    <row r="173" spans="1:1" x14ac:dyDescent="0.25">
      <c r="A173" s="1"/>
    </row>
    <row r="174" spans="1:1" x14ac:dyDescent="0.25">
      <c r="A174" s="1"/>
    </row>
    <row r="175" spans="1:1" x14ac:dyDescent="0.25">
      <c r="A175" s="1"/>
    </row>
    <row r="176" spans="1:1" x14ac:dyDescent="0.25">
      <c r="A176" s="1"/>
    </row>
    <row r="177" spans="1:1" x14ac:dyDescent="0.25">
      <c r="A177" s="1"/>
    </row>
    <row r="178" spans="1:1" x14ac:dyDescent="0.25">
      <c r="A178" s="1"/>
    </row>
    <row r="179" spans="1:1" x14ac:dyDescent="0.25">
      <c r="A179" s="1"/>
    </row>
    <row r="180" spans="1:1" x14ac:dyDescent="0.25">
      <c r="A180" s="1"/>
    </row>
    <row r="181" spans="1:1" x14ac:dyDescent="0.25">
      <c r="A181" s="1"/>
    </row>
    <row r="182" spans="1:1" x14ac:dyDescent="0.25">
      <c r="A182" s="1"/>
    </row>
    <row r="183" spans="1:1" x14ac:dyDescent="0.25">
      <c r="A183" s="1"/>
    </row>
    <row r="184" spans="1:1" x14ac:dyDescent="0.25">
      <c r="A184" s="1"/>
    </row>
    <row r="185" spans="1:1" x14ac:dyDescent="0.25">
      <c r="A185" s="1"/>
    </row>
    <row r="186" spans="1:1" x14ac:dyDescent="0.25">
      <c r="A186" s="1"/>
    </row>
    <row r="187" spans="1:1" x14ac:dyDescent="0.25">
      <c r="A187" s="1"/>
    </row>
    <row r="188" spans="1:1" x14ac:dyDescent="0.25">
      <c r="A188" s="1"/>
    </row>
    <row r="189" spans="1:1" x14ac:dyDescent="0.25">
      <c r="A189" s="1"/>
    </row>
    <row r="190" spans="1:1" x14ac:dyDescent="0.25">
      <c r="A190" s="1"/>
    </row>
    <row r="191" spans="1:1" x14ac:dyDescent="0.25">
      <c r="A191" s="1"/>
    </row>
    <row r="192" spans="1:1" x14ac:dyDescent="0.25">
      <c r="A192" s="1"/>
    </row>
    <row r="193" spans="1:1" x14ac:dyDescent="0.25">
      <c r="A193" s="1"/>
    </row>
    <row r="194" spans="1:1" x14ac:dyDescent="0.25">
      <c r="A194" s="1"/>
    </row>
    <row r="195" spans="1:1" x14ac:dyDescent="0.25">
      <c r="A195" s="1"/>
    </row>
    <row r="196" spans="1:1" x14ac:dyDescent="0.25">
      <c r="A196" s="1"/>
    </row>
    <row r="197" spans="1:1" x14ac:dyDescent="0.25">
      <c r="A197" s="1"/>
    </row>
    <row r="198" spans="1:1" x14ac:dyDescent="0.25">
      <c r="A198" s="1"/>
    </row>
    <row r="199" spans="1:1" x14ac:dyDescent="0.25">
      <c r="A199" s="1"/>
    </row>
    <row r="200" spans="1:1" x14ac:dyDescent="0.25">
      <c r="A200" s="1"/>
    </row>
    <row r="201" spans="1:1" x14ac:dyDescent="0.25">
      <c r="A201" s="1"/>
    </row>
    <row r="202" spans="1:1" x14ac:dyDescent="0.25">
      <c r="A202" s="1"/>
    </row>
    <row r="203" spans="1:1" x14ac:dyDescent="0.25">
      <c r="A203" s="1"/>
    </row>
    <row r="204" spans="1:1" x14ac:dyDescent="0.25">
      <c r="A204" s="1"/>
    </row>
    <row r="205" spans="1:1" x14ac:dyDescent="0.25">
      <c r="A205" s="1"/>
    </row>
    <row r="206" spans="1:1" x14ac:dyDescent="0.25">
      <c r="A206" s="1"/>
    </row>
    <row r="207" spans="1:1" x14ac:dyDescent="0.25">
      <c r="A207" s="1"/>
    </row>
    <row r="208" spans="1:1" x14ac:dyDescent="0.25">
      <c r="A208" s="1"/>
    </row>
    <row r="209" spans="1:1" x14ac:dyDescent="0.25">
      <c r="A209" s="1"/>
    </row>
    <row r="210" spans="1:1" x14ac:dyDescent="0.25">
      <c r="A210" s="1"/>
    </row>
    <row r="211" spans="1:1" x14ac:dyDescent="0.25">
      <c r="A211" s="1"/>
    </row>
    <row r="212" spans="1:1" x14ac:dyDescent="0.25">
      <c r="A212" s="1"/>
    </row>
    <row r="213" spans="1:1" x14ac:dyDescent="0.25">
      <c r="A213" s="1"/>
    </row>
    <row r="214" spans="1:1" x14ac:dyDescent="0.25">
      <c r="A214" s="1"/>
    </row>
    <row r="215" spans="1:1" x14ac:dyDescent="0.25">
      <c r="A215" s="1"/>
    </row>
    <row r="216" spans="1:1" x14ac:dyDescent="0.25">
      <c r="A216" s="1"/>
    </row>
    <row r="217" spans="1:1" x14ac:dyDescent="0.25">
      <c r="A217" s="1"/>
    </row>
    <row r="218" spans="1:1" x14ac:dyDescent="0.25">
      <c r="A218" s="1"/>
    </row>
    <row r="219" spans="1:1" x14ac:dyDescent="0.25">
      <c r="A219" s="1"/>
    </row>
    <row r="220" spans="1:1" x14ac:dyDescent="0.25">
      <c r="A220" s="1"/>
    </row>
    <row r="221" spans="1:1" x14ac:dyDescent="0.25">
      <c r="A221" s="1"/>
    </row>
    <row r="222" spans="1:1" x14ac:dyDescent="0.25">
      <c r="A222" s="1"/>
    </row>
    <row r="223" spans="1:1" x14ac:dyDescent="0.25">
      <c r="A223" s="1"/>
    </row>
    <row r="224" spans="1:1" x14ac:dyDescent="0.25">
      <c r="A224" s="1"/>
    </row>
    <row r="225" spans="1:1" x14ac:dyDescent="0.25">
      <c r="A225" s="1"/>
    </row>
    <row r="226" spans="1:1" x14ac:dyDescent="0.25">
      <c r="A226" s="1"/>
    </row>
    <row r="227" spans="1:1" x14ac:dyDescent="0.25">
      <c r="A227" s="1"/>
    </row>
    <row r="228" spans="1:1" x14ac:dyDescent="0.25">
      <c r="A228" s="1"/>
    </row>
    <row r="229" spans="1:1" x14ac:dyDescent="0.25">
      <c r="A229" s="1"/>
    </row>
    <row r="230" spans="1:1" x14ac:dyDescent="0.25">
      <c r="A230" s="1"/>
    </row>
    <row r="231" spans="1:1" x14ac:dyDescent="0.25">
      <c r="A231" s="1"/>
    </row>
    <row r="232" spans="1:1" x14ac:dyDescent="0.25">
      <c r="A232" s="1"/>
    </row>
    <row r="233" spans="1:1" x14ac:dyDescent="0.25">
      <c r="A233" s="1"/>
    </row>
    <row r="234" spans="1:1" x14ac:dyDescent="0.25">
      <c r="A234" s="1"/>
    </row>
    <row r="235" spans="1:1" x14ac:dyDescent="0.25">
      <c r="A235" s="1"/>
    </row>
    <row r="236" spans="1:1" x14ac:dyDescent="0.25">
      <c r="A236" s="1"/>
    </row>
    <row r="237" spans="1:1" x14ac:dyDescent="0.25">
      <c r="A237" s="1"/>
    </row>
    <row r="238" spans="1:1" x14ac:dyDescent="0.25">
      <c r="A238" s="1"/>
    </row>
    <row r="239" spans="1:1" x14ac:dyDescent="0.25">
      <c r="A239" s="1"/>
    </row>
    <row r="240" spans="1:1" x14ac:dyDescent="0.25">
      <c r="A240" s="1"/>
    </row>
    <row r="241" spans="1:1" x14ac:dyDescent="0.25">
      <c r="A241" s="1"/>
    </row>
    <row r="242" spans="1:1" x14ac:dyDescent="0.25">
      <c r="A242" s="1"/>
    </row>
    <row r="243" spans="1:1" x14ac:dyDescent="0.25">
      <c r="A243" s="1"/>
    </row>
    <row r="244" spans="1:1" x14ac:dyDescent="0.25">
      <c r="A244" s="1"/>
    </row>
    <row r="245" spans="1:1" x14ac:dyDescent="0.25">
      <c r="A245" s="1"/>
    </row>
    <row r="246" spans="1:1" x14ac:dyDescent="0.25">
      <c r="A246" s="1"/>
    </row>
    <row r="247" spans="1:1" x14ac:dyDescent="0.25">
      <c r="A247" s="1"/>
    </row>
    <row r="248" spans="1:1" x14ac:dyDescent="0.25">
      <c r="A248" s="1"/>
    </row>
    <row r="249" spans="1:1" x14ac:dyDescent="0.25">
      <c r="A249" s="1"/>
    </row>
    <row r="250" spans="1:1" x14ac:dyDescent="0.25">
      <c r="A250" s="1"/>
    </row>
    <row r="251" spans="1:1" x14ac:dyDescent="0.25">
      <c r="A251" s="1"/>
    </row>
    <row r="252" spans="1:1" x14ac:dyDescent="0.25">
      <c r="A252" s="1"/>
    </row>
    <row r="253" spans="1:1" x14ac:dyDescent="0.25">
      <c r="A253" s="1"/>
    </row>
    <row r="254" spans="1:1" x14ac:dyDescent="0.25">
      <c r="A254" s="1"/>
    </row>
    <row r="255" spans="1:1" x14ac:dyDescent="0.25">
      <c r="A255" s="1"/>
    </row>
    <row r="256" spans="1:1" x14ac:dyDescent="0.25">
      <c r="A256" s="1"/>
    </row>
    <row r="257" spans="1:1" x14ac:dyDescent="0.25">
      <c r="A257" s="1"/>
    </row>
    <row r="258" spans="1:1" x14ac:dyDescent="0.25">
      <c r="A258" s="1"/>
    </row>
    <row r="259" spans="1:1" x14ac:dyDescent="0.25">
      <c r="A259" s="1"/>
    </row>
    <row r="260" spans="1:1" x14ac:dyDescent="0.25">
      <c r="A260" s="1"/>
    </row>
    <row r="261" spans="1:1" x14ac:dyDescent="0.25">
      <c r="A261" s="1"/>
    </row>
    <row r="262" spans="1:1" x14ac:dyDescent="0.25">
      <c r="A262" s="1"/>
    </row>
    <row r="263" spans="1:1" x14ac:dyDescent="0.25">
      <c r="A263" s="1"/>
    </row>
    <row r="264" spans="1:1" x14ac:dyDescent="0.25">
      <c r="A264" s="1"/>
    </row>
    <row r="265" spans="1:1" x14ac:dyDescent="0.25">
      <c r="A265" s="1"/>
    </row>
    <row r="266" spans="1:1" x14ac:dyDescent="0.25">
      <c r="A266" s="1"/>
    </row>
    <row r="267" spans="1:1" x14ac:dyDescent="0.25">
      <c r="A267" s="1"/>
    </row>
    <row r="268" spans="1:1" x14ac:dyDescent="0.25">
      <c r="A268" s="1"/>
    </row>
    <row r="269" spans="1:1" x14ac:dyDescent="0.25">
      <c r="A269" s="1"/>
    </row>
    <row r="270" spans="1:1" x14ac:dyDescent="0.25">
      <c r="A270" s="1"/>
    </row>
    <row r="271" spans="1:1" x14ac:dyDescent="0.25">
      <c r="A271" s="1"/>
    </row>
    <row r="272" spans="1:1" x14ac:dyDescent="0.25">
      <c r="A272" s="1"/>
    </row>
    <row r="273" spans="1:1" x14ac:dyDescent="0.25">
      <c r="A273" s="1"/>
    </row>
    <row r="274" spans="1:1" x14ac:dyDescent="0.25">
      <c r="A274" s="1"/>
    </row>
    <row r="275" spans="1:1" x14ac:dyDescent="0.25">
      <c r="A275" s="1"/>
    </row>
    <row r="276" spans="1:1" x14ac:dyDescent="0.25">
      <c r="A276" s="1"/>
    </row>
    <row r="277" spans="1:1" x14ac:dyDescent="0.25">
      <c r="A277" s="1"/>
    </row>
    <row r="278" spans="1:1" x14ac:dyDescent="0.25">
      <c r="A278" s="1"/>
    </row>
    <row r="279" spans="1:1" x14ac:dyDescent="0.25">
      <c r="A279" s="1"/>
    </row>
    <row r="280" spans="1:1" x14ac:dyDescent="0.25">
      <c r="A280" s="1"/>
    </row>
    <row r="281" spans="1:1" x14ac:dyDescent="0.25">
      <c r="A281" s="1"/>
    </row>
    <row r="282" spans="1:1" x14ac:dyDescent="0.25">
      <c r="A282" s="1"/>
    </row>
    <row r="283" spans="1:1" x14ac:dyDescent="0.25">
      <c r="A283" s="1"/>
    </row>
    <row r="284" spans="1:1" x14ac:dyDescent="0.25">
      <c r="A284" s="1"/>
    </row>
    <row r="285" spans="1:1" x14ac:dyDescent="0.25">
      <c r="A285" s="1"/>
    </row>
    <row r="286" spans="1:1" x14ac:dyDescent="0.25">
      <c r="A286" s="1"/>
    </row>
    <row r="287" spans="1:1" x14ac:dyDescent="0.25">
      <c r="A287" s="1"/>
    </row>
    <row r="288" spans="1:1" x14ac:dyDescent="0.25">
      <c r="A288" s="1"/>
    </row>
    <row r="289" spans="1:1" x14ac:dyDescent="0.25">
      <c r="A289" s="1"/>
    </row>
    <row r="290" spans="1:1" x14ac:dyDescent="0.25">
      <c r="A290" s="1"/>
    </row>
    <row r="291" spans="1:1" x14ac:dyDescent="0.25">
      <c r="A291" s="1"/>
    </row>
    <row r="292" spans="1:1" x14ac:dyDescent="0.25">
      <c r="A292" s="1"/>
    </row>
    <row r="293" spans="1:1" x14ac:dyDescent="0.25">
      <c r="A293" s="1"/>
    </row>
    <row r="294" spans="1:1" x14ac:dyDescent="0.25">
      <c r="A294" s="1"/>
    </row>
    <row r="295" spans="1:1" x14ac:dyDescent="0.25">
      <c r="A295" s="1"/>
    </row>
    <row r="296" spans="1:1" x14ac:dyDescent="0.25">
      <c r="A296" s="1"/>
    </row>
    <row r="297" spans="1:1" x14ac:dyDescent="0.25">
      <c r="A297" s="1"/>
    </row>
    <row r="298" spans="1:1" x14ac:dyDescent="0.25">
      <c r="A298" s="1"/>
    </row>
    <row r="299" spans="1:1" x14ac:dyDescent="0.25">
      <c r="A299" s="1"/>
    </row>
    <row r="300" spans="1:1" x14ac:dyDescent="0.25">
      <c r="A300" s="1"/>
    </row>
    <row r="301" spans="1:1" x14ac:dyDescent="0.25">
      <c r="A301" s="1"/>
    </row>
    <row r="302" spans="1:1" x14ac:dyDescent="0.25">
      <c r="A302" s="1"/>
    </row>
    <row r="303" spans="1:1" x14ac:dyDescent="0.25">
      <c r="A303" s="1"/>
    </row>
    <row r="304" spans="1:1" x14ac:dyDescent="0.25">
      <c r="A304" s="1"/>
    </row>
    <row r="305" spans="1:1" x14ac:dyDescent="0.25">
      <c r="A305" s="1"/>
    </row>
    <row r="306" spans="1:1" x14ac:dyDescent="0.25">
      <c r="A306" s="1"/>
    </row>
    <row r="307" spans="1:1" x14ac:dyDescent="0.25">
      <c r="A307" s="1"/>
    </row>
    <row r="308" spans="1:1" x14ac:dyDescent="0.25">
      <c r="A308" s="1"/>
    </row>
    <row r="309" spans="1:1" x14ac:dyDescent="0.25">
      <c r="A309" s="1"/>
    </row>
    <row r="310" spans="1:1" x14ac:dyDescent="0.25">
      <c r="A310" s="1"/>
    </row>
    <row r="311" spans="1:1" x14ac:dyDescent="0.25">
      <c r="A311" s="1"/>
    </row>
    <row r="312" spans="1:1" x14ac:dyDescent="0.25">
      <c r="A312" s="1"/>
    </row>
    <row r="313" spans="1:1" x14ac:dyDescent="0.25">
      <c r="A313" s="1"/>
    </row>
    <row r="314" spans="1:1" x14ac:dyDescent="0.25">
      <c r="A314" s="1"/>
    </row>
    <row r="315" spans="1:1" x14ac:dyDescent="0.25">
      <c r="A315" s="1"/>
    </row>
    <row r="316" spans="1:1" x14ac:dyDescent="0.25">
      <c r="A316" s="1"/>
    </row>
    <row r="317" spans="1:1" x14ac:dyDescent="0.25">
      <c r="A317" s="1"/>
    </row>
    <row r="318" spans="1:1" x14ac:dyDescent="0.25">
      <c r="A318" s="1"/>
    </row>
    <row r="319" spans="1:1" x14ac:dyDescent="0.25">
      <c r="A319" s="1"/>
    </row>
    <row r="320" spans="1:1" x14ac:dyDescent="0.25">
      <c r="A320" s="1"/>
    </row>
    <row r="321" spans="1:1" x14ac:dyDescent="0.25">
      <c r="A321" s="1"/>
    </row>
    <row r="322" spans="1:1" x14ac:dyDescent="0.25">
      <c r="A322" s="1"/>
    </row>
    <row r="323" spans="1:1" x14ac:dyDescent="0.25">
      <c r="A323" s="1"/>
    </row>
    <row r="324" spans="1:1" x14ac:dyDescent="0.25">
      <c r="A324" s="1"/>
    </row>
    <row r="325" spans="1:1" x14ac:dyDescent="0.25">
      <c r="A325" s="1"/>
    </row>
    <row r="326" spans="1:1" x14ac:dyDescent="0.25">
      <c r="A326" s="1"/>
    </row>
    <row r="327" spans="1:1" x14ac:dyDescent="0.25">
      <c r="A327" s="1"/>
    </row>
    <row r="328" spans="1:1" x14ac:dyDescent="0.25">
      <c r="A328" s="1"/>
    </row>
    <row r="329" spans="1:1" x14ac:dyDescent="0.25">
      <c r="A329" s="1"/>
    </row>
    <row r="330" spans="1:1" x14ac:dyDescent="0.25">
      <c r="A330" s="1"/>
    </row>
    <row r="331" spans="1:1" x14ac:dyDescent="0.25">
      <c r="A331" s="1"/>
    </row>
    <row r="332" spans="1:1" x14ac:dyDescent="0.25">
      <c r="A332" s="1"/>
    </row>
    <row r="333" spans="1:1" x14ac:dyDescent="0.25">
      <c r="A333" s="1"/>
    </row>
    <row r="334" spans="1:1" x14ac:dyDescent="0.25">
      <c r="A334" s="1"/>
    </row>
    <row r="335" spans="1:1" x14ac:dyDescent="0.25">
      <c r="A335" s="1"/>
    </row>
    <row r="336" spans="1:1" x14ac:dyDescent="0.25">
      <c r="A336" s="1"/>
    </row>
    <row r="337" spans="1:1" x14ac:dyDescent="0.25">
      <c r="A337" s="1"/>
    </row>
    <row r="338" spans="1:1" x14ac:dyDescent="0.25">
      <c r="A338" s="1"/>
    </row>
    <row r="339" spans="1:1" x14ac:dyDescent="0.25">
      <c r="A339" s="1"/>
    </row>
    <row r="340" spans="1:1" x14ac:dyDescent="0.25">
      <c r="A340" s="1"/>
    </row>
    <row r="341" spans="1:1" x14ac:dyDescent="0.25">
      <c r="A341" s="1"/>
    </row>
    <row r="342" spans="1:1" x14ac:dyDescent="0.25">
      <c r="A342" s="1"/>
    </row>
    <row r="343" spans="1:1" x14ac:dyDescent="0.25">
      <c r="A343" s="1"/>
    </row>
    <row r="344" spans="1:1" x14ac:dyDescent="0.25">
      <c r="A344" s="1"/>
    </row>
    <row r="345" spans="1:1" x14ac:dyDescent="0.25">
      <c r="A345" s="1"/>
    </row>
    <row r="346" spans="1:1" x14ac:dyDescent="0.25">
      <c r="A346" s="1"/>
    </row>
    <row r="347" spans="1:1" x14ac:dyDescent="0.25">
      <c r="A347" s="1"/>
    </row>
    <row r="348" spans="1:1" x14ac:dyDescent="0.25">
      <c r="A348" s="1"/>
    </row>
    <row r="349" spans="1:1" x14ac:dyDescent="0.25">
      <c r="A349" s="1"/>
    </row>
    <row r="350" spans="1:1" x14ac:dyDescent="0.25">
      <c r="A350" s="1"/>
    </row>
    <row r="351" spans="1:1" x14ac:dyDescent="0.25">
      <c r="A351" s="1"/>
    </row>
    <row r="352" spans="1:1" x14ac:dyDescent="0.25">
      <c r="A352" s="1"/>
    </row>
    <row r="353" spans="1:1" x14ac:dyDescent="0.25">
      <c r="A353" s="1"/>
    </row>
    <row r="354" spans="1:1" x14ac:dyDescent="0.25">
      <c r="A354" s="1"/>
    </row>
    <row r="355" spans="1:1" x14ac:dyDescent="0.25">
      <c r="A355" s="1"/>
    </row>
    <row r="356" spans="1:1" x14ac:dyDescent="0.25">
      <c r="A356" s="1"/>
    </row>
    <row r="357" spans="1:1" x14ac:dyDescent="0.25">
      <c r="A357" s="1"/>
    </row>
    <row r="358" spans="1:1" x14ac:dyDescent="0.25">
      <c r="A358" s="1"/>
    </row>
    <row r="359" spans="1:1" x14ac:dyDescent="0.25">
      <c r="A359" s="1"/>
    </row>
    <row r="360" spans="1:1" x14ac:dyDescent="0.25">
      <c r="A360" s="1"/>
    </row>
    <row r="361" spans="1:1" x14ac:dyDescent="0.25">
      <c r="A361" s="1"/>
    </row>
    <row r="362" spans="1:1" x14ac:dyDescent="0.25">
      <c r="A362" s="1"/>
    </row>
    <row r="363" spans="1:1" x14ac:dyDescent="0.25">
      <c r="A363" s="1"/>
    </row>
    <row r="364" spans="1:1" x14ac:dyDescent="0.25">
      <c r="A364" s="1"/>
    </row>
    <row r="365" spans="1:1" x14ac:dyDescent="0.25">
      <c r="A365" s="1"/>
    </row>
    <row r="366" spans="1:1" x14ac:dyDescent="0.25">
      <c r="A366" s="1"/>
    </row>
    <row r="367" spans="1:1" x14ac:dyDescent="0.25">
      <c r="A367" s="1"/>
    </row>
    <row r="368" spans="1:1" x14ac:dyDescent="0.25">
      <c r="A368" s="1"/>
    </row>
    <row r="369" spans="1:1" x14ac:dyDescent="0.25">
      <c r="A369" s="1"/>
    </row>
    <row r="370" spans="1:1" x14ac:dyDescent="0.25">
      <c r="A370" s="1"/>
    </row>
    <row r="371" spans="1:1" x14ac:dyDescent="0.25">
      <c r="A371" s="1"/>
    </row>
    <row r="372" spans="1:1" x14ac:dyDescent="0.25">
      <c r="A372" s="1"/>
    </row>
    <row r="373" spans="1:1" x14ac:dyDescent="0.25">
      <c r="A373" s="1"/>
    </row>
    <row r="374" spans="1:1" x14ac:dyDescent="0.25">
      <c r="A374" s="1"/>
    </row>
    <row r="375" spans="1:1" x14ac:dyDescent="0.25">
      <c r="A375" s="1"/>
    </row>
    <row r="376" spans="1:1" x14ac:dyDescent="0.25">
      <c r="A376" s="1"/>
    </row>
    <row r="377" spans="1:1" x14ac:dyDescent="0.25">
      <c r="A377" s="1"/>
    </row>
    <row r="378" spans="1:1" x14ac:dyDescent="0.25">
      <c r="A378" s="1"/>
    </row>
    <row r="379" spans="1:1" x14ac:dyDescent="0.25">
      <c r="A379" s="1"/>
    </row>
    <row r="380" spans="1:1" x14ac:dyDescent="0.25">
      <c r="A380" s="1"/>
    </row>
    <row r="381" spans="1:1" x14ac:dyDescent="0.25">
      <c r="A381" s="1"/>
    </row>
    <row r="382" spans="1:1" x14ac:dyDescent="0.25">
      <c r="A382" s="1"/>
    </row>
    <row r="383" spans="1:1" x14ac:dyDescent="0.25">
      <c r="A383" s="1"/>
    </row>
    <row r="384" spans="1:1" x14ac:dyDescent="0.25">
      <c r="A384" s="1"/>
    </row>
    <row r="385" spans="1:1" x14ac:dyDescent="0.25">
      <c r="A385" s="1"/>
    </row>
    <row r="386" spans="1:1" x14ac:dyDescent="0.25">
      <c r="A386" s="1"/>
    </row>
    <row r="387" spans="1:1" x14ac:dyDescent="0.25">
      <c r="A387" s="1"/>
    </row>
    <row r="388" spans="1:1" x14ac:dyDescent="0.25">
      <c r="A388" s="1"/>
    </row>
    <row r="389" spans="1:1" x14ac:dyDescent="0.25">
      <c r="A389" s="1"/>
    </row>
    <row r="390" spans="1:1" x14ac:dyDescent="0.25">
      <c r="A390" s="1"/>
    </row>
    <row r="391" spans="1:1" x14ac:dyDescent="0.25">
      <c r="A391" s="1"/>
    </row>
    <row r="392" spans="1:1" x14ac:dyDescent="0.25">
      <c r="A392" s="1"/>
    </row>
    <row r="393" spans="1:1" x14ac:dyDescent="0.25">
      <c r="A393" s="1"/>
    </row>
    <row r="394" spans="1:1" x14ac:dyDescent="0.25">
      <c r="A394" s="1"/>
    </row>
    <row r="395" spans="1:1" x14ac:dyDescent="0.25">
      <c r="A395" s="1"/>
    </row>
    <row r="396" spans="1:1" x14ac:dyDescent="0.25">
      <c r="A396" s="1"/>
    </row>
    <row r="397" spans="1:1" x14ac:dyDescent="0.25">
      <c r="A397" s="1"/>
    </row>
    <row r="398" spans="1:1" x14ac:dyDescent="0.25">
      <c r="A398" s="1"/>
    </row>
    <row r="399" spans="1:1" x14ac:dyDescent="0.25">
      <c r="A399" s="1"/>
    </row>
    <row r="400" spans="1:1" x14ac:dyDescent="0.25">
      <c r="A400" s="1"/>
    </row>
    <row r="401" spans="1:1" x14ac:dyDescent="0.25">
      <c r="A401" s="1"/>
    </row>
    <row r="402" spans="1:1" x14ac:dyDescent="0.25">
      <c r="A402" s="1"/>
    </row>
    <row r="403" spans="1:1" x14ac:dyDescent="0.25">
      <c r="A403" s="1"/>
    </row>
    <row r="404" spans="1:1" x14ac:dyDescent="0.25">
      <c r="A404" s="1"/>
    </row>
    <row r="405" spans="1:1" x14ac:dyDescent="0.25">
      <c r="A405" s="1"/>
    </row>
    <row r="406" spans="1:1" x14ac:dyDescent="0.25">
      <c r="A406" s="1"/>
    </row>
    <row r="407" spans="1:1" x14ac:dyDescent="0.25">
      <c r="A407" s="1"/>
    </row>
    <row r="408" spans="1:1" x14ac:dyDescent="0.25">
      <c r="A408" s="1"/>
    </row>
    <row r="409" spans="1:1" x14ac:dyDescent="0.25">
      <c r="A409" s="1"/>
    </row>
    <row r="410" spans="1:1" x14ac:dyDescent="0.25">
      <c r="A410" s="1"/>
    </row>
    <row r="411" spans="1:1" x14ac:dyDescent="0.25">
      <c r="A411" s="1"/>
    </row>
    <row r="412" spans="1:1" x14ac:dyDescent="0.25">
      <c r="A412" s="1"/>
    </row>
    <row r="413" spans="1:1" x14ac:dyDescent="0.25">
      <c r="A413" s="1"/>
    </row>
    <row r="414" spans="1:1" x14ac:dyDescent="0.25">
      <c r="A414" s="1"/>
    </row>
    <row r="415" spans="1:1" x14ac:dyDescent="0.25">
      <c r="A415" s="1"/>
    </row>
    <row r="416" spans="1:1" x14ac:dyDescent="0.25">
      <c r="A416" s="1"/>
    </row>
    <row r="417" spans="1:1" x14ac:dyDescent="0.25">
      <c r="A417" s="1"/>
    </row>
    <row r="418" spans="1:1" x14ac:dyDescent="0.25">
      <c r="A418" s="1"/>
    </row>
    <row r="419" spans="1:1" x14ac:dyDescent="0.25">
      <c r="A419" s="1"/>
    </row>
    <row r="420" spans="1:1" x14ac:dyDescent="0.25">
      <c r="A420" s="1"/>
    </row>
    <row r="421" spans="1:1" x14ac:dyDescent="0.25">
      <c r="A421" s="1"/>
    </row>
    <row r="422" spans="1:1" x14ac:dyDescent="0.25">
      <c r="A422" s="1"/>
    </row>
    <row r="423" spans="1:1" x14ac:dyDescent="0.25">
      <c r="A423" s="1"/>
    </row>
    <row r="424" spans="1:1" x14ac:dyDescent="0.25">
      <c r="A424" s="1"/>
    </row>
    <row r="425" spans="1:1" x14ac:dyDescent="0.25">
      <c r="A425" s="1"/>
    </row>
    <row r="426" spans="1:1" x14ac:dyDescent="0.25">
      <c r="A426" s="1"/>
    </row>
    <row r="427" spans="1:1" x14ac:dyDescent="0.25">
      <c r="A427" s="1"/>
    </row>
    <row r="428" spans="1:1" x14ac:dyDescent="0.25">
      <c r="A428" s="1"/>
    </row>
    <row r="429" spans="1:1" x14ac:dyDescent="0.25">
      <c r="A429" s="1"/>
    </row>
    <row r="430" spans="1:1" x14ac:dyDescent="0.25">
      <c r="A430" s="1"/>
    </row>
    <row r="431" spans="1:1" x14ac:dyDescent="0.25">
      <c r="A431" s="1"/>
    </row>
    <row r="432" spans="1:1" x14ac:dyDescent="0.25">
      <c r="A432" s="1"/>
    </row>
    <row r="433" spans="1:1" x14ac:dyDescent="0.25">
      <c r="A433" s="1"/>
    </row>
    <row r="434" spans="1:1" x14ac:dyDescent="0.25">
      <c r="A434" s="1"/>
    </row>
    <row r="435" spans="1:1" x14ac:dyDescent="0.25">
      <c r="A435" s="1"/>
    </row>
    <row r="436" spans="1:1" x14ac:dyDescent="0.25">
      <c r="A436" s="1"/>
    </row>
    <row r="437" spans="1:1" x14ac:dyDescent="0.25">
      <c r="A437" s="1"/>
    </row>
    <row r="438" spans="1:1" x14ac:dyDescent="0.25">
      <c r="A438" s="1"/>
    </row>
    <row r="439" spans="1:1" x14ac:dyDescent="0.25">
      <c r="A439" s="1"/>
    </row>
    <row r="440" spans="1:1" x14ac:dyDescent="0.25">
      <c r="A440" s="1"/>
    </row>
    <row r="441" spans="1:1" x14ac:dyDescent="0.25">
      <c r="A441" s="1"/>
    </row>
    <row r="442" spans="1:1" x14ac:dyDescent="0.25">
      <c r="A442" s="1"/>
    </row>
    <row r="443" spans="1:1" x14ac:dyDescent="0.25">
      <c r="A443" s="1"/>
    </row>
    <row r="444" spans="1:1" x14ac:dyDescent="0.25">
      <c r="A444" s="1"/>
    </row>
    <row r="445" spans="1:1" x14ac:dyDescent="0.25">
      <c r="A445" s="1"/>
    </row>
    <row r="446" spans="1:1" x14ac:dyDescent="0.25">
      <c r="A446" s="1"/>
    </row>
    <row r="447" spans="1:1" x14ac:dyDescent="0.25">
      <c r="A447" s="1"/>
    </row>
    <row r="448" spans="1:1" x14ac:dyDescent="0.25">
      <c r="A448" s="1"/>
    </row>
    <row r="449" spans="1:1" x14ac:dyDescent="0.25">
      <c r="A449" s="1"/>
    </row>
    <row r="450" spans="1:1" x14ac:dyDescent="0.25">
      <c r="A450" s="1"/>
    </row>
    <row r="451" spans="1:1" x14ac:dyDescent="0.25">
      <c r="A451" s="1"/>
    </row>
    <row r="452" spans="1:1" x14ac:dyDescent="0.25">
      <c r="A452" s="1"/>
    </row>
    <row r="453" spans="1:1" x14ac:dyDescent="0.25">
      <c r="A453" s="1"/>
    </row>
    <row r="454" spans="1:1" x14ac:dyDescent="0.25">
      <c r="A454" s="1"/>
    </row>
    <row r="455" spans="1:1" x14ac:dyDescent="0.25">
      <c r="A455" s="1"/>
    </row>
    <row r="456" spans="1:1" x14ac:dyDescent="0.25">
      <c r="A456" s="1"/>
    </row>
    <row r="457" spans="1:1" x14ac:dyDescent="0.25">
      <c r="A457" s="1"/>
    </row>
    <row r="458" spans="1:1" x14ac:dyDescent="0.25">
      <c r="A458" s="1"/>
    </row>
    <row r="459" spans="1:1" x14ac:dyDescent="0.25">
      <c r="A459" s="1"/>
    </row>
    <row r="460" spans="1:1" x14ac:dyDescent="0.25">
      <c r="A460" s="1"/>
    </row>
    <row r="461" spans="1:1" x14ac:dyDescent="0.25">
      <c r="A461" s="1"/>
    </row>
    <row r="462" spans="1:1" x14ac:dyDescent="0.25">
      <c r="A462" s="1"/>
    </row>
    <row r="463" spans="1:1" x14ac:dyDescent="0.25">
      <c r="A463" s="1"/>
    </row>
    <row r="464" spans="1:1" x14ac:dyDescent="0.25">
      <c r="A464" s="1"/>
    </row>
    <row r="465" spans="1:1" x14ac:dyDescent="0.25">
      <c r="A465" s="1"/>
    </row>
    <row r="466" spans="1:1" x14ac:dyDescent="0.25">
      <c r="A466" s="1"/>
    </row>
    <row r="467" spans="1:1" x14ac:dyDescent="0.25">
      <c r="A467" s="1"/>
    </row>
    <row r="468" spans="1:1" x14ac:dyDescent="0.25">
      <c r="A468" s="1"/>
    </row>
    <row r="469" spans="1:1" x14ac:dyDescent="0.25">
      <c r="A469" s="1"/>
    </row>
    <row r="470" spans="1:1" x14ac:dyDescent="0.25">
      <c r="A470" s="1"/>
    </row>
    <row r="471" spans="1:1" x14ac:dyDescent="0.25">
      <c r="A471" s="1"/>
    </row>
    <row r="472" spans="1:1" x14ac:dyDescent="0.25">
      <c r="A472" s="1"/>
    </row>
    <row r="473" spans="1:1" x14ac:dyDescent="0.25">
      <c r="A473" s="1"/>
    </row>
    <row r="474" spans="1:1" x14ac:dyDescent="0.25">
      <c r="A474" s="1"/>
    </row>
    <row r="475" spans="1:1" x14ac:dyDescent="0.25">
      <c r="A475" s="1"/>
    </row>
    <row r="476" spans="1:1" x14ac:dyDescent="0.25">
      <c r="A476" s="1"/>
    </row>
    <row r="477" spans="1:1" x14ac:dyDescent="0.25">
      <c r="A477" s="1"/>
    </row>
    <row r="478" spans="1:1" x14ac:dyDescent="0.25">
      <c r="A478" s="1"/>
    </row>
    <row r="479" spans="1:1" x14ac:dyDescent="0.25">
      <c r="A479" s="1"/>
    </row>
    <row r="480" spans="1:1" x14ac:dyDescent="0.25">
      <c r="A480" s="1"/>
    </row>
    <row r="481" spans="1:1" x14ac:dyDescent="0.25">
      <c r="A481" s="1"/>
    </row>
    <row r="482" spans="1:1" x14ac:dyDescent="0.25">
      <c r="A482" s="1"/>
    </row>
    <row r="483" spans="1:1" x14ac:dyDescent="0.25">
      <c r="A483" s="1"/>
    </row>
    <row r="484" spans="1:1" x14ac:dyDescent="0.25">
      <c r="A484" s="1"/>
    </row>
    <row r="485" spans="1:1" x14ac:dyDescent="0.25">
      <c r="A485" s="1"/>
    </row>
    <row r="486" spans="1:1" x14ac:dyDescent="0.25">
      <c r="A486" s="1"/>
    </row>
    <row r="487" spans="1:1" x14ac:dyDescent="0.25">
      <c r="A487" s="1"/>
    </row>
    <row r="488" spans="1:1" x14ac:dyDescent="0.25">
      <c r="A488" s="1"/>
    </row>
    <row r="489" spans="1:1" x14ac:dyDescent="0.25">
      <c r="A489" s="1"/>
    </row>
    <row r="490" spans="1:1" x14ac:dyDescent="0.25">
      <c r="A490" s="1"/>
    </row>
    <row r="491" spans="1:1" x14ac:dyDescent="0.25">
      <c r="A491" s="1"/>
    </row>
    <row r="492" spans="1:1" x14ac:dyDescent="0.25">
      <c r="A492" s="1"/>
    </row>
    <row r="493" spans="1:1" x14ac:dyDescent="0.25">
      <c r="A493" s="1"/>
    </row>
    <row r="494" spans="1:1" x14ac:dyDescent="0.25">
      <c r="A494" s="1"/>
    </row>
    <row r="495" spans="1:1" x14ac:dyDescent="0.25">
      <c r="A495" s="1"/>
    </row>
    <row r="496" spans="1:1" x14ac:dyDescent="0.25">
      <c r="A496" s="1"/>
    </row>
    <row r="497" spans="1:1" x14ac:dyDescent="0.25">
      <c r="A497" s="1"/>
    </row>
    <row r="498" spans="1:1" x14ac:dyDescent="0.25">
      <c r="A498" s="1"/>
    </row>
    <row r="499" spans="1:1" x14ac:dyDescent="0.25">
      <c r="A499" s="1"/>
    </row>
    <row r="500" spans="1:1" x14ac:dyDescent="0.25">
      <c r="A500" s="1"/>
    </row>
    <row r="501" spans="1:1" x14ac:dyDescent="0.25">
      <c r="A501" s="1"/>
    </row>
    <row r="502" spans="1:1" x14ac:dyDescent="0.25">
      <c r="A502" s="1"/>
    </row>
    <row r="503" spans="1:1" x14ac:dyDescent="0.25">
      <c r="A503" s="1"/>
    </row>
    <row r="504" spans="1:1" x14ac:dyDescent="0.25">
      <c r="A504" s="1"/>
    </row>
    <row r="505" spans="1:1" x14ac:dyDescent="0.25">
      <c r="A505" s="1"/>
    </row>
    <row r="506" spans="1:1" x14ac:dyDescent="0.25">
      <c r="A506" s="1"/>
    </row>
    <row r="507" spans="1:1" x14ac:dyDescent="0.25">
      <c r="A507" s="1"/>
    </row>
    <row r="508" spans="1:1" x14ac:dyDescent="0.25">
      <c r="A508" s="1"/>
    </row>
    <row r="509" spans="1:1" x14ac:dyDescent="0.25">
      <c r="A509" s="1"/>
    </row>
    <row r="510" spans="1:1" x14ac:dyDescent="0.25">
      <c r="A510" s="1"/>
    </row>
    <row r="511" spans="1:1" x14ac:dyDescent="0.25">
      <c r="A511" s="1"/>
    </row>
    <row r="512" spans="1:1" x14ac:dyDescent="0.25">
      <c r="A512" s="1"/>
    </row>
    <row r="513" spans="1:1" x14ac:dyDescent="0.25">
      <c r="A513" s="1"/>
    </row>
    <row r="514" spans="1:1" x14ac:dyDescent="0.25">
      <c r="A514" s="1"/>
    </row>
    <row r="515" spans="1:1" x14ac:dyDescent="0.25">
      <c r="A515" s="1"/>
    </row>
    <row r="516" spans="1:1" x14ac:dyDescent="0.25">
      <c r="A516" s="1"/>
    </row>
    <row r="517" spans="1:1" x14ac:dyDescent="0.25">
      <c r="A517" s="1"/>
    </row>
    <row r="518" spans="1:1" x14ac:dyDescent="0.25">
      <c r="A518" s="1"/>
    </row>
    <row r="519" spans="1:1" x14ac:dyDescent="0.25">
      <c r="A519" s="1"/>
    </row>
    <row r="520" spans="1:1" x14ac:dyDescent="0.25">
      <c r="A520" s="1"/>
    </row>
    <row r="521" spans="1:1" x14ac:dyDescent="0.25">
      <c r="A521" s="1"/>
    </row>
    <row r="522" spans="1:1" x14ac:dyDescent="0.25">
      <c r="A522" s="1"/>
    </row>
    <row r="523" spans="1:1" x14ac:dyDescent="0.25">
      <c r="A523" s="1"/>
    </row>
    <row r="524" spans="1:1" x14ac:dyDescent="0.25">
      <c r="A524" s="1"/>
    </row>
    <row r="525" spans="1:1" x14ac:dyDescent="0.25">
      <c r="A525" s="1"/>
    </row>
    <row r="526" spans="1:1" x14ac:dyDescent="0.25">
      <c r="A526" s="1"/>
    </row>
    <row r="527" spans="1:1" x14ac:dyDescent="0.25">
      <c r="A527" s="1"/>
    </row>
    <row r="528" spans="1:1" x14ac:dyDescent="0.25">
      <c r="A528" s="1"/>
    </row>
    <row r="529" spans="1:1" x14ac:dyDescent="0.25">
      <c r="A529" s="1"/>
    </row>
    <row r="530" spans="1:1" x14ac:dyDescent="0.25">
      <c r="A530" s="1"/>
    </row>
    <row r="531" spans="1:1" x14ac:dyDescent="0.25">
      <c r="A531" s="1"/>
    </row>
    <row r="532" spans="1:1" x14ac:dyDescent="0.25">
      <c r="A532" s="1"/>
    </row>
    <row r="533" spans="1:1" x14ac:dyDescent="0.25">
      <c r="A533" s="1"/>
    </row>
    <row r="534" spans="1:1" x14ac:dyDescent="0.25">
      <c r="A534" s="1"/>
    </row>
    <row r="535" spans="1:1" x14ac:dyDescent="0.25">
      <c r="A535" s="1"/>
    </row>
    <row r="536" spans="1:1" x14ac:dyDescent="0.25">
      <c r="A536" s="1"/>
    </row>
    <row r="537" spans="1:1" x14ac:dyDescent="0.25">
      <c r="A537" s="1"/>
    </row>
    <row r="538" spans="1:1" x14ac:dyDescent="0.25">
      <c r="A538" s="1"/>
    </row>
    <row r="539" spans="1:1" x14ac:dyDescent="0.25">
      <c r="A539" s="1"/>
    </row>
    <row r="540" spans="1:1" x14ac:dyDescent="0.25">
      <c r="A540" s="1"/>
    </row>
    <row r="541" spans="1:1" x14ac:dyDescent="0.25">
      <c r="A541" s="1"/>
    </row>
    <row r="542" spans="1:1" x14ac:dyDescent="0.25">
      <c r="A542" s="1"/>
    </row>
    <row r="543" spans="1:1" x14ac:dyDescent="0.25">
      <c r="A543" s="1"/>
    </row>
    <row r="544" spans="1:1" x14ac:dyDescent="0.25">
      <c r="A544" s="1"/>
    </row>
    <row r="545" spans="1:1" x14ac:dyDescent="0.25">
      <c r="A545" s="1"/>
    </row>
    <row r="546" spans="1:1" x14ac:dyDescent="0.25">
      <c r="A546" s="1"/>
    </row>
    <row r="547" spans="1:1" x14ac:dyDescent="0.25">
      <c r="A547" s="1"/>
    </row>
    <row r="548" spans="1:1" x14ac:dyDescent="0.25">
      <c r="A548" s="1"/>
    </row>
    <row r="549" spans="1:1" x14ac:dyDescent="0.25">
      <c r="A549" s="1"/>
    </row>
    <row r="550" spans="1:1" x14ac:dyDescent="0.25">
      <c r="A550" s="1"/>
    </row>
    <row r="551" spans="1:1" x14ac:dyDescent="0.25">
      <c r="A551" s="1"/>
    </row>
    <row r="552" spans="1:1" x14ac:dyDescent="0.25">
      <c r="A552" s="1"/>
    </row>
    <row r="553" spans="1:1" x14ac:dyDescent="0.25">
      <c r="A553" s="1"/>
    </row>
    <row r="554" spans="1:1" x14ac:dyDescent="0.25">
      <c r="A554" s="1"/>
    </row>
    <row r="555" spans="1:1" x14ac:dyDescent="0.25">
      <c r="A555" s="1"/>
    </row>
    <row r="556" spans="1:1" x14ac:dyDescent="0.25">
      <c r="A556" s="1"/>
    </row>
    <row r="557" spans="1:1" x14ac:dyDescent="0.25">
      <c r="A557" s="1"/>
    </row>
    <row r="558" spans="1:1" x14ac:dyDescent="0.25">
      <c r="A558" s="1"/>
    </row>
    <row r="559" spans="1:1" x14ac:dyDescent="0.25">
      <c r="A559" s="1"/>
    </row>
    <row r="560" spans="1:1" x14ac:dyDescent="0.25">
      <c r="A560" s="1"/>
    </row>
    <row r="561" spans="1:1" x14ac:dyDescent="0.25">
      <c r="A561" s="1"/>
    </row>
    <row r="562" spans="1:1" x14ac:dyDescent="0.25">
      <c r="A562" s="1"/>
    </row>
    <row r="563" spans="1:1" x14ac:dyDescent="0.25">
      <c r="A563" s="1"/>
    </row>
    <row r="564" spans="1:1" x14ac:dyDescent="0.25">
      <c r="A564" s="1"/>
    </row>
    <row r="565" spans="1:1" x14ac:dyDescent="0.25">
      <c r="A565" s="1"/>
    </row>
    <row r="566" spans="1:1" x14ac:dyDescent="0.25">
      <c r="A566" s="1"/>
    </row>
    <row r="567" spans="1:1" x14ac:dyDescent="0.25">
      <c r="A567" s="1"/>
    </row>
    <row r="568" spans="1:1" x14ac:dyDescent="0.25">
      <c r="A568" s="1"/>
    </row>
    <row r="569" spans="1:1" x14ac:dyDescent="0.25">
      <c r="A569" s="1"/>
    </row>
    <row r="570" spans="1:1" x14ac:dyDescent="0.25">
      <c r="A570" s="1"/>
    </row>
    <row r="571" spans="1:1" x14ac:dyDescent="0.25">
      <c r="A571" s="1"/>
    </row>
    <row r="572" spans="1:1" x14ac:dyDescent="0.25">
      <c r="A572" s="1"/>
    </row>
    <row r="573" spans="1:1" x14ac:dyDescent="0.25">
      <c r="A573" s="1"/>
    </row>
    <row r="574" spans="1:1" x14ac:dyDescent="0.25">
      <c r="A574" s="1"/>
    </row>
    <row r="575" spans="1:1" x14ac:dyDescent="0.25">
      <c r="A575" s="1"/>
    </row>
    <row r="576" spans="1:1" x14ac:dyDescent="0.25">
      <c r="A576" s="1"/>
    </row>
    <row r="577" spans="1:1" x14ac:dyDescent="0.25">
      <c r="A577" s="1"/>
    </row>
    <row r="578" spans="1:1" x14ac:dyDescent="0.25">
      <c r="A578" s="1"/>
    </row>
    <row r="579" spans="1:1" x14ac:dyDescent="0.25">
      <c r="A579" s="1"/>
    </row>
    <row r="580" spans="1:1" x14ac:dyDescent="0.25">
      <c r="A580" s="1"/>
    </row>
    <row r="581" spans="1:1" x14ac:dyDescent="0.25">
      <c r="A581" s="1"/>
    </row>
    <row r="582" spans="1:1" x14ac:dyDescent="0.25">
      <c r="A582" s="1"/>
    </row>
    <row r="583" spans="1:1" x14ac:dyDescent="0.25">
      <c r="A583" s="1"/>
    </row>
    <row r="584" spans="1:1" x14ac:dyDescent="0.25">
      <c r="A584" s="1"/>
    </row>
    <row r="585" spans="1:1" x14ac:dyDescent="0.25">
      <c r="A585" s="1"/>
    </row>
    <row r="586" spans="1:1" x14ac:dyDescent="0.25">
      <c r="A586" s="1"/>
    </row>
    <row r="587" spans="1:1" x14ac:dyDescent="0.25">
      <c r="A587" s="1"/>
    </row>
    <row r="588" spans="1:1" x14ac:dyDescent="0.25">
      <c r="A588" s="1"/>
    </row>
    <row r="589" spans="1:1" x14ac:dyDescent="0.25">
      <c r="A589" s="1"/>
    </row>
    <row r="590" spans="1:1" x14ac:dyDescent="0.25">
      <c r="A590" s="1"/>
    </row>
    <row r="591" spans="1:1" x14ac:dyDescent="0.25">
      <c r="A591" s="1"/>
    </row>
    <row r="592" spans="1:1" x14ac:dyDescent="0.25">
      <c r="A592" s="1"/>
    </row>
    <row r="593" spans="1:1" x14ac:dyDescent="0.25">
      <c r="A593" s="1"/>
    </row>
    <row r="594" spans="1:1" x14ac:dyDescent="0.25">
      <c r="A594" s="1"/>
    </row>
    <row r="595" spans="1:1" x14ac:dyDescent="0.25">
      <c r="A595" s="1"/>
    </row>
    <row r="596" spans="1:1" x14ac:dyDescent="0.25">
      <c r="A596" s="1"/>
    </row>
    <row r="597" spans="1:1" x14ac:dyDescent="0.25">
      <c r="A597" s="1"/>
    </row>
    <row r="598" spans="1:1" x14ac:dyDescent="0.25">
      <c r="A598" s="1"/>
    </row>
    <row r="599" spans="1:1" x14ac:dyDescent="0.25">
      <c r="A599" s="1"/>
    </row>
    <row r="600" spans="1:1" x14ac:dyDescent="0.25">
      <c r="A600" s="1"/>
    </row>
    <row r="601" spans="1:1" x14ac:dyDescent="0.25">
      <c r="A601" s="1"/>
    </row>
    <row r="602" spans="1:1" x14ac:dyDescent="0.25">
      <c r="A602" s="1"/>
    </row>
    <row r="603" spans="1:1" x14ac:dyDescent="0.25">
      <c r="A603" s="1"/>
    </row>
    <row r="604" spans="1:1" x14ac:dyDescent="0.25">
      <c r="A604" s="1"/>
    </row>
    <row r="605" spans="1:1" x14ac:dyDescent="0.25">
      <c r="A605" s="1"/>
    </row>
    <row r="606" spans="1:1" x14ac:dyDescent="0.25">
      <c r="A606" s="1"/>
    </row>
    <row r="607" spans="1:1" x14ac:dyDescent="0.25">
      <c r="A607" s="1"/>
    </row>
    <row r="608" spans="1:1" x14ac:dyDescent="0.25">
      <c r="A608" s="1"/>
    </row>
    <row r="609" spans="1:1" x14ac:dyDescent="0.25">
      <c r="A609" s="1"/>
    </row>
    <row r="610" spans="1:1" x14ac:dyDescent="0.25">
      <c r="A610" s="1"/>
    </row>
    <row r="611" spans="1:1" x14ac:dyDescent="0.25">
      <c r="A611" s="1"/>
    </row>
    <row r="612" spans="1:1" x14ac:dyDescent="0.25">
      <c r="A612" s="1"/>
    </row>
    <row r="613" spans="1:1" x14ac:dyDescent="0.25">
      <c r="A613" s="1"/>
    </row>
    <row r="614" spans="1:1" x14ac:dyDescent="0.25">
      <c r="A614" s="1"/>
    </row>
    <row r="615" spans="1:1" x14ac:dyDescent="0.25">
      <c r="A615" s="1"/>
    </row>
    <row r="616" spans="1:1" x14ac:dyDescent="0.25">
      <c r="A616" s="1"/>
    </row>
    <row r="617" spans="1:1" x14ac:dyDescent="0.25">
      <c r="A617" s="1"/>
    </row>
    <row r="618" spans="1:1" x14ac:dyDescent="0.25">
      <c r="A618" s="1"/>
    </row>
    <row r="619" spans="1:1" x14ac:dyDescent="0.25">
      <c r="A619" s="1"/>
    </row>
    <row r="620" spans="1:1" x14ac:dyDescent="0.25">
      <c r="A620" s="1"/>
    </row>
    <row r="621" spans="1:1" x14ac:dyDescent="0.25">
      <c r="A621" s="1"/>
    </row>
    <row r="622" spans="1:1" x14ac:dyDescent="0.25">
      <c r="A622" s="1"/>
    </row>
    <row r="623" spans="1:1" x14ac:dyDescent="0.25">
      <c r="A623" s="1"/>
    </row>
    <row r="624" spans="1:1" x14ac:dyDescent="0.25">
      <c r="A624" s="1"/>
    </row>
    <row r="625" spans="1:1" x14ac:dyDescent="0.25">
      <c r="A625" s="1"/>
    </row>
    <row r="626" spans="1:1" x14ac:dyDescent="0.25">
      <c r="A626" s="1"/>
    </row>
    <row r="627" spans="1:1" x14ac:dyDescent="0.25">
      <c r="A627" s="1"/>
    </row>
    <row r="628" spans="1:1" x14ac:dyDescent="0.25">
      <c r="A628" s="1"/>
    </row>
    <row r="629" spans="1:1" x14ac:dyDescent="0.25">
      <c r="A629" s="1"/>
    </row>
    <row r="630" spans="1:1" x14ac:dyDescent="0.25">
      <c r="A630" s="1"/>
    </row>
    <row r="631" spans="1:1" x14ac:dyDescent="0.25">
      <c r="A631" s="1"/>
    </row>
    <row r="632" spans="1:1" x14ac:dyDescent="0.25">
      <c r="A632" s="1"/>
    </row>
    <row r="633" spans="1:1" x14ac:dyDescent="0.25">
      <c r="A633" s="1"/>
    </row>
    <row r="634" spans="1:1" x14ac:dyDescent="0.25">
      <c r="A634" s="1"/>
    </row>
    <row r="635" spans="1:1" x14ac:dyDescent="0.25">
      <c r="A635" s="1"/>
    </row>
    <row r="636" spans="1:1" x14ac:dyDescent="0.25">
      <c r="A636" s="1"/>
    </row>
    <row r="637" spans="1:1" x14ac:dyDescent="0.25">
      <c r="A637" s="1"/>
    </row>
    <row r="638" spans="1:1" x14ac:dyDescent="0.25">
      <c r="A638" s="1"/>
    </row>
    <row r="639" spans="1:1" x14ac:dyDescent="0.25">
      <c r="A639" s="1"/>
    </row>
    <row r="640" spans="1:1" x14ac:dyDescent="0.25">
      <c r="A640" s="1"/>
    </row>
    <row r="641" spans="1:1" x14ac:dyDescent="0.25">
      <c r="A641" s="1"/>
    </row>
    <row r="642" spans="1:1" x14ac:dyDescent="0.25">
      <c r="A642" s="1"/>
    </row>
    <row r="643" spans="1:1" x14ac:dyDescent="0.25">
      <c r="A643" s="1"/>
    </row>
    <row r="644" spans="1:1" x14ac:dyDescent="0.25">
      <c r="A644" s="1"/>
    </row>
    <row r="645" spans="1:1" x14ac:dyDescent="0.25">
      <c r="A645" s="1"/>
    </row>
    <row r="646" spans="1:1" x14ac:dyDescent="0.25">
      <c r="A646" s="1"/>
    </row>
    <row r="647" spans="1:1" x14ac:dyDescent="0.25">
      <c r="A647" s="1"/>
    </row>
    <row r="648" spans="1:1" x14ac:dyDescent="0.25">
      <c r="A648" s="1"/>
    </row>
    <row r="649" spans="1:1" x14ac:dyDescent="0.25">
      <c r="A649" s="1"/>
    </row>
    <row r="650" spans="1:1" x14ac:dyDescent="0.25">
      <c r="A650" s="1"/>
    </row>
    <row r="651" spans="1:1" x14ac:dyDescent="0.25">
      <c r="A651" s="1"/>
    </row>
    <row r="652" spans="1:1" x14ac:dyDescent="0.25">
      <c r="A652" s="1"/>
    </row>
    <row r="653" spans="1:1" x14ac:dyDescent="0.25">
      <c r="A653" s="1"/>
    </row>
    <row r="654" spans="1:1" x14ac:dyDescent="0.25">
      <c r="A654" s="1"/>
    </row>
    <row r="655" spans="1:1" x14ac:dyDescent="0.25">
      <c r="A655" s="1"/>
    </row>
    <row r="656" spans="1:1" x14ac:dyDescent="0.25">
      <c r="A656" s="1"/>
    </row>
    <row r="657" spans="1:1" x14ac:dyDescent="0.25">
      <c r="A657" s="1"/>
    </row>
    <row r="658" spans="1:1" x14ac:dyDescent="0.25">
      <c r="A658" s="1"/>
    </row>
    <row r="659" spans="1:1" x14ac:dyDescent="0.25">
      <c r="A659" s="1"/>
    </row>
    <row r="660" spans="1:1" x14ac:dyDescent="0.25">
      <c r="A660" s="1"/>
    </row>
    <row r="661" spans="1:1" x14ac:dyDescent="0.25">
      <c r="A661" s="1"/>
    </row>
    <row r="662" spans="1:1" x14ac:dyDescent="0.25">
      <c r="A662" s="1"/>
    </row>
    <row r="663" spans="1:1" x14ac:dyDescent="0.25">
      <c r="A663" s="1"/>
    </row>
    <row r="664" spans="1:1" x14ac:dyDescent="0.25">
      <c r="A664" s="1"/>
    </row>
    <row r="665" spans="1:1" x14ac:dyDescent="0.25">
      <c r="A665" s="1"/>
    </row>
    <row r="666" spans="1:1" x14ac:dyDescent="0.25">
      <c r="A666" s="1"/>
    </row>
    <row r="667" spans="1:1" x14ac:dyDescent="0.25">
      <c r="A667" s="1"/>
    </row>
    <row r="668" spans="1:1" x14ac:dyDescent="0.25">
      <c r="A668" s="1"/>
    </row>
    <row r="669" spans="1:1" x14ac:dyDescent="0.25">
      <c r="A669" s="1"/>
    </row>
    <row r="670" spans="1:1" x14ac:dyDescent="0.25">
      <c r="A670" s="1"/>
    </row>
    <row r="671" spans="1:1" x14ac:dyDescent="0.25">
      <c r="A671" s="1"/>
    </row>
    <row r="672" spans="1:1" x14ac:dyDescent="0.25">
      <c r="A672" s="1"/>
    </row>
    <row r="673" spans="1:1" x14ac:dyDescent="0.25">
      <c r="A673" s="1"/>
    </row>
    <row r="674" spans="1:1" x14ac:dyDescent="0.25">
      <c r="A674" s="1"/>
    </row>
    <row r="675" spans="1:1" x14ac:dyDescent="0.25">
      <c r="A675" s="1"/>
    </row>
    <row r="676" spans="1:1" x14ac:dyDescent="0.25">
      <c r="A676" s="1"/>
    </row>
    <row r="677" spans="1:1" x14ac:dyDescent="0.25">
      <c r="A677" s="1"/>
    </row>
    <row r="678" spans="1:1" x14ac:dyDescent="0.25">
      <c r="A678" s="1"/>
    </row>
    <row r="679" spans="1:1" x14ac:dyDescent="0.25">
      <c r="A679" s="1"/>
    </row>
    <row r="680" spans="1:1" x14ac:dyDescent="0.25">
      <c r="A680" s="1"/>
    </row>
    <row r="681" spans="1:1" x14ac:dyDescent="0.25">
      <c r="A681" s="1"/>
    </row>
    <row r="682" spans="1:1" x14ac:dyDescent="0.25">
      <c r="A682" s="1"/>
    </row>
    <row r="683" spans="1:1" x14ac:dyDescent="0.25">
      <c r="A683" s="1"/>
    </row>
    <row r="684" spans="1:1" x14ac:dyDescent="0.25">
      <c r="A684" s="1"/>
    </row>
    <row r="685" spans="1:1" x14ac:dyDescent="0.25">
      <c r="A685" s="1"/>
    </row>
    <row r="686" spans="1:1" x14ac:dyDescent="0.25">
      <c r="A686" s="1"/>
    </row>
    <row r="687" spans="1:1" x14ac:dyDescent="0.25">
      <c r="A687" s="1"/>
    </row>
    <row r="688" spans="1:1" x14ac:dyDescent="0.25">
      <c r="A688" s="1"/>
    </row>
    <row r="689" spans="1:1" x14ac:dyDescent="0.25">
      <c r="A689" s="1"/>
    </row>
    <row r="690" spans="1:1" x14ac:dyDescent="0.25">
      <c r="A690" s="1"/>
    </row>
    <row r="691" spans="1:1" x14ac:dyDescent="0.25">
      <c r="A691" s="1"/>
    </row>
    <row r="692" spans="1:1" x14ac:dyDescent="0.25">
      <c r="A692" s="1"/>
    </row>
    <row r="693" spans="1:1" x14ac:dyDescent="0.25">
      <c r="A693" s="1"/>
    </row>
    <row r="694" spans="1:1" x14ac:dyDescent="0.25">
      <c r="A694" s="1"/>
    </row>
    <row r="695" spans="1:1" x14ac:dyDescent="0.25">
      <c r="A695" s="1"/>
    </row>
    <row r="696" spans="1:1" x14ac:dyDescent="0.25">
      <c r="A696" s="1"/>
    </row>
    <row r="697" spans="1:1" x14ac:dyDescent="0.25">
      <c r="A697" s="1"/>
    </row>
    <row r="698" spans="1:1" x14ac:dyDescent="0.25">
      <c r="A698" s="1"/>
    </row>
    <row r="699" spans="1:1" x14ac:dyDescent="0.25">
      <c r="A699" s="1"/>
    </row>
    <row r="700" spans="1:1" x14ac:dyDescent="0.25">
      <c r="A700" s="1"/>
    </row>
    <row r="701" spans="1:1" x14ac:dyDescent="0.25">
      <c r="A701" s="1"/>
    </row>
    <row r="702" spans="1:1" x14ac:dyDescent="0.25">
      <c r="A702" s="1"/>
    </row>
    <row r="703" spans="1:1" x14ac:dyDescent="0.25">
      <c r="A703" s="1"/>
    </row>
    <row r="704" spans="1:1" x14ac:dyDescent="0.25">
      <c r="A704" s="1"/>
    </row>
    <row r="705" spans="1:1" x14ac:dyDescent="0.25">
      <c r="A705" s="1"/>
    </row>
    <row r="706" spans="1:1" x14ac:dyDescent="0.25">
      <c r="A706" s="1"/>
    </row>
    <row r="707" spans="1:1" x14ac:dyDescent="0.25">
      <c r="A707" s="1"/>
    </row>
    <row r="708" spans="1:1" x14ac:dyDescent="0.25">
      <c r="A708" s="1"/>
    </row>
    <row r="709" spans="1:1" x14ac:dyDescent="0.25">
      <c r="A709" s="1"/>
    </row>
    <row r="710" spans="1:1" x14ac:dyDescent="0.25">
      <c r="A710" s="1"/>
    </row>
    <row r="711" spans="1:1" x14ac:dyDescent="0.25">
      <c r="A711" s="1"/>
    </row>
    <row r="712" spans="1:1" x14ac:dyDescent="0.25">
      <c r="A712" s="1"/>
    </row>
    <row r="713" spans="1:1" x14ac:dyDescent="0.25">
      <c r="A713" s="1"/>
    </row>
    <row r="714" spans="1:1" x14ac:dyDescent="0.25">
      <c r="A714" s="1"/>
    </row>
    <row r="715" spans="1:1" x14ac:dyDescent="0.25">
      <c r="A715" s="1"/>
    </row>
    <row r="716" spans="1:1" x14ac:dyDescent="0.25">
      <c r="A716" s="1"/>
    </row>
    <row r="717" spans="1:1" x14ac:dyDescent="0.25">
      <c r="A717" s="1"/>
    </row>
    <row r="718" spans="1:1" x14ac:dyDescent="0.25">
      <c r="A718" s="1"/>
    </row>
    <row r="719" spans="1:1" x14ac:dyDescent="0.25">
      <c r="A719" s="1"/>
    </row>
    <row r="720" spans="1:1" x14ac:dyDescent="0.25">
      <c r="A720" s="1"/>
    </row>
    <row r="721" spans="1:1" x14ac:dyDescent="0.25">
      <c r="A721" s="1"/>
    </row>
    <row r="722" spans="1:1" x14ac:dyDescent="0.25">
      <c r="A722" s="1"/>
    </row>
    <row r="723" spans="1:1" x14ac:dyDescent="0.25">
      <c r="A723" s="1"/>
    </row>
    <row r="724" spans="1:1" x14ac:dyDescent="0.25">
      <c r="A724" s="1"/>
    </row>
    <row r="725" spans="1:1" x14ac:dyDescent="0.25">
      <c r="A725" s="1"/>
    </row>
    <row r="726" spans="1:1" x14ac:dyDescent="0.25">
      <c r="A726" s="1"/>
    </row>
    <row r="727" spans="1:1" x14ac:dyDescent="0.25">
      <c r="A727" s="1"/>
    </row>
    <row r="728" spans="1:1" x14ac:dyDescent="0.25">
      <c r="A728" s="1"/>
    </row>
    <row r="729" spans="1:1" x14ac:dyDescent="0.25">
      <c r="A729" s="1"/>
    </row>
    <row r="730" spans="1:1" x14ac:dyDescent="0.25">
      <c r="A730" s="1"/>
    </row>
    <row r="731" spans="1:1" x14ac:dyDescent="0.25">
      <c r="A731" s="1"/>
    </row>
    <row r="732" spans="1:1" x14ac:dyDescent="0.25">
      <c r="A732" s="1"/>
    </row>
    <row r="733" spans="1:1" x14ac:dyDescent="0.25">
      <c r="A733" s="1"/>
    </row>
    <row r="734" spans="1:1" x14ac:dyDescent="0.25">
      <c r="A734" s="1"/>
    </row>
    <row r="735" spans="1:1" x14ac:dyDescent="0.25">
      <c r="A735" s="1"/>
    </row>
    <row r="736" spans="1:1" x14ac:dyDescent="0.25">
      <c r="A736" s="1"/>
    </row>
    <row r="737" spans="1:1" x14ac:dyDescent="0.25">
      <c r="A737" s="1"/>
    </row>
    <row r="738" spans="1:1" x14ac:dyDescent="0.25">
      <c r="A738" s="1"/>
    </row>
    <row r="739" spans="1:1" x14ac:dyDescent="0.25">
      <c r="A739" s="1"/>
    </row>
    <row r="740" spans="1:1" x14ac:dyDescent="0.25">
      <c r="A740" s="1"/>
    </row>
    <row r="741" spans="1:1" x14ac:dyDescent="0.25">
      <c r="A741" s="1"/>
    </row>
    <row r="742" spans="1:1" x14ac:dyDescent="0.25">
      <c r="A742" s="1"/>
    </row>
    <row r="743" spans="1:1" x14ac:dyDescent="0.25">
      <c r="A743" s="1"/>
    </row>
    <row r="744" spans="1:1" x14ac:dyDescent="0.25">
      <c r="A744" s="1"/>
    </row>
    <row r="745" spans="1:1" x14ac:dyDescent="0.25">
      <c r="A745" s="1"/>
    </row>
    <row r="746" spans="1:1" x14ac:dyDescent="0.25">
      <c r="A746" s="1"/>
    </row>
    <row r="747" spans="1:1" x14ac:dyDescent="0.25">
      <c r="A747" s="1"/>
    </row>
    <row r="748" spans="1:1" x14ac:dyDescent="0.25">
      <c r="A748" s="1"/>
    </row>
    <row r="749" spans="1:1" x14ac:dyDescent="0.25">
      <c r="A749" s="1"/>
    </row>
    <row r="750" spans="1:1" x14ac:dyDescent="0.25">
      <c r="A750" s="1"/>
    </row>
    <row r="751" spans="1:1" x14ac:dyDescent="0.25">
      <c r="A751" s="1"/>
    </row>
    <row r="752" spans="1:1" x14ac:dyDescent="0.25">
      <c r="A752" s="1"/>
    </row>
    <row r="753" spans="1:1" x14ac:dyDescent="0.25">
      <c r="A753" s="1"/>
    </row>
    <row r="754" spans="1:1" x14ac:dyDescent="0.25">
      <c r="A754" s="1"/>
    </row>
    <row r="755" spans="1:1" x14ac:dyDescent="0.25">
      <c r="A755" s="1"/>
    </row>
    <row r="756" spans="1:1" x14ac:dyDescent="0.25">
      <c r="A756" s="1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0"/>
  <dimension ref="A1:CB1118"/>
  <sheetViews>
    <sheetView workbookViewId="0">
      <selection activeCell="A12" sqref="A12:AV12"/>
    </sheetView>
  </sheetViews>
  <sheetFormatPr defaultRowHeight="12.6" x14ac:dyDescent="0.25"/>
  <cols>
    <col min="1" max="1" width="10.109375" customWidth="1"/>
    <col min="2" max="2" width="8.5546875" bestFit="1" customWidth="1"/>
    <col min="3" max="3" width="9.5546875" bestFit="1" customWidth="1"/>
    <col min="4" max="4" width="6.6640625" bestFit="1" customWidth="1"/>
    <col min="5" max="5" width="1.109375" customWidth="1"/>
    <col min="6" max="6" width="8.33203125" bestFit="1" customWidth="1"/>
    <col min="7" max="7" width="9.5546875" bestFit="1" customWidth="1"/>
    <col min="8" max="8" width="6.6640625" bestFit="1" customWidth="1"/>
    <col min="9" max="9" width="1.5546875" customWidth="1"/>
    <col min="10" max="10" width="7" bestFit="1" customWidth="1"/>
    <col min="11" max="11" width="5" bestFit="1" customWidth="1"/>
    <col min="12" max="12" width="6" bestFit="1" customWidth="1"/>
    <col min="13" max="13" width="9.5546875" bestFit="1" customWidth="1"/>
    <col min="14" max="14" width="7.88671875" customWidth="1"/>
    <col min="15" max="15" width="1" customWidth="1"/>
    <col min="16" max="16" width="7" bestFit="1" customWidth="1"/>
    <col min="17" max="18" width="5" bestFit="1" customWidth="1"/>
    <col min="19" max="19" width="9.5546875" bestFit="1" customWidth="1"/>
    <col min="20" max="20" width="7" bestFit="1" customWidth="1"/>
    <col min="21" max="21" width="0.88671875" customWidth="1"/>
    <col min="22" max="22" width="12.109375" bestFit="1" customWidth="1"/>
    <col min="23" max="23" width="7" bestFit="1" customWidth="1"/>
    <col min="24" max="24" width="8.33203125" bestFit="1" customWidth="1"/>
    <col min="25" max="25" width="9.5546875" bestFit="1" customWidth="1"/>
    <col min="26" max="26" width="8" bestFit="1" customWidth="1"/>
    <col min="27" max="27" width="1.44140625" customWidth="1"/>
    <col min="28" max="28" width="12.109375" bestFit="1" customWidth="1"/>
    <col min="29" max="29" width="5" bestFit="1" customWidth="1"/>
    <col min="30" max="30" width="8.33203125" bestFit="1" customWidth="1"/>
    <col min="31" max="31" width="9.5546875" bestFit="1" customWidth="1"/>
    <col min="32" max="32" width="6.6640625" bestFit="1" customWidth="1"/>
    <col min="33" max="33" width="1.5546875" customWidth="1"/>
    <col min="34" max="34" width="7.109375" bestFit="1" customWidth="1"/>
    <col min="35" max="35" width="8.44140625" bestFit="1" customWidth="1"/>
    <col min="36" max="36" width="4.109375" customWidth="1"/>
    <col min="37" max="37" width="4.88671875" bestFit="1" customWidth="1"/>
    <col min="38" max="38" width="6.109375" bestFit="1" customWidth="1"/>
    <col min="39" max="39" width="5.33203125" customWidth="1"/>
    <col min="40" max="40" width="5.5546875" bestFit="1" customWidth="1"/>
    <col min="41" max="41" width="1.5546875" customWidth="1"/>
    <col min="42" max="42" width="7.109375" bestFit="1" customWidth="1"/>
    <col min="43" max="43" width="8.44140625" bestFit="1" customWidth="1"/>
    <col min="44" max="44" width="4.109375" customWidth="1"/>
    <col min="45" max="45" width="4.88671875" bestFit="1" customWidth="1"/>
    <col min="46" max="46" width="6.109375" bestFit="1" customWidth="1"/>
    <col min="47" max="47" width="5.33203125" customWidth="1"/>
    <col min="48" max="48" width="5.5546875" bestFit="1" customWidth="1"/>
    <col min="49" max="49" width="13.6640625" customWidth="1"/>
    <col min="50" max="50" width="21.33203125" customWidth="1"/>
    <col min="51" max="51" width="23.33203125" customWidth="1"/>
    <col min="52" max="52" width="17.5546875" customWidth="1"/>
    <col min="53" max="53" width="25.6640625" customWidth="1"/>
    <col min="54" max="54" width="28.109375" customWidth="1"/>
    <col min="55" max="55" width="22.109375" customWidth="1"/>
    <col min="56" max="56" width="23" customWidth="1"/>
    <col min="58" max="58" width="21.33203125" customWidth="1"/>
    <col min="59" max="59" width="23.33203125" customWidth="1"/>
    <col min="60" max="60" width="17.5546875" customWidth="1"/>
    <col min="61" max="61" width="25.6640625" customWidth="1"/>
    <col min="62" max="62" width="28.109375" customWidth="1"/>
    <col min="63" max="63" width="22.109375" customWidth="1"/>
    <col min="64" max="64" width="23" customWidth="1"/>
    <col min="66" max="66" width="21.33203125" customWidth="1"/>
    <col min="67" max="67" width="23.33203125" customWidth="1"/>
    <col min="68" max="68" width="17.5546875" customWidth="1"/>
    <col min="69" max="69" width="25.6640625" customWidth="1"/>
    <col min="70" max="70" width="28.109375" customWidth="1"/>
    <col min="71" max="71" width="22.109375" customWidth="1"/>
    <col min="72" max="72" width="23" customWidth="1"/>
    <col min="74" max="74" width="21.33203125" customWidth="1"/>
    <col min="75" max="75" width="23.33203125" customWidth="1"/>
    <col min="76" max="76" width="17.5546875" customWidth="1"/>
    <col min="77" max="77" width="25.6640625" customWidth="1"/>
    <col min="78" max="78" width="28.109375" customWidth="1"/>
    <col min="79" max="79" width="22.109375" customWidth="1"/>
    <col min="80" max="80" width="23" customWidth="1"/>
  </cols>
  <sheetData>
    <row r="1" spans="1:80" x14ac:dyDescent="0.25">
      <c r="A1" s="7" t="s">
        <v>55</v>
      </c>
    </row>
    <row r="3" spans="1:80" x14ac:dyDescent="0.25">
      <c r="A3" t="s">
        <v>0</v>
      </c>
      <c r="B3" t="s">
        <v>1</v>
      </c>
      <c r="K3" t="s">
        <v>14</v>
      </c>
      <c r="L3" t="s">
        <v>45</v>
      </c>
      <c r="M3">
        <f>SUMIFS(POLR_Cust_Count, POLR_RATE_PLAN, K3,POLR_UTILITY_TYPE,L3,POLR_REVENUE_CLASS,"&lt;&gt;COMPANY")</f>
        <v>576</v>
      </c>
      <c r="Q3" t="s">
        <v>14</v>
      </c>
      <c r="R3" t="s">
        <v>45</v>
      </c>
      <c r="S3">
        <f>SUMIFS(EGS_Cust_Count, EGS_RATE_PLAN, Q3,EGS_UTILITY_TYPE,R3,EGS_REVENUE_CLASS,"&lt;&gt;COMPANY")</f>
        <v>202</v>
      </c>
    </row>
    <row r="4" spans="1:80" x14ac:dyDescent="0.25">
      <c r="A4" s="74" t="e">
        <f>reportmonth</f>
        <v>#REF!</v>
      </c>
      <c r="B4" t="e">
        <f>reportyear</f>
        <v>#REF!</v>
      </c>
      <c r="K4" t="s">
        <v>3</v>
      </c>
      <c r="L4" t="s">
        <v>46</v>
      </c>
      <c r="M4">
        <f>SUMIFS(POLR_Cust_Count, POLR_RATE_PLAN, K4,POLR_UTILITY_TYPE,L4,POLR_REVENUE_CLASS,"&lt;&gt;COMPANY")</f>
        <v>2</v>
      </c>
      <c r="Q4" t="s">
        <v>3</v>
      </c>
      <c r="R4" t="s">
        <v>46</v>
      </c>
      <c r="S4">
        <f>SUMIFS(EGS_Cust_Count, EGS_RATE_PLAN, Q4,EGS_UTILITY_TYPE,R4,EGS_REVENUE_CLASS,"&lt;&gt;COMPANY")</f>
        <v>1</v>
      </c>
    </row>
    <row r="5" spans="1:80" x14ac:dyDescent="0.25">
      <c r="K5" t="s">
        <v>19</v>
      </c>
      <c r="L5" t="s">
        <v>45</v>
      </c>
      <c r="M5">
        <f>SUMIFS(POLR_Cust_Count, POLR_RATE_PLAN, K5,POLR_UTILITY_TYPE,L5,POLR_REVENUE_CLASS,"&lt;&gt;COMPANY")</f>
        <v>2</v>
      </c>
      <c r="Q5" t="s">
        <v>19</v>
      </c>
      <c r="R5" t="s">
        <v>45</v>
      </c>
      <c r="S5">
        <f>SUMIFS(EGS_Cust_Count, EGS_RATE_PLAN, Q5,EGS_UTILITY_TYPE,R5,EGS_REVENUE_CLASS,"&lt;&gt;COMPANY")</f>
        <v>11</v>
      </c>
    </row>
    <row r="6" spans="1:80" x14ac:dyDescent="0.25">
      <c r="K6" t="s">
        <v>20</v>
      </c>
      <c r="L6" t="s">
        <v>45</v>
      </c>
      <c r="M6">
        <f>SUMIFS(POLR_Cust_Count, POLR_RATE_PLAN, K6,POLR_UTILITY_TYPE,L6,POLR_REVENUE_CLASS,"&lt;&gt;COMPANY")</f>
        <v>92</v>
      </c>
      <c r="Q6" t="s">
        <v>20</v>
      </c>
      <c r="R6" t="s">
        <v>45</v>
      </c>
      <c r="S6">
        <f>SUMIFS(EGS_Cust_Count, EGS_RATE_PLAN, Q6,EGS_UTILITY_TYPE,R6,EGS_REVENUE_CLASS,"&lt;&gt;COMPANY")</f>
        <v>83</v>
      </c>
    </row>
    <row r="7" spans="1:80" x14ac:dyDescent="0.25">
      <c r="K7" t="s">
        <v>18</v>
      </c>
      <c r="L7" t="s">
        <v>45</v>
      </c>
      <c r="M7">
        <f>SUMIFS(POLR_Cust_Count, POLR_RATE_PLAN, K7,POLR_UTILITY_TYPE,L7,POLR_REVENUE_CLASS,"&lt;&gt;COMPANY")</f>
        <v>0</v>
      </c>
      <c r="Q7" t="s">
        <v>18</v>
      </c>
      <c r="R7" t="s">
        <v>45</v>
      </c>
      <c r="S7">
        <f>SUMIFS(EGS_Cust_Count, EGS_RATE_PLAN, Q7,EGS_UTILITY_TYPE,R7,EGS_REVENUE_CLASS,"&lt;&gt;COMPANY")</f>
        <v>1</v>
      </c>
      <c r="AX7" t="s">
        <v>54</v>
      </c>
      <c r="BF7" t="s">
        <v>26</v>
      </c>
      <c r="BN7" t="s">
        <v>152</v>
      </c>
      <c r="BV7" t="s">
        <v>153</v>
      </c>
    </row>
    <row r="9" spans="1:80" ht="13.2" x14ac:dyDescent="0.25">
      <c r="A9" s="21"/>
      <c r="B9" s="91" t="s">
        <v>25</v>
      </c>
      <c r="C9" s="91"/>
      <c r="D9" s="91"/>
      <c r="E9" s="55"/>
      <c r="F9" s="56" t="s">
        <v>26</v>
      </c>
      <c r="G9" s="56"/>
      <c r="H9" s="56"/>
      <c r="J9" s="92" t="s">
        <v>25</v>
      </c>
      <c r="K9" s="92"/>
      <c r="L9" s="92"/>
      <c r="M9" s="92"/>
      <c r="N9" s="92"/>
      <c r="O9" s="66"/>
      <c r="P9" s="93" t="s">
        <v>26</v>
      </c>
      <c r="Q9" s="93"/>
      <c r="R9" s="93"/>
      <c r="S9" s="93"/>
      <c r="T9" s="93"/>
      <c r="V9" s="94" t="s">
        <v>25</v>
      </c>
      <c r="W9" s="95"/>
      <c r="X9" s="95"/>
      <c r="Y9" s="95"/>
      <c r="Z9" s="96"/>
      <c r="AA9" s="66"/>
      <c r="AB9" s="86" t="s">
        <v>26</v>
      </c>
      <c r="AC9" s="87"/>
      <c r="AD9" s="87"/>
      <c r="AE9" s="87"/>
      <c r="AF9" s="88"/>
      <c r="AH9" s="97" t="s">
        <v>152</v>
      </c>
      <c r="AI9" s="98"/>
      <c r="AJ9" s="98"/>
      <c r="AK9" s="98"/>
      <c r="AL9" s="98"/>
      <c r="AM9" s="98"/>
      <c r="AN9" s="98"/>
      <c r="AP9" s="82" t="s">
        <v>153</v>
      </c>
      <c r="AQ9" s="83"/>
      <c r="AR9" s="83"/>
      <c r="AS9" s="83"/>
      <c r="AT9" s="83"/>
      <c r="AU9" s="83"/>
      <c r="AV9" s="83"/>
      <c r="AX9" t="s">
        <v>47</v>
      </c>
      <c r="AY9" t="s">
        <v>48</v>
      </c>
      <c r="AZ9" t="s">
        <v>49</v>
      </c>
      <c r="BA9" t="s">
        <v>50</v>
      </c>
      <c r="BB9" t="s">
        <v>51</v>
      </c>
      <c r="BC9" t="s">
        <v>52</v>
      </c>
      <c r="BD9" t="s">
        <v>53</v>
      </c>
      <c r="BF9" t="s">
        <v>47</v>
      </c>
      <c r="BG9" t="s">
        <v>48</v>
      </c>
      <c r="BH9" t="s">
        <v>49</v>
      </c>
      <c r="BI9" t="s">
        <v>50</v>
      </c>
      <c r="BJ9" t="s">
        <v>51</v>
      </c>
      <c r="BK9" t="s">
        <v>52</v>
      </c>
      <c r="BL9" t="s">
        <v>53</v>
      </c>
      <c r="BN9" t="s">
        <v>47</v>
      </c>
      <c r="BO9" t="s">
        <v>48</v>
      </c>
      <c r="BP9" t="s">
        <v>49</v>
      </c>
      <c r="BQ9" t="s">
        <v>50</v>
      </c>
      <c r="BR9" t="s">
        <v>51</v>
      </c>
      <c r="BS9" t="s">
        <v>52</v>
      </c>
      <c r="BT9" t="s">
        <v>53</v>
      </c>
      <c r="BV9" t="s">
        <v>47</v>
      </c>
      <c r="BW9" t="s">
        <v>48</v>
      </c>
      <c r="BX9" t="s">
        <v>49</v>
      </c>
      <c r="BY9" t="s">
        <v>50</v>
      </c>
      <c r="BZ9" t="s">
        <v>51</v>
      </c>
      <c r="CA9" t="s">
        <v>52</v>
      </c>
      <c r="CB9" t="s">
        <v>53</v>
      </c>
    </row>
    <row r="10" spans="1:80" ht="13.2" x14ac:dyDescent="0.25">
      <c r="A10" s="21"/>
      <c r="B10" s="91" t="s">
        <v>42</v>
      </c>
      <c r="C10" s="91"/>
      <c r="D10" s="91"/>
      <c r="E10" s="57"/>
      <c r="F10" s="99" t="s">
        <v>42</v>
      </c>
      <c r="G10" s="99"/>
      <c r="H10" s="99"/>
      <c r="J10" s="92" t="s">
        <v>42</v>
      </c>
      <c r="K10" s="92"/>
      <c r="L10" s="92"/>
      <c r="M10" s="92"/>
      <c r="N10" s="92"/>
      <c r="O10" s="5"/>
      <c r="P10" s="93" t="s">
        <v>42</v>
      </c>
      <c r="Q10" s="93"/>
      <c r="R10" s="93"/>
      <c r="S10" s="93"/>
      <c r="T10" s="93"/>
      <c r="V10" s="94" t="s">
        <v>42</v>
      </c>
      <c r="W10" s="95"/>
      <c r="X10" s="95"/>
      <c r="Y10" s="95"/>
      <c r="Z10" s="96"/>
      <c r="AA10" s="5"/>
      <c r="AB10" s="86" t="s">
        <v>42</v>
      </c>
      <c r="AC10" s="87"/>
      <c r="AD10" s="87"/>
      <c r="AE10" s="87"/>
      <c r="AF10" s="88"/>
      <c r="AH10" s="89" t="s">
        <v>42</v>
      </c>
      <c r="AI10" s="90"/>
      <c r="AJ10" s="90"/>
      <c r="AK10" s="90"/>
      <c r="AL10" s="90"/>
      <c r="AM10" s="90"/>
      <c r="AN10" s="90"/>
      <c r="AP10" s="84" t="s">
        <v>42</v>
      </c>
      <c r="AQ10" s="85"/>
      <c r="AR10" s="85"/>
      <c r="AS10" s="85"/>
      <c r="AT10" s="85"/>
      <c r="AU10" s="85"/>
      <c r="AV10" s="85"/>
      <c r="AX10" t="s">
        <v>162</v>
      </c>
      <c r="AY10" t="s">
        <v>177</v>
      </c>
      <c r="AZ10" t="s">
        <v>142</v>
      </c>
      <c r="BA10" t="s">
        <v>57</v>
      </c>
      <c r="BB10" t="s">
        <v>3</v>
      </c>
      <c r="BC10" t="s">
        <v>46</v>
      </c>
      <c r="BD10">
        <v>2</v>
      </c>
      <c r="BF10" t="s">
        <v>162</v>
      </c>
      <c r="BG10" t="s">
        <v>177</v>
      </c>
      <c r="BH10" t="s">
        <v>56</v>
      </c>
      <c r="BI10" t="s">
        <v>57</v>
      </c>
      <c r="BJ10" t="s">
        <v>3</v>
      </c>
      <c r="BK10" t="s">
        <v>46</v>
      </c>
      <c r="BL10">
        <v>1</v>
      </c>
      <c r="BN10" t="s">
        <v>162</v>
      </c>
      <c r="BO10" t="s">
        <v>177</v>
      </c>
      <c r="BP10" t="s">
        <v>68</v>
      </c>
      <c r="BQ10" t="s">
        <v>67</v>
      </c>
      <c r="BR10" t="s">
        <v>7</v>
      </c>
      <c r="BS10" t="s">
        <v>46</v>
      </c>
      <c r="BT10">
        <v>45</v>
      </c>
      <c r="BV10" t="s">
        <v>162</v>
      </c>
      <c r="BW10" t="s">
        <v>177</v>
      </c>
      <c r="BX10" t="s">
        <v>156</v>
      </c>
      <c r="BY10" t="s">
        <v>67</v>
      </c>
      <c r="BZ10" t="s">
        <v>7</v>
      </c>
      <c r="CA10" t="s">
        <v>46</v>
      </c>
      <c r="CB10">
        <v>2</v>
      </c>
    </row>
    <row r="11" spans="1:80" ht="13.2" x14ac:dyDescent="0.25">
      <c r="A11" s="29" t="s">
        <v>0</v>
      </c>
      <c r="B11" s="58" t="s">
        <v>7</v>
      </c>
      <c r="C11" s="58" t="s">
        <v>9</v>
      </c>
      <c r="D11" s="58" t="s">
        <v>27</v>
      </c>
      <c r="E11" s="57"/>
      <c r="F11" s="59" t="s">
        <v>7</v>
      </c>
      <c r="G11" s="59" t="s">
        <v>9</v>
      </c>
      <c r="H11" s="59" t="s">
        <v>27</v>
      </c>
      <c r="J11" s="67" t="s">
        <v>17</v>
      </c>
      <c r="K11" s="67" t="s">
        <v>15</v>
      </c>
      <c r="L11" s="67" t="s">
        <v>16</v>
      </c>
      <c r="M11" s="67" t="s">
        <v>38</v>
      </c>
      <c r="N11" s="67" t="s">
        <v>27</v>
      </c>
      <c r="O11" s="5"/>
      <c r="P11" s="68" t="s">
        <v>17</v>
      </c>
      <c r="Q11" s="68" t="s">
        <v>15</v>
      </c>
      <c r="R11" s="68" t="s">
        <v>16</v>
      </c>
      <c r="S11" s="68" t="s">
        <v>38</v>
      </c>
      <c r="T11" s="68" t="s">
        <v>27</v>
      </c>
      <c r="V11" s="72" t="s">
        <v>43</v>
      </c>
      <c r="W11" s="72" t="s">
        <v>10</v>
      </c>
      <c r="X11" s="72" t="s">
        <v>6</v>
      </c>
      <c r="Y11" s="72" t="s">
        <v>8</v>
      </c>
      <c r="Z11" s="72" t="s">
        <v>27</v>
      </c>
      <c r="AA11" s="5"/>
      <c r="AB11" s="68" t="s">
        <v>43</v>
      </c>
      <c r="AC11" s="68" t="s">
        <v>10</v>
      </c>
      <c r="AD11" s="68" t="s">
        <v>6</v>
      </c>
      <c r="AE11" s="68" t="s">
        <v>8</v>
      </c>
      <c r="AF11" s="68" t="s">
        <v>27</v>
      </c>
      <c r="AH11" s="77" t="s">
        <v>7</v>
      </c>
      <c r="AI11" s="77" t="s">
        <v>9</v>
      </c>
      <c r="AJ11" s="73" t="s">
        <v>4</v>
      </c>
      <c r="AK11" s="73" t="s">
        <v>5</v>
      </c>
      <c r="AL11" s="73" t="s">
        <v>11</v>
      </c>
      <c r="AM11" s="73" t="s">
        <v>12</v>
      </c>
      <c r="AN11" s="73" t="s">
        <v>27</v>
      </c>
      <c r="AP11" s="80" t="s">
        <v>7</v>
      </c>
      <c r="AQ11" s="80" t="s">
        <v>9</v>
      </c>
      <c r="AR11" s="81" t="s">
        <v>4</v>
      </c>
      <c r="AS11" s="81" t="s">
        <v>5</v>
      </c>
      <c r="AT11" s="81" t="s">
        <v>11</v>
      </c>
      <c r="AU11" s="81" t="s">
        <v>12</v>
      </c>
      <c r="AV11" s="81" t="s">
        <v>27</v>
      </c>
      <c r="AX11" t="s">
        <v>162</v>
      </c>
      <c r="AY11" t="s">
        <v>177</v>
      </c>
      <c r="AZ11" t="s">
        <v>68</v>
      </c>
      <c r="BA11" t="s">
        <v>67</v>
      </c>
      <c r="BB11" t="s">
        <v>163</v>
      </c>
      <c r="BC11" t="s">
        <v>46</v>
      </c>
      <c r="BD11">
        <v>58</v>
      </c>
      <c r="BF11" t="s">
        <v>162</v>
      </c>
      <c r="BG11" t="s">
        <v>177</v>
      </c>
      <c r="BH11" t="s">
        <v>84</v>
      </c>
      <c r="BI11" t="s">
        <v>67</v>
      </c>
      <c r="BJ11" t="s">
        <v>163</v>
      </c>
      <c r="BK11" t="s">
        <v>46</v>
      </c>
      <c r="BL11">
        <v>19</v>
      </c>
      <c r="BN11" t="s">
        <v>162</v>
      </c>
      <c r="BO11" t="s">
        <v>177</v>
      </c>
      <c r="BP11" t="s">
        <v>68</v>
      </c>
      <c r="BQ11" t="s">
        <v>67</v>
      </c>
      <c r="BR11" t="s">
        <v>7</v>
      </c>
      <c r="BS11" t="s">
        <v>46</v>
      </c>
      <c r="BT11">
        <v>1</v>
      </c>
      <c r="BV11" t="s">
        <v>162</v>
      </c>
      <c r="BW11" t="s">
        <v>177</v>
      </c>
      <c r="BX11" t="s">
        <v>114</v>
      </c>
      <c r="BY11" t="s">
        <v>67</v>
      </c>
      <c r="BZ11" t="s">
        <v>7</v>
      </c>
      <c r="CA11" t="s">
        <v>46</v>
      </c>
      <c r="CB11">
        <v>1</v>
      </c>
    </row>
    <row r="12" spans="1:80" x14ac:dyDescent="0.25">
      <c r="A12" s="65">
        <f>DATE(AX10,AY10,1)</f>
        <v>44348</v>
      </c>
      <c r="B12" s="32">
        <f>SUMIFS(POLR_Cust_Count, POLR_RATE_PLAN, B11,POLR_UTILITY_TYPE,"=E",POLR_REVENUE_CLASS,"&lt;&gt;COMPANY")</f>
        <v>2179</v>
      </c>
      <c r="C12" s="32">
        <f>SUMIFS(POLR_Cust_Count, POLR_RATE_PLAN, C11,POLR_UTILITY_TYPE,"=E",POLR_REVENUE_CLASS,"&lt;&gt;COMPANY")</f>
        <v>235</v>
      </c>
      <c r="D12" s="32">
        <f>SUM(B12:C12)</f>
        <v>2414</v>
      </c>
      <c r="E12" s="32"/>
      <c r="F12" s="32">
        <f>SUMIFS(EGS_Cust_Count, EGS_RATE_PLAN, F11,EGS_UTILITY_TYPE,"=E",EGS_REVENUE_CLASS,"&lt;&gt;COMPANY")</f>
        <v>3871</v>
      </c>
      <c r="G12" s="32">
        <f>SUMIFS(EGS_Cust_Count, EGS_RATE_PLAN, G11,EGS_UTILITY_TYPE,"=E",EGS_REVENUE_CLASS,"&lt;&gt;COMPANY")</f>
        <v>345</v>
      </c>
      <c r="H12" s="32">
        <f>SUM(F12:G12)</f>
        <v>4216</v>
      </c>
      <c r="I12" s="32"/>
      <c r="J12" s="32">
        <f>SUMIFS(POLR_Cust_Count, POLR_RATE_PLAN, J11,POLR_UTILITY_TYPE,"=E",POLR_REVENUE_CLASS,"&lt;&gt;COMPANY")</f>
        <v>370435</v>
      </c>
      <c r="K12" s="32">
        <f>SUMIFS(POLR_Cust_Count, POLR_RATE_PLAN, K11,POLR_UTILITY_TYPE,"=E",POLR_REVENUE_CLASS,"&lt;&gt;COMPANY")</f>
        <v>4688</v>
      </c>
      <c r="L12" s="32">
        <f>SUMIFS(POLR_Cust_Count, POLR_RATE_PLAN, L11,POLR_UTILITY_TYPE,"=E",POLR_REVENUE_CLASS,"&lt;&gt;COMPANY")</f>
        <v>33768</v>
      </c>
      <c r="M12" s="32">
        <f>SUM(M3:M7)</f>
        <v>672</v>
      </c>
      <c r="N12" s="32">
        <f>SUM(J12:M12)</f>
        <v>409563</v>
      </c>
      <c r="O12" s="32"/>
      <c r="P12" s="32">
        <f>SUMIFS(EGS_Cust_Count, EGS_RATE_PLAN, P11,EGS_UTILITY_TYPE,"=E",EGS_REVENUE_CLASS,"&lt;&gt;COMPANY")</f>
        <v>127819</v>
      </c>
      <c r="Q12" s="32">
        <f>SUMIFS(EGS_Cust_Count, EGS_RATE_PLAN, Q11,EGS_UTILITY_TYPE,"=E",EGS_REVENUE_CLASS,"&lt;&gt;COMPANY")</f>
        <v>1085</v>
      </c>
      <c r="R12" s="32">
        <f>SUMIFS(EGS_Cust_Count, EGS_RATE_PLAN, R11,EGS_UTILITY_TYPE,"=E",EGS_REVENUE_CLASS,"&lt;&gt;COMPANY")</f>
        <v>4976</v>
      </c>
      <c r="S12" s="32">
        <f>SUM(S3:S7)</f>
        <v>298</v>
      </c>
      <c r="T12" s="32">
        <f>SUM(P12:S12)</f>
        <v>134178</v>
      </c>
      <c r="U12" s="32"/>
      <c r="V12" s="32">
        <f>SUMIFS(POLR_Cust_Count, POLR_RATE_PLAN, "=UMS",POLR_UTILITY_TYPE,"=U",POLR_REVENUE_CLASS,"&lt;&gt;COMPANY")</f>
        <v>0</v>
      </c>
      <c r="W12" s="32">
        <f>SUMIFS(POLR_Cust_Count, POLR_RATE_PLAN, W11,POLR_UTILITY_TYPE,"=E",POLR_REVENUE_CLASS,"&lt;&gt;COMPANY")</f>
        <v>19004</v>
      </c>
      <c r="X12" s="32">
        <f>SUMIFS(POLR_Cust_Count, POLR_RATE_PLAN, X11,POLR_UTILITY_TYPE,"=E",POLR_REVENUE_CLASS,"&lt;&gt;COMPANY")</f>
        <v>12804</v>
      </c>
      <c r="Y12" s="32">
        <f>SUMIFS(POLR_Cust_Count, POLR_RATE_PLAN, Y11,POLR_UTILITY_TYPE,"=E",POLR_REVENUE_CLASS,"&lt;&gt;COMPANY")</f>
        <v>1709</v>
      </c>
      <c r="Z12" s="32">
        <f>SUM(V12:Y12)</f>
        <v>33517</v>
      </c>
      <c r="AA12" s="32"/>
      <c r="AB12" s="32">
        <f>SUMIFS(EGS_Cust_Count, EGS_RATE_PLAN, "=UMS",EGS_UTILITY_TYPE,"=U",EGS_REVENUE_CLASS,"&lt;&gt;COMPANY")</f>
        <v>0</v>
      </c>
      <c r="AC12" s="32">
        <f>SUMIFS(EGS_Cust_Count, EGS_RATE_PLAN, AC11,EGS_UTILITY_TYPE,"=E",EGS_REVENUE_CLASS,"&lt;&gt;COMPANY")</f>
        <v>6149</v>
      </c>
      <c r="AD12" s="32">
        <f>SUMIFS(EGS_Cust_Count, EGS_RATE_PLAN, AD11,EGS_UTILITY_TYPE,"=E",EGS_REVENUE_CLASS,"&lt;&gt;COMPANY")</f>
        <v>7514</v>
      </c>
      <c r="AE12" s="32">
        <f>SUMIFS(EGS_Cust_Count, EGS_RATE_PLAN, AE11,EGS_UTILITY_TYPE,"=E",EGS_REVENUE_CLASS,"&lt;&gt;COMPANY")</f>
        <v>840</v>
      </c>
      <c r="AF12" s="32">
        <f>SUM(AB12:AE12)</f>
        <v>14503</v>
      </c>
      <c r="AG12" s="32"/>
      <c r="AH12" s="32">
        <f t="shared" ref="AH12:AM12" si="0">SUMIFS(POLR_HPS_Cust_Count, POLR_HPS_RATE_PLAN, AH11,POLR_HPS_UTILITY_TYPE,"=E",POLR_HPS_REVENUE_CLASS,"&lt;&gt;COMPANY")</f>
        <v>58</v>
      </c>
      <c r="AI12" s="32">
        <f t="shared" si="0"/>
        <v>11</v>
      </c>
      <c r="AJ12" s="32">
        <f t="shared" si="0"/>
        <v>0</v>
      </c>
      <c r="AK12" s="32">
        <f t="shared" si="0"/>
        <v>0</v>
      </c>
      <c r="AL12" s="32">
        <f t="shared" si="0"/>
        <v>1</v>
      </c>
      <c r="AM12" s="32">
        <f t="shared" si="0"/>
        <v>0</v>
      </c>
      <c r="AN12" s="32">
        <f>SUM(AH12:AM12)</f>
        <v>70</v>
      </c>
      <c r="AO12" s="32"/>
      <c r="AP12" s="32">
        <f t="shared" ref="AP12:AU12" si="1">SUMIFS(EGS_HPS_Cust_Count, EGS_HPS_RATE_PLAN, AP11,EGS_HPS_UTILITY_TYPE,"=E",EGS_HPS_REVENUE_CLASS,"&lt;&gt;COMPANY")</f>
        <v>350</v>
      </c>
      <c r="AQ12" s="32">
        <f t="shared" si="1"/>
        <v>33</v>
      </c>
      <c r="AR12" s="32">
        <f t="shared" si="1"/>
        <v>0</v>
      </c>
      <c r="AS12" s="32">
        <f t="shared" si="1"/>
        <v>0</v>
      </c>
      <c r="AT12" s="32">
        <f t="shared" si="1"/>
        <v>9</v>
      </c>
      <c r="AU12" s="32">
        <f t="shared" si="1"/>
        <v>0</v>
      </c>
      <c r="AV12" s="32">
        <f>SUM(AP12:AU12)</f>
        <v>392</v>
      </c>
      <c r="AX12" t="s">
        <v>162</v>
      </c>
      <c r="AY12" t="s">
        <v>177</v>
      </c>
      <c r="AZ12" t="s">
        <v>68</v>
      </c>
      <c r="BA12" t="s">
        <v>67</v>
      </c>
      <c r="BB12" t="s">
        <v>163</v>
      </c>
      <c r="BC12" t="s">
        <v>46</v>
      </c>
      <c r="BD12">
        <v>1</v>
      </c>
      <c r="BF12" t="s">
        <v>162</v>
      </c>
      <c r="BG12" t="s">
        <v>177</v>
      </c>
      <c r="BH12" t="s">
        <v>79</v>
      </c>
      <c r="BI12" t="s">
        <v>67</v>
      </c>
      <c r="BJ12" t="s">
        <v>163</v>
      </c>
      <c r="BK12" t="s">
        <v>46</v>
      </c>
      <c r="BL12">
        <v>22</v>
      </c>
      <c r="BN12" t="s">
        <v>162</v>
      </c>
      <c r="BO12" t="s">
        <v>177</v>
      </c>
      <c r="BP12" t="s">
        <v>68</v>
      </c>
      <c r="BQ12" t="s">
        <v>59</v>
      </c>
      <c r="BR12" t="s">
        <v>7</v>
      </c>
      <c r="BS12" t="s">
        <v>46</v>
      </c>
      <c r="BT12">
        <v>12</v>
      </c>
      <c r="BV12" t="s">
        <v>162</v>
      </c>
      <c r="BW12" t="s">
        <v>177</v>
      </c>
      <c r="BX12" t="s">
        <v>110</v>
      </c>
      <c r="BY12" t="s">
        <v>59</v>
      </c>
      <c r="BZ12" t="s">
        <v>7</v>
      </c>
      <c r="CA12" t="s">
        <v>46</v>
      </c>
      <c r="CB12">
        <v>1</v>
      </c>
    </row>
    <row r="13" spans="1:80" x14ac:dyDescent="0.25">
      <c r="AX13" t="s">
        <v>162</v>
      </c>
      <c r="AY13" t="s">
        <v>177</v>
      </c>
      <c r="AZ13" t="s">
        <v>68</v>
      </c>
      <c r="BA13" t="s">
        <v>59</v>
      </c>
      <c r="BB13" t="s">
        <v>164</v>
      </c>
      <c r="BC13" t="s">
        <v>46</v>
      </c>
      <c r="BD13">
        <v>12</v>
      </c>
      <c r="BF13" t="s">
        <v>162</v>
      </c>
      <c r="BG13" t="s">
        <v>177</v>
      </c>
      <c r="BH13" t="s">
        <v>90</v>
      </c>
      <c r="BI13" t="s">
        <v>67</v>
      </c>
      <c r="BJ13" t="s">
        <v>163</v>
      </c>
      <c r="BK13" t="s">
        <v>46</v>
      </c>
      <c r="BL13">
        <v>14</v>
      </c>
      <c r="BN13" t="s">
        <v>162</v>
      </c>
      <c r="BO13" t="s">
        <v>177</v>
      </c>
      <c r="BP13" t="s">
        <v>68</v>
      </c>
      <c r="BQ13" t="s">
        <v>67</v>
      </c>
      <c r="BR13" t="s">
        <v>9</v>
      </c>
      <c r="BS13" t="s">
        <v>46</v>
      </c>
      <c r="BT13">
        <v>10</v>
      </c>
      <c r="BV13" t="s">
        <v>162</v>
      </c>
      <c r="BW13" t="s">
        <v>177</v>
      </c>
      <c r="BX13" t="s">
        <v>61</v>
      </c>
      <c r="BY13" t="s">
        <v>67</v>
      </c>
      <c r="BZ13" t="s">
        <v>7</v>
      </c>
      <c r="CA13" t="s">
        <v>46</v>
      </c>
      <c r="CB13">
        <v>8</v>
      </c>
    </row>
    <row r="14" spans="1:80" x14ac:dyDescent="0.25">
      <c r="AX14" t="s">
        <v>162</v>
      </c>
      <c r="AY14" t="s">
        <v>177</v>
      </c>
      <c r="AZ14" t="s">
        <v>68</v>
      </c>
      <c r="BA14" t="s">
        <v>67</v>
      </c>
      <c r="BB14" t="s">
        <v>165</v>
      </c>
      <c r="BC14" t="s">
        <v>46</v>
      </c>
      <c r="BD14">
        <v>8</v>
      </c>
      <c r="BF14" t="s">
        <v>162</v>
      </c>
      <c r="BG14" t="s">
        <v>177</v>
      </c>
      <c r="BH14" t="s">
        <v>56</v>
      </c>
      <c r="BI14" t="s">
        <v>67</v>
      </c>
      <c r="BJ14" t="s">
        <v>163</v>
      </c>
      <c r="BK14" t="s">
        <v>46</v>
      </c>
      <c r="BL14">
        <v>9</v>
      </c>
      <c r="BN14" t="s">
        <v>162</v>
      </c>
      <c r="BO14" t="s">
        <v>177</v>
      </c>
      <c r="BP14" t="s">
        <v>68</v>
      </c>
      <c r="BQ14" t="s">
        <v>59</v>
      </c>
      <c r="BR14" t="s">
        <v>9</v>
      </c>
      <c r="BS14" t="s">
        <v>46</v>
      </c>
      <c r="BT14">
        <v>1</v>
      </c>
      <c r="BV14" t="s">
        <v>162</v>
      </c>
      <c r="BW14" t="s">
        <v>177</v>
      </c>
      <c r="BX14" t="s">
        <v>72</v>
      </c>
      <c r="BY14" t="s">
        <v>59</v>
      </c>
      <c r="BZ14" t="s">
        <v>7</v>
      </c>
      <c r="CA14" t="s">
        <v>46</v>
      </c>
      <c r="CB14">
        <v>3</v>
      </c>
    </row>
    <row r="15" spans="1:80" x14ac:dyDescent="0.25">
      <c r="AX15" t="s">
        <v>162</v>
      </c>
      <c r="AY15" t="s">
        <v>177</v>
      </c>
      <c r="AZ15" t="s">
        <v>68</v>
      </c>
      <c r="BA15" t="s">
        <v>59</v>
      </c>
      <c r="BB15" t="s">
        <v>166</v>
      </c>
      <c r="BC15" t="s">
        <v>46</v>
      </c>
      <c r="BD15">
        <v>1</v>
      </c>
      <c r="BF15" t="s">
        <v>162</v>
      </c>
      <c r="BG15" t="s">
        <v>177</v>
      </c>
      <c r="BH15" t="s">
        <v>147</v>
      </c>
      <c r="BI15" t="s">
        <v>67</v>
      </c>
      <c r="BJ15" t="s">
        <v>163</v>
      </c>
      <c r="BK15" t="s">
        <v>46</v>
      </c>
      <c r="BL15">
        <v>1</v>
      </c>
      <c r="BN15" t="s">
        <v>162</v>
      </c>
      <c r="BO15" t="s">
        <v>177</v>
      </c>
      <c r="BP15" t="s">
        <v>68</v>
      </c>
      <c r="BQ15" t="s">
        <v>59</v>
      </c>
      <c r="BR15" t="s">
        <v>11</v>
      </c>
      <c r="BS15" t="s">
        <v>46</v>
      </c>
      <c r="BT15">
        <v>1</v>
      </c>
      <c r="BV15" t="s">
        <v>162</v>
      </c>
      <c r="BW15" t="s">
        <v>177</v>
      </c>
      <c r="BX15" t="s">
        <v>79</v>
      </c>
      <c r="BY15" t="s">
        <v>59</v>
      </c>
      <c r="BZ15" t="s">
        <v>7</v>
      </c>
      <c r="CA15" t="s">
        <v>46</v>
      </c>
      <c r="CB15">
        <v>2</v>
      </c>
    </row>
    <row r="16" spans="1:80" x14ac:dyDescent="0.25">
      <c r="AX16" t="s">
        <v>162</v>
      </c>
      <c r="AY16" t="s">
        <v>177</v>
      </c>
      <c r="AZ16" t="s">
        <v>143</v>
      </c>
      <c r="BA16" t="s">
        <v>67</v>
      </c>
      <c r="BB16" t="s">
        <v>6</v>
      </c>
      <c r="BC16" t="s">
        <v>46</v>
      </c>
      <c r="BD16">
        <v>12535</v>
      </c>
      <c r="BF16" t="s">
        <v>162</v>
      </c>
      <c r="BG16" t="s">
        <v>177</v>
      </c>
      <c r="BH16" t="s">
        <v>70</v>
      </c>
      <c r="BI16" t="s">
        <v>67</v>
      </c>
      <c r="BJ16" t="s">
        <v>163</v>
      </c>
      <c r="BK16" t="s">
        <v>46</v>
      </c>
      <c r="BL16">
        <v>4</v>
      </c>
      <c r="BV16" t="s">
        <v>162</v>
      </c>
      <c r="BW16" t="s">
        <v>177</v>
      </c>
      <c r="BX16" t="s">
        <v>91</v>
      </c>
      <c r="BY16" t="s">
        <v>67</v>
      </c>
      <c r="BZ16" t="s">
        <v>7</v>
      </c>
      <c r="CA16" t="s">
        <v>46</v>
      </c>
      <c r="CB16">
        <v>1</v>
      </c>
    </row>
    <row r="17" spans="50:80" x14ac:dyDescent="0.25">
      <c r="AX17" t="s">
        <v>162</v>
      </c>
      <c r="AY17" t="s">
        <v>177</v>
      </c>
      <c r="AZ17" t="s">
        <v>143</v>
      </c>
      <c r="BA17" t="s">
        <v>67</v>
      </c>
      <c r="BB17" t="s">
        <v>6</v>
      </c>
      <c r="BC17" t="s">
        <v>46</v>
      </c>
      <c r="BD17">
        <v>1</v>
      </c>
      <c r="BF17" t="s">
        <v>162</v>
      </c>
      <c r="BG17" t="s">
        <v>177</v>
      </c>
      <c r="BH17" t="s">
        <v>69</v>
      </c>
      <c r="BI17" t="s">
        <v>67</v>
      </c>
      <c r="BJ17" t="s">
        <v>163</v>
      </c>
      <c r="BK17" t="s">
        <v>46</v>
      </c>
      <c r="BL17">
        <v>50</v>
      </c>
      <c r="BV17" t="s">
        <v>162</v>
      </c>
      <c r="BW17" t="s">
        <v>177</v>
      </c>
      <c r="BX17" t="s">
        <v>80</v>
      </c>
      <c r="BY17" t="s">
        <v>67</v>
      </c>
      <c r="BZ17" t="s">
        <v>7</v>
      </c>
      <c r="CA17" t="s">
        <v>46</v>
      </c>
      <c r="CB17">
        <v>7</v>
      </c>
    </row>
    <row r="18" spans="50:80" x14ac:dyDescent="0.25">
      <c r="AX18" t="s">
        <v>162</v>
      </c>
      <c r="AY18" t="s">
        <v>177</v>
      </c>
      <c r="AZ18" t="s">
        <v>143</v>
      </c>
      <c r="BA18" t="s">
        <v>67</v>
      </c>
      <c r="BB18" t="s">
        <v>6</v>
      </c>
      <c r="BC18" t="s">
        <v>46</v>
      </c>
      <c r="BD18">
        <v>86</v>
      </c>
      <c r="BF18" t="s">
        <v>162</v>
      </c>
      <c r="BG18" t="s">
        <v>177</v>
      </c>
      <c r="BH18" t="s">
        <v>85</v>
      </c>
      <c r="BI18" t="s">
        <v>67</v>
      </c>
      <c r="BJ18" t="s">
        <v>163</v>
      </c>
      <c r="BK18" t="s">
        <v>46</v>
      </c>
      <c r="BL18">
        <v>9</v>
      </c>
      <c r="BV18" t="s">
        <v>162</v>
      </c>
      <c r="BW18" t="s">
        <v>177</v>
      </c>
      <c r="BX18" t="s">
        <v>85</v>
      </c>
      <c r="BY18" t="s">
        <v>67</v>
      </c>
      <c r="BZ18" t="s">
        <v>7</v>
      </c>
      <c r="CA18" t="s">
        <v>46</v>
      </c>
      <c r="CB18">
        <v>2</v>
      </c>
    </row>
    <row r="19" spans="50:80" x14ac:dyDescent="0.25">
      <c r="AX19" t="s">
        <v>162</v>
      </c>
      <c r="AY19" t="s">
        <v>177</v>
      </c>
      <c r="AZ19" t="s">
        <v>143</v>
      </c>
      <c r="BA19" t="s">
        <v>59</v>
      </c>
      <c r="BB19" t="s">
        <v>6</v>
      </c>
      <c r="BC19" t="s">
        <v>46</v>
      </c>
      <c r="BD19">
        <v>2</v>
      </c>
      <c r="BF19" t="s">
        <v>162</v>
      </c>
      <c r="BG19" t="s">
        <v>177</v>
      </c>
      <c r="BH19" t="s">
        <v>174</v>
      </c>
      <c r="BI19" t="s">
        <v>67</v>
      </c>
      <c r="BJ19" t="s">
        <v>163</v>
      </c>
      <c r="BK19" t="s">
        <v>46</v>
      </c>
      <c r="BL19">
        <v>20</v>
      </c>
      <c r="BV19" t="s">
        <v>162</v>
      </c>
      <c r="BW19" t="s">
        <v>177</v>
      </c>
      <c r="BX19" t="s">
        <v>83</v>
      </c>
      <c r="BY19" t="s">
        <v>67</v>
      </c>
      <c r="BZ19" t="s">
        <v>7</v>
      </c>
      <c r="CA19" t="s">
        <v>46</v>
      </c>
      <c r="CB19">
        <v>9</v>
      </c>
    </row>
    <row r="20" spans="50:80" x14ac:dyDescent="0.25">
      <c r="AX20" t="s">
        <v>162</v>
      </c>
      <c r="AY20" t="s">
        <v>177</v>
      </c>
      <c r="AZ20" t="s">
        <v>143</v>
      </c>
      <c r="BA20" t="s">
        <v>59</v>
      </c>
      <c r="BB20" t="s">
        <v>6</v>
      </c>
      <c r="BC20" t="s">
        <v>46</v>
      </c>
      <c r="BD20">
        <v>147</v>
      </c>
      <c r="BF20" t="s">
        <v>162</v>
      </c>
      <c r="BG20" t="s">
        <v>177</v>
      </c>
      <c r="BH20" t="s">
        <v>65</v>
      </c>
      <c r="BI20" t="s">
        <v>67</v>
      </c>
      <c r="BJ20" t="s">
        <v>163</v>
      </c>
      <c r="BK20" t="s">
        <v>46</v>
      </c>
      <c r="BL20">
        <v>7</v>
      </c>
      <c r="BV20" t="s">
        <v>162</v>
      </c>
      <c r="BW20" t="s">
        <v>177</v>
      </c>
      <c r="BX20" t="s">
        <v>58</v>
      </c>
      <c r="BY20" t="s">
        <v>67</v>
      </c>
      <c r="BZ20" t="s">
        <v>7</v>
      </c>
      <c r="CA20" t="s">
        <v>46</v>
      </c>
      <c r="CB20">
        <v>6</v>
      </c>
    </row>
    <row r="21" spans="50:80" x14ac:dyDescent="0.25">
      <c r="AX21" t="s">
        <v>162</v>
      </c>
      <c r="AY21" t="s">
        <v>177</v>
      </c>
      <c r="AZ21" t="s">
        <v>143</v>
      </c>
      <c r="BA21" t="s">
        <v>67</v>
      </c>
      <c r="BB21" t="s">
        <v>6</v>
      </c>
      <c r="BC21" t="s">
        <v>46</v>
      </c>
      <c r="BD21">
        <v>24</v>
      </c>
      <c r="BF21" t="s">
        <v>162</v>
      </c>
      <c r="BG21" t="s">
        <v>177</v>
      </c>
      <c r="BH21" t="s">
        <v>83</v>
      </c>
      <c r="BI21" t="s">
        <v>67</v>
      </c>
      <c r="BJ21" t="s">
        <v>163</v>
      </c>
      <c r="BK21" t="s">
        <v>46</v>
      </c>
      <c r="BL21">
        <v>18</v>
      </c>
      <c r="BV21" t="s">
        <v>162</v>
      </c>
      <c r="BW21" t="s">
        <v>177</v>
      </c>
      <c r="BX21" t="s">
        <v>70</v>
      </c>
      <c r="BY21" t="s">
        <v>67</v>
      </c>
      <c r="BZ21" t="s">
        <v>7</v>
      </c>
      <c r="CA21" t="s">
        <v>46</v>
      </c>
      <c r="CB21">
        <v>7</v>
      </c>
    </row>
    <row r="22" spans="50:80" x14ac:dyDescent="0.25">
      <c r="AX22" t="s">
        <v>162</v>
      </c>
      <c r="AY22" t="s">
        <v>177</v>
      </c>
      <c r="AZ22" t="s">
        <v>143</v>
      </c>
      <c r="BA22" t="s">
        <v>67</v>
      </c>
      <c r="BB22" t="s">
        <v>6</v>
      </c>
      <c r="BC22" t="s">
        <v>46</v>
      </c>
      <c r="BD22">
        <v>5</v>
      </c>
      <c r="BF22" t="s">
        <v>162</v>
      </c>
      <c r="BG22" t="s">
        <v>177</v>
      </c>
      <c r="BH22" t="s">
        <v>58</v>
      </c>
      <c r="BI22" t="s">
        <v>67</v>
      </c>
      <c r="BJ22" t="s">
        <v>163</v>
      </c>
      <c r="BK22" t="s">
        <v>46</v>
      </c>
      <c r="BL22">
        <v>17</v>
      </c>
      <c r="BV22" t="s">
        <v>162</v>
      </c>
      <c r="BW22" t="s">
        <v>177</v>
      </c>
      <c r="BX22" t="s">
        <v>77</v>
      </c>
      <c r="BY22" t="s">
        <v>59</v>
      </c>
      <c r="BZ22" t="s">
        <v>7</v>
      </c>
      <c r="CA22" t="s">
        <v>46</v>
      </c>
      <c r="CB22">
        <v>1</v>
      </c>
    </row>
    <row r="23" spans="50:80" x14ac:dyDescent="0.25">
      <c r="AX23" t="s">
        <v>162</v>
      </c>
      <c r="AY23" t="s">
        <v>177</v>
      </c>
      <c r="AZ23" t="s">
        <v>143</v>
      </c>
      <c r="BA23" t="s">
        <v>67</v>
      </c>
      <c r="BB23" t="s">
        <v>6</v>
      </c>
      <c r="BC23" t="s">
        <v>46</v>
      </c>
      <c r="BD23">
        <v>4</v>
      </c>
      <c r="BF23" t="s">
        <v>162</v>
      </c>
      <c r="BG23" t="s">
        <v>177</v>
      </c>
      <c r="BH23" t="s">
        <v>62</v>
      </c>
      <c r="BI23" t="s">
        <v>67</v>
      </c>
      <c r="BJ23" t="s">
        <v>163</v>
      </c>
      <c r="BK23" t="s">
        <v>46</v>
      </c>
      <c r="BL23">
        <v>106</v>
      </c>
      <c r="BV23" t="s">
        <v>162</v>
      </c>
      <c r="BW23" t="s">
        <v>177</v>
      </c>
      <c r="BX23" t="s">
        <v>62</v>
      </c>
      <c r="BY23" t="s">
        <v>59</v>
      </c>
      <c r="BZ23" t="s">
        <v>7</v>
      </c>
      <c r="CA23" t="s">
        <v>46</v>
      </c>
      <c r="CB23">
        <v>13</v>
      </c>
    </row>
    <row r="24" spans="50:80" x14ac:dyDescent="0.25">
      <c r="AX24" t="s">
        <v>162</v>
      </c>
      <c r="AY24" t="s">
        <v>177</v>
      </c>
      <c r="AZ24" t="s">
        <v>144</v>
      </c>
      <c r="BA24" t="s">
        <v>59</v>
      </c>
      <c r="BB24" t="s">
        <v>7</v>
      </c>
      <c r="BC24" t="s">
        <v>45</v>
      </c>
      <c r="BD24">
        <v>1</v>
      </c>
      <c r="BF24" t="s">
        <v>162</v>
      </c>
      <c r="BG24" t="s">
        <v>177</v>
      </c>
      <c r="BH24" t="s">
        <v>62</v>
      </c>
      <c r="BI24" t="s">
        <v>67</v>
      </c>
      <c r="BJ24" t="s">
        <v>163</v>
      </c>
      <c r="BK24" t="s">
        <v>46</v>
      </c>
      <c r="BL24">
        <v>1</v>
      </c>
      <c r="BV24" t="s">
        <v>162</v>
      </c>
      <c r="BW24" t="s">
        <v>177</v>
      </c>
      <c r="BX24" t="s">
        <v>72</v>
      </c>
      <c r="BY24" t="s">
        <v>67</v>
      </c>
      <c r="BZ24" t="s">
        <v>7</v>
      </c>
      <c r="CA24" t="s">
        <v>46</v>
      </c>
      <c r="CB24">
        <v>14</v>
      </c>
    </row>
    <row r="25" spans="50:80" x14ac:dyDescent="0.25">
      <c r="AX25" t="s">
        <v>162</v>
      </c>
      <c r="AY25" t="s">
        <v>177</v>
      </c>
      <c r="AZ25" t="s">
        <v>144</v>
      </c>
      <c r="BA25" t="s">
        <v>59</v>
      </c>
      <c r="BB25" t="s">
        <v>7</v>
      </c>
      <c r="BC25" t="s">
        <v>46</v>
      </c>
      <c r="BD25">
        <v>1</v>
      </c>
      <c r="BF25" t="s">
        <v>162</v>
      </c>
      <c r="BG25" t="s">
        <v>177</v>
      </c>
      <c r="BH25" t="s">
        <v>61</v>
      </c>
      <c r="BI25" t="s">
        <v>67</v>
      </c>
      <c r="BJ25" t="s">
        <v>163</v>
      </c>
      <c r="BK25" t="s">
        <v>46</v>
      </c>
      <c r="BL25">
        <v>10</v>
      </c>
      <c r="BV25" t="s">
        <v>162</v>
      </c>
      <c r="BW25" t="s">
        <v>177</v>
      </c>
      <c r="BX25" t="s">
        <v>73</v>
      </c>
      <c r="BY25" t="s">
        <v>67</v>
      </c>
      <c r="BZ25" t="s">
        <v>7</v>
      </c>
      <c r="CA25" t="s">
        <v>46</v>
      </c>
      <c r="CB25">
        <v>2</v>
      </c>
    </row>
    <row r="26" spans="50:80" x14ac:dyDescent="0.25">
      <c r="AX26" t="s">
        <v>162</v>
      </c>
      <c r="AY26" t="s">
        <v>177</v>
      </c>
      <c r="AZ26" t="s">
        <v>144</v>
      </c>
      <c r="BA26" t="s">
        <v>67</v>
      </c>
      <c r="BB26" t="s">
        <v>7</v>
      </c>
      <c r="BC26" t="s">
        <v>46</v>
      </c>
      <c r="BD26">
        <v>1</v>
      </c>
      <c r="BF26" t="s">
        <v>162</v>
      </c>
      <c r="BG26" t="s">
        <v>177</v>
      </c>
      <c r="BH26" t="s">
        <v>71</v>
      </c>
      <c r="BI26" t="s">
        <v>67</v>
      </c>
      <c r="BJ26" t="s">
        <v>163</v>
      </c>
      <c r="BK26" t="s">
        <v>46</v>
      </c>
      <c r="BL26">
        <v>2</v>
      </c>
      <c r="BV26" t="s">
        <v>162</v>
      </c>
      <c r="BW26" t="s">
        <v>177</v>
      </c>
      <c r="BX26" t="s">
        <v>82</v>
      </c>
      <c r="BY26" t="s">
        <v>67</v>
      </c>
      <c r="BZ26" t="s">
        <v>7</v>
      </c>
      <c r="CA26" t="s">
        <v>46</v>
      </c>
      <c r="CB26">
        <v>8</v>
      </c>
    </row>
    <row r="27" spans="50:80" x14ac:dyDescent="0.25">
      <c r="AX27" t="s">
        <v>162</v>
      </c>
      <c r="AY27" t="s">
        <v>177</v>
      </c>
      <c r="AZ27" t="s">
        <v>144</v>
      </c>
      <c r="BA27" t="s">
        <v>67</v>
      </c>
      <c r="BB27" t="s">
        <v>7</v>
      </c>
      <c r="BC27" t="s">
        <v>46</v>
      </c>
      <c r="BD27">
        <v>1978</v>
      </c>
      <c r="BF27" t="s">
        <v>162</v>
      </c>
      <c r="BG27" t="s">
        <v>177</v>
      </c>
      <c r="BH27" t="s">
        <v>110</v>
      </c>
      <c r="BI27" t="s">
        <v>67</v>
      </c>
      <c r="BJ27" t="s">
        <v>163</v>
      </c>
      <c r="BK27" t="s">
        <v>46</v>
      </c>
      <c r="BL27">
        <v>1</v>
      </c>
      <c r="BV27" t="s">
        <v>162</v>
      </c>
      <c r="BW27" t="s">
        <v>177</v>
      </c>
      <c r="BX27" t="s">
        <v>90</v>
      </c>
      <c r="BY27" t="s">
        <v>67</v>
      </c>
      <c r="BZ27" t="s">
        <v>7</v>
      </c>
      <c r="CA27" t="s">
        <v>46</v>
      </c>
      <c r="CB27">
        <v>4</v>
      </c>
    </row>
    <row r="28" spans="50:80" x14ac:dyDescent="0.25">
      <c r="AX28" t="s">
        <v>162</v>
      </c>
      <c r="AY28" t="s">
        <v>177</v>
      </c>
      <c r="AZ28" t="s">
        <v>144</v>
      </c>
      <c r="BA28" t="s">
        <v>67</v>
      </c>
      <c r="BB28" t="s">
        <v>7</v>
      </c>
      <c r="BC28" t="s">
        <v>46</v>
      </c>
      <c r="BD28">
        <v>1</v>
      </c>
      <c r="BF28" t="s">
        <v>162</v>
      </c>
      <c r="BG28" t="s">
        <v>177</v>
      </c>
      <c r="BH28" t="s">
        <v>174</v>
      </c>
      <c r="BI28" t="s">
        <v>67</v>
      </c>
      <c r="BJ28" t="s">
        <v>163</v>
      </c>
      <c r="BK28" t="s">
        <v>46</v>
      </c>
      <c r="BL28">
        <v>1</v>
      </c>
      <c r="BV28" t="s">
        <v>162</v>
      </c>
      <c r="BW28" t="s">
        <v>177</v>
      </c>
      <c r="BX28" t="s">
        <v>174</v>
      </c>
      <c r="BY28" t="s">
        <v>67</v>
      </c>
      <c r="BZ28" t="s">
        <v>7</v>
      </c>
      <c r="CA28" t="s">
        <v>46</v>
      </c>
      <c r="CB28">
        <v>2</v>
      </c>
    </row>
    <row r="29" spans="50:80" x14ac:dyDescent="0.25">
      <c r="AX29" t="s">
        <v>162</v>
      </c>
      <c r="AY29" t="s">
        <v>177</v>
      </c>
      <c r="AZ29" t="s">
        <v>144</v>
      </c>
      <c r="BA29" t="s">
        <v>67</v>
      </c>
      <c r="BB29" t="s">
        <v>7</v>
      </c>
      <c r="BC29" t="s">
        <v>46</v>
      </c>
      <c r="BD29">
        <v>15</v>
      </c>
      <c r="BF29" t="s">
        <v>162</v>
      </c>
      <c r="BG29" t="s">
        <v>177</v>
      </c>
      <c r="BH29" t="s">
        <v>78</v>
      </c>
      <c r="BI29" t="s">
        <v>67</v>
      </c>
      <c r="BJ29" t="s">
        <v>163</v>
      </c>
      <c r="BK29" t="s">
        <v>46</v>
      </c>
      <c r="BL29">
        <v>6</v>
      </c>
      <c r="BV29" t="s">
        <v>162</v>
      </c>
      <c r="BW29" t="s">
        <v>177</v>
      </c>
      <c r="BX29" t="s">
        <v>90</v>
      </c>
      <c r="BY29" t="s">
        <v>59</v>
      </c>
      <c r="BZ29" t="s">
        <v>7</v>
      </c>
      <c r="CA29" t="s">
        <v>46</v>
      </c>
      <c r="CB29">
        <v>4</v>
      </c>
    </row>
    <row r="30" spans="50:80" x14ac:dyDescent="0.25">
      <c r="AX30" t="s">
        <v>162</v>
      </c>
      <c r="AY30" t="s">
        <v>177</v>
      </c>
      <c r="AZ30" t="s">
        <v>144</v>
      </c>
      <c r="BA30" t="s">
        <v>59</v>
      </c>
      <c r="BB30" t="s">
        <v>7</v>
      </c>
      <c r="BC30" t="s">
        <v>46</v>
      </c>
      <c r="BD30">
        <v>183</v>
      </c>
      <c r="BF30" t="s">
        <v>162</v>
      </c>
      <c r="BG30" t="s">
        <v>177</v>
      </c>
      <c r="BH30" t="s">
        <v>88</v>
      </c>
      <c r="BI30" t="s">
        <v>67</v>
      </c>
      <c r="BJ30" t="s">
        <v>163</v>
      </c>
      <c r="BK30" t="s">
        <v>46</v>
      </c>
      <c r="BL30">
        <v>1</v>
      </c>
      <c r="BV30" t="s">
        <v>162</v>
      </c>
      <c r="BW30" t="s">
        <v>177</v>
      </c>
      <c r="BX30" t="s">
        <v>78</v>
      </c>
      <c r="BY30" t="s">
        <v>67</v>
      </c>
      <c r="BZ30" t="s">
        <v>7</v>
      </c>
      <c r="CA30" t="s">
        <v>46</v>
      </c>
      <c r="CB30">
        <v>1</v>
      </c>
    </row>
    <row r="31" spans="50:80" x14ac:dyDescent="0.25">
      <c r="AX31" t="s">
        <v>162</v>
      </c>
      <c r="AY31" t="s">
        <v>177</v>
      </c>
      <c r="AZ31" t="s">
        <v>144</v>
      </c>
      <c r="BA31" t="s">
        <v>67</v>
      </c>
      <c r="BB31" t="s">
        <v>7</v>
      </c>
      <c r="BC31" t="s">
        <v>45</v>
      </c>
      <c r="BD31">
        <v>1</v>
      </c>
      <c r="BF31" t="s">
        <v>162</v>
      </c>
      <c r="BG31" t="s">
        <v>177</v>
      </c>
      <c r="BH31" t="s">
        <v>72</v>
      </c>
      <c r="BI31" t="s">
        <v>67</v>
      </c>
      <c r="BJ31" t="s">
        <v>163</v>
      </c>
      <c r="BK31" t="s">
        <v>46</v>
      </c>
      <c r="BL31">
        <v>33</v>
      </c>
      <c r="BV31" t="s">
        <v>162</v>
      </c>
      <c r="BW31" t="s">
        <v>177</v>
      </c>
      <c r="BX31" t="s">
        <v>74</v>
      </c>
      <c r="BY31" t="s">
        <v>67</v>
      </c>
      <c r="BZ31" t="s">
        <v>7</v>
      </c>
      <c r="CA31" t="s">
        <v>46</v>
      </c>
      <c r="CB31">
        <v>61</v>
      </c>
    </row>
    <row r="32" spans="50:80" x14ac:dyDescent="0.25">
      <c r="AX32" t="s">
        <v>162</v>
      </c>
      <c r="AY32" t="s">
        <v>177</v>
      </c>
      <c r="AZ32" t="s">
        <v>144</v>
      </c>
      <c r="BA32" t="s">
        <v>59</v>
      </c>
      <c r="BB32" t="s">
        <v>7</v>
      </c>
      <c r="BC32" t="s">
        <v>45</v>
      </c>
      <c r="BD32">
        <v>183</v>
      </c>
      <c r="BF32" t="s">
        <v>162</v>
      </c>
      <c r="BG32" t="s">
        <v>177</v>
      </c>
      <c r="BH32" t="s">
        <v>74</v>
      </c>
      <c r="BI32" t="s">
        <v>67</v>
      </c>
      <c r="BJ32" t="s">
        <v>163</v>
      </c>
      <c r="BK32" t="s">
        <v>46</v>
      </c>
      <c r="BL32">
        <v>1</v>
      </c>
      <c r="BV32" t="s">
        <v>162</v>
      </c>
      <c r="BW32" t="s">
        <v>177</v>
      </c>
      <c r="BX32" t="s">
        <v>95</v>
      </c>
      <c r="BY32" t="s">
        <v>67</v>
      </c>
      <c r="BZ32" t="s">
        <v>7</v>
      </c>
      <c r="CA32" t="s">
        <v>46</v>
      </c>
      <c r="CB32">
        <v>2</v>
      </c>
    </row>
    <row r="33" spans="50:80" x14ac:dyDescent="0.25">
      <c r="AX33" t="s">
        <v>162</v>
      </c>
      <c r="AY33" t="s">
        <v>177</v>
      </c>
      <c r="AZ33" t="s">
        <v>143</v>
      </c>
      <c r="BA33" t="s">
        <v>59</v>
      </c>
      <c r="BB33" t="s">
        <v>8</v>
      </c>
      <c r="BC33" t="s">
        <v>46</v>
      </c>
      <c r="BD33">
        <v>17</v>
      </c>
      <c r="BF33" t="s">
        <v>162</v>
      </c>
      <c r="BG33" t="s">
        <v>177</v>
      </c>
      <c r="BH33" t="s">
        <v>74</v>
      </c>
      <c r="BI33" t="s">
        <v>67</v>
      </c>
      <c r="BJ33" t="s">
        <v>163</v>
      </c>
      <c r="BK33" t="s">
        <v>46</v>
      </c>
      <c r="BL33">
        <v>2</v>
      </c>
      <c r="BV33" t="s">
        <v>162</v>
      </c>
      <c r="BW33" t="s">
        <v>177</v>
      </c>
      <c r="BX33" t="s">
        <v>95</v>
      </c>
      <c r="BY33" t="s">
        <v>59</v>
      </c>
      <c r="BZ33" t="s">
        <v>7</v>
      </c>
      <c r="CA33" t="s">
        <v>46</v>
      </c>
      <c r="CB33">
        <v>1</v>
      </c>
    </row>
    <row r="34" spans="50:80" x14ac:dyDescent="0.25">
      <c r="AX34" t="s">
        <v>162</v>
      </c>
      <c r="AY34" t="s">
        <v>177</v>
      </c>
      <c r="AZ34" t="s">
        <v>143</v>
      </c>
      <c r="BA34" t="s">
        <v>67</v>
      </c>
      <c r="BB34" t="s">
        <v>8</v>
      </c>
      <c r="BC34" t="s">
        <v>46</v>
      </c>
      <c r="BD34">
        <v>2</v>
      </c>
      <c r="BF34" t="s">
        <v>162</v>
      </c>
      <c r="BG34" t="s">
        <v>177</v>
      </c>
      <c r="BH34" t="s">
        <v>61</v>
      </c>
      <c r="BI34" t="s">
        <v>67</v>
      </c>
      <c r="BJ34" t="s">
        <v>163</v>
      </c>
      <c r="BK34" t="s">
        <v>46</v>
      </c>
      <c r="BL34">
        <v>1</v>
      </c>
      <c r="BV34" t="s">
        <v>162</v>
      </c>
      <c r="BW34" t="s">
        <v>177</v>
      </c>
      <c r="BX34" t="s">
        <v>71</v>
      </c>
      <c r="BY34" t="s">
        <v>67</v>
      </c>
      <c r="BZ34" t="s">
        <v>7</v>
      </c>
      <c r="CA34" t="s">
        <v>46</v>
      </c>
      <c r="CB34">
        <v>7</v>
      </c>
    </row>
    <row r="35" spans="50:80" x14ac:dyDescent="0.25">
      <c r="AX35" t="s">
        <v>162</v>
      </c>
      <c r="AY35" t="s">
        <v>177</v>
      </c>
      <c r="AZ35" t="s">
        <v>143</v>
      </c>
      <c r="BA35" t="s">
        <v>67</v>
      </c>
      <c r="BB35" t="s">
        <v>8</v>
      </c>
      <c r="BC35" t="s">
        <v>46</v>
      </c>
      <c r="BD35">
        <v>1690</v>
      </c>
      <c r="BF35" t="s">
        <v>162</v>
      </c>
      <c r="BG35" t="s">
        <v>177</v>
      </c>
      <c r="BH35" t="s">
        <v>75</v>
      </c>
      <c r="BI35" t="s">
        <v>67</v>
      </c>
      <c r="BJ35" t="s">
        <v>163</v>
      </c>
      <c r="BK35" t="s">
        <v>46</v>
      </c>
      <c r="BL35">
        <v>3</v>
      </c>
      <c r="BV35" t="s">
        <v>162</v>
      </c>
      <c r="BW35" t="s">
        <v>177</v>
      </c>
      <c r="BX35" t="s">
        <v>89</v>
      </c>
      <c r="BY35" t="s">
        <v>67</v>
      </c>
      <c r="BZ35" t="s">
        <v>7</v>
      </c>
      <c r="CA35" t="s">
        <v>46</v>
      </c>
      <c r="CB35">
        <v>2</v>
      </c>
    </row>
    <row r="36" spans="50:80" x14ac:dyDescent="0.25">
      <c r="AX36" t="s">
        <v>162</v>
      </c>
      <c r="AY36" t="s">
        <v>177</v>
      </c>
      <c r="AZ36" t="s">
        <v>144</v>
      </c>
      <c r="BA36" t="s">
        <v>59</v>
      </c>
      <c r="BB36" t="s">
        <v>9</v>
      </c>
      <c r="BC36" t="s">
        <v>46</v>
      </c>
      <c r="BD36">
        <v>10</v>
      </c>
      <c r="BF36" t="s">
        <v>162</v>
      </c>
      <c r="BG36" t="s">
        <v>177</v>
      </c>
      <c r="BH36" t="s">
        <v>94</v>
      </c>
      <c r="BI36" t="s">
        <v>67</v>
      </c>
      <c r="BJ36" t="s">
        <v>163</v>
      </c>
      <c r="BK36" t="s">
        <v>46</v>
      </c>
      <c r="BL36">
        <v>2</v>
      </c>
      <c r="BV36" t="s">
        <v>162</v>
      </c>
      <c r="BW36" t="s">
        <v>177</v>
      </c>
      <c r="BX36" t="s">
        <v>69</v>
      </c>
      <c r="BY36" t="s">
        <v>67</v>
      </c>
      <c r="BZ36" t="s">
        <v>7</v>
      </c>
      <c r="CA36" t="s">
        <v>46</v>
      </c>
      <c r="CB36">
        <v>21</v>
      </c>
    </row>
    <row r="37" spans="50:80" x14ac:dyDescent="0.25">
      <c r="AX37" t="s">
        <v>162</v>
      </c>
      <c r="AY37" t="s">
        <v>177</v>
      </c>
      <c r="AZ37" t="s">
        <v>144</v>
      </c>
      <c r="BA37" t="s">
        <v>67</v>
      </c>
      <c r="BB37" t="s">
        <v>9</v>
      </c>
      <c r="BC37" t="s">
        <v>46</v>
      </c>
      <c r="BD37">
        <v>1</v>
      </c>
      <c r="BF37" t="s">
        <v>162</v>
      </c>
      <c r="BG37" t="s">
        <v>177</v>
      </c>
      <c r="BH37" t="s">
        <v>74</v>
      </c>
      <c r="BI37" t="s">
        <v>67</v>
      </c>
      <c r="BJ37" t="s">
        <v>163</v>
      </c>
      <c r="BK37" t="s">
        <v>46</v>
      </c>
      <c r="BL37">
        <v>121</v>
      </c>
      <c r="BV37" t="s">
        <v>162</v>
      </c>
      <c r="BW37" t="s">
        <v>177</v>
      </c>
      <c r="BX37" t="s">
        <v>84</v>
      </c>
      <c r="BY37" t="s">
        <v>67</v>
      </c>
      <c r="BZ37" t="s">
        <v>7</v>
      </c>
      <c r="CA37" t="s">
        <v>46</v>
      </c>
      <c r="CB37">
        <v>8</v>
      </c>
    </row>
    <row r="38" spans="50:80" x14ac:dyDescent="0.25">
      <c r="AX38" t="s">
        <v>162</v>
      </c>
      <c r="AY38" t="s">
        <v>177</v>
      </c>
      <c r="AZ38" t="s">
        <v>144</v>
      </c>
      <c r="BA38" t="s">
        <v>67</v>
      </c>
      <c r="BB38" t="s">
        <v>9</v>
      </c>
      <c r="BC38" t="s">
        <v>46</v>
      </c>
      <c r="BD38">
        <v>224</v>
      </c>
      <c r="BF38" t="s">
        <v>162</v>
      </c>
      <c r="BG38" t="s">
        <v>177</v>
      </c>
      <c r="BH38" t="s">
        <v>79</v>
      </c>
      <c r="BI38" t="s">
        <v>67</v>
      </c>
      <c r="BJ38" t="s">
        <v>163</v>
      </c>
      <c r="BK38" t="s">
        <v>46</v>
      </c>
      <c r="BL38">
        <v>8</v>
      </c>
      <c r="BV38" t="s">
        <v>162</v>
      </c>
      <c r="BW38" t="s">
        <v>177</v>
      </c>
      <c r="BX38" t="s">
        <v>83</v>
      </c>
      <c r="BY38" t="s">
        <v>59</v>
      </c>
      <c r="BZ38" t="s">
        <v>7</v>
      </c>
      <c r="CA38" t="s">
        <v>46</v>
      </c>
      <c r="CB38">
        <v>3</v>
      </c>
    </row>
    <row r="39" spans="50:80" x14ac:dyDescent="0.25">
      <c r="AX39" t="s">
        <v>162</v>
      </c>
      <c r="AY39" t="s">
        <v>177</v>
      </c>
      <c r="AZ39" t="s">
        <v>143</v>
      </c>
      <c r="BA39" t="s">
        <v>67</v>
      </c>
      <c r="BB39" t="s">
        <v>168</v>
      </c>
      <c r="BC39" t="s">
        <v>46</v>
      </c>
      <c r="BD39">
        <v>1338</v>
      </c>
      <c r="BF39" t="s">
        <v>162</v>
      </c>
      <c r="BG39" t="s">
        <v>177</v>
      </c>
      <c r="BH39" t="s">
        <v>80</v>
      </c>
      <c r="BI39" t="s">
        <v>67</v>
      </c>
      <c r="BJ39" t="s">
        <v>163</v>
      </c>
      <c r="BK39" t="s">
        <v>46</v>
      </c>
      <c r="BL39">
        <v>3</v>
      </c>
      <c r="BV39" t="s">
        <v>162</v>
      </c>
      <c r="BW39" t="s">
        <v>177</v>
      </c>
      <c r="BX39" t="s">
        <v>74</v>
      </c>
      <c r="BY39" t="s">
        <v>67</v>
      </c>
      <c r="BZ39" t="s">
        <v>7</v>
      </c>
      <c r="CA39" t="s">
        <v>46</v>
      </c>
      <c r="CB39">
        <v>1</v>
      </c>
    </row>
    <row r="40" spans="50:80" x14ac:dyDescent="0.25">
      <c r="AX40" t="s">
        <v>162</v>
      </c>
      <c r="AY40" t="s">
        <v>177</v>
      </c>
      <c r="AZ40" t="s">
        <v>143</v>
      </c>
      <c r="BA40" t="s">
        <v>67</v>
      </c>
      <c r="BB40" t="s">
        <v>168</v>
      </c>
      <c r="BC40" t="s">
        <v>45</v>
      </c>
      <c r="BD40">
        <v>7</v>
      </c>
      <c r="BF40" t="s">
        <v>162</v>
      </c>
      <c r="BG40" t="s">
        <v>177</v>
      </c>
      <c r="BH40" t="s">
        <v>77</v>
      </c>
      <c r="BI40" t="s">
        <v>67</v>
      </c>
      <c r="BJ40" t="s">
        <v>163</v>
      </c>
      <c r="BK40" t="s">
        <v>46</v>
      </c>
      <c r="BL40">
        <v>2</v>
      </c>
      <c r="BV40" t="s">
        <v>162</v>
      </c>
      <c r="BW40" t="s">
        <v>177</v>
      </c>
      <c r="BX40" t="s">
        <v>71</v>
      </c>
      <c r="BY40" t="s">
        <v>59</v>
      </c>
      <c r="BZ40" t="s">
        <v>7</v>
      </c>
      <c r="CA40" t="s">
        <v>46</v>
      </c>
      <c r="CB40">
        <v>1</v>
      </c>
    </row>
    <row r="41" spans="50:80" x14ac:dyDescent="0.25">
      <c r="AX41" t="s">
        <v>162</v>
      </c>
      <c r="AY41" t="s">
        <v>177</v>
      </c>
      <c r="AZ41" t="s">
        <v>143</v>
      </c>
      <c r="BA41" t="s">
        <v>67</v>
      </c>
      <c r="BB41" t="s">
        <v>168</v>
      </c>
      <c r="BC41" t="s">
        <v>45</v>
      </c>
      <c r="BD41">
        <v>1338</v>
      </c>
      <c r="BF41" t="s">
        <v>162</v>
      </c>
      <c r="BG41" t="s">
        <v>177</v>
      </c>
      <c r="BH41" t="s">
        <v>58</v>
      </c>
      <c r="BI41" t="s">
        <v>67</v>
      </c>
      <c r="BJ41" t="s">
        <v>163</v>
      </c>
      <c r="BK41" t="s">
        <v>46</v>
      </c>
      <c r="BL41">
        <v>1</v>
      </c>
      <c r="BV41" t="s">
        <v>162</v>
      </c>
      <c r="BW41" t="s">
        <v>177</v>
      </c>
      <c r="BX41" t="s">
        <v>77</v>
      </c>
      <c r="BY41" t="s">
        <v>67</v>
      </c>
      <c r="BZ41" t="s">
        <v>7</v>
      </c>
      <c r="CA41" t="s">
        <v>46</v>
      </c>
      <c r="CB41">
        <v>1</v>
      </c>
    </row>
    <row r="42" spans="50:80" x14ac:dyDescent="0.25">
      <c r="AX42" t="s">
        <v>162</v>
      </c>
      <c r="AY42" t="s">
        <v>177</v>
      </c>
      <c r="AZ42" t="s">
        <v>143</v>
      </c>
      <c r="BA42" t="s">
        <v>67</v>
      </c>
      <c r="BB42" t="s">
        <v>168</v>
      </c>
      <c r="BC42" t="s">
        <v>46</v>
      </c>
      <c r="BD42">
        <v>7</v>
      </c>
      <c r="BF42" t="s">
        <v>162</v>
      </c>
      <c r="BG42" t="s">
        <v>177</v>
      </c>
      <c r="BH42" t="s">
        <v>76</v>
      </c>
      <c r="BI42" t="s">
        <v>67</v>
      </c>
      <c r="BJ42" t="s">
        <v>163</v>
      </c>
      <c r="BK42" t="s">
        <v>46</v>
      </c>
      <c r="BL42">
        <v>1</v>
      </c>
      <c r="BV42" t="s">
        <v>162</v>
      </c>
      <c r="BW42" t="s">
        <v>177</v>
      </c>
      <c r="BX42" t="s">
        <v>89</v>
      </c>
      <c r="BY42" t="s">
        <v>59</v>
      </c>
      <c r="BZ42" t="s">
        <v>7</v>
      </c>
      <c r="CA42" t="s">
        <v>46</v>
      </c>
      <c r="CB42">
        <v>1</v>
      </c>
    </row>
    <row r="43" spans="50:80" x14ac:dyDescent="0.25">
      <c r="AX43" t="s">
        <v>162</v>
      </c>
      <c r="AY43" t="s">
        <v>177</v>
      </c>
      <c r="AZ43" t="s">
        <v>143</v>
      </c>
      <c r="BA43" t="s">
        <v>67</v>
      </c>
      <c r="BB43" t="s">
        <v>10</v>
      </c>
      <c r="BC43" t="s">
        <v>45</v>
      </c>
      <c r="BD43">
        <v>1</v>
      </c>
      <c r="BF43" t="s">
        <v>162</v>
      </c>
      <c r="BG43" t="s">
        <v>177</v>
      </c>
      <c r="BH43" t="s">
        <v>73</v>
      </c>
      <c r="BI43" t="s">
        <v>67</v>
      </c>
      <c r="BJ43" t="s">
        <v>163</v>
      </c>
      <c r="BK43" t="s">
        <v>46</v>
      </c>
      <c r="BL43">
        <v>6</v>
      </c>
      <c r="BV43" t="s">
        <v>162</v>
      </c>
      <c r="BW43" t="s">
        <v>177</v>
      </c>
      <c r="BX43" t="s">
        <v>82</v>
      </c>
      <c r="BY43" t="s">
        <v>59</v>
      </c>
      <c r="BZ43" t="s">
        <v>7</v>
      </c>
      <c r="CA43" t="s">
        <v>46</v>
      </c>
      <c r="CB43">
        <v>2</v>
      </c>
    </row>
    <row r="44" spans="50:80" x14ac:dyDescent="0.25">
      <c r="AX44" t="s">
        <v>162</v>
      </c>
      <c r="AY44" t="s">
        <v>177</v>
      </c>
      <c r="AZ44" t="s">
        <v>143</v>
      </c>
      <c r="BA44" t="s">
        <v>67</v>
      </c>
      <c r="BB44" t="s">
        <v>10</v>
      </c>
      <c r="BC44" t="s">
        <v>46</v>
      </c>
      <c r="BD44">
        <v>1</v>
      </c>
      <c r="BF44" t="s">
        <v>162</v>
      </c>
      <c r="BG44" t="s">
        <v>177</v>
      </c>
      <c r="BH44" t="s">
        <v>90</v>
      </c>
      <c r="BI44" t="s">
        <v>59</v>
      </c>
      <c r="BJ44" t="s">
        <v>164</v>
      </c>
      <c r="BK44" t="s">
        <v>46</v>
      </c>
      <c r="BL44">
        <v>1</v>
      </c>
      <c r="BV44" t="s">
        <v>162</v>
      </c>
      <c r="BW44" t="s">
        <v>177</v>
      </c>
      <c r="BX44" t="s">
        <v>56</v>
      </c>
      <c r="BY44" t="s">
        <v>67</v>
      </c>
      <c r="BZ44" t="s">
        <v>7</v>
      </c>
      <c r="CA44" t="s">
        <v>46</v>
      </c>
      <c r="CB44">
        <v>1</v>
      </c>
    </row>
    <row r="45" spans="50:80" x14ac:dyDescent="0.25">
      <c r="AX45" t="s">
        <v>162</v>
      </c>
      <c r="AY45" t="s">
        <v>177</v>
      </c>
      <c r="AZ45" t="s">
        <v>143</v>
      </c>
      <c r="BA45" t="s">
        <v>67</v>
      </c>
      <c r="BB45" t="s">
        <v>10</v>
      </c>
      <c r="BC45" t="s">
        <v>46</v>
      </c>
      <c r="BD45">
        <v>18967</v>
      </c>
      <c r="BF45" t="s">
        <v>162</v>
      </c>
      <c r="BG45" t="s">
        <v>177</v>
      </c>
      <c r="BH45" t="s">
        <v>74</v>
      </c>
      <c r="BI45" t="s">
        <v>59</v>
      </c>
      <c r="BJ45" t="s">
        <v>164</v>
      </c>
      <c r="BK45" t="s">
        <v>46</v>
      </c>
      <c r="BL45">
        <v>37</v>
      </c>
      <c r="BV45" t="s">
        <v>162</v>
      </c>
      <c r="BW45" t="s">
        <v>177</v>
      </c>
      <c r="BX45" t="s">
        <v>94</v>
      </c>
      <c r="BY45" t="s">
        <v>67</v>
      </c>
      <c r="BZ45" t="s">
        <v>7</v>
      </c>
      <c r="CA45" t="s">
        <v>46</v>
      </c>
      <c r="CB45">
        <v>1</v>
      </c>
    </row>
    <row r="46" spans="50:80" x14ac:dyDescent="0.25">
      <c r="AX46" t="s">
        <v>162</v>
      </c>
      <c r="AY46" t="s">
        <v>177</v>
      </c>
      <c r="AZ46" t="s">
        <v>143</v>
      </c>
      <c r="BA46" t="s">
        <v>67</v>
      </c>
      <c r="BB46" t="s">
        <v>10</v>
      </c>
      <c r="BC46" t="s">
        <v>46</v>
      </c>
      <c r="BD46">
        <v>27</v>
      </c>
      <c r="BF46" t="s">
        <v>162</v>
      </c>
      <c r="BG46" t="s">
        <v>177</v>
      </c>
      <c r="BH46" t="s">
        <v>63</v>
      </c>
      <c r="BI46" t="s">
        <v>59</v>
      </c>
      <c r="BJ46" t="s">
        <v>164</v>
      </c>
      <c r="BK46" t="s">
        <v>46</v>
      </c>
      <c r="BL46">
        <v>1</v>
      </c>
      <c r="BV46" t="s">
        <v>162</v>
      </c>
      <c r="BW46" t="s">
        <v>177</v>
      </c>
      <c r="BX46" t="s">
        <v>79</v>
      </c>
      <c r="BY46" t="s">
        <v>67</v>
      </c>
      <c r="BZ46" t="s">
        <v>7</v>
      </c>
      <c r="CA46" t="s">
        <v>46</v>
      </c>
      <c r="CB46">
        <v>11</v>
      </c>
    </row>
    <row r="47" spans="50:80" x14ac:dyDescent="0.25">
      <c r="AX47" t="s">
        <v>162</v>
      </c>
      <c r="AY47" t="s">
        <v>177</v>
      </c>
      <c r="AZ47" t="s">
        <v>143</v>
      </c>
      <c r="BA47" t="s">
        <v>67</v>
      </c>
      <c r="BB47" t="s">
        <v>10</v>
      </c>
      <c r="BC47" t="s">
        <v>46</v>
      </c>
      <c r="BD47">
        <v>9</v>
      </c>
      <c r="BF47" t="s">
        <v>162</v>
      </c>
      <c r="BG47" t="s">
        <v>177</v>
      </c>
      <c r="BH47" t="s">
        <v>78</v>
      </c>
      <c r="BI47" t="s">
        <v>59</v>
      </c>
      <c r="BJ47" t="s">
        <v>164</v>
      </c>
      <c r="BK47" t="s">
        <v>46</v>
      </c>
      <c r="BL47">
        <v>7</v>
      </c>
      <c r="BV47" t="s">
        <v>162</v>
      </c>
      <c r="BW47" t="s">
        <v>177</v>
      </c>
      <c r="BX47" t="s">
        <v>71</v>
      </c>
      <c r="BY47" t="s">
        <v>67</v>
      </c>
      <c r="BZ47" t="s">
        <v>7</v>
      </c>
      <c r="CA47" t="s">
        <v>46</v>
      </c>
      <c r="CB47">
        <v>1</v>
      </c>
    </row>
    <row r="48" spans="50:80" x14ac:dyDescent="0.25">
      <c r="AX48" t="s">
        <v>162</v>
      </c>
      <c r="AY48" t="s">
        <v>177</v>
      </c>
      <c r="AZ48" t="s">
        <v>68</v>
      </c>
      <c r="BA48" t="s">
        <v>59</v>
      </c>
      <c r="BB48" t="s">
        <v>11</v>
      </c>
      <c r="BC48" t="s">
        <v>46</v>
      </c>
      <c r="BD48">
        <v>1</v>
      </c>
      <c r="BF48" t="s">
        <v>162</v>
      </c>
      <c r="BG48" t="s">
        <v>177</v>
      </c>
      <c r="BH48" t="s">
        <v>79</v>
      </c>
      <c r="BI48" t="s">
        <v>59</v>
      </c>
      <c r="BJ48" t="s">
        <v>164</v>
      </c>
      <c r="BK48" t="s">
        <v>46</v>
      </c>
      <c r="BL48">
        <v>1</v>
      </c>
      <c r="BV48" t="s">
        <v>162</v>
      </c>
      <c r="BW48" t="s">
        <v>177</v>
      </c>
      <c r="BX48" t="s">
        <v>159</v>
      </c>
      <c r="BY48" t="s">
        <v>67</v>
      </c>
      <c r="BZ48" t="s">
        <v>7</v>
      </c>
      <c r="CA48" t="s">
        <v>46</v>
      </c>
      <c r="CB48">
        <v>1</v>
      </c>
    </row>
    <row r="49" spans="50:80" x14ac:dyDescent="0.25">
      <c r="AX49" t="s">
        <v>162</v>
      </c>
      <c r="AY49" t="s">
        <v>177</v>
      </c>
      <c r="AZ49" t="s">
        <v>68</v>
      </c>
      <c r="BA49" t="s">
        <v>67</v>
      </c>
      <c r="BB49" t="s">
        <v>169</v>
      </c>
      <c r="BC49" t="s">
        <v>46</v>
      </c>
      <c r="BD49">
        <v>1</v>
      </c>
      <c r="BF49" t="s">
        <v>162</v>
      </c>
      <c r="BG49" t="s">
        <v>177</v>
      </c>
      <c r="BH49" t="s">
        <v>80</v>
      </c>
      <c r="BI49" t="s">
        <v>59</v>
      </c>
      <c r="BJ49" t="s">
        <v>164</v>
      </c>
      <c r="BK49" t="s">
        <v>46</v>
      </c>
      <c r="BL49">
        <v>3</v>
      </c>
      <c r="BV49" t="s">
        <v>162</v>
      </c>
      <c r="BW49" t="s">
        <v>177</v>
      </c>
      <c r="BX49" t="s">
        <v>65</v>
      </c>
      <c r="BY49" t="s">
        <v>67</v>
      </c>
      <c r="BZ49" t="s">
        <v>7</v>
      </c>
      <c r="CA49" t="s">
        <v>46</v>
      </c>
      <c r="CB49">
        <v>6</v>
      </c>
    </row>
    <row r="50" spans="50:80" x14ac:dyDescent="0.25">
      <c r="AX50" t="s">
        <v>162</v>
      </c>
      <c r="AY50" t="s">
        <v>177</v>
      </c>
      <c r="AZ50" t="s">
        <v>143</v>
      </c>
      <c r="BA50" t="s">
        <v>67</v>
      </c>
      <c r="BB50" t="s">
        <v>13</v>
      </c>
      <c r="BC50" t="s">
        <v>46</v>
      </c>
      <c r="BD50">
        <v>777</v>
      </c>
      <c r="BF50" t="s">
        <v>162</v>
      </c>
      <c r="BG50" t="s">
        <v>177</v>
      </c>
      <c r="BH50" t="s">
        <v>77</v>
      </c>
      <c r="BI50" t="s">
        <v>59</v>
      </c>
      <c r="BJ50" t="s">
        <v>164</v>
      </c>
      <c r="BK50" t="s">
        <v>46</v>
      </c>
      <c r="BL50">
        <v>2</v>
      </c>
      <c r="BV50" t="s">
        <v>162</v>
      </c>
      <c r="BW50" t="s">
        <v>177</v>
      </c>
      <c r="BX50" t="s">
        <v>84</v>
      </c>
      <c r="BY50" t="s">
        <v>59</v>
      </c>
      <c r="BZ50" t="s">
        <v>7</v>
      </c>
      <c r="CA50" t="s">
        <v>46</v>
      </c>
      <c r="CB50">
        <v>1</v>
      </c>
    </row>
    <row r="51" spans="50:80" x14ac:dyDescent="0.25">
      <c r="AX51" t="s">
        <v>162</v>
      </c>
      <c r="AY51" t="s">
        <v>177</v>
      </c>
      <c r="AZ51" t="s">
        <v>143</v>
      </c>
      <c r="BA51" t="s">
        <v>67</v>
      </c>
      <c r="BB51" t="s">
        <v>13</v>
      </c>
      <c r="BC51" t="s">
        <v>45</v>
      </c>
      <c r="BD51">
        <v>777</v>
      </c>
      <c r="BF51" t="s">
        <v>162</v>
      </c>
      <c r="BG51" t="s">
        <v>177</v>
      </c>
      <c r="BH51" t="s">
        <v>60</v>
      </c>
      <c r="BI51" t="s">
        <v>59</v>
      </c>
      <c r="BJ51" t="s">
        <v>164</v>
      </c>
      <c r="BK51" t="s">
        <v>46</v>
      </c>
      <c r="BL51">
        <v>2</v>
      </c>
      <c r="BV51" t="s">
        <v>162</v>
      </c>
      <c r="BW51" t="s">
        <v>177</v>
      </c>
      <c r="BX51" t="s">
        <v>86</v>
      </c>
      <c r="BY51" t="s">
        <v>59</v>
      </c>
      <c r="BZ51" t="s">
        <v>7</v>
      </c>
      <c r="CA51" t="s">
        <v>46</v>
      </c>
      <c r="CB51">
        <v>1</v>
      </c>
    </row>
    <row r="52" spans="50:80" x14ac:dyDescent="0.25">
      <c r="AX52" t="s">
        <v>162</v>
      </c>
      <c r="AY52" t="s">
        <v>177</v>
      </c>
      <c r="AZ52" t="s">
        <v>142</v>
      </c>
      <c r="BA52" t="s">
        <v>57</v>
      </c>
      <c r="BB52" t="s">
        <v>14</v>
      </c>
      <c r="BC52" t="s">
        <v>45</v>
      </c>
      <c r="BD52">
        <v>576</v>
      </c>
      <c r="BF52" t="s">
        <v>162</v>
      </c>
      <c r="BG52" t="s">
        <v>177</v>
      </c>
      <c r="BH52" t="s">
        <v>61</v>
      </c>
      <c r="BI52" t="s">
        <v>59</v>
      </c>
      <c r="BJ52" t="s">
        <v>164</v>
      </c>
      <c r="BK52" t="s">
        <v>46</v>
      </c>
      <c r="BL52">
        <v>4</v>
      </c>
      <c r="BV52" t="s">
        <v>162</v>
      </c>
      <c r="BW52" t="s">
        <v>177</v>
      </c>
      <c r="BX52" t="s">
        <v>58</v>
      </c>
      <c r="BY52" t="s">
        <v>59</v>
      </c>
      <c r="BZ52" t="s">
        <v>7</v>
      </c>
      <c r="CA52" t="s">
        <v>46</v>
      </c>
      <c r="CB52">
        <v>3</v>
      </c>
    </row>
    <row r="53" spans="50:80" x14ac:dyDescent="0.25">
      <c r="AX53" t="s">
        <v>162</v>
      </c>
      <c r="AY53" t="s">
        <v>177</v>
      </c>
      <c r="AZ53" t="s">
        <v>142</v>
      </c>
      <c r="BA53" t="s">
        <v>57</v>
      </c>
      <c r="BB53" t="s">
        <v>14</v>
      </c>
      <c r="BC53" t="s">
        <v>46</v>
      </c>
      <c r="BD53">
        <v>576</v>
      </c>
      <c r="BF53" t="s">
        <v>162</v>
      </c>
      <c r="BG53" t="s">
        <v>177</v>
      </c>
      <c r="BH53" t="s">
        <v>71</v>
      </c>
      <c r="BI53" t="s">
        <v>59</v>
      </c>
      <c r="BJ53" t="s">
        <v>164</v>
      </c>
      <c r="BK53" t="s">
        <v>46</v>
      </c>
      <c r="BL53">
        <v>1</v>
      </c>
      <c r="BV53" t="s">
        <v>162</v>
      </c>
      <c r="BW53" t="s">
        <v>177</v>
      </c>
      <c r="BX53" t="s">
        <v>78</v>
      </c>
      <c r="BY53" t="s">
        <v>59</v>
      </c>
      <c r="BZ53" t="s">
        <v>7</v>
      </c>
      <c r="CA53" t="s">
        <v>46</v>
      </c>
      <c r="CB53">
        <v>1</v>
      </c>
    </row>
    <row r="54" spans="50:80" x14ac:dyDescent="0.25">
      <c r="AX54" t="s">
        <v>162</v>
      </c>
      <c r="AY54" t="s">
        <v>177</v>
      </c>
      <c r="AZ54" t="s">
        <v>142</v>
      </c>
      <c r="BA54" t="s">
        <v>136</v>
      </c>
      <c r="BB54" t="s">
        <v>15</v>
      </c>
      <c r="BC54" t="s">
        <v>46</v>
      </c>
      <c r="BD54">
        <v>4645</v>
      </c>
      <c r="BF54" t="s">
        <v>162</v>
      </c>
      <c r="BG54" t="s">
        <v>177</v>
      </c>
      <c r="BH54" t="s">
        <v>84</v>
      </c>
      <c r="BI54" t="s">
        <v>59</v>
      </c>
      <c r="BJ54" t="s">
        <v>164</v>
      </c>
      <c r="BK54" t="s">
        <v>46</v>
      </c>
      <c r="BL54">
        <v>12</v>
      </c>
      <c r="BV54" t="s">
        <v>162</v>
      </c>
      <c r="BW54" t="s">
        <v>177</v>
      </c>
      <c r="BX54" t="s">
        <v>124</v>
      </c>
      <c r="BY54" t="s">
        <v>67</v>
      </c>
      <c r="BZ54" t="s">
        <v>7</v>
      </c>
      <c r="CA54" t="s">
        <v>46</v>
      </c>
      <c r="CB54">
        <v>1</v>
      </c>
    </row>
    <row r="55" spans="50:80" x14ac:dyDescent="0.25">
      <c r="AX55" t="s">
        <v>162</v>
      </c>
      <c r="AY55" t="s">
        <v>177</v>
      </c>
      <c r="AZ55" t="s">
        <v>142</v>
      </c>
      <c r="BA55" t="s">
        <v>136</v>
      </c>
      <c r="BB55" t="s">
        <v>15</v>
      </c>
      <c r="BC55" t="s">
        <v>46</v>
      </c>
      <c r="BD55">
        <v>43</v>
      </c>
      <c r="BF55" t="s">
        <v>162</v>
      </c>
      <c r="BG55" t="s">
        <v>177</v>
      </c>
      <c r="BH55" t="s">
        <v>174</v>
      </c>
      <c r="BI55" t="s">
        <v>59</v>
      </c>
      <c r="BJ55" t="s">
        <v>164</v>
      </c>
      <c r="BK55" t="s">
        <v>46</v>
      </c>
      <c r="BL55">
        <v>1</v>
      </c>
      <c r="BV55" t="s">
        <v>162</v>
      </c>
      <c r="BW55" t="s">
        <v>177</v>
      </c>
      <c r="BX55" t="s">
        <v>70</v>
      </c>
      <c r="BY55" t="s">
        <v>59</v>
      </c>
      <c r="BZ55" t="s">
        <v>7</v>
      </c>
      <c r="CA55" t="s">
        <v>46</v>
      </c>
      <c r="CB55">
        <v>3</v>
      </c>
    </row>
    <row r="56" spans="50:80" x14ac:dyDescent="0.25">
      <c r="AX56" t="s">
        <v>162</v>
      </c>
      <c r="AY56" t="s">
        <v>177</v>
      </c>
      <c r="AZ56" t="s">
        <v>142</v>
      </c>
      <c r="BA56" t="s">
        <v>136</v>
      </c>
      <c r="BB56" t="s">
        <v>16</v>
      </c>
      <c r="BC56" t="s">
        <v>46</v>
      </c>
      <c r="BD56">
        <v>33668</v>
      </c>
      <c r="BF56" t="s">
        <v>162</v>
      </c>
      <c r="BG56" t="s">
        <v>177</v>
      </c>
      <c r="BH56" t="s">
        <v>69</v>
      </c>
      <c r="BI56" t="s">
        <v>59</v>
      </c>
      <c r="BJ56" t="s">
        <v>164</v>
      </c>
      <c r="BK56" t="s">
        <v>46</v>
      </c>
      <c r="BL56">
        <v>1</v>
      </c>
      <c r="BV56" t="s">
        <v>162</v>
      </c>
      <c r="BW56" t="s">
        <v>177</v>
      </c>
      <c r="BX56" t="s">
        <v>69</v>
      </c>
      <c r="BY56" t="s">
        <v>59</v>
      </c>
      <c r="BZ56" t="s">
        <v>7</v>
      </c>
      <c r="CA56" t="s">
        <v>46</v>
      </c>
      <c r="CB56">
        <v>3</v>
      </c>
    </row>
    <row r="57" spans="50:80" x14ac:dyDescent="0.25">
      <c r="AX57" t="s">
        <v>162</v>
      </c>
      <c r="AY57" t="s">
        <v>177</v>
      </c>
      <c r="AZ57" t="s">
        <v>142</v>
      </c>
      <c r="BA57" t="s">
        <v>136</v>
      </c>
      <c r="BB57" t="s">
        <v>16</v>
      </c>
      <c r="BC57" t="s">
        <v>46</v>
      </c>
      <c r="BD57">
        <v>100</v>
      </c>
      <c r="BF57" t="s">
        <v>162</v>
      </c>
      <c r="BG57" t="s">
        <v>177</v>
      </c>
      <c r="BH57" t="s">
        <v>74</v>
      </c>
      <c r="BI57" t="s">
        <v>59</v>
      </c>
      <c r="BJ57" t="s">
        <v>164</v>
      </c>
      <c r="BK57" t="s">
        <v>46</v>
      </c>
      <c r="BL57">
        <v>1</v>
      </c>
      <c r="BV57" t="s">
        <v>162</v>
      </c>
      <c r="BW57" t="s">
        <v>177</v>
      </c>
      <c r="BX57" t="s">
        <v>78</v>
      </c>
      <c r="BY57" t="s">
        <v>67</v>
      </c>
      <c r="BZ57" t="s">
        <v>7</v>
      </c>
      <c r="CA57" t="s">
        <v>46</v>
      </c>
      <c r="CB57">
        <v>7</v>
      </c>
    </row>
    <row r="58" spans="50:80" x14ac:dyDescent="0.25">
      <c r="AX58" t="s">
        <v>162</v>
      </c>
      <c r="AY58" t="s">
        <v>177</v>
      </c>
      <c r="AZ58" t="s">
        <v>142</v>
      </c>
      <c r="BA58" t="s">
        <v>136</v>
      </c>
      <c r="BB58" t="s">
        <v>17</v>
      </c>
      <c r="BC58" t="s">
        <v>46</v>
      </c>
      <c r="BD58">
        <v>1</v>
      </c>
      <c r="BF58" t="s">
        <v>162</v>
      </c>
      <c r="BG58" t="s">
        <v>177</v>
      </c>
      <c r="BH58" t="s">
        <v>64</v>
      </c>
      <c r="BI58" t="s">
        <v>59</v>
      </c>
      <c r="BJ58" t="s">
        <v>164</v>
      </c>
      <c r="BK58" t="s">
        <v>46</v>
      </c>
      <c r="BL58">
        <v>1</v>
      </c>
      <c r="BV58" t="s">
        <v>162</v>
      </c>
      <c r="BW58" t="s">
        <v>177</v>
      </c>
      <c r="BX58" t="s">
        <v>80</v>
      </c>
      <c r="BY58" t="s">
        <v>59</v>
      </c>
      <c r="BZ58" t="s">
        <v>7</v>
      </c>
      <c r="CA58" t="s">
        <v>46</v>
      </c>
      <c r="CB58">
        <v>2</v>
      </c>
    </row>
    <row r="59" spans="50:80" x14ac:dyDescent="0.25">
      <c r="AX59" t="s">
        <v>162</v>
      </c>
      <c r="AY59" t="s">
        <v>177</v>
      </c>
      <c r="AZ59" t="s">
        <v>142</v>
      </c>
      <c r="BA59" t="s">
        <v>136</v>
      </c>
      <c r="BB59" t="s">
        <v>17</v>
      </c>
      <c r="BC59" t="s">
        <v>46</v>
      </c>
      <c r="BD59">
        <v>23</v>
      </c>
      <c r="BF59" t="s">
        <v>162</v>
      </c>
      <c r="BG59" t="s">
        <v>177</v>
      </c>
      <c r="BH59" t="s">
        <v>76</v>
      </c>
      <c r="BI59" t="s">
        <v>59</v>
      </c>
      <c r="BJ59" t="s">
        <v>164</v>
      </c>
      <c r="BK59" t="s">
        <v>46</v>
      </c>
      <c r="BL59">
        <v>1</v>
      </c>
      <c r="BV59" t="s">
        <v>162</v>
      </c>
      <c r="BW59" t="s">
        <v>177</v>
      </c>
      <c r="BX59" t="s">
        <v>62</v>
      </c>
      <c r="BY59" t="s">
        <v>67</v>
      </c>
      <c r="BZ59" t="s">
        <v>7</v>
      </c>
      <c r="CA59" t="s">
        <v>46</v>
      </c>
      <c r="CB59">
        <v>61</v>
      </c>
    </row>
    <row r="60" spans="50:80" x14ac:dyDescent="0.25">
      <c r="AX60" t="s">
        <v>162</v>
      </c>
      <c r="AY60" t="s">
        <v>177</v>
      </c>
      <c r="AZ60" t="s">
        <v>142</v>
      </c>
      <c r="BA60" t="s">
        <v>136</v>
      </c>
      <c r="BB60" t="s">
        <v>17</v>
      </c>
      <c r="BC60" t="s">
        <v>46</v>
      </c>
      <c r="BD60">
        <v>2469</v>
      </c>
      <c r="BF60" t="s">
        <v>162</v>
      </c>
      <c r="BG60" t="s">
        <v>177</v>
      </c>
      <c r="BH60" t="s">
        <v>69</v>
      </c>
      <c r="BI60" t="s">
        <v>59</v>
      </c>
      <c r="BJ60" t="s">
        <v>164</v>
      </c>
      <c r="BK60" t="s">
        <v>46</v>
      </c>
      <c r="BL60">
        <v>8</v>
      </c>
      <c r="BV60" t="s">
        <v>162</v>
      </c>
      <c r="BW60" t="s">
        <v>177</v>
      </c>
      <c r="BX60" t="s">
        <v>60</v>
      </c>
      <c r="BY60" t="s">
        <v>59</v>
      </c>
      <c r="BZ60" t="s">
        <v>7</v>
      </c>
      <c r="CA60" t="s">
        <v>46</v>
      </c>
      <c r="CB60">
        <v>1</v>
      </c>
    </row>
    <row r="61" spans="50:80" x14ac:dyDescent="0.25">
      <c r="AX61" t="s">
        <v>162</v>
      </c>
      <c r="AY61" t="s">
        <v>177</v>
      </c>
      <c r="AZ61" t="s">
        <v>142</v>
      </c>
      <c r="BA61" t="s">
        <v>136</v>
      </c>
      <c r="BB61" t="s">
        <v>17</v>
      </c>
      <c r="BC61" t="s">
        <v>46</v>
      </c>
      <c r="BD61">
        <v>367941</v>
      </c>
      <c r="BF61" t="s">
        <v>162</v>
      </c>
      <c r="BG61" t="s">
        <v>177</v>
      </c>
      <c r="BH61" t="s">
        <v>75</v>
      </c>
      <c r="BI61" t="s">
        <v>59</v>
      </c>
      <c r="BJ61" t="s">
        <v>164</v>
      </c>
      <c r="BK61" t="s">
        <v>46</v>
      </c>
      <c r="BL61">
        <v>4</v>
      </c>
      <c r="BV61" t="s">
        <v>162</v>
      </c>
      <c r="BW61" t="s">
        <v>177</v>
      </c>
      <c r="BX61" t="s">
        <v>65</v>
      </c>
      <c r="BY61" t="s">
        <v>67</v>
      </c>
      <c r="BZ61" t="s">
        <v>7</v>
      </c>
      <c r="CA61" t="s">
        <v>46</v>
      </c>
      <c r="CB61">
        <v>1</v>
      </c>
    </row>
    <row r="62" spans="50:80" x14ac:dyDescent="0.25">
      <c r="AX62" t="s">
        <v>162</v>
      </c>
      <c r="AY62" t="s">
        <v>177</v>
      </c>
      <c r="AZ62" t="s">
        <v>142</v>
      </c>
      <c r="BA62" t="s">
        <v>136</v>
      </c>
      <c r="BB62" t="s">
        <v>17</v>
      </c>
      <c r="BC62" t="s">
        <v>46</v>
      </c>
      <c r="BD62">
        <v>1</v>
      </c>
      <c r="BF62" t="s">
        <v>162</v>
      </c>
      <c r="BG62" t="s">
        <v>177</v>
      </c>
      <c r="BH62" t="s">
        <v>73</v>
      </c>
      <c r="BI62" t="s">
        <v>59</v>
      </c>
      <c r="BJ62" t="s">
        <v>164</v>
      </c>
      <c r="BK62" t="s">
        <v>46</v>
      </c>
      <c r="BL62">
        <v>2</v>
      </c>
      <c r="BV62" t="s">
        <v>162</v>
      </c>
      <c r="BW62" t="s">
        <v>177</v>
      </c>
      <c r="BX62" t="s">
        <v>75</v>
      </c>
      <c r="BY62" t="s">
        <v>67</v>
      </c>
      <c r="BZ62" t="s">
        <v>7</v>
      </c>
      <c r="CA62" t="s">
        <v>46</v>
      </c>
      <c r="CB62">
        <v>16</v>
      </c>
    </row>
    <row r="63" spans="50:80" x14ac:dyDescent="0.25">
      <c r="AX63" t="s">
        <v>162</v>
      </c>
      <c r="AY63" t="s">
        <v>177</v>
      </c>
      <c r="AZ63" t="s">
        <v>142</v>
      </c>
      <c r="BA63" t="s">
        <v>136</v>
      </c>
      <c r="BB63" t="s">
        <v>17</v>
      </c>
      <c r="BC63" t="s">
        <v>45</v>
      </c>
      <c r="BD63">
        <v>367941</v>
      </c>
      <c r="BF63" t="s">
        <v>162</v>
      </c>
      <c r="BG63" t="s">
        <v>177</v>
      </c>
      <c r="BH63" t="s">
        <v>62</v>
      </c>
      <c r="BI63" t="s">
        <v>59</v>
      </c>
      <c r="BJ63" t="s">
        <v>164</v>
      </c>
      <c r="BK63" t="s">
        <v>46</v>
      </c>
      <c r="BL63">
        <v>41</v>
      </c>
      <c r="BV63" t="s">
        <v>162</v>
      </c>
      <c r="BW63" t="s">
        <v>177</v>
      </c>
      <c r="BX63" t="s">
        <v>65</v>
      </c>
      <c r="BY63" t="s">
        <v>59</v>
      </c>
      <c r="BZ63" t="s">
        <v>7</v>
      </c>
      <c r="CA63" t="s">
        <v>46</v>
      </c>
      <c r="CB63">
        <v>3</v>
      </c>
    </row>
    <row r="64" spans="50:80" x14ac:dyDescent="0.25">
      <c r="AX64" t="s">
        <v>162</v>
      </c>
      <c r="AY64" t="s">
        <v>177</v>
      </c>
      <c r="AZ64" t="s">
        <v>142</v>
      </c>
      <c r="BA64" t="s">
        <v>136</v>
      </c>
      <c r="BB64" t="s">
        <v>17</v>
      </c>
      <c r="BC64" t="s">
        <v>45</v>
      </c>
      <c r="BD64">
        <v>1</v>
      </c>
      <c r="BF64" t="s">
        <v>162</v>
      </c>
      <c r="BG64" t="s">
        <v>177</v>
      </c>
      <c r="BH64" t="s">
        <v>58</v>
      </c>
      <c r="BI64" t="s">
        <v>59</v>
      </c>
      <c r="BJ64" t="s">
        <v>164</v>
      </c>
      <c r="BK64" t="s">
        <v>46</v>
      </c>
      <c r="BL64">
        <v>11</v>
      </c>
      <c r="BV64" t="s">
        <v>162</v>
      </c>
      <c r="BW64" t="s">
        <v>177</v>
      </c>
      <c r="BX64" t="s">
        <v>161</v>
      </c>
      <c r="BY64" t="s">
        <v>59</v>
      </c>
      <c r="BZ64" t="s">
        <v>7</v>
      </c>
      <c r="CA64" t="s">
        <v>46</v>
      </c>
      <c r="CB64">
        <v>1</v>
      </c>
    </row>
    <row r="65" spans="50:80" x14ac:dyDescent="0.25">
      <c r="AX65" t="s">
        <v>162</v>
      </c>
      <c r="AY65" t="s">
        <v>177</v>
      </c>
      <c r="AZ65" t="s">
        <v>142</v>
      </c>
      <c r="BA65" t="s">
        <v>57</v>
      </c>
      <c r="BB65" t="s">
        <v>19</v>
      </c>
      <c r="BC65" t="s">
        <v>45</v>
      </c>
      <c r="BD65">
        <v>2</v>
      </c>
      <c r="BF65" t="s">
        <v>162</v>
      </c>
      <c r="BG65" t="s">
        <v>177</v>
      </c>
      <c r="BH65" t="s">
        <v>83</v>
      </c>
      <c r="BI65" t="s">
        <v>59</v>
      </c>
      <c r="BJ65" t="s">
        <v>164</v>
      </c>
      <c r="BK65" t="s">
        <v>46</v>
      </c>
      <c r="BL65">
        <v>6</v>
      </c>
      <c r="BV65" t="s">
        <v>162</v>
      </c>
      <c r="BW65" t="s">
        <v>177</v>
      </c>
      <c r="BX65" t="s">
        <v>74</v>
      </c>
      <c r="BY65" t="s">
        <v>59</v>
      </c>
      <c r="BZ65" t="s">
        <v>7</v>
      </c>
      <c r="CA65" t="s">
        <v>46</v>
      </c>
      <c r="CB65">
        <v>15</v>
      </c>
    </row>
    <row r="66" spans="50:80" x14ac:dyDescent="0.25">
      <c r="AX66" t="s">
        <v>162</v>
      </c>
      <c r="AY66" t="s">
        <v>177</v>
      </c>
      <c r="AZ66" t="s">
        <v>142</v>
      </c>
      <c r="BA66" t="s">
        <v>57</v>
      </c>
      <c r="BB66" t="s">
        <v>19</v>
      </c>
      <c r="BC66" t="s">
        <v>46</v>
      </c>
      <c r="BD66">
        <v>2</v>
      </c>
      <c r="BF66" t="s">
        <v>162</v>
      </c>
      <c r="BG66" t="s">
        <v>177</v>
      </c>
      <c r="BH66" t="s">
        <v>65</v>
      </c>
      <c r="BI66" t="s">
        <v>59</v>
      </c>
      <c r="BJ66" t="s">
        <v>164</v>
      </c>
      <c r="BK66" t="s">
        <v>46</v>
      </c>
      <c r="BL66">
        <v>5</v>
      </c>
      <c r="BV66" t="s">
        <v>162</v>
      </c>
      <c r="BW66" t="s">
        <v>177</v>
      </c>
      <c r="BX66" t="s">
        <v>74</v>
      </c>
      <c r="BY66" t="s">
        <v>67</v>
      </c>
      <c r="BZ66" t="s">
        <v>9</v>
      </c>
      <c r="CA66" t="s">
        <v>46</v>
      </c>
      <c r="CB66">
        <v>4</v>
      </c>
    </row>
    <row r="67" spans="50:80" x14ac:dyDescent="0.25">
      <c r="AX67" t="s">
        <v>162</v>
      </c>
      <c r="AY67" t="s">
        <v>177</v>
      </c>
      <c r="AZ67" t="s">
        <v>142</v>
      </c>
      <c r="BA67" t="s">
        <v>57</v>
      </c>
      <c r="BB67" t="s">
        <v>20</v>
      </c>
      <c r="BC67" t="s">
        <v>46</v>
      </c>
      <c r="BD67">
        <v>92</v>
      </c>
      <c r="BF67" t="s">
        <v>162</v>
      </c>
      <c r="BG67" t="s">
        <v>177</v>
      </c>
      <c r="BH67" t="s">
        <v>110</v>
      </c>
      <c r="BI67" t="s">
        <v>59</v>
      </c>
      <c r="BJ67" t="s">
        <v>164</v>
      </c>
      <c r="BK67" t="s">
        <v>46</v>
      </c>
      <c r="BL67">
        <v>2</v>
      </c>
      <c r="BV67" t="s">
        <v>162</v>
      </c>
      <c r="BW67" t="s">
        <v>177</v>
      </c>
      <c r="BX67" t="s">
        <v>74</v>
      </c>
      <c r="BY67" t="s">
        <v>59</v>
      </c>
      <c r="BZ67" t="s">
        <v>9</v>
      </c>
      <c r="CA67" t="s">
        <v>46</v>
      </c>
      <c r="CB67">
        <v>1</v>
      </c>
    </row>
    <row r="68" spans="50:80" x14ac:dyDescent="0.25">
      <c r="AX68" t="s">
        <v>162</v>
      </c>
      <c r="AY68" t="s">
        <v>177</v>
      </c>
      <c r="AZ68" t="s">
        <v>142</v>
      </c>
      <c r="BA68" t="s">
        <v>57</v>
      </c>
      <c r="BB68" t="s">
        <v>20</v>
      </c>
      <c r="BC68" t="s">
        <v>45</v>
      </c>
      <c r="BD68">
        <v>92</v>
      </c>
      <c r="BF68" t="s">
        <v>162</v>
      </c>
      <c r="BG68" t="s">
        <v>177</v>
      </c>
      <c r="BH68" t="s">
        <v>56</v>
      </c>
      <c r="BI68" t="s">
        <v>59</v>
      </c>
      <c r="BJ68" t="s">
        <v>164</v>
      </c>
      <c r="BK68" t="s">
        <v>46</v>
      </c>
      <c r="BL68">
        <v>2</v>
      </c>
      <c r="BV68" t="s">
        <v>162</v>
      </c>
      <c r="BW68" t="s">
        <v>177</v>
      </c>
      <c r="BX68" t="s">
        <v>58</v>
      </c>
      <c r="BY68" t="s">
        <v>67</v>
      </c>
      <c r="BZ68" t="s">
        <v>9</v>
      </c>
      <c r="CA68" t="s">
        <v>46</v>
      </c>
      <c r="CB68">
        <v>1</v>
      </c>
    </row>
    <row r="69" spans="50:80" x14ac:dyDescent="0.25">
      <c r="BF69" t="s">
        <v>162</v>
      </c>
      <c r="BG69" t="s">
        <v>177</v>
      </c>
      <c r="BH69" t="s">
        <v>70</v>
      </c>
      <c r="BI69" t="s">
        <v>59</v>
      </c>
      <c r="BJ69" t="s">
        <v>164</v>
      </c>
      <c r="BK69" t="s">
        <v>46</v>
      </c>
      <c r="BL69">
        <v>2</v>
      </c>
      <c r="BV69" t="s">
        <v>162</v>
      </c>
      <c r="BW69" t="s">
        <v>177</v>
      </c>
      <c r="BX69" t="s">
        <v>78</v>
      </c>
      <c r="BY69" t="s">
        <v>67</v>
      </c>
      <c r="BZ69" t="s">
        <v>9</v>
      </c>
      <c r="CA69" t="s">
        <v>46</v>
      </c>
      <c r="CB69">
        <v>1</v>
      </c>
    </row>
    <row r="70" spans="50:80" x14ac:dyDescent="0.25">
      <c r="BF70" t="s">
        <v>162</v>
      </c>
      <c r="BG70" t="s">
        <v>177</v>
      </c>
      <c r="BH70" t="s">
        <v>72</v>
      </c>
      <c r="BI70" t="s">
        <v>59</v>
      </c>
      <c r="BJ70" t="s">
        <v>164</v>
      </c>
      <c r="BK70" t="s">
        <v>46</v>
      </c>
      <c r="BL70">
        <v>5</v>
      </c>
      <c r="BV70" t="s">
        <v>162</v>
      </c>
      <c r="BW70" t="s">
        <v>177</v>
      </c>
      <c r="BX70" t="s">
        <v>79</v>
      </c>
      <c r="BY70" t="s">
        <v>67</v>
      </c>
      <c r="BZ70" t="s">
        <v>9</v>
      </c>
      <c r="CA70" t="s">
        <v>46</v>
      </c>
      <c r="CB70">
        <v>1</v>
      </c>
    </row>
    <row r="71" spans="50:80" x14ac:dyDescent="0.25">
      <c r="BF71" t="s">
        <v>162</v>
      </c>
      <c r="BG71" t="s">
        <v>177</v>
      </c>
      <c r="BH71" t="s">
        <v>77</v>
      </c>
      <c r="BI71" t="s">
        <v>67</v>
      </c>
      <c r="BJ71" t="s">
        <v>165</v>
      </c>
      <c r="BK71" t="s">
        <v>46</v>
      </c>
      <c r="BL71">
        <v>2</v>
      </c>
      <c r="BV71" t="s">
        <v>162</v>
      </c>
      <c r="BW71" t="s">
        <v>177</v>
      </c>
      <c r="BX71" t="s">
        <v>62</v>
      </c>
      <c r="BY71" t="s">
        <v>59</v>
      </c>
      <c r="BZ71" t="s">
        <v>9</v>
      </c>
      <c r="CA71" t="s">
        <v>46</v>
      </c>
      <c r="CB71">
        <v>1</v>
      </c>
    </row>
    <row r="72" spans="50:80" x14ac:dyDescent="0.25">
      <c r="BF72" t="s">
        <v>162</v>
      </c>
      <c r="BG72" t="s">
        <v>177</v>
      </c>
      <c r="BH72" t="s">
        <v>73</v>
      </c>
      <c r="BI72" t="s">
        <v>67</v>
      </c>
      <c r="BJ72" t="s">
        <v>165</v>
      </c>
      <c r="BK72" t="s">
        <v>46</v>
      </c>
      <c r="BL72">
        <v>1</v>
      </c>
      <c r="BV72" t="s">
        <v>162</v>
      </c>
      <c r="BW72" t="s">
        <v>177</v>
      </c>
      <c r="BX72" t="s">
        <v>62</v>
      </c>
      <c r="BY72" t="s">
        <v>67</v>
      </c>
      <c r="BZ72" t="s">
        <v>9</v>
      </c>
      <c r="CA72" t="s">
        <v>46</v>
      </c>
      <c r="CB72">
        <v>5</v>
      </c>
    </row>
    <row r="73" spans="50:80" x14ac:dyDescent="0.25">
      <c r="BF73" t="s">
        <v>162</v>
      </c>
      <c r="BG73" t="s">
        <v>177</v>
      </c>
      <c r="BH73" t="s">
        <v>56</v>
      </c>
      <c r="BI73" t="s">
        <v>67</v>
      </c>
      <c r="BJ73" t="s">
        <v>165</v>
      </c>
      <c r="BK73" t="s">
        <v>46</v>
      </c>
      <c r="BL73">
        <v>1</v>
      </c>
      <c r="BV73" t="s">
        <v>162</v>
      </c>
      <c r="BW73" t="s">
        <v>177</v>
      </c>
      <c r="BX73" t="s">
        <v>69</v>
      </c>
      <c r="BY73" t="s">
        <v>67</v>
      </c>
      <c r="BZ73" t="s">
        <v>9</v>
      </c>
      <c r="CA73" t="s">
        <v>46</v>
      </c>
      <c r="CB73">
        <v>2</v>
      </c>
    </row>
    <row r="74" spans="50:80" x14ac:dyDescent="0.25">
      <c r="BF74" t="s">
        <v>162</v>
      </c>
      <c r="BG74" t="s">
        <v>177</v>
      </c>
      <c r="BH74" t="s">
        <v>71</v>
      </c>
      <c r="BI74" t="s">
        <v>67</v>
      </c>
      <c r="BJ74" t="s">
        <v>165</v>
      </c>
      <c r="BK74" t="s">
        <v>46</v>
      </c>
      <c r="BL74">
        <v>1</v>
      </c>
      <c r="BV74" t="s">
        <v>162</v>
      </c>
      <c r="BW74" t="s">
        <v>177</v>
      </c>
      <c r="BX74" t="s">
        <v>72</v>
      </c>
      <c r="BY74" t="s">
        <v>67</v>
      </c>
      <c r="BZ74" t="s">
        <v>9</v>
      </c>
      <c r="CA74" t="s">
        <v>46</v>
      </c>
      <c r="CB74">
        <v>4</v>
      </c>
    </row>
    <row r="75" spans="50:80" x14ac:dyDescent="0.25">
      <c r="BF75" t="s">
        <v>162</v>
      </c>
      <c r="BG75" t="s">
        <v>177</v>
      </c>
      <c r="BH75" t="s">
        <v>65</v>
      </c>
      <c r="BI75" t="s">
        <v>67</v>
      </c>
      <c r="BJ75" t="s">
        <v>165</v>
      </c>
      <c r="BK75" t="s">
        <v>46</v>
      </c>
      <c r="BL75">
        <v>4</v>
      </c>
      <c r="BV75" t="s">
        <v>162</v>
      </c>
      <c r="BW75" t="s">
        <v>177</v>
      </c>
      <c r="BX75" t="s">
        <v>72</v>
      </c>
      <c r="BY75" t="s">
        <v>59</v>
      </c>
      <c r="BZ75" t="s">
        <v>9</v>
      </c>
      <c r="CA75" t="s">
        <v>46</v>
      </c>
      <c r="CB75">
        <v>1</v>
      </c>
    </row>
    <row r="76" spans="50:80" x14ac:dyDescent="0.25">
      <c r="BF76" t="s">
        <v>162</v>
      </c>
      <c r="BG76" t="s">
        <v>177</v>
      </c>
      <c r="BH76" t="s">
        <v>103</v>
      </c>
      <c r="BI76" t="s">
        <v>67</v>
      </c>
      <c r="BJ76" t="s">
        <v>165</v>
      </c>
      <c r="BK76" t="s">
        <v>46</v>
      </c>
      <c r="BL76">
        <v>1</v>
      </c>
      <c r="BV76" t="s">
        <v>162</v>
      </c>
      <c r="BW76" t="s">
        <v>177</v>
      </c>
      <c r="BX76" t="s">
        <v>80</v>
      </c>
      <c r="BY76" t="s">
        <v>67</v>
      </c>
      <c r="BZ76" t="s">
        <v>9</v>
      </c>
      <c r="CA76" t="s">
        <v>46</v>
      </c>
      <c r="CB76">
        <v>2</v>
      </c>
    </row>
    <row r="77" spans="50:80" x14ac:dyDescent="0.25">
      <c r="BF77" t="s">
        <v>162</v>
      </c>
      <c r="BG77" t="s">
        <v>177</v>
      </c>
      <c r="BH77" t="s">
        <v>58</v>
      </c>
      <c r="BI77" t="s">
        <v>67</v>
      </c>
      <c r="BJ77" t="s">
        <v>165</v>
      </c>
      <c r="BK77" t="s">
        <v>46</v>
      </c>
      <c r="BL77">
        <v>1</v>
      </c>
      <c r="BV77" t="s">
        <v>162</v>
      </c>
      <c r="BW77" t="s">
        <v>177</v>
      </c>
      <c r="BX77" t="s">
        <v>65</v>
      </c>
      <c r="BY77" t="s">
        <v>67</v>
      </c>
      <c r="BZ77" t="s">
        <v>9</v>
      </c>
      <c r="CA77" t="s">
        <v>46</v>
      </c>
      <c r="CB77">
        <v>1</v>
      </c>
    </row>
    <row r="78" spans="50:80" x14ac:dyDescent="0.25">
      <c r="BF78" t="s">
        <v>162</v>
      </c>
      <c r="BG78" t="s">
        <v>177</v>
      </c>
      <c r="BH78" t="s">
        <v>62</v>
      </c>
      <c r="BI78" t="s">
        <v>67</v>
      </c>
      <c r="BJ78" t="s">
        <v>165</v>
      </c>
      <c r="BK78" t="s">
        <v>46</v>
      </c>
      <c r="BL78">
        <v>11</v>
      </c>
      <c r="BV78" t="s">
        <v>162</v>
      </c>
      <c r="BW78" t="s">
        <v>177</v>
      </c>
      <c r="BX78" t="s">
        <v>83</v>
      </c>
      <c r="BY78" t="s">
        <v>67</v>
      </c>
      <c r="BZ78" t="s">
        <v>9</v>
      </c>
      <c r="CA78" t="s">
        <v>46</v>
      </c>
      <c r="CB78">
        <v>1</v>
      </c>
    </row>
    <row r="79" spans="50:80" x14ac:dyDescent="0.25">
      <c r="BF79" t="s">
        <v>162</v>
      </c>
      <c r="BG79" t="s">
        <v>177</v>
      </c>
      <c r="BH79" t="s">
        <v>69</v>
      </c>
      <c r="BI79" t="s">
        <v>67</v>
      </c>
      <c r="BJ79" t="s">
        <v>165</v>
      </c>
      <c r="BK79" t="s">
        <v>46</v>
      </c>
      <c r="BL79">
        <v>10</v>
      </c>
      <c r="BV79" t="s">
        <v>162</v>
      </c>
      <c r="BW79" t="s">
        <v>177</v>
      </c>
      <c r="BX79" t="s">
        <v>77</v>
      </c>
      <c r="BY79" t="s">
        <v>67</v>
      </c>
      <c r="BZ79" t="s">
        <v>9</v>
      </c>
      <c r="CA79" t="s">
        <v>46</v>
      </c>
      <c r="CB79">
        <v>1</v>
      </c>
    </row>
    <row r="80" spans="50:80" x14ac:dyDescent="0.25">
      <c r="BF80" t="s">
        <v>162</v>
      </c>
      <c r="BG80" t="s">
        <v>177</v>
      </c>
      <c r="BH80" t="s">
        <v>72</v>
      </c>
      <c r="BI80" t="s">
        <v>67</v>
      </c>
      <c r="BJ80" t="s">
        <v>165</v>
      </c>
      <c r="BK80" t="s">
        <v>46</v>
      </c>
      <c r="BL80">
        <v>2</v>
      </c>
      <c r="BV80" t="s">
        <v>162</v>
      </c>
      <c r="BW80" t="s">
        <v>177</v>
      </c>
      <c r="BX80" t="s">
        <v>75</v>
      </c>
      <c r="BY80" t="s">
        <v>67</v>
      </c>
      <c r="BZ80" t="s">
        <v>9</v>
      </c>
      <c r="CA80" t="s">
        <v>46</v>
      </c>
      <c r="CB80">
        <v>2</v>
      </c>
    </row>
    <row r="81" spans="58:80" x14ac:dyDescent="0.25">
      <c r="BF81" t="s">
        <v>162</v>
      </c>
      <c r="BG81" t="s">
        <v>177</v>
      </c>
      <c r="BH81" t="s">
        <v>79</v>
      </c>
      <c r="BI81" t="s">
        <v>67</v>
      </c>
      <c r="BJ81" t="s">
        <v>165</v>
      </c>
      <c r="BK81" t="s">
        <v>46</v>
      </c>
      <c r="BL81">
        <v>3</v>
      </c>
      <c r="BV81" t="s">
        <v>162</v>
      </c>
      <c r="BW81" t="s">
        <v>177</v>
      </c>
      <c r="BX81" t="s">
        <v>69</v>
      </c>
      <c r="BY81" t="s">
        <v>67</v>
      </c>
      <c r="BZ81" t="s">
        <v>9</v>
      </c>
      <c r="CA81" t="s">
        <v>46</v>
      </c>
      <c r="CB81">
        <v>2</v>
      </c>
    </row>
    <row r="82" spans="58:80" x14ac:dyDescent="0.25">
      <c r="BF82" t="s">
        <v>162</v>
      </c>
      <c r="BG82" t="s">
        <v>177</v>
      </c>
      <c r="BH82" t="s">
        <v>83</v>
      </c>
      <c r="BI82" t="s">
        <v>67</v>
      </c>
      <c r="BJ82" t="s">
        <v>165</v>
      </c>
      <c r="BK82" t="s">
        <v>46</v>
      </c>
      <c r="BL82">
        <v>3</v>
      </c>
      <c r="BV82" t="s">
        <v>162</v>
      </c>
      <c r="BW82" t="s">
        <v>177</v>
      </c>
      <c r="BX82" t="s">
        <v>86</v>
      </c>
      <c r="BY82" t="s">
        <v>67</v>
      </c>
      <c r="BZ82" t="s">
        <v>9</v>
      </c>
      <c r="CA82" t="s">
        <v>46</v>
      </c>
      <c r="CB82">
        <v>1</v>
      </c>
    </row>
    <row r="83" spans="58:80" x14ac:dyDescent="0.25">
      <c r="BF83" t="s">
        <v>162</v>
      </c>
      <c r="BG83" t="s">
        <v>177</v>
      </c>
      <c r="BH83" t="s">
        <v>74</v>
      </c>
      <c r="BI83" t="s">
        <v>67</v>
      </c>
      <c r="BJ83" t="s">
        <v>165</v>
      </c>
      <c r="BK83" t="s">
        <v>46</v>
      </c>
      <c r="BL83">
        <v>21</v>
      </c>
      <c r="BV83" t="s">
        <v>162</v>
      </c>
      <c r="BW83" t="s">
        <v>177</v>
      </c>
      <c r="BX83" t="s">
        <v>61</v>
      </c>
      <c r="BY83" t="s">
        <v>59</v>
      </c>
      <c r="BZ83" t="s">
        <v>9</v>
      </c>
      <c r="CA83" t="s">
        <v>46</v>
      </c>
      <c r="CB83">
        <v>1</v>
      </c>
    </row>
    <row r="84" spans="58:80" x14ac:dyDescent="0.25">
      <c r="BF84" t="s">
        <v>162</v>
      </c>
      <c r="BG84" t="s">
        <v>177</v>
      </c>
      <c r="BH84" t="s">
        <v>90</v>
      </c>
      <c r="BI84" t="s">
        <v>67</v>
      </c>
      <c r="BJ84" t="s">
        <v>165</v>
      </c>
      <c r="BK84" t="s">
        <v>46</v>
      </c>
      <c r="BL84">
        <v>5</v>
      </c>
      <c r="BV84" t="s">
        <v>162</v>
      </c>
      <c r="BW84" t="s">
        <v>177</v>
      </c>
      <c r="BX84" t="s">
        <v>71</v>
      </c>
      <c r="BY84" t="s">
        <v>67</v>
      </c>
      <c r="BZ84" t="s">
        <v>9</v>
      </c>
      <c r="CA84" t="s">
        <v>46</v>
      </c>
      <c r="CB84">
        <v>1</v>
      </c>
    </row>
    <row r="85" spans="58:80" x14ac:dyDescent="0.25">
      <c r="BF85" t="s">
        <v>162</v>
      </c>
      <c r="BG85" t="s">
        <v>177</v>
      </c>
      <c r="BH85" t="s">
        <v>174</v>
      </c>
      <c r="BI85" t="s">
        <v>67</v>
      </c>
      <c r="BJ85" t="s">
        <v>165</v>
      </c>
      <c r="BK85" t="s">
        <v>46</v>
      </c>
      <c r="BL85">
        <v>1</v>
      </c>
      <c r="BV85" t="s">
        <v>162</v>
      </c>
      <c r="BW85" t="s">
        <v>177</v>
      </c>
      <c r="BX85" t="s">
        <v>74</v>
      </c>
      <c r="BY85" t="s">
        <v>59</v>
      </c>
      <c r="BZ85" t="s">
        <v>11</v>
      </c>
      <c r="CA85" t="s">
        <v>46</v>
      </c>
      <c r="CB85">
        <v>1</v>
      </c>
    </row>
    <row r="86" spans="58:80" x14ac:dyDescent="0.25">
      <c r="BF86" t="s">
        <v>162</v>
      </c>
      <c r="BG86" t="s">
        <v>177</v>
      </c>
      <c r="BH86" t="s">
        <v>80</v>
      </c>
      <c r="BI86" t="s">
        <v>67</v>
      </c>
      <c r="BJ86" t="s">
        <v>165</v>
      </c>
      <c r="BK86" t="s">
        <v>46</v>
      </c>
      <c r="BL86">
        <v>1</v>
      </c>
      <c r="BV86" t="s">
        <v>162</v>
      </c>
      <c r="BW86" t="s">
        <v>177</v>
      </c>
      <c r="BX86" t="s">
        <v>69</v>
      </c>
      <c r="BY86" t="s">
        <v>59</v>
      </c>
      <c r="BZ86" t="s">
        <v>11</v>
      </c>
      <c r="CA86" t="s">
        <v>46</v>
      </c>
      <c r="CB86">
        <v>1</v>
      </c>
    </row>
    <row r="87" spans="58:80" x14ac:dyDescent="0.25">
      <c r="BF87" t="s">
        <v>162</v>
      </c>
      <c r="BG87" t="s">
        <v>177</v>
      </c>
      <c r="BH87" t="s">
        <v>61</v>
      </c>
      <c r="BI87" t="s">
        <v>67</v>
      </c>
      <c r="BJ87" t="s">
        <v>165</v>
      </c>
      <c r="BK87" t="s">
        <v>46</v>
      </c>
      <c r="BL87">
        <v>4</v>
      </c>
      <c r="BV87" t="s">
        <v>162</v>
      </c>
      <c r="BW87" t="s">
        <v>177</v>
      </c>
      <c r="BX87" t="s">
        <v>84</v>
      </c>
      <c r="BY87" t="s">
        <v>59</v>
      </c>
      <c r="BZ87" t="s">
        <v>11</v>
      </c>
      <c r="CA87" t="s">
        <v>46</v>
      </c>
      <c r="CB87">
        <v>4</v>
      </c>
    </row>
    <row r="88" spans="58:80" x14ac:dyDescent="0.25">
      <c r="BF88" t="s">
        <v>162</v>
      </c>
      <c r="BG88" t="s">
        <v>177</v>
      </c>
      <c r="BH88" t="s">
        <v>69</v>
      </c>
      <c r="BI88" t="s">
        <v>59</v>
      </c>
      <c r="BJ88" t="s">
        <v>166</v>
      </c>
      <c r="BK88" t="s">
        <v>46</v>
      </c>
      <c r="BL88">
        <v>1</v>
      </c>
      <c r="BV88" t="s">
        <v>162</v>
      </c>
      <c r="BW88" t="s">
        <v>177</v>
      </c>
      <c r="BX88" t="s">
        <v>62</v>
      </c>
      <c r="BY88" t="s">
        <v>59</v>
      </c>
      <c r="BZ88" t="s">
        <v>11</v>
      </c>
      <c r="CA88" t="s">
        <v>46</v>
      </c>
      <c r="CB88">
        <v>1</v>
      </c>
    </row>
    <row r="89" spans="58:80" x14ac:dyDescent="0.25">
      <c r="BF89" t="s">
        <v>162</v>
      </c>
      <c r="BG89" t="s">
        <v>177</v>
      </c>
      <c r="BH89" t="s">
        <v>74</v>
      </c>
      <c r="BI89" t="s">
        <v>59</v>
      </c>
      <c r="BJ89" t="s">
        <v>166</v>
      </c>
      <c r="BK89" t="s">
        <v>46</v>
      </c>
      <c r="BL89">
        <v>3</v>
      </c>
      <c r="BV89" t="s">
        <v>162</v>
      </c>
      <c r="BW89" t="s">
        <v>177</v>
      </c>
      <c r="BX89" t="s">
        <v>61</v>
      </c>
      <c r="BY89" t="s">
        <v>59</v>
      </c>
      <c r="BZ89" t="s">
        <v>11</v>
      </c>
      <c r="CA89" t="s">
        <v>46</v>
      </c>
      <c r="CB89">
        <v>1</v>
      </c>
    </row>
    <row r="90" spans="58:80" x14ac:dyDescent="0.25">
      <c r="BF90" t="s">
        <v>162</v>
      </c>
      <c r="BG90" t="s">
        <v>177</v>
      </c>
      <c r="BH90" t="s">
        <v>83</v>
      </c>
      <c r="BI90" t="s">
        <v>59</v>
      </c>
      <c r="BJ90" t="s">
        <v>166</v>
      </c>
      <c r="BK90" t="s">
        <v>46</v>
      </c>
      <c r="BL90">
        <v>2</v>
      </c>
      <c r="BV90" t="s">
        <v>162</v>
      </c>
      <c r="BW90" t="s">
        <v>177</v>
      </c>
      <c r="BX90" t="s">
        <v>135</v>
      </c>
      <c r="BY90" t="s">
        <v>59</v>
      </c>
      <c r="BZ90" t="s">
        <v>11</v>
      </c>
      <c r="CA90" t="s">
        <v>46</v>
      </c>
      <c r="CB90">
        <v>1</v>
      </c>
    </row>
    <row r="91" spans="58:80" x14ac:dyDescent="0.25">
      <c r="BF91" t="s">
        <v>162</v>
      </c>
      <c r="BG91" t="s">
        <v>177</v>
      </c>
      <c r="BH91" t="s">
        <v>62</v>
      </c>
      <c r="BI91" t="s">
        <v>59</v>
      </c>
      <c r="BJ91" t="s">
        <v>166</v>
      </c>
      <c r="BK91" t="s">
        <v>46</v>
      </c>
      <c r="BL91">
        <v>3</v>
      </c>
    </row>
    <row r="92" spans="58:80" x14ac:dyDescent="0.25">
      <c r="BF92" t="s">
        <v>162</v>
      </c>
      <c r="BG92" t="s">
        <v>177</v>
      </c>
      <c r="BH92" t="s">
        <v>101</v>
      </c>
      <c r="BI92" t="s">
        <v>67</v>
      </c>
      <c r="BJ92" t="s">
        <v>6</v>
      </c>
      <c r="BK92" t="s">
        <v>46</v>
      </c>
      <c r="BL92">
        <v>9</v>
      </c>
    </row>
    <row r="93" spans="58:80" x14ac:dyDescent="0.25">
      <c r="BF93" t="s">
        <v>162</v>
      </c>
      <c r="BG93" t="s">
        <v>177</v>
      </c>
      <c r="BH93" t="s">
        <v>75</v>
      </c>
      <c r="BI93" t="s">
        <v>67</v>
      </c>
      <c r="BJ93" t="s">
        <v>6</v>
      </c>
      <c r="BK93" t="s">
        <v>46</v>
      </c>
      <c r="BL93">
        <v>20</v>
      </c>
    </row>
    <row r="94" spans="58:80" x14ac:dyDescent="0.25">
      <c r="BF94" t="s">
        <v>162</v>
      </c>
      <c r="BG94" t="s">
        <v>177</v>
      </c>
      <c r="BH94" t="s">
        <v>96</v>
      </c>
      <c r="BI94" t="s">
        <v>67</v>
      </c>
      <c r="BJ94" t="s">
        <v>6</v>
      </c>
      <c r="BK94" t="s">
        <v>46</v>
      </c>
      <c r="BL94">
        <v>3</v>
      </c>
    </row>
    <row r="95" spans="58:80" x14ac:dyDescent="0.25">
      <c r="BF95" t="s">
        <v>162</v>
      </c>
      <c r="BG95" t="s">
        <v>177</v>
      </c>
      <c r="BH95" t="s">
        <v>62</v>
      </c>
      <c r="BI95" t="s">
        <v>67</v>
      </c>
      <c r="BJ95" t="s">
        <v>6</v>
      </c>
      <c r="BK95" t="s">
        <v>46</v>
      </c>
      <c r="BL95">
        <v>2</v>
      </c>
    </row>
    <row r="96" spans="58:80" x14ac:dyDescent="0.25">
      <c r="BF96" t="s">
        <v>162</v>
      </c>
      <c r="BG96" t="s">
        <v>177</v>
      </c>
      <c r="BH96" t="s">
        <v>80</v>
      </c>
      <c r="BI96" t="s">
        <v>59</v>
      </c>
      <c r="BJ96" t="s">
        <v>6</v>
      </c>
      <c r="BK96" t="s">
        <v>46</v>
      </c>
      <c r="BL96">
        <v>2</v>
      </c>
    </row>
    <row r="97" spans="58:64" x14ac:dyDescent="0.25">
      <c r="BF97" t="s">
        <v>162</v>
      </c>
      <c r="BG97" t="s">
        <v>177</v>
      </c>
      <c r="BH97" t="s">
        <v>84</v>
      </c>
      <c r="BI97" t="s">
        <v>67</v>
      </c>
      <c r="BJ97" t="s">
        <v>6</v>
      </c>
      <c r="BK97" t="s">
        <v>46</v>
      </c>
      <c r="BL97">
        <v>117</v>
      </c>
    </row>
    <row r="98" spans="58:64" x14ac:dyDescent="0.25">
      <c r="BF98" t="s">
        <v>162</v>
      </c>
      <c r="BG98" t="s">
        <v>177</v>
      </c>
      <c r="BH98" t="s">
        <v>79</v>
      </c>
      <c r="BI98" t="s">
        <v>67</v>
      </c>
      <c r="BJ98" t="s">
        <v>6</v>
      </c>
      <c r="BK98" t="s">
        <v>46</v>
      </c>
      <c r="BL98">
        <v>309</v>
      </c>
    </row>
    <row r="99" spans="58:64" x14ac:dyDescent="0.25">
      <c r="BF99" t="s">
        <v>162</v>
      </c>
      <c r="BG99" t="s">
        <v>177</v>
      </c>
      <c r="BH99" t="s">
        <v>104</v>
      </c>
      <c r="BI99" t="s">
        <v>67</v>
      </c>
      <c r="BJ99" t="s">
        <v>6</v>
      </c>
      <c r="BK99" t="s">
        <v>46</v>
      </c>
      <c r="BL99">
        <v>43</v>
      </c>
    </row>
    <row r="100" spans="58:64" x14ac:dyDescent="0.25">
      <c r="BF100" t="s">
        <v>162</v>
      </c>
      <c r="BG100" t="s">
        <v>177</v>
      </c>
      <c r="BH100" t="s">
        <v>103</v>
      </c>
      <c r="BI100" t="s">
        <v>67</v>
      </c>
      <c r="BJ100" t="s">
        <v>6</v>
      </c>
      <c r="BK100" t="s">
        <v>46</v>
      </c>
      <c r="BL100">
        <v>3</v>
      </c>
    </row>
    <row r="101" spans="58:64" x14ac:dyDescent="0.25">
      <c r="BF101" t="s">
        <v>162</v>
      </c>
      <c r="BG101" t="s">
        <v>177</v>
      </c>
      <c r="BH101" t="s">
        <v>89</v>
      </c>
      <c r="BI101" t="s">
        <v>59</v>
      </c>
      <c r="BJ101" t="s">
        <v>6</v>
      </c>
      <c r="BK101" t="s">
        <v>46</v>
      </c>
      <c r="BL101">
        <v>3</v>
      </c>
    </row>
    <row r="102" spans="58:64" x14ac:dyDescent="0.25">
      <c r="BF102" t="s">
        <v>162</v>
      </c>
      <c r="BG102" t="s">
        <v>177</v>
      </c>
      <c r="BH102" t="s">
        <v>74</v>
      </c>
      <c r="BI102" t="s">
        <v>59</v>
      </c>
      <c r="BJ102" t="s">
        <v>6</v>
      </c>
      <c r="BK102" t="s">
        <v>46</v>
      </c>
      <c r="BL102">
        <v>10</v>
      </c>
    </row>
    <row r="103" spans="58:64" x14ac:dyDescent="0.25">
      <c r="BF103" t="s">
        <v>162</v>
      </c>
      <c r="BG103" t="s">
        <v>177</v>
      </c>
      <c r="BH103" t="s">
        <v>90</v>
      </c>
      <c r="BI103" t="s">
        <v>67</v>
      </c>
      <c r="BJ103" t="s">
        <v>6</v>
      </c>
      <c r="BK103" t="s">
        <v>46</v>
      </c>
      <c r="BL103">
        <v>104</v>
      </c>
    </row>
    <row r="104" spans="58:64" x14ac:dyDescent="0.25">
      <c r="BF104" t="s">
        <v>162</v>
      </c>
      <c r="BG104" t="s">
        <v>177</v>
      </c>
      <c r="BH104" t="s">
        <v>114</v>
      </c>
      <c r="BI104" t="s">
        <v>67</v>
      </c>
      <c r="BJ104" t="s">
        <v>6</v>
      </c>
      <c r="BK104" t="s">
        <v>46</v>
      </c>
      <c r="BL104">
        <v>60</v>
      </c>
    </row>
    <row r="105" spans="58:64" x14ac:dyDescent="0.25">
      <c r="BF105" t="s">
        <v>162</v>
      </c>
      <c r="BG105" t="s">
        <v>177</v>
      </c>
      <c r="BH105" t="s">
        <v>76</v>
      </c>
      <c r="BI105" t="s">
        <v>67</v>
      </c>
      <c r="BJ105" t="s">
        <v>6</v>
      </c>
      <c r="BK105" t="s">
        <v>46</v>
      </c>
      <c r="BL105">
        <v>15</v>
      </c>
    </row>
    <row r="106" spans="58:64" x14ac:dyDescent="0.25">
      <c r="BF106" t="s">
        <v>162</v>
      </c>
      <c r="BG106" t="s">
        <v>177</v>
      </c>
      <c r="BH106" t="s">
        <v>122</v>
      </c>
      <c r="BI106" t="s">
        <v>67</v>
      </c>
      <c r="BJ106" t="s">
        <v>6</v>
      </c>
      <c r="BK106" t="s">
        <v>46</v>
      </c>
      <c r="BL106">
        <v>18</v>
      </c>
    </row>
    <row r="107" spans="58:64" x14ac:dyDescent="0.25">
      <c r="BF107" t="s">
        <v>162</v>
      </c>
      <c r="BG107" t="s">
        <v>177</v>
      </c>
      <c r="BH107" t="s">
        <v>93</v>
      </c>
      <c r="BI107" t="s">
        <v>67</v>
      </c>
      <c r="BJ107" t="s">
        <v>6</v>
      </c>
      <c r="BK107" t="s">
        <v>46</v>
      </c>
      <c r="BL107">
        <v>1</v>
      </c>
    </row>
    <row r="108" spans="58:64" x14ac:dyDescent="0.25">
      <c r="BF108" t="s">
        <v>162</v>
      </c>
      <c r="BG108" t="s">
        <v>177</v>
      </c>
      <c r="BH108" t="s">
        <v>62</v>
      </c>
      <c r="BI108" t="s">
        <v>67</v>
      </c>
      <c r="BJ108" t="s">
        <v>6</v>
      </c>
      <c r="BK108" t="s">
        <v>46</v>
      </c>
      <c r="BL108">
        <v>12</v>
      </c>
    </row>
    <row r="109" spans="58:64" x14ac:dyDescent="0.25">
      <c r="BF109" t="s">
        <v>162</v>
      </c>
      <c r="BG109" t="s">
        <v>177</v>
      </c>
      <c r="BH109" t="s">
        <v>117</v>
      </c>
      <c r="BI109" t="s">
        <v>67</v>
      </c>
      <c r="BJ109" t="s">
        <v>6</v>
      </c>
      <c r="BK109" t="s">
        <v>46</v>
      </c>
      <c r="BL109">
        <v>2</v>
      </c>
    </row>
    <row r="110" spans="58:64" x14ac:dyDescent="0.25">
      <c r="BF110" t="s">
        <v>162</v>
      </c>
      <c r="BG110" t="s">
        <v>177</v>
      </c>
      <c r="BH110" t="s">
        <v>80</v>
      </c>
      <c r="BI110" t="s">
        <v>67</v>
      </c>
      <c r="BJ110" t="s">
        <v>6</v>
      </c>
      <c r="BK110" t="s">
        <v>46</v>
      </c>
      <c r="BL110">
        <v>2</v>
      </c>
    </row>
    <row r="111" spans="58:64" x14ac:dyDescent="0.25">
      <c r="BF111" t="s">
        <v>162</v>
      </c>
      <c r="BG111" t="s">
        <v>177</v>
      </c>
      <c r="BH111" t="s">
        <v>62</v>
      </c>
      <c r="BI111" t="s">
        <v>67</v>
      </c>
      <c r="BJ111" t="s">
        <v>6</v>
      </c>
      <c r="BK111" t="s">
        <v>46</v>
      </c>
      <c r="BL111">
        <v>1473</v>
      </c>
    </row>
    <row r="112" spans="58:64" x14ac:dyDescent="0.25">
      <c r="BF112" t="s">
        <v>162</v>
      </c>
      <c r="BG112" t="s">
        <v>177</v>
      </c>
      <c r="BH112" t="s">
        <v>80</v>
      </c>
      <c r="BI112" t="s">
        <v>67</v>
      </c>
      <c r="BJ112" t="s">
        <v>6</v>
      </c>
      <c r="BK112" t="s">
        <v>46</v>
      </c>
      <c r="BL112">
        <v>83</v>
      </c>
    </row>
    <row r="113" spans="58:64" x14ac:dyDescent="0.25">
      <c r="BF113" t="s">
        <v>162</v>
      </c>
      <c r="BG113" t="s">
        <v>177</v>
      </c>
      <c r="BH113" t="s">
        <v>108</v>
      </c>
      <c r="BI113" t="s">
        <v>67</v>
      </c>
      <c r="BJ113" t="s">
        <v>6</v>
      </c>
      <c r="BK113" t="s">
        <v>46</v>
      </c>
      <c r="BL113">
        <v>7</v>
      </c>
    </row>
    <row r="114" spans="58:64" x14ac:dyDescent="0.25">
      <c r="BF114" t="s">
        <v>162</v>
      </c>
      <c r="BG114" t="s">
        <v>177</v>
      </c>
      <c r="BH114" t="s">
        <v>61</v>
      </c>
      <c r="BI114" t="s">
        <v>67</v>
      </c>
      <c r="BJ114" t="s">
        <v>6</v>
      </c>
      <c r="BK114" t="s">
        <v>46</v>
      </c>
      <c r="BL114">
        <v>121</v>
      </c>
    </row>
    <row r="115" spans="58:64" x14ac:dyDescent="0.25">
      <c r="BF115" t="s">
        <v>162</v>
      </c>
      <c r="BG115" t="s">
        <v>177</v>
      </c>
      <c r="BH115" t="s">
        <v>95</v>
      </c>
      <c r="BI115" t="s">
        <v>59</v>
      </c>
      <c r="BJ115" t="s">
        <v>6</v>
      </c>
      <c r="BK115" t="s">
        <v>46</v>
      </c>
      <c r="BL115">
        <v>6</v>
      </c>
    </row>
    <row r="116" spans="58:64" x14ac:dyDescent="0.25">
      <c r="BF116" t="s">
        <v>162</v>
      </c>
      <c r="BG116" t="s">
        <v>177</v>
      </c>
      <c r="BH116" t="s">
        <v>65</v>
      </c>
      <c r="BI116" t="s">
        <v>67</v>
      </c>
      <c r="BJ116" t="s">
        <v>6</v>
      </c>
      <c r="BK116" t="s">
        <v>46</v>
      </c>
      <c r="BL116">
        <v>255</v>
      </c>
    </row>
    <row r="117" spans="58:64" x14ac:dyDescent="0.25">
      <c r="BF117" t="s">
        <v>162</v>
      </c>
      <c r="BG117" t="s">
        <v>177</v>
      </c>
      <c r="BH117" t="s">
        <v>110</v>
      </c>
      <c r="BI117" t="s">
        <v>59</v>
      </c>
      <c r="BJ117" t="s">
        <v>6</v>
      </c>
      <c r="BK117" t="s">
        <v>46</v>
      </c>
      <c r="BL117">
        <v>1</v>
      </c>
    </row>
    <row r="118" spans="58:64" x14ac:dyDescent="0.25">
      <c r="BF118" t="s">
        <v>162</v>
      </c>
      <c r="BG118" t="s">
        <v>177</v>
      </c>
      <c r="BH118" t="s">
        <v>81</v>
      </c>
      <c r="BI118" t="s">
        <v>67</v>
      </c>
      <c r="BJ118" t="s">
        <v>6</v>
      </c>
      <c r="BK118" t="s">
        <v>46</v>
      </c>
      <c r="BL118">
        <v>15</v>
      </c>
    </row>
    <row r="119" spans="58:64" x14ac:dyDescent="0.25">
      <c r="BF119" t="s">
        <v>162</v>
      </c>
      <c r="BG119" t="s">
        <v>177</v>
      </c>
      <c r="BH119" t="s">
        <v>97</v>
      </c>
      <c r="BI119" t="s">
        <v>67</v>
      </c>
      <c r="BJ119" t="s">
        <v>6</v>
      </c>
      <c r="BK119" t="s">
        <v>46</v>
      </c>
      <c r="BL119">
        <v>12</v>
      </c>
    </row>
    <row r="120" spans="58:64" x14ac:dyDescent="0.25">
      <c r="BF120" t="s">
        <v>162</v>
      </c>
      <c r="BG120" t="s">
        <v>177</v>
      </c>
      <c r="BH120" t="s">
        <v>65</v>
      </c>
      <c r="BI120" t="s">
        <v>59</v>
      </c>
      <c r="BJ120" t="s">
        <v>6</v>
      </c>
      <c r="BK120" t="s">
        <v>46</v>
      </c>
      <c r="BL120">
        <v>1</v>
      </c>
    </row>
    <row r="121" spans="58:64" x14ac:dyDescent="0.25">
      <c r="BF121" t="s">
        <v>162</v>
      </c>
      <c r="BG121" t="s">
        <v>177</v>
      </c>
      <c r="BH121" t="s">
        <v>66</v>
      </c>
      <c r="BI121" t="s">
        <v>67</v>
      </c>
      <c r="BJ121" t="s">
        <v>6</v>
      </c>
      <c r="BK121" t="s">
        <v>46</v>
      </c>
      <c r="BL121">
        <v>6</v>
      </c>
    </row>
    <row r="122" spans="58:64" x14ac:dyDescent="0.25">
      <c r="BF122" t="s">
        <v>162</v>
      </c>
      <c r="BG122" t="s">
        <v>177</v>
      </c>
      <c r="BH122" t="s">
        <v>87</v>
      </c>
      <c r="BI122" t="s">
        <v>67</v>
      </c>
      <c r="BJ122" t="s">
        <v>6</v>
      </c>
      <c r="BK122" t="s">
        <v>46</v>
      </c>
      <c r="BL122">
        <v>14</v>
      </c>
    </row>
    <row r="123" spans="58:64" x14ac:dyDescent="0.25">
      <c r="BF123" t="s">
        <v>162</v>
      </c>
      <c r="BG123" t="s">
        <v>177</v>
      </c>
      <c r="BH123" t="s">
        <v>116</v>
      </c>
      <c r="BI123" t="s">
        <v>67</v>
      </c>
      <c r="BJ123" t="s">
        <v>6</v>
      </c>
      <c r="BK123" t="s">
        <v>46</v>
      </c>
      <c r="BL123">
        <v>69</v>
      </c>
    </row>
    <row r="124" spans="58:64" x14ac:dyDescent="0.25">
      <c r="BF124" t="s">
        <v>162</v>
      </c>
      <c r="BG124" t="s">
        <v>177</v>
      </c>
      <c r="BH124" t="s">
        <v>119</v>
      </c>
      <c r="BI124" t="s">
        <v>67</v>
      </c>
      <c r="BJ124" t="s">
        <v>6</v>
      </c>
      <c r="BK124" t="s">
        <v>46</v>
      </c>
      <c r="BL124">
        <v>4</v>
      </c>
    </row>
    <row r="125" spans="58:64" x14ac:dyDescent="0.25">
      <c r="BF125" t="s">
        <v>162</v>
      </c>
      <c r="BG125" t="s">
        <v>177</v>
      </c>
      <c r="BH125" t="s">
        <v>66</v>
      </c>
      <c r="BI125" t="s">
        <v>59</v>
      </c>
      <c r="BJ125" t="s">
        <v>6</v>
      </c>
      <c r="BK125" t="s">
        <v>46</v>
      </c>
      <c r="BL125">
        <v>3</v>
      </c>
    </row>
    <row r="126" spans="58:64" x14ac:dyDescent="0.25">
      <c r="BF126" t="s">
        <v>162</v>
      </c>
      <c r="BG126" t="s">
        <v>177</v>
      </c>
      <c r="BH126" t="s">
        <v>102</v>
      </c>
      <c r="BI126" t="s">
        <v>67</v>
      </c>
      <c r="BJ126" t="s">
        <v>6</v>
      </c>
      <c r="BK126" t="s">
        <v>46</v>
      </c>
      <c r="BL126">
        <v>11</v>
      </c>
    </row>
    <row r="127" spans="58:64" x14ac:dyDescent="0.25">
      <c r="BF127" t="s">
        <v>162</v>
      </c>
      <c r="BG127" t="s">
        <v>177</v>
      </c>
      <c r="BH127" t="s">
        <v>74</v>
      </c>
      <c r="BI127" t="s">
        <v>67</v>
      </c>
      <c r="BJ127" t="s">
        <v>6</v>
      </c>
      <c r="BK127" t="s">
        <v>46</v>
      </c>
      <c r="BL127">
        <v>10</v>
      </c>
    </row>
    <row r="128" spans="58:64" x14ac:dyDescent="0.25">
      <c r="BF128" t="s">
        <v>162</v>
      </c>
      <c r="BG128" t="s">
        <v>177</v>
      </c>
      <c r="BH128" t="s">
        <v>141</v>
      </c>
      <c r="BI128" t="s">
        <v>67</v>
      </c>
      <c r="BJ128" t="s">
        <v>6</v>
      </c>
      <c r="BK128" t="s">
        <v>46</v>
      </c>
      <c r="BL128">
        <v>2</v>
      </c>
    </row>
    <row r="129" spans="58:64" x14ac:dyDescent="0.25">
      <c r="BF129" t="s">
        <v>162</v>
      </c>
      <c r="BG129" t="s">
        <v>177</v>
      </c>
      <c r="BH129" t="s">
        <v>107</v>
      </c>
      <c r="BI129" t="s">
        <v>67</v>
      </c>
      <c r="BJ129" t="s">
        <v>6</v>
      </c>
      <c r="BK129" t="s">
        <v>46</v>
      </c>
      <c r="BL129">
        <v>6</v>
      </c>
    </row>
    <row r="130" spans="58:64" x14ac:dyDescent="0.25">
      <c r="BF130" t="s">
        <v>162</v>
      </c>
      <c r="BG130" t="s">
        <v>177</v>
      </c>
      <c r="BH130" t="s">
        <v>99</v>
      </c>
      <c r="BI130" t="s">
        <v>67</v>
      </c>
      <c r="BJ130" t="s">
        <v>6</v>
      </c>
      <c r="BK130" t="s">
        <v>46</v>
      </c>
      <c r="BL130">
        <v>13</v>
      </c>
    </row>
    <row r="131" spans="58:64" x14ac:dyDescent="0.25">
      <c r="BF131" t="s">
        <v>162</v>
      </c>
      <c r="BG131" t="s">
        <v>177</v>
      </c>
      <c r="BH131" t="s">
        <v>77</v>
      </c>
      <c r="BI131" t="s">
        <v>67</v>
      </c>
      <c r="BJ131" t="s">
        <v>6</v>
      </c>
      <c r="BK131" t="s">
        <v>46</v>
      </c>
      <c r="BL131">
        <v>12</v>
      </c>
    </row>
    <row r="132" spans="58:64" x14ac:dyDescent="0.25">
      <c r="BF132" t="s">
        <v>162</v>
      </c>
      <c r="BG132" t="s">
        <v>177</v>
      </c>
      <c r="BH132" t="s">
        <v>174</v>
      </c>
      <c r="BI132" t="s">
        <v>67</v>
      </c>
      <c r="BJ132" t="s">
        <v>6</v>
      </c>
      <c r="BK132" t="s">
        <v>46</v>
      </c>
      <c r="BL132">
        <v>4</v>
      </c>
    </row>
    <row r="133" spans="58:64" x14ac:dyDescent="0.25">
      <c r="BF133" t="s">
        <v>162</v>
      </c>
      <c r="BG133" t="s">
        <v>177</v>
      </c>
      <c r="BH133" t="s">
        <v>110</v>
      </c>
      <c r="BI133" t="s">
        <v>67</v>
      </c>
      <c r="BJ133" t="s">
        <v>6</v>
      </c>
      <c r="BK133" t="s">
        <v>46</v>
      </c>
      <c r="BL133">
        <v>101</v>
      </c>
    </row>
    <row r="134" spans="58:64" x14ac:dyDescent="0.25">
      <c r="BF134" t="s">
        <v>162</v>
      </c>
      <c r="BG134" t="s">
        <v>177</v>
      </c>
      <c r="BH134" t="s">
        <v>72</v>
      </c>
      <c r="BI134" t="s">
        <v>67</v>
      </c>
      <c r="BJ134" t="s">
        <v>6</v>
      </c>
      <c r="BK134" t="s">
        <v>46</v>
      </c>
      <c r="BL134">
        <v>281</v>
      </c>
    </row>
    <row r="135" spans="58:64" x14ac:dyDescent="0.25">
      <c r="BF135" t="s">
        <v>162</v>
      </c>
      <c r="BG135" t="s">
        <v>177</v>
      </c>
      <c r="BH135" t="s">
        <v>74</v>
      </c>
      <c r="BI135" t="s">
        <v>67</v>
      </c>
      <c r="BJ135" t="s">
        <v>6</v>
      </c>
      <c r="BK135" t="s">
        <v>46</v>
      </c>
      <c r="BL135">
        <v>698</v>
      </c>
    </row>
    <row r="136" spans="58:64" x14ac:dyDescent="0.25">
      <c r="BF136" t="s">
        <v>162</v>
      </c>
      <c r="BG136" t="s">
        <v>177</v>
      </c>
      <c r="BH136" t="s">
        <v>174</v>
      </c>
      <c r="BI136" t="s">
        <v>67</v>
      </c>
      <c r="BJ136" t="s">
        <v>6</v>
      </c>
      <c r="BK136" t="s">
        <v>46</v>
      </c>
      <c r="BL136">
        <v>171</v>
      </c>
    </row>
    <row r="137" spans="58:64" x14ac:dyDescent="0.25">
      <c r="BF137" t="s">
        <v>162</v>
      </c>
      <c r="BG137" t="s">
        <v>177</v>
      </c>
      <c r="BH137" t="s">
        <v>111</v>
      </c>
      <c r="BI137" t="s">
        <v>67</v>
      </c>
      <c r="BJ137" t="s">
        <v>6</v>
      </c>
      <c r="BK137" t="s">
        <v>46</v>
      </c>
      <c r="BL137">
        <v>1</v>
      </c>
    </row>
    <row r="138" spans="58:64" x14ac:dyDescent="0.25">
      <c r="BF138" t="s">
        <v>162</v>
      </c>
      <c r="BG138" t="s">
        <v>177</v>
      </c>
      <c r="BH138" t="s">
        <v>62</v>
      </c>
      <c r="BI138" t="s">
        <v>59</v>
      </c>
      <c r="BJ138" t="s">
        <v>6</v>
      </c>
      <c r="BK138" t="s">
        <v>46</v>
      </c>
      <c r="BL138">
        <v>17</v>
      </c>
    </row>
    <row r="139" spans="58:64" x14ac:dyDescent="0.25">
      <c r="BF139" t="s">
        <v>162</v>
      </c>
      <c r="BG139" t="s">
        <v>177</v>
      </c>
      <c r="BH139" t="s">
        <v>98</v>
      </c>
      <c r="BI139" t="s">
        <v>67</v>
      </c>
      <c r="BJ139" t="s">
        <v>6</v>
      </c>
      <c r="BK139" t="s">
        <v>46</v>
      </c>
      <c r="BL139">
        <v>11</v>
      </c>
    </row>
    <row r="140" spans="58:64" x14ac:dyDescent="0.25">
      <c r="BF140" t="s">
        <v>162</v>
      </c>
      <c r="BG140" t="s">
        <v>177</v>
      </c>
      <c r="BH140" t="s">
        <v>69</v>
      </c>
      <c r="BI140" t="s">
        <v>59</v>
      </c>
      <c r="BJ140" t="s">
        <v>6</v>
      </c>
      <c r="BK140" t="s">
        <v>46</v>
      </c>
      <c r="BL140">
        <v>2</v>
      </c>
    </row>
    <row r="141" spans="58:64" x14ac:dyDescent="0.25">
      <c r="BF141" t="s">
        <v>162</v>
      </c>
      <c r="BG141" t="s">
        <v>177</v>
      </c>
      <c r="BH141" t="s">
        <v>127</v>
      </c>
      <c r="BI141" t="s">
        <v>67</v>
      </c>
      <c r="BJ141" t="s">
        <v>6</v>
      </c>
      <c r="BK141" t="s">
        <v>46</v>
      </c>
      <c r="BL141">
        <v>1</v>
      </c>
    </row>
    <row r="142" spans="58:64" x14ac:dyDescent="0.25">
      <c r="BF142" t="s">
        <v>162</v>
      </c>
      <c r="BG142" t="s">
        <v>177</v>
      </c>
      <c r="BH142" t="s">
        <v>78</v>
      </c>
      <c r="BI142" t="s">
        <v>67</v>
      </c>
      <c r="BJ142" t="s">
        <v>6</v>
      </c>
      <c r="BK142" t="s">
        <v>46</v>
      </c>
      <c r="BL142">
        <v>67</v>
      </c>
    </row>
    <row r="143" spans="58:64" x14ac:dyDescent="0.25">
      <c r="BF143" t="s">
        <v>162</v>
      </c>
      <c r="BG143" t="s">
        <v>177</v>
      </c>
      <c r="BH143" t="s">
        <v>65</v>
      </c>
      <c r="BI143" t="s">
        <v>67</v>
      </c>
      <c r="BJ143" t="s">
        <v>6</v>
      </c>
      <c r="BK143" t="s">
        <v>46</v>
      </c>
      <c r="BL143">
        <v>2</v>
      </c>
    </row>
    <row r="144" spans="58:64" x14ac:dyDescent="0.25">
      <c r="BF144" t="s">
        <v>162</v>
      </c>
      <c r="BG144" t="s">
        <v>177</v>
      </c>
      <c r="BH144" t="s">
        <v>155</v>
      </c>
      <c r="BI144" t="s">
        <v>67</v>
      </c>
      <c r="BJ144" t="s">
        <v>6</v>
      </c>
      <c r="BK144" t="s">
        <v>46</v>
      </c>
      <c r="BL144">
        <v>7</v>
      </c>
    </row>
    <row r="145" spans="58:64" x14ac:dyDescent="0.25">
      <c r="BF145" t="s">
        <v>162</v>
      </c>
      <c r="BG145" t="s">
        <v>177</v>
      </c>
      <c r="BH145" t="s">
        <v>114</v>
      </c>
      <c r="BI145" t="s">
        <v>67</v>
      </c>
      <c r="BJ145" t="s">
        <v>6</v>
      </c>
      <c r="BK145" t="s">
        <v>46</v>
      </c>
      <c r="BL145">
        <v>1</v>
      </c>
    </row>
    <row r="146" spans="58:64" x14ac:dyDescent="0.25">
      <c r="BF146" t="s">
        <v>162</v>
      </c>
      <c r="BG146" t="s">
        <v>177</v>
      </c>
      <c r="BH146" t="s">
        <v>86</v>
      </c>
      <c r="BI146" t="s">
        <v>67</v>
      </c>
      <c r="BJ146" t="s">
        <v>6</v>
      </c>
      <c r="BK146" t="s">
        <v>46</v>
      </c>
      <c r="BL146">
        <v>4</v>
      </c>
    </row>
    <row r="147" spans="58:64" x14ac:dyDescent="0.25">
      <c r="BF147" t="s">
        <v>162</v>
      </c>
      <c r="BG147" t="s">
        <v>177</v>
      </c>
      <c r="BH147" t="s">
        <v>70</v>
      </c>
      <c r="BI147" t="s">
        <v>67</v>
      </c>
      <c r="BJ147" t="s">
        <v>6</v>
      </c>
      <c r="BK147" t="s">
        <v>46</v>
      </c>
      <c r="BL147">
        <v>86</v>
      </c>
    </row>
    <row r="148" spans="58:64" x14ac:dyDescent="0.25">
      <c r="BF148" t="s">
        <v>162</v>
      </c>
      <c r="BG148" t="s">
        <v>177</v>
      </c>
      <c r="BH148" t="s">
        <v>96</v>
      </c>
      <c r="BI148" t="s">
        <v>67</v>
      </c>
      <c r="BJ148" t="s">
        <v>6</v>
      </c>
      <c r="BK148" t="s">
        <v>46</v>
      </c>
      <c r="BL148">
        <v>1</v>
      </c>
    </row>
    <row r="149" spans="58:64" x14ac:dyDescent="0.25">
      <c r="BF149" t="s">
        <v>162</v>
      </c>
      <c r="BG149" t="s">
        <v>177</v>
      </c>
      <c r="BH149" t="s">
        <v>86</v>
      </c>
      <c r="BI149" t="s">
        <v>67</v>
      </c>
      <c r="BJ149" t="s">
        <v>6</v>
      </c>
      <c r="BK149" t="s">
        <v>46</v>
      </c>
      <c r="BL149">
        <v>492</v>
      </c>
    </row>
    <row r="150" spans="58:64" x14ac:dyDescent="0.25">
      <c r="BF150" t="s">
        <v>162</v>
      </c>
      <c r="BG150" t="s">
        <v>177</v>
      </c>
      <c r="BH150" t="s">
        <v>110</v>
      </c>
      <c r="BI150" t="s">
        <v>67</v>
      </c>
      <c r="BJ150" t="s">
        <v>6</v>
      </c>
      <c r="BK150" t="s">
        <v>46</v>
      </c>
      <c r="BL150">
        <v>6</v>
      </c>
    </row>
    <row r="151" spans="58:64" x14ac:dyDescent="0.25">
      <c r="BF151" t="s">
        <v>162</v>
      </c>
      <c r="BG151" t="s">
        <v>177</v>
      </c>
      <c r="BH151" t="s">
        <v>156</v>
      </c>
      <c r="BI151" t="s">
        <v>67</v>
      </c>
      <c r="BJ151" t="s">
        <v>6</v>
      </c>
      <c r="BK151" t="s">
        <v>46</v>
      </c>
      <c r="BL151">
        <v>3</v>
      </c>
    </row>
    <row r="152" spans="58:64" x14ac:dyDescent="0.25">
      <c r="BF152" t="s">
        <v>162</v>
      </c>
      <c r="BG152" t="s">
        <v>177</v>
      </c>
      <c r="BH152" t="s">
        <v>56</v>
      </c>
      <c r="BI152" t="s">
        <v>59</v>
      </c>
      <c r="BJ152" t="s">
        <v>6</v>
      </c>
      <c r="BK152" t="s">
        <v>46</v>
      </c>
      <c r="BL152">
        <v>2</v>
      </c>
    </row>
    <row r="153" spans="58:64" x14ac:dyDescent="0.25">
      <c r="BF153" t="s">
        <v>162</v>
      </c>
      <c r="BG153" t="s">
        <v>177</v>
      </c>
      <c r="BH153" t="s">
        <v>138</v>
      </c>
      <c r="BI153" t="s">
        <v>67</v>
      </c>
      <c r="BJ153" t="s">
        <v>6</v>
      </c>
      <c r="BK153" t="s">
        <v>46</v>
      </c>
      <c r="BL153">
        <v>27</v>
      </c>
    </row>
    <row r="154" spans="58:64" x14ac:dyDescent="0.25">
      <c r="BF154" t="s">
        <v>162</v>
      </c>
      <c r="BG154" t="s">
        <v>177</v>
      </c>
      <c r="BH154" t="s">
        <v>115</v>
      </c>
      <c r="BI154" t="s">
        <v>67</v>
      </c>
      <c r="BJ154" t="s">
        <v>6</v>
      </c>
      <c r="BK154" t="s">
        <v>46</v>
      </c>
      <c r="BL154">
        <v>3</v>
      </c>
    </row>
    <row r="155" spans="58:64" x14ac:dyDescent="0.25">
      <c r="BF155" t="s">
        <v>162</v>
      </c>
      <c r="BG155" t="s">
        <v>177</v>
      </c>
      <c r="BH155" t="s">
        <v>61</v>
      </c>
      <c r="BI155" t="s">
        <v>59</v>
      </c>
      <c r="BJ155" t="s">
        <v>6</v>
      </c>
      <c r="BK155" t="s">
        <v>46</v>
      </c>
      <c r="BL155">
        <v>1</v>
      </c>
    </row>
    <row r="156" spans="58:64" x14ac:dyDescent="0.25">
      <c r="BF156" t="s">
        <v>162</v>
      </c>
      <c r="BG156" t="s">
        <v>177</v>
      </c>
      <c r="BH156" t="s">
        <v>73</v>
      </c>
      <c r="BI156" t="s">
        <v>67</v>
      </c>
      <c r="BJ156" t="s">
        <v>6</v>
      </c>
      <c r="BK156" t="s">
        <v>46</v>
      </c>
      <c r="BL156">
        <v>3</v>
      </c>
    </row>
    <row r="157" spans="58:64" x14ac:dyDescent="0.25">
      <c r="BF157" t="s">
        <v>162</v>
      </c>
      <c r="BG157" t="s">
        <v>177</v>
      </c>
      <c r="BH157" t="s">
        <v>83</v>
      </c>
      <c r="BI157" t="s">
        <v>67</v>
      </c>
      <c r="BJ157" t="s">
        <v>6</v>
      </c>
      <c r="BK157" t="s">
        <v>46</v>
      </c>
      <c r="BL157">
        <v>64</v>
      </c>
    </row>
    <row r="158" spans="58:64" x14ac:dyDescent="0.25">
      <c r="BF158" t="s">
        <v>162</v>
      </c>
      <c r="BG158" t="s">
        <v>177</v>
      </c>
      <c r="BH158" t="s">
        <v>56</v>
      </c>
      <c r="BI158" t="s">
        <v>67</v>
      </c>
      <c r="BJ158" t="s">
        <v>6</v>
      </c>
      <c r="BK158" t="s">
        <v>46</v>
      </c>
      <c r="BL158">
        <v>150</v>
      </c>
    </row>
    <row r="159" spans="58:64" x14ac:dyDescent="0.25">
      <c r="BF159" t="s">
        <v>162</v>
      </c>
      <c r="BG159" t="s">
        <v>177</v>
      </c>
      <c r="BH159" t="s">
        <v>125</v>
      </c>
      <c r="BI159" t="s">
        <v>67</v>
      </c>
      <c r="BJ159" t="s">
        <v>6</v>
      </c>
      <c r="BK159" t="s">
        <v>46</v>
      </c>
      <c r="BL159">
        <v>11</v>
      </c>
    </row>
    <row r="160" spans="58:64" x14ac:dyDescent="0.25">
      <c r="BF160" t="s">
        <v>162</v>
      </c>
      <c r="BG160" t="s">
        <v>177</v>
      </c>
      <c r="BH160" t="s">
        <v>124</v>
      </c>
      <c r="BI160" t="s">
        <v>67</v>
      </c>
      <c r="BJ160" t="s">
        <v>6</v>
      </c>
      <c r="BK160" t="s">
        <v>46</v>
      </c>
      <c r="BL160">
        <v>1</v>
      </c>
    </row>
    <row r="161" spans="58:64" x14ac:dyDescent="0.25">
      <c r="BF161" t="s">
        <v>162</v>
      </c>
      <c r="BG161" t="s">
        <v>177</v>
      </c>
      <c r="BH161" t="s">
        <v>94</v>
      </c>
      <c r="BI161" t="s">
        <v>59</v>
      </c>
      <c r="BJ161" t="s">
        <v>6</v>
      </c>
      <c r="BK161" t="s">
        <v>46</v>
      </c>
      <c r="BL161">
        <v>2</v>
      </c>
    </row>
    <row r="162" spans="58:64" x14ac:dyDescent="0.25">
      <c r="BF162" t="s">
        <v>162</v>
      </c>
      <c r="BG162" t="s">
        <v>177</v>
      </c>
      <c r="BH162" t="s">
        <v>86</v>
      </c>
      <c r="BI162" t="s">
        <v>59</v>
      </c>
      <c r="BJ162" t="s">
        <v>6</v>
      </c>
      <c r="BK162" t="s">
        <v>46</v>
      </c>
      <c r="BL162">
        <v>5</v>
      </c>
    </row>
    <row r="163" spans="58:64" x14ac:dyDescent="0.25">
      <c r="BF163" t="s">
        <v>162</v>
      </c>
      <c r="BG163" t="s">
        <v>177</v>
      </c>
      <c r="BH163" t="s">
        <v>77</v>
      </c>
      <c r="BI163" t="s">
        <v>67</v>
      </c>
      <c r="BJ163" t="s">
        <v>6</v>
      </c>
      <c r="BK163" t="s">
        <v>46</v>
      </c>
      <c r="BL163">
        <v>243</v>
      </c>
    </row>
    <row r="164" spans="58:64" x14ac:dyDescent="0.25">
      <c r="BF164" t="s">
        <v>162</v>
      </c>
      <c r="BG164" t="s">
        <v>177</v>
      </c>
      <c r="BH164" t="s">
        <v>93</v>
      </c>
      <c r="BI164" t="s">
        <v>67</v>
      </c>
      <c r="BJ164" t="s">
        <v>6</v>
      </c>
      <c r="BK164" t="s">
        <v>46</v>
      </c>
      <c r="BL164">
        <v>4</v>
      </c>
    </row>
    <row r="165" spans="58:64" x14ac:dyDescent="0.25">
      <c r="BF165" t="s">
        <v>162</v>
      </c>
      <c r="BG165" t="s">
        <v>177</v>
      </c>
      <c r="BH165" t="s">
        <v>75</v>
      </c>
      <c r="BI165" t="s">
        <v>59</v>
      </c>
      <c r="BJ165" t="s">
        <v>6</v>
      </c>
      <c r="BK165" t="s">
        <v>46</v>
      </c>
      <c r="BL165">
        <v>1</v>
      </c>
    </row>
    <row r="166" spans="58:64" x14ac:dyDescent="0.25">
      <c r="BF166" t="s">
        <v>162</v>
      </c>
      <c r="BG166" t="s">
        <v>177</v>
      </c>
      <c r="BH166" t="s">
        <v>121</v>
      </c>
      <c r="BI166" t="s">
        <v>67</v>
      </c>
      <c r="BJ166" t="s">
        <v>6</v>
      </c>
      <c r="BK166" t="s">
        <v>46</v>
      </c>
      <c r="BL166">
        <v>1</v>
      </c>
    </row>
    <row r="167" spans="58:64" x14ac:dyDescent="0.25">
      <c r="BF167" t="s">
        <v>162</v>
      </c>
      <c r="BG167" t="s">
        <v>177</v>
      </c>
      <c r="BH167" t="s">
        <v>91</v>
      </c>
      <c r="BI167" t="s">
        <v>67</v>
      </c>
      <c r="BJ167" t="s">
        <v>6</v>
      </c>
      <c r="BK167" t="s">
        <v>46</v>
      </c>
      <c r="BL167">
        <v>2</v>
      </c>
    </row>
    <row r="168" spans="58:64" x14ac:dyDescent="0.25">
      <c r="BF168" t="s">
        <v>162</v>
      </c>
      <c r="BG168" t="s">
        <v>177</v>
      </c>
      <c r="BH168" t="s">
        <v>61</v>
      </c>
      <c r="BI168" t="s">
        <v>67</v>
      </c>
      <c r="BJ168" t="s">
        <v>6</v>
      </c>
      <c r="BK168" t="s">
        <v>46</v>
      </c>
      <c r="BL168">
        <v>1</v>
      </c>
    </row>
    <row r="169" spans="58:64" x14ac:dyDescent="0.25">
      <c r="BF169" t="s">
        <v>162</v>
      </c>
      <c r="BG169" t="s">
        <v>177</v>
      </c>
      <c r="BH169" t="s">
        <v>72</v>
      </c>
      <c r="BI169" t="s">
        <v>59</v>
      </c>
      <c r="BJ169" t="s">
        <v>6</v>
      </c>
      <c r="BK169" t="s">
        <v>46</v>
      </c>
      <c r="BL169">
        <v>5</v>
      </c>
    </row>
    <row r="170" spans="58:64" x14ac:dyDescent="0.25">
      <c r="BF170" t="s">
        <v>162</v>
      </c>
      <c r="BG170" t="s">
        <v>177</v>
      </c>
      <c r="BH170" t="s">
        <v>120</v>
      </c>
      <c r="BI170" t="s">
        <v>67</v>
      </c>
      <c r="BJ170" t="s">
        <v>6</v>
      </c>
      <c r="BK170" t="s">
        <v>46</v>
      </c>
      <c r="BL170">
        <v>12</v>
      </c>
    </row>
    <row r="171" spans="58:64" x14ac:dyDescent="0.25">
      <c r="BF171" t="s">
        <v>162</v>
      </c>
      <c r="BG171" t="s">
        <v>177</v>
      </c>
      <c r="BH171" t="s">
        <v>124</v>
      </c>
      <c r="BI171" t="s">
        <v>67</v>
      </c>
      <c r="BJ171" t="s">
        <v>6</v>
      </c>
      <c r="BK171" t="s">
        <v>46</v>
      </c>
      <c r="BL171">
        <v>4</v>
      </c>
    </row>
    <row r="172" spans="58:64" x14ac:dyDescent="0.25">
      <c r="BF172" t="s">
        <v>162</v>
      </c>
      <c r="BG172" t="s">
        <v>177</v>
      </c>
      <c r="BH172" t="s">
        <v>86</v>
      </c>
      <c r="BI172" t="s">
        <v>67</v>
      </c>
      <c r="BJ172" t="s">
        <v>6</v>
      </c>
      <c r="BK172" t="s">
        <v>46</v>
      </c>
      <c r="BL172">
        <v>1</v>
      </c>
    </row>
    <row r="173" spans="58:64" x14ac:dyDescent="0.25">
      <c r="BF173" t="s">
        <v>162</v>
      </c>
      <c r="BG173" t="s">
        <v>177</v>
      </c>
      <c r="BH173" t="s">
        <v>78</v>
      </c>
      <c r="BI173" t="s">
        <v>59</v>
      </c>
      <c r="BJ173" t="s">
        <v>6</v>
      </c>
      <c r="BK173" t="s">
        <v>46</v>
      </c>
      <c r="BL173">
        <v>3</v>
      </c>
    </row>
    <row r="174" spans="58:64" x14ac:dyDescent="0.25">
      <c r="BF174" t="s">
        <v>162</v>
      </c>
      <c r="BG174" t="s">
        <v>177</v>
      </c>
      <c r="BH174" t="s">
        <v>82</v>
      </c>
      <c r="BI174" t="s">
        <v>67</v>
      </c>
      <c r="BJ174" t="s">
        <v>6</v>
      </c>
      <c r="BK174" t="s">
        <v>46</v>
      </c>
      <c r="BL174">
        <v>1</v>
      </c>
    </row>
    <row r="175" spans="58:64" x14ac:dyDescent="0.25">
      <c r="BF175" t="s">
        <v>162</v>
      </c>
      <c r="BG175" t="s">
        <v>177</v>
      </c>
      <c r="BH175" t="s">
        <v>145</v>
      </c>
      <c r="BI175" t="s">
        <v>67</v>
      </c>
      <c r="BJ175" t="s">
        <v>6</v>
      </c>
      <c r="BK175" t="s">
        <v>46</v>
      </c>
      <c r="BL175">
        <v>5</v>
      </c>
    </row>
    <row r="176" spans="58:64" x14ac:dyDescent="0.25">
      <c r="BF176" t="s">
        <v>162</v>
      </c>
      <c r="BG176" t="s">
        <v>177</v>
      </c>
      <c r="BH176" t="s">
        <v>97</v>
      </c>
      <c r="BI176" t="s">
        <v>67</v>
      </c>
      <c r="BJ176" t="s">
        <v>6</v>
      </c>
      <c r="BK176" t="s">
        <v>46</v>
      </c>
      <c r="BL176">
        <v>1</v>
      </c>
    </row>
    <row r="177" spans="58:64" x14ac:dyDescent="0.25">
      <c r="BF177" t="s">
        <v>162</v>
      </c>
      <c r="BG177" t="s">
        <v>177</v>
      </c>
      <c r="BH177" t="s">
        <v>96</v>
      </c>
      <c r="BI177" t="s">
        <v>67</v>
      </c>
      <c r="BJ177" t="s">
        <v>6</v>
      </c>
      <c r="BK177" t="s">
        <v>46</v>
      </c>
      <c r="BL177">
        <v>204</v>
      </c>
    </row>
    <row r="178" spans="58:64" x14ac:dyDescent="0.25">
      <c r="BF178" t="s">
        <v>162</v>
      </c>
      <c r="BG178" t="s">
        <v>177</v>
      </c>
      <c r="BH178" t="s">
        <v>167</v>
      </c>
      <c r="BI178" t="s">
        <v>67</v>
      </c>
      <c r="BJ178" t="s">
        <v>6</v>
      </c>
      <c r="BK178" t="s">
        <v>46</v>
      </c>
      <c r="BL178">
        <v>14</v>
      </c>
    </row>
    <row r="179" spans="58:64" x14ac:dyDescent="0.25">
      <c r="BF179" t="s">
        <v>162</v>
      </c>
      <c r="BG179" t="s">
        <v>177</v>
      </c>
      <c r="BH179" t="s">
        <v>123</v>
      </c>
      <c r="BI179" t="s">
        <v>59</v>
      </c>
      <c r="BJ179" t="s">
        <v>6</v>
      </c>
      <c r="BK179" t="s">
        <v>46</v>
      </c>
      <c r="BL179">
        <v>1</v>
      </c>
    </row>
    <row r="180" spans="58:64" x14ac:dyDescent="0.25">
      <c r="BF180" t="s">
        <v>162</v>
      </c>
      <c r="BG180" t="s">
        <v>177</v>
      </c>
      <c r="BH180" t="s">
        <v>95</v>
      </c>
      <c r="BI180" t="s">
        <v>67</v>
      </c>
      <c r="BJ180" t="s">
        <v>6</v>
      </c>
      <c r="BK180" t="s">
        <v>46</v>
      </c>
      <c r="BL180">
        <v>773</v>
      </c>
    </row>
    <row r="181" spans="58:64" x14ac:dyDescent="0.25">
      <c r="BF181" t="s">
        <v>162</v>
      </c>
      <c r="BG181" t="s">
        <v>177</v>
      </c>
      <c r="BH181" t="s">
        <v>58</v>
      </c>
      <c r="BI181" t="s">
        <v>67</v>
      </c>
      <c r="BJ181" t="s">
        <v>6</v>
      </c>
      <c r="BK181" t="s">
        <v>46</v>
      </c>
      <c r="BL181">
        <v>27</v>
      </c>
    </row>
    <row r="182" spans="58:64" x14ac:dyDescent="0.25">
      <c r="BF182" t="s">
        <v>162</v>
      </c>
      <c r="BG182" t="s">
        <v>177</v>
      </c>
      <c r="BH182" t="s">
        <v>88</v>
      </c>
      <c r="BI182" t="s">
        <v>67</v>
      </c>
      <c r="BJ182" t="s">
        <v>6</v>
      </c>
      <c r="BK182" t="s">
        <v>46</v>
      </c>
      <c r="BL182">
        <v>1</v>
      </c>
    </row>
    <row r="183" spans="58:64" x14ac:dyDescent="0.25">
      <c r="BF183" t="s">
        <v>162</v>
      </c>
      <c r="BG183" t="s">
        <v>177</v>
      </c>
      <c r="BH183" t="s">
        <v>90</v>
      </c>
      <c r="BI183" t="s">
        <v>59</v>
      </c>
      <c r="BJ183" t="s">
        <v>6</v>
      </c>
      <c r="BK183" t="s">
        <v>46</v>
      </c>
      <c r="BL183">
        <v>3</v>
      </c>
    </row>
    <row r="184" spans="58:64" x14ac:dyDescent="0.25">
      <c r="BF184" t="s">
        <v>162</v>
      </c>
      <c r="BG184" t="s">
        <v>177</v>
      </c>
      <c r="BH184" t="s">
        <v>158</v>
      </c>
      <c r="BI184" t="s">
        <v>67</v>
      </c>
      <c r="BJ184" t="s">
        <v>6</v>
      </c>
      <c r="BK184" t="s">
        <v>46</v>
      </c>
      <c r="BL184">
        <v>1</v>
      </c>
    </row>
    <row r="185" spans="58:64" x14ac:dyDescent="0.25">
      <c r="BF185" t="s">
        <v>162</v>
      </c>
      <c r="BG185" t="s">
        <v>177</v>
      </c>
      <c r="BH185" t="s">
        <v>89</v>
      </c>
      <c r="BI185" t="s">
        <v>67</v>
      </c>
      <c r="BJ185" t="s">
        <v>6</v>
      </c>
      <c r="BK185" t="s">
        <v>46</v>
      </c>
      <c r="BL185">
        <v>1</v>
      </c>
    </row>
    <row r="186" spans="58:64" x14ac:dyDescent="0.25">
      <c r="BF186" t="s">
        <v>162</v>
      </c>
      <c r="BG186" t="s">
        <v>177</v>
      </c>
      <c r="BH186" t="s">
        <v>139</v>
      </c>
      <c r="BI186" t="s">
        <v>67</v>
      </c>
      <c r="BJ186" t="s">
        <v>6</v>
      </c>
      <c r="BK186" t="s">
        <v>46</v>
      </c>
      <c r="BL186">
        <v>2</v>
      </c>
    </row>
    <row r="187" spans="58:64" x14ac:dyDescent="0.25">
      <c r="BF187" t="s">
        <v>162</v>
      </c>
      <c r="BG187" t="s">
        <v>177</v>
      </c>
      <c r="BH187" t="s">
        <v>99</v>
      </c>
      <c r="BI187" t="s">
        <v>59</v>
      </c>
      <c r="BJ187" t="s">
        <v>6</v>
      </c>
      <c r="BK187" t="s">
        <v>46</v>
      </c>
      <c r="BL187">
        <v>1</v>
      </c>
    </row>
    <row r="188" spans="58:64" x14ac:dyDescent="0.25">
      <c r="BF188" t="s">
        <v>162</v>
      </c>
      <c r="BG188" t="s">
        <v>177</v>
      </c>
      <c r="BH188" t="s">
        <v>71</v>
      </c>
      <c r="BI188" t="s">
        <v>67</v>
      </c>
      <c r="BJ188" t="s">
        <v>6</v>
      </c>
      <c r="BK188" t="s">
        <v>46</v>
      </c>
      <c r="BL188">
        <v>1</v>
      </c>
    </row>
    <row r="189" spans="58:64" x14ac:dyDescent="0.25">
      <c r="BF189" t="s">
        <v>162</v>
      </c>
      <c r="BG189" t="s">
        <v>177</v>
      </c>
      <c r="BH189" t="s">
        <v>78</v>
      </c>
      <c r="BI189" t="s">
        <v>67</v>
      </c>
      <c r="BJ189" t="s">
        <v>6</v>
      </c>
      <c r="BK189" t="s">
        <v>46</v>
      </c>
      <c r="BL189">
        <v>1</v>
      </c>
    </row>
    <row r="190" spans="58:64" x14ac:dyDescent="0.25">
      <c r="BF190" t="s">
        <v>162</v>
      </c>
      <c r="BG190" t="s">
        <v>177</v>
      </c>
      <c r="BH190" t="s">
        <v>82</v>
      </c>
      <c r="BI190" t="s">
        <v>59</v>
      </c>
      <c r="BJ190" t="s">
        <v>6</v>
      </c>
      <c r="BK190" t="s">
        <v>46</v>
      </c>
      <c r="BL190">
        <v>4</v>
      </c>
    </row>
    <row r="191" spans="58:64" x14ac:dyDescent="0.25">
      <c r="BF191" t="s">
        <v>162</v>
      </c>
      <c r="BG191" t="s">
        <v>177</v>
      </c>
      <c r="BH191" t="s">
        <v>112</v>
      </c>
      <c r="BI191" t="s">
        <v>67</v>
      </c>
      <c r="BJ191" t="s">
        <v>6</v>
      </c>
      <c r="BK191" t="s">
        <v>46</v>
      </c>
      <c r="BL191">
        <v>4</v>
      </c>
    </row>
    <row r="192" spans="58:64" x14ac:dyDescent="0.25">
      <c r="BF192" t="s">
        <v>162</v>
      </c>
      <c r="BG192" t="s">
        <v>177</v>
      </c>
      <c r="BH192" t="s">
        <v>124</v>
      </c>
      <c r="BI192" t="s">
        <v>67</v>
      </c>
      <c r="BJ192" t="s">
        <v>6</v>
      </c>
      <c r="BK192" t="s">
        <v>46</v>
      </c>
      <c r="BL192">
        <v>308</v>
      </c>
    </row>
    <row r="193" spans="58:64" x14ac:dyDescent="0.25">
      <c r="BF193" t="s">
        <v>162</v>
      </c>
      <c r="BG193" t="s">
        <v>177</v>
      </c>
      <c r="BH193" t="s">
        <v>69</v>
      </c>
      <c r="BI193" t="s">
        <v>67</v>
      </c>
      <c r="BJ193" t="s">
        <v>6</v>
      </c>
      <c r="BK193" t="s">
        <v>46</v>
      </c>
      <c r="BL193">
        <v>2</v>
      </c>
    </row>
    <row r="194" spans="58:64" x14ac:dyDescent="0.25">
      <c r="BF194" t="s">
        <v>162</v>
      </c>
      <c r="BG194" t="s">
        <v>177</v>
      </c>
      <c r="BH194" t="s">
        <v>60</v>
      </c>
      <c r="BI194" t="s">
        <v>59</v>
      </c>
      <c r="BJ194" t="s">
        <v>6</v>
      </c>
      <c r="BK194" t="s">
        <v>46</v>
      </c>
      <c r="BL194">
        <v>1</v>
      </c>
    </row>
    <row r="195" spans="58:64" x14ac:dyDescent="0.25">
      <c r="BF195" t="s">
        <v>162</v>
      </c>
      <c r="BG195" t="s">
        <v>177</v>
      </c>
      <c r="BH195" t="s">
        <v>95</v>
      </c>
      <c r="BI195" t="s">
        <v>67</v>
      </c>
      <c r="BJ195" t="s">
        <v>6</v>
      </c>
      <c r="BK195" t="s">
        <v>46</v>
      </c>
      <c r="BL195">
        <v>13</v>
      </c>
    </row>
    <row r="196" spans="58:64" x14ac:dyDescent="0.25">
      <c r="BF196" t="s">
        <v>162</v>
      </c>
      <c r="BG196" t="s">
        <v>177</v>
      </c>
      <c r="BH196" t="s">
        <v>116</v>
      </c>
      <c r="BI196" t="s">
        <v>67</v>
      </c>
      <c r="BJ196" t="s">
        <v>6</v>
      </c>
      <c r="BK196" t="s">
        <v>46</v>
      </c>
      <c r="BL196">
        <v>1</v>
      </c>
    </row>
    <row r="197" spans="58:64" x14ac:dyDescent="0.25">
      <c r="BF197" t="s">
        <v>162</v>
      </c>
      <c r="BG197" t="s">
        <v>177</v>
      </c>
      <c r="BH197" t="s">
        <v>95</v>
      </c>
      <c r="BI197" t="s">
        <v>67</v>
      </c>
      <c r="BJ197" t="s">
        <v>6</v>
      </c>
      <c r="BK197" t="s">
        <v>46</v>
      </c>
      <c r="BL197">
        <v>1</v>
      </c>
    </row>
    <row r="198" spans="58:64" x14ac:dyDescent="0.25">
      <c r="BF198" t="s">
        <v>162</v>
      </c>
      <c r="BG198" t="s">
        <v>177</v>
      </c>
      <c r="BH198" t="s">
        <v>66</v>
      </c>
      <c r="BI198" t="s">
        <v>67</v>
      </c>
      <c r="BJ198" t="s">
        <v>6</v>
      </c>
      <c r="BK198" t="s">
        <v>46</v>
      </c>
      <c r="BL198">
        <v>130</v>
      </c>
    </row>
    <row r="199" spans="58:64" x14ac:dyDescent="0.25">
      <c r="BF199" t="s">
        <v>162</v>
      </c>
      <c r="BG199" t="s">
        <v>177</v>
      </c>
      <c r="BH199" t="s">
        <v>161</v>
      </c>
      <c r="BI199" t="s">
        <v>59</v>
      </c>
      <c r="BJ199" t="s">
        <v>6</v>
      </c>
      <c r="BK199" t="s">
        <v>46</v>
      </c>
      <c r="BL199">
        <v>3</v>
      </c>
    </row>
    <row r="200" spans="58:64" x14ac:dyDescent="0.25">
      <c r="BF200" t="s">
        <v>162</v>
      </c>
      <c r="BG200" t="s">
        <v>177</v>
      </c>
      <c r="BH200" t="s">
        <v>116</v>
      </c>
      <c r="BI200" t="s">
        <v>59</v>
      </c>
      <c r="BJ200" t="s">
        <v>6</v>
      </c>
      <c r="BK200" t="s">
        <v>46</v>
      </c>
      <c r="BL200">
        <v>2</v>
      </c>
    </row>
    <row r="201" spans="58:64" x14ac:dyDescent="0.25">
      <c r="BF201" t="s">
        <v>162</v>
      </c>
      <c r="BG201" t="s">
        <v>177</v>
      </c>
      <c r="BH201" t="s">
        <v>72</v>
      </c>
      <c r="BI201" t="s">
        <v>67</v>
      </c>
      <c r="BJ201" t="s">
        <v>6</v>
      </c>
      <c r="BK201" t="s">
        <v>46</v>
      </c>
      <c r="BL201">
        <v>2</v>
      </c>
    </row>
    <row r="202" spans="58:64" x14ac:dyDescent="0.25">
      <c r="BF202" t="s">
        <v>162</v>
      </c>
      <c r="BG202" t="s">
        <v>177</v>
      </c>
      <c r="BH202" t="s">
        <v>105</v>
      </c>
      <c r="BI202" t="s">
        <v>67</v>
      </c>
      <c r="BJ202" t="s">
        <v>6</v>
      </c>
      <c r="BK202" t="s">
        <v>46</v>
      </c>
      <c r="BL202">
        <v>3</v>
      </c>
    </row>
    <row r="203" spans="58:64" x14ac:dyDescent="0.25">
      <c r="BF203" t="s">
        <v>162</v>
      </c>
      <c r="BG203" t="s">
        <v>177</v>
      </c>
      <c r="BH203" t="s">
        <v>128</v>
      </c>
      <c r="BI203" t="s">
        <v>67</v>
      </c>
      <c r="BJ203" t="s">
        <v>6</v>
      </c>
      <c r="BK203" t="s">
        <v>46</v>
      </c>
      <c r="BL203">
        <v>2</v>
      </c>
    </row>
    <row r="204" spans="58:64" x14ac:dyDescent="0.25">
      <c r="BF204" t="s">
        <v>162</v>
      </c>
      <c r="BG204" t="s">
        <v>177</v>
      </c>
      <c r="BH204" t="s">
        <v>123</v>
      </c>
      <c r="BI204" t="s">
        <v>67</v>
      </c>
      <c r="BJ204" t="s">
        <v>6</v>
      </c>
      <c r="BK204" t="s">
        <v>46</v>
      </c>
      <c r="BL204">
        <v>31</v>
      </c>
    </row>
    <row r="205" spans="58:64" x14ac:dyDescent="0.25">
      <c r="BF205" t="s">
        <v>162</v>
      </c>
      <c r="BG205" t="s">
        <v>177</v>
      </c>
      <c r="BH205" t="s">
        <v>89</v>
      </c>
      <c r="BI205" t="s">
        <v>67</v>
      </c>
      <c r="BJ205" t="s">
        <v>6</v>
      </c>
      <c r="BK205" t="s">
        <v>46</v>
      </c>
      <c r="BL205">
        <v>71</v>
      </c>
    </row>
    <row r="206" spans="58:64" x14ac:dyDescent="0.25">
      <c r="BF206" t="s">
        <v>162</v>
      </c>
      <c r="BG206" t="s">
        <v>177</v>
      </c>
      <c r="BH206" t="s">
        <v>126</v>
      </c>
      <c r="BI206" t="s">
        <v>67</v>
      </c>
      <c r="BJ206" t="s">
        <v>6</v>
      </c>
      <c r="BK206" t="s">
        <v>46</v>
      </c>
      <c r="BL206">
        <v>5</v>
      </c>
    </row>
    <row r="207" spans="58:64" x14ac:dyDescent="0.25">
      <c r="BF207" t="s">
        <v>162</v>
      </c>
      <c r="BG207" t="s">
        <v>177</v>
      </c>
      <c r="BH207" t="s">
        <v>70</v>
      </c>
      <c r="BI207" t="s">
        <v>67</v>
      </c>
      <c r="BJ207" t="s">
        <v>6</v>
      </c>
      <c r="BK207" t="s">
        <v>46</v>
      </c>
      <c r="BL207">
        <v>3</v>
      </c>
    </row>
    <row r="208" spans="58:64" x14ac:dyDescent="0.25">
      <c r="BF208" t="s">
        <v>162</v>
      </c>
      <c r="BG208" t="s">
        <v>177</v>
      </c>
      <c r="BH208" t="s">
        <v>161</v>
      </c>
      <c r="BI208" t="s">
        <v>67</v>
      </c>
      <c r="BJ208" t="s">
        <v>6</v>
      </c>
      <c r="BK208" t="s">
        <v>46</v>
      </c>
      <c r="BL208">
        <v>41</v>
      </c>
    </row>
    <row r="209" spans="58:64" x14ac:dyDescent="0.25">
      <c r="BF209" t="s">
        <v>162</v>
      </c>
      <c r="BG209" t="s">
        <v>177</v>
      </c>
      <c r="BH209" t="s">
        <v>85</v>
      </c>
      <c r="BI209" t="s">
        <v>67</v>
      </c>
      <c r="BJ209" t="s">
        <v>6</v>
      </c>
      <c r="BK209" t="s">
        <v>46</v>
      </c>
      <c r="BL209">
        <v>3</v>
      </c>
    </row>
    <row r="210" spans="58:64" x14ac:dyDescent="0.25">
      <c r="BF210" t="s">
        <v>162</v>
      </c>
      <c r="BG210" t="s">
        <v>177</v>
      </c>
      <c r="BH210" t="s">
        <v>160</v>
      </c>
      <c r="BI210" t="s">
        <v>67</v>
      </c>
      <c r="BJ210" t="s">
        <v>6</v>
      </c>
      <c r="BK210" t="s">
        <v>46</v>
      </c>
      <c r="BL210">
        <v>1</v>
      </c>
    </row>
    <row r="211" spans="58:64" x14ac:dyDescent="0.25">
      <c r="BF211" t="s">
        <v>162</v>
      </c>
      <c r="BG211" t="s">
        <v>177</v>
      </c>
      <c r="BH211" t="s">
        <v>92</v>
      </c>
      <c r="BI211" t="s">
        <v>67</v>
      </c>
      <c r="BJ211" t="s">
        <v>6</v>
      </c>
      <c r="BK211" t="s">
        <v>46</v>
      </c>
      <c r="BL211">
        <v>2</v>
      </c>
    </row>
    <row r="212" spans="58:64" x14ac:dyDescent="0.25">
      <c r="BF212" t="s">
        <v>162</v>
      </c>
      <c r="BG212" t="s">
        <v>177</v>
      </c>
      <c r="BH212" t="s">
        <v>71</v>
      </c>
      <c r="BI212" t="s">
        <v>67</v>
      </c>
      <c r="BJ212" t="s">
        <v>6</v>
      </c>
      <c r="BK212" t="s">
        <v>46</v>
      </c>
      <c r="BL212">
        <v>67</v>
      </c>
    </row>
    <row r="213" spans="58:64" x14ac:dyDescent="0.25">
      <c r="BF213" t="s">
        <v>162</v>
      </c>
      <c r="BG213" t="s">
        <v>177</v>
      </c>
      <c r="BH213" t="s">
        <v>124</v>
      </c>
      <c r="BI213" t="s">
        <v>59</v>
      </c>
      <c r="BJ213" t="s">
        <v>6</v>
      </c>
      <c r="BK213" t="s">
        <v>46</v>
      </c>
      <c r="BL213">
        <v>3</v>
      </c>
    </row>
    <row r="214" spans="58:64" x14ac:dyDescent="0.25">
      <c r="BF214" t="s">
        <v>162</v>
      </c>
      <c r="BG214" t="s">
        <v>177</v>
      </c>
      <c r="BH214" t="s">
        <v>82</v>
      </c>
      <c r="BI214" t="s">
        <v>67</v>
      </c>
      <c r="BJ214" t="s">
        <v>6</v>
      </c>
      <c r="BK214" t="s">
        <v>46</v>
      </c>
      <c r="BL214">
        <v>163</v>
      </c>
    </row>
    <row r="215" spans="58:64" x14ac:dyDescent="0.25">
      <c r="BF215" t="s">
        <v>162</v>
      </c>
      <c r="BG215" t="s">
        <v>177</v>
      </c>
      <c r="BH215" t="s">
        <v>62</v>
      </c>
      <c r="BI215" t="s">
        <v>67</v>
      </c>
      <c r="BJ215" t="s">
        <v>6</v>
      </c>
      <c r="BK215" t="s">
        <v>46</v>
      </c>
      <c r="BL215">
        <v>1</v>
      </c>
    </row>
    <row r="216" spans="58:64" x14ac:dyDescent="0.25">
      <c r="BF216" t="s">
        <v>162</v>
      </c>
      <c r="BG216" t="s">
        <v>177</v>
      </c>
      <c r="BH216" t="s">
        <v>94</v>
      </c>
      <c r="BI216" t="s">
        <v>67</v>
      </c>
      <c r="BJ216" t="s">
        <v>6</v>
      </c>
      <c r="BK216" t="s">
        <v>46</v>
      </c>
      <c r="BL216">
        <v>14</v>
      </c>
    </row>
    <row r="217" spans="58:64" x14ac:dyDescent="0.25">
      <c r="BF217" t="s">
        <v>162</v>
      </c>
      <c r="BG217" t="s">
        <v>177</v>
      </c>
      <c r="BH217" t="s">
        <v>84</v>
      </c>
      <c r="BI217" t="s">
        <v>59</v>
      </c>
      <c r="BJ217" t="s">
        <v>6</v>
      </c>
      <c r="BK217" t="s">
        <v>46</v>
      </c>
      <c r="BL217">
        <v>4</v>
      </c>
    </row>
    <row r="218" spans="58:64" x14ac:dyDescent="0.25">
      <c r="BF218" t="s">
        <v>162</v>
      </c>
      <c r="BG218" t="s">
        <v>177</v>
      </c>
      <c r="BH218" t="s">
        <v>69</v>
      </c>
      <c r="BI218" t="s">
        <v>67</v>
      </c>
      <c r="BJ218" t="s">
        <v>6</v>
      </c>
      <c r="BK218" t="s">
        <v>46</v>
      </c>
      <c r="BL218">
        <v>231</v>
      </c>
    </row>
    <row r="219" spans="58:64" x14ac:dyDescent="0.25">
      <c r="BF219" t="s">
        <v>162</v>
      </c>
      <c r="BG219" t="s">
        <v>177</v>
      </c>
      <c r="BH219" t="s">
        <v>125</v>
      </c>
      <c r="BI219" t="s">
        <v>59</v>
      </c>
      <c r="BJ219" t="s">
        <v>7</v>
      </c>
      <c r="BK219" t="s">
        <v>45</v>
      </c>
      <c r="BL219">
        <v>1</v>
      </c>
    </row>
    <row r="220" spans="58:64" x14ac:dyDescent="0.25">
      <c r="BF220" t="s">
        <v>162</v>
      </c>
      <c r="BG220" t="s">
        <v>177</v>
      </c>
      <c r="BH220" t="s">
        <v>125</v>
      </c>
      <c r="BI220" t="s">
        <v>59</v>
      </c>
      <c r="BJ220" t="s">
        <v>7</v>
      </c>
      <c r="BK220" t="s">
        <v>46</v>
      </c>
      <c r="BL220">
        <v>1</v>
      </c>
    </row>
    <row r="221" spans="58:64" x14ac:dyDescent="0.25">
      <c r="BF221" t="s">
        <v>162</v>
      </c>
      <c r="BG221" t="s">
        <v>177</v>
      </c>
      <c r="BH221" t="s">
        <v>65</v>
      </c>
      <c r="BI221" t="s">
        <v>67</v>
      </c>
      <c r="BJ221" t="s">
        <v>7</v>
      </c>
      <c r="BK221" t="s">
        <v>46</v>
      </c>
      <c r="BL221">
        <v>121</v>
      </c>
    </row>
    <row r="222" spans="58:64" x14ac:dyDescent="0.25">
      <c r="BF222" t="s">
        <v>162</v>
      </c>
      <c r="BG222" t="s">
        <v>177</v>
      </c>
      <c r="BH222" t="s">
        <v>94</v>
      </c>
      <c r="BI222" t="s">
        <v>67</v>
      </c>
      <c r="BJ222" t="s">
        <v>7</v>
      </c>
      <c r="BK222" t="s">
        <v>46</v>
      </c>
      <c r="BL222">
        <v>31</v>
      </c>
    </row>
    <row r="223" spans="58:64" x14ac:dyDescent="0.25">
      <c r="BF223" t="s">
        <v>162</v>
      </c>
      <c r="BG223" t="s">
        <v>177</v>
      </c>
      <c r="BH223" t="s">
        <v>101</v>
      </c>
      <c r="BI223" t="s">
        <v>67</v>
      </c>
      <c r="BJ223" t="s">
        <v>7</v>
      </c>
      <c r="BK223" t="s">
        <v>46</v>
      </c>
      <c r="BL223">
        <v>1</v>
      </c>
    </row>
    <row r="224" spans="58:64" x14ac:dyDescent="0.25">
      <c r="BF224" t="s">
        <v>162</v>
      </c>
      <c r="BG224" t="s">
        <v>177</v>
      </c>
      <c r="BH224" t="s">
        <v>80</v>
      </c>
      <c r="BI224" t="s">
        <v>67</v>
      </c>
      <c r="BJ224" t="s">
        <v>7</v>
      </c>
      <c r="BK224" t="s">
        <v>46</v>
      </c>
      <c r="BL224">
        <v>1</v>
      </c>
    </row>
    <row r="225" spans="58:64" x14ac:dyDescent="0.25">
      <c r="BF225" t="s">
        <v>162</v>
      </c>
      <c r="BG225" t="s">
        <v>177</v>
      </c>
      <c r="BH225" t="s">
        <v>174</v>
      </c>
      <c r="BI225" t="s">
        <v>67</v>
      </c>
      <c r="BJ225" t="s">
        <v>7</v>
      </c>
      <c r="BK225" t="s">
        <v>46</v>
      </c>
      <c r="BL225">
        <v>58</v>
      </c>
    </row>
    <row r="226" spans="58:64" x14ac:dyDescent="0.25">
      <c r="BF226" t="s">
        <v>162</v>
      </c>
      <c r="BG226" t="s">
        <v>177</v>
      </c>
      <c r="BH226" t="s">
        <v>75</v>
      </c>
      <c r="BI226" t="s">
        <v>67</v>
      </c>
      <c r="BJ226" t="s">
        <v>7</v>
      </c>
      <c r="BK226" t="s">
        <v>46</v>
      </c>
      <c r="BL226">
        <v>46</v>
      </c>
    </row>
    <row r="227" spans="58:64" x14ac:dyDescent="0.25">
      <c r="BF227" t="s">
        <v>162</v>
      </c>
      <c r="BG227" t="s">
        <v>177</v>
      </c>
      <c r="BH227" t="s">
        <v>161</v>
      </c>
      <c r="BI227" t="s">
        <v>67</v>
      </c>
      <c r="BJ227" t="s">
        <v>7</v>
      </c>
      <c r="BK227" t="s">
        <v>46</v>
      </c>
      <c r="BL227">
        <v>10</v>
      </c>
    </row>
    <row r="228" spans="58:64" x14ac:dyDescent="0.25">
      <c r="BF228" t="s">
        <v>162</v>
      </c>
      <c r="BG228" t="s">
        <v>177</v>
      </c>
      <c r="BH228" t="s">
        <v>83</v>
      </c>
      <c r="BI228" t="s">
        <v>67</v>
      </c>
      <c r="BJ228" t="s">
        <v>7</v>
      </c>
      <c r="BK228" t="s">
        <v>46</v>
      </c>
      <c r="BL228">
        <v>57</v>
      </c>
    </row>
    <row r="229" spans="58:64" x14ac:dyDescent="0.25">
      <c r="BF229" t="s">
        <v>162</v>
      </c>
      <c r="BG229" t="s">
        <v>177</v>
      </c>
      <c r="BH229" t="s">
        <v>146</v>
      </c>
      <c r="BI229" t="s">
        <v>67</v>
      </c>
      <c r="BJ229" t="s">
        <v>7</v>
      </c>
      <c r="BK229" t="s">
        <v>46</v>
      </c>
      <c r="BL229">
        <v>1</v>
      </c>
    </row>
    <row r="230" spans="58:64" x14ac:dyDescent="0.25">
      <c r="BF230" t="s">
        <v>162</v>
      </c>
      <c r="BG230" t="s">
        <v>177</v>
      </c>
      <c r="BH230" t="s">
        <v>66</v>
      </c>
      <c r="BI230" t="s">
        <v>67</v>
      </c>
      <c r="BJ230" t="s">
        <v>7</v>
      </c>
      <c r="BK230" t="s">
        <v>46</v>
      </c>
      <c r="BL230">
        <v>18</v>
      </c>
    </row>
    <row r="231" spans="58:64" x14ac:dyDescent="0.25">
      <c r="BF231" t="s">
        <v>162</v>
      </c>
      <c r="BG231" t="s">
        <v>177</v>
      </c>
      <c r="BH231" t="s">
        <v>56</v>
      </c>
      <c r="BI231" t="s">
        <v>59</v>
      </c>
      <c r="BJ231" t="s">
        <v>7</v>
      </c>
      <c r="BK231" t="s">
        <v>45</v>
      </c>
      <c r="BL231">
        <v>4</v>
      </c>
    </row>
    <row r="232" spans="58:64" x14ac:dyDescent="0.25">
      <c r="BF232" t="s">
        <v>162</v>
      </c>
      <c r="BG232" t="s">
        <v>177</v>
      </c>
      <c r="BH232" t="s">
        <v>56</v>
      </c>
      <c r="BI232" t="s">
        <v>59</v>
      </c>
      <c r="BJ232" t="s">
        <v>7</v>
      </c>
      <c r="BK232" t="s">
        <v>46</v>
      </c>
      <c r="BL232">
        <v>4</v>
      </c>
    </row>
    <row r="233" spans="58:64" x14ac:dyDescent="0.25">
      <c r="BF233" t="s">
        <v>162</v>
      </c>
      <c r="BG233" t="s">
        <v>177</v>
      </c>
      <c r="BH233" t="s">
        <v>96</v>
      </c>
      <c r="BI233" t="s">
        <v>59</v>
      </c>
      <c r="BJ233" t="s">
        <v>7</v>
      </c>
      <c r="BK233" t="s">
        <v>45</v>
      </c>
      <c r="BL233">
        <v>3</v>
      </c>
    </row>
    <row r="234" spans="58:64" x14ac:dyDescent="0.25">
      <c r="BF234" t="s">
        <v>162</v>
      </c>
      <c r="BG234" t="s">
        <v>177</v>
      </c>
      <c r="BH234" t="s">
        <v>96</v>
      </c>
      <c r="BI234" t="s">
        <v>59</v>
      </c>
      <c r="BJ234" t="s">
        <v>7</v>
      </c>
      <c r="BK234" t="s">
        <v>46</v>
      </c>
      <c r="BL234">
        <v>3</v>
      </c>
    </row>
    <row r="235" spans="58:64" x14ac:dyDescent="0.25">
      <c r="BF235" t="s">
        <v>162</v>
      </c>
      <c r="BG235" t="s">
        <v>177</v>
      </c>
      <c r="BH235" t="s">
        <v>60</v>
      </c>
      <c r="BI235" t="s">
        <v>59</v>
      </c>
      <c r="BJ235" t="s">
        <v>7</v>
      </c>
      <c r="BK235" t="s">
        <v>45</v>
      </c>
      <c r="BL235">
        <v>1</v>
      </c>
    </row>
    <row r="236" spans="58:64" x14ac:dyDescent="0.25">
      <c r="BF236" t="s">
        <v>162</v>
      </c>
      <c r="BG236" t="s">
        <v>177</v>
      </c>
      <c r="BH236" t="s">
        <v>60</v>
      </c>
      <c r="BI236" t="s">
        <v>59</v>
      </c>
      <c r="BJ236" t="s">
        <v>7</v>
      </c>
      <c r="BK236" t="s">
        <v>46</v>
      </c>
      <c r="BL236">
        <v>1</v>
      </c>
    </row>
    <row r="237" spans="58:64" x14ac:dyDescent="0.25">
      <c r="BF237" t="s">
        <v>162</v>
      </c>
      <c r="BG237" t="s">
        <v>177</v>
      </c>
      <c r="BH237" t="s">
        <v>66</v>
      </c>
      <c r="BI237" t="s">
        <v>59</v>
      </c>
      <c r="BJ237" t="s">
        <v>7</v>
      </c>
      <c r="BK237" t="s">
        <v>45</v>
      </c>
      <c r="BL237">
        <v>1</v>
      </c>
    </row>
    <row r="238" spans="58:64" x14ac:dyDescent="0.25">
      <c r="BF238" t="s">
        <v>162</v>
      </c>
      <c r="BG238" t="s">
        <v>177</v>
      </c>
      <c r="BH238" t="s">
        <v>66</v>
      </c>
      <c r="BI238" t="s">
        <v>59</v>
      </c>
      <c r="BJ238" t="s">
        <v>7</v>
      </c>
      <c r="BK238" t="s">
        <v>46</v>
      </c>
      <c r="BL238">
        <v>1</v>
      </c>
    </row>
    <row r="239" spans="58:64" x14ac:dyDescent="0.25">
      <c r="BF239" t="s">
        <v>162</v>
      </c>
      <c r="BG239" t="s">
        <v>177</v>
      </c>
      <c r="BH239" t="s">
        <v>69</v>
      </c>
      <c r="BI239" t="s">
        <v>59</v>
      </c>
      <c r="BJ239" t="s">
        <v>7</v>
      </c>
      <c r="BK239" t="s">
        <v>45</v>
      </c>
      <c r="BL239">
        <v>10</v>
      </c>
    </row>
    <row r="240" spans="58:64" x14ac:dyDescent="0.25">
      <c r="BF240" t="s">
        <v>162</v>
      </c>
      <c r="BG240" t="s">
        <v>177</v>
      </c>
      <c r="BH240" t="s">
        <v>69</v>
      </c>
      <c r="BI240" t="s">
        <v>59</v>
      </c>
      <c r="BJ240" t="s">
        <v>7</v>
      </c>
      <c r="BK240" t="s">
        <v>46</v>
      </c>
      <c r="BL240">
        <v>10</v>
      </c>
    </row>
    <row r="241" spans="58:64" x14ac:dyDescent="0.25">
      <c r="BF241" t="s">
        <v>162</v>
      </c>
      <c r="BG241" t="s">
        <v>177</v>
      </c>
      <c r="BH241" t="s">
        <v>116</v>
      </c>
      <c r="BI241" t="s">
        <v>59</v>
      </c>
      <c r="BJ241" t="s">
        <v>7</v>
      </c>
      <c r="BK241" t="s">
        <v>45</v>
      </c>
      <c r="BL241">
        <v>2</v>
      </c>
    </row>
    <row r="242" spans="58:64" x14ac:dyDescent="0.25">
      <c r="BF242" t="s">
        <v>162</v>
      </c>
      <c r="BG242" t="s">
        <v>177</v>
      </c>
      <c r="BH242" t="s">
        <v>116</v>
      </c>
      <c r="BI242" t="s">
        <v>59</v>
      </c>
      <c r="BJ242" t="s">
        <v>7</v>
      </c>
      <c r="BK242" t="s">
        <v>46</v>
      </c>
      <c r="BL242">
        <v>2</v>
      </c>
    </row>
    <row r="243" spans="58:64" x14ac:dyDescent="0.25">
      <c r="BF243" t="s">
        <v>162</v>
      </c>
      <c r="BG243" t="s">
        <v>177</v>
      </c>
      <c r="BH243" t="s">
        <v>156</v>
      </c>
      <c r="BI243" t="s">
        <v>67</v>
      </c>
      <c r="BJ243" t="s">
        <v>7</v>
      </c>
      <c r="BK243" t="s">
        <v>46</v>
      </c>
      <c r="BL243">
        <v>2</v>
      </c>
    </row>
    <row r="244" spans="58:64" x14ac:dyDescent="0.25">
      <c r="BF244" t="s">
        <v>162</v>
      </c>
      <c r="BG244" t="s">
        <v>177</v>
      </c>
      <c r="BH244" t="s">
        <v>122</v>
      </c>
      <c r="BI244" t="s">
        <v>67</v>
      </c>
      <c r="BJ244" t="s">
        <v>7</v>
      </c>
      <c r="BK244" t="s">
        <v>46</v>
      </c>
      <c r="BL244">
        <v>1</v>
      </c>
    </row>
    <row r="245" spans="58:64" x14ac:dyDescent="0.25">
      <c r="BF245" t="s">
        <v>162</v>
      </c>
      <c r="BG245" t="s">
        <v>177</v>
      </c>
      <c r="BH245" t="s">
        <v>62</v>
      </c>
      <c r="BI245" t="s">
        <v>67</v>
      </c>
      <c r="BJ245" t="s">
        <v>7</v>
      </c>
      <c r="BK245" t="s">
        <v>46</v>
      </c>
      <c r="BL245">
        <v>2</v>
      </c>
    </row>
    <row r="246" spans="58:64" x14ac:dyDescent="0.25">
      <c r="BF246" t="s">
        <v>162</v>
      </c>
      <c r="BG246" t="s">
        <v>177</v>
      </c>
      <c r="BH246" t="s">
        <v>98</v>
      </c>
      <c r="BI246" t="s">
        <v>59</v>
      </c>
      <c r="BJ246" t="s">
        <v>7</v>
      </c>
      <c r="BK246" t="s">
        <v>45</v>
      </c>
      <c r="BL246">
        <v>1</v>
      </c>
    </row>
    <row r="247" spans="58:64" x14ac:dyDescent="0.25">
      <c r="BF247" t="s">
        <v>162</v>
      </c>
      <c r="BG247" t="s">
        <v>177</v>
      </c>
      <c r="BH247" t="s">
        <v>98</v>
      </c>
      <c r="BI247" t="s">
        <v>59</v>
      </c>
      <c r="BJ247" t="s">
        <v>7</v>
      </c>
      <c r="BK247" t="s">
        <v>46</v>
      </c>
      <c r="BL247">
        <v>1</v>
      </c>
    </row>
    <row r="248" spans="58:64" x14ac:dyDescent="0.25">
      <c r="BF248" t="s">
        <v>162</v>
      </c>
      <c r="BG248" t="s">
        <v>177</v>
      </c>
      <c r="BH248" t="s">
        <v>161</v>
      </c>
      <c r="BI248" t="s">
        <v>59</v>
      </c>
      <c r="BJ248" t="s">
        <v>7</v>
      </c>
      <c r="BK248" t="s">
        <v>45</v>
      </c>
      <c r="BL248">
        <v>1</v>
      </c>
    </row>
    <row r="249" spans="58:64" x14ac:dyDescent="0.25">
      <c r="BF249" t="s">
        <v>162</v>
      </c>
      <c r="BG249" t="s">
        <v>177</v>
      </c>
      <c r="BH249" t="s">
        <v>161</v>
      </c>
      <c r="BI249" t="s">
        <v>59</v>
      </c>
      <c r="BJ249" t="s">
        <v>7</v>
      </c>
      <c r="BK249" t="s">
        <v>46</v>
      </c>
      <c r="BL249">
        <v>1</v>
      </c>
    </row>
    <row r="250" spans="58:64" x14ac:dyDescent="0.25">
      <c r="BF250" t="s">
        <v>162</v>
      </c>
      <c r="BG250" t="s">
        <v>177</v>
      </c>
      <c r="BH250" t="s">
        <v>84</v>
      </c>
      <c r="BI250" t="s">
        <v>67</v>
      </c>
      <c r="BJ250" t="s">
        <v>7</v>
      </c>
      <c r="BK250" t="s">
        <v>46</v>
      </c>
      <c r="BL250">
        <v>129</v>
      </c>
    </row>
    <row r="251" spans="58:64" x14ac:dyDescent="0.25">
      <c r="BF251" t="s">
        <v>162</v>
      </c>
      <c r="BG251" t="s">
        <v>177</v>
      </c>
      <c r="BH251" t="s">
        <v>90</v>
      </c>
      <c r="BI251" t="s">
        <v>67</v>
      </c>
      <c r="BJ251" t="s">
        <v>7</v>
      </c>
      <c r="BK251" t="s">
        <v>46</v>
      </c>
      <c r="BL251">
        <v>74</v>
      </c>
    </row>
    <row r="252" spans="58:64" x14ac:dyDescent="0.25">
      <c r="BF252" t="s">
        <v>162</v>
      </c>
      <c r="BG252" t="s">
        <v>177</v>
      </c>
      <c r="BH252" t="s">
        <v>83</v>
      </c>
      <c r="BI252" t="s">
        <v>59</v>
      </c>
      <c r="BJ252" t="s">
        <v>7</v>
      </c>
      <c r="BK252" t="s">
        <v>45</v>
      </c>
      <c r="BL252">
        <v>5</v>
      </c>
    </row>
    <row r="253" spans="58:64" x14ac:dyDescent="0.25">
      <c r="BF253" t="s">
        <v>162</v>
      </c>
      <c r="BG253" t="s">
        <v>177</v>
      </c>
      <c r="BH253" t="s">
        <v>83</v>
      </c>
      <c r="BI253" t="s">
        <v>59</v>
      </c>
      <c r="BJ253" t="s">
        <v>7</v>
      </c>
      <c r="BK253" t="s">
        <v>46</v>
      </c>
      <c r="BL253">
        <v>5</v>
      </c>
    </row>
    <row r="254" spans="58:64" x14ac:dyDescent="0.25">
      <c r="BF254" t="s">
        <v>162</v>
      </c>
      <c r="BG254" t="s">
        <v>177</v>
      </c>
      <c r="BH254" t="s">
        <v>102</v>
      </c>
      <c r="BI254" t="s">
        <v>67</v>
      </c>
      <c r="BJ254" t="s">
        <v>7</v>
      </c>
      <c r="BK254" t="s">
        <v>46</v>
      </c>
      <c r="BL254">
        <v>2</v>
      </c>
    </row>
    <row r="255" spans="58:64" x14ac:dyDescent="0.25">
      <c r="BF255" t="s">
        <v>162</v>
      </c>
      <c r="BG255" t="s">
        <v>177</v>
      </c>
      <c r="BH255" t="s">
        <v>79</v>
      </c>
      <c r="BI255" t="s">
        <v>67</v>
      </c>
      <c r="BJ255" t="s">
        <v>7</v>
      </c>
      <c r="BK255" t="s">
        <v>46</v>
      </c>
      <c r="BL255">
        <v>72</v>
      </c>
    </row>
    <row r="256" spans="58:64" x14ac:dyDescent="0.25">
      <c r="BF256" t="s">
        <v>162</v>
      </c>
      <c r="BG256" t="s">
        <v>177</v>
      </c>
      <c r="BH256" t="s">
        <v>84</v>
      </c>
      <c r="BI256" t="s">
        <v>59</v>
      </c>
      <c r="BJ256" t="s">
        <v>7</v>
      </c>
      <c r="BK256" t="s">
        <v>45</v>
      </c>
      <c r="BL256">
        <v>16</v>
      </c>
    </row>
    <row r="257" spans="58:64" x14ac:dyDescent="0.25">
      <c r="BF257" t="s">
        <v>162</v>
      </c>
      <c r="BG257" t="s">
        <v>177</v>
      </c>
      <c r="BH257" t="s">
        <v>84</v>
      </c>
      <c r="BI257" t="s">
        <v>59</v>
      </c>
      <c r="BJ257" t="s">
        <v>7</v>
      </c>
      <c r="BK257" t="s">
        <v>46</v>
      </c>
      <c r="BL257">
        <v>16</v>
      </c>
    </row>
    <row r="258" spans="58:64" x14ac:dyDescent="0.25">
      <c r="BF258" t="s">
        <v>162</v>
      </c>
      <c r="BG258" t="s">
        <v>177</v>
      </c>
      <c r="BH258" t="s">
        <v>74</v>
      </c>
      <c r="BI258" t="s">
        <v>67</v>
      </c>
      <c r="BJ258" t="s">
        <v>7</v>
      </c>
      <c r="BK258" t="s">
        <v>46</v>
      </c>
      <c r="BL258">
        <v>486</v>
      </c>
    </row>
    <row r="259" spans="58:64" x14ac:dyDescent="0.25">
      <c r="BF259" t="s">
        <v>162</v>
      </c>
      <c r="BG259" t="s">
        <v>177</v>
      </c>
      <c r="BH259" t="s">
        <v>77</v>
      </c>
      <c r="BI259" t="s">
        <v>67</v>
      </c>
      <c r="BJ259" t="s">
        <v>7</v>
      </c>
      <c r="BK259" t="s">
        <v>46</v>
      </c>
      <c r="BL259">
        <v>21</v>
      </c>
    </row>
    <row r="260" spans="58:64" x14ac:dyDescent="0.25">
      <c r="BF260" t="s">
        <v>162</v>
      </c>
      <c r="BG260" t="s">
        <v>177</v>
      </c>
      <c r="BH260" t="s">
        <v>61</v>
      </c>
      <c r="BI260" t="s">
        <v>67</v>
      </c>
      <c r="BJ260" t="s">
        <v>7</v>
      </c>
      <c r="BK260" t="s">
        <v>46</v>
      </c>
      <c r="BL260">
        <v>7</v>
      </c>
    </row>
    <row r="261" spans="58:64" x14ac:dyDescent="0.25">
      <c r="BF261" t="s">
        <v>162</v>
      </c>
      <c r="BG261" t="s">
        <v>177</v>
      </c>
      <c r="BH261" t="s">
        <v>78</v>
      </c>
      <c r="BI261" t="s">
        <v>59</v>
      </c>
      <c r="BJ261" t="s">
        <v>7</v>
      </c>
      <c r="BK261" t="s">
        <v>45</v>
      </c>
      <c r="BL261">
        <v>1</v>
      </c>
    </row>
    <row r="262" spans="58:64" x14ac:dyDescent="0.25">
      <c r="BF262" t="s">
        <v>162</v>
      </c>
      <c r="BG262" t="s">
        <v>177</v>
      </c>
      <c r="BH262" t="s">
        <v>78</v>
      </c>
      <c r="BI262" t="s">
        <v>59</v>
      </c>
      <c r="BJ262" t="s">
        <v>7</v>
      </c>
      <c r="BK262" t="s">
        <v>46</v>
      </c>
      <c r="BL262">
        <v>1</v>
      </c>
    </row>
    <row r="263" spans="58:64" x14ac:dyDescent="0.25">
      <c r="BF263" t="s">
        <v>162</v>
      </c>
      <c r="BG263" t="s">
        <v>177</v>
      </c>
      <c r="BH263" t="s">
        <v>95</v>
      </c>
      <c r="BI263" t="s">
        <v>59</v>
      </c>
      <c r="BJ263" t="s">
        <v>7</v>
      </c>
      <c r="BK263" t="s">
        <v>45</v>
      </c>
      <c r="BL263">
        <v>19</v>
      </c>
    </row>
    <row r="264" spans="58:64" x14ac:dyDescent="0.25">
      <c r="BF264" t="s">
        <v>162</v>
      </c>
      <c r="BG264" t="s">
        <v>177</v>
      </c>
      <c r="BH264" t="s">
        <v>95</v>
      </c>
      <c r="BI264" t="s">
        <v>59</v>
      </c>
      <c r="BJ264" t="s">
        <v>7</v>
      </c>
      <c r="BK264" t="s">
        <v>46</v>
      </c>
      <c r="BL264">
        <v>19</v>
      </c>
    </row>
    <row r="265" spans="58:64" x14ac:dyDescent="0.25">
      <c r="BF265" t="s">
        <v>162</v>
      </c>
      <c r="BG265" t="s">
        <v>177</v>
      </c>
      <c r="BH265" t="s">
        <v>82</v>
      </c>
      <c r="BI265" t="s">
        <v>67</v>
      </c>
      <c r="BJ265" t="s">
        <v>7</v>
      </c>
      <c r="BK265" t="s">
        <v>46</v>
      </c>
      <c r="BL265">
        <v>2</v>
      </c>
    </row>
    <row r="266" spans="58:64" x14ac:dyDescent="0.25">
      <c r="BF266" t="s">
        <v>162</v>
      </c>
      <c r="BG266" t="s">
        <v>177</v>
      </c>
      <c r="BH266" t="s">
        <v>76</v>
      </c>
      <c r="BI266" t="s">
        <v>67</v>
      </c>
      <c r="BJ266" t="s">
        <v>7</v>
      </c>
      <c r="BK266" t="s">
        <v>46</v>
      </c>
      <c r="BL266">
        <v>13</v>
      </c>
    </row>
    <row r="267" spans="58:64" x14ac:dyDescent="0.25">
      <c r="BF267" t="s">
        <v>162</v>
      </c>
      <c r="BG267" t="s">
        <v>177</v>
      </c>
      <c r="BH267" t="s">
        <v>116</v>
      </c>
      <c r="BI267" t="s">
        <v>67</v>
      </c>
      <c r="BJ267" t="s">
        <v>7</v>
      </c>
      <c r="BK267" t="s">
        <v>46</v>
      </c>
      <c r="BL267">
        <v>15</v>
      </c>
    </row>
    <row r="268" spans="58:64" x14ac:dyDescent="0.25">
      <c r="BF268" t="s">
        <v>162</v>
      </c>
      <c r="BG268" t="s">
        <v>177</v>
      </c>
      <c r="BH268" t="s">
        <v>62</v>
      </c>
      <c r="BI268" t="s">
        <v>67</v>
      </c>
      <c r="BJ268" t="s">
        <v>7</v>
      </c>
      <c r="BK268" t="s">
        <v>46</v>
      </c>
      <c r="BL268">
        <v>827</v>
      </c>
    </row>
    <row r="269" spans="58:64" x14ac:dyDescent="0.25">
      <c r="BF269" t="s">
        <v>162</v>
      </c>
      <c r="BG269" t="s">
        <v>177</v>
      </c>
      <c r="BH269" t="s">
        <v>110</v>
      </c>
      <c r="BI269" t="s">
        <v>67</v>
      </c>
      <c r="BJ269" t="s">
        <v>7</v>
      </c>
      <c r="BK269" t="s">
        <v>46</v>
      </c>
      <c r="BL269">
        <v>39</v>
      </c>
    </row>
    <row r="270" spans="58:64" x14ac:dyDescent="0.25">
      <c r="BF270" t="s">
        <v>162</v>
      </c>
      <c r="BG270" t="s">
        <v>177</v>
      </c>
      <c r="BH270" t="s">
        <v>56</v>
      </c>
      <c r="BI270" t="s">
        <v>67</v>
      </c>
      <c r="BJ270" t="s">
        <v>7</v>
      </c>
      <c r="BK270" t="s">
        <v>46</v>
      </c>
      <c r="BL270">
        <v>57</v>
      </c>
    </row>
    <row r="271" spans="58:64" x14ac:dyDescent="0.25">
      <c r="BF271" t="s">
        <v>162</v>
      </c>
      <c r="BG271" t="s">
        <v>177</v>
      </c>
      <c r="BH271" t="s">
        <v>94</v>
      </c>
      <c r="BI271" t="s">
        <v>59</v>
      </c>
      <c r="BJ271" t="s">
        <v>7</v>
      </c>
      <c r="BK271" t="s">
        <v>45</v>
      </c>
      <c r="BL271">
        <v>3</v>
      </c>
    </row>
    <row r="272" spans="58:64" x14ac:dyDescent="0.25">
      <c r="BF272" t="s">
        <v>162</v>
      </c>
      <c r="BG272" t="s">
        <v>177</v>
      </c>
      <c r="BH272" t="s">
        <v>94</v>
      </c>
      <c r="BI272" t="s">
        <v>59</v>
      </c>
      <c r="BJ272" t="s">
        <v>7</v>
      </c>
      <c r="BK272" t="s">
        <v>46</v>
      </c>
      <c r="BL272">
        <v>3</v>
      </c>
    </row>
    <row r="273" spans="58:64" x14ac:dyDescent="0.25">
      <c r="BF273" t="s">
        <v>162</v>
      </c>
      <c r="BG273" t="s">
        <v>177</v>
      </c>
      <c r="BH273" t="s">
        <v>79</v>
      </c>
      <c r="BI273" t="s">
        <v>59</v>
      </c>
      <c r="BJ273" t="s">
        <v>7</v>
      </c>
      <c r="BK273" t="s">
        <v>45</v>
      </c>
      <c r="BL273">
        <v>5</v>
      </c>
    </row>
    <row r="274" spans="58:64" x14ac:dyDescent="0.25">
      <c r="BF274" t="s">
        <v>162</v>
      </c>
      <c r="BG274" t="s">
        <v>177</v>
      </c>
      <c r="BH274" t="s">
        <v>79</v>
      </c>
      <c r="BI274" t="s">
        <v>59</v>
      </c>
      <c r="BJ274" t="s">
        <v>7</v>
      </c>
      <c r="BK274" t="s">
        <v>46</v>
      </c>
      <c r="BL274">
        <v>5</v>
      </c>
    </row>
    <row r="275" spans="58:64" x14ac:dyDescent="0.25">
      <c r="BF275" t="s">
        <v>162</v>
      </c>
      <c r="BG275" t="s">
        <v>177</v>
      </c>
      <c r="BH275" t="s">
        <v>123</v>
      </c>
      <c r="BI275" t="s">
        <v>67</v>
      </c>
      <c r="BJ275" t="s">
        <v>7</v>
      </c>
      <c r="BK275" t="s">
        <v>46</v>
      </c>
      <c r="BL275">
        <v>4</v>
      </c>
    </row>
    <row r="276" spans="58:64" x14ac:dyDescent="0.25">
      <c r="BF276" t="s">
        <v>162</v>
      </c>
      <c r="BG276" t="s">
        <v>177</v>
      </c>
      <c r="BH276" t="s">
        <v>175</v>
      </c>
      <c r="BI276" t="s">
        <v>67</v>
      </c>
      <c r="BJ276" t="s">
        <v>7</v>
      </c>
      <c r="BK276" t="s">
        <v>46</v>
      </c>
      <c r="BL276">
        <v>2</v>
      </c>
    </row>
    <row r="277" spans="58:64" x14ac:dyDescent="0.25">
      <c r="BF277" t="s">
        <v>162</v>
      </c>
      <c r="BG277" t="s">
        <v>177</v>
      </c>
      <c r="BH277" t="s">
        <v>62</v>
      </c>
      <c r="BI277" t="s">
        <v>59</v>
      </c>
      <c r="BJ277" t="s">
        <v>7</v>
      </c>
      <c r="BK277" t="s">
        <v>45</v>
      </c>
      <c r="BL277">
        <v>71</v>
      </c>
    </row>
    <row r="278" spans="58:64" x14ac:dyDescent="0.25">
      <c r="BF278" t="s">
        <v>162</v>
      </c>
      <c r="BG278" t="s">
        <v>177</v>
      </c>
      <c r="BH278" t="s">
        <v>62</v>
      </c>
      <c r="BI278" t="s">
        <v>59</v>
      </c>
      <c r="BJ278" t="s">
        <v>7</v>
      </c>
      <c r="BK278" t="s">
        <v>46</v>
      </c>
      <c r="BL278">
        <v>71</v>
      </c>
    </row>
    <row r="279" spans="58:64" x14ac:dyDescent="0.25">
      <c r="BF279" t="s">
        <v>162</v>
      </c>
      <c r="BG279" t="s">
        <v>177</v>
      </c>
      <c r="BH279" t="s">
        <v>120</v>
      </c>
      <c r="BI279" t="s">
        <v>67</v>
      </c>
      <c r="BJ279" t="s">
        <v>7</v>
      </c>
      <c r="BK279" t="s">
        <v>46</v>
      </c>
      <c r="BL279">
        <v>1</v>
      </c>
    </row>
    <row r="280" spans="58:64" x14ac:dyDescent="0.25">
      <c r="BF280" t="s">
        <v>162</v>
      </c>
      <c r="BG280" t="s">
        <v>177</v>
      </c>
      <c r="BH280" t="s">
        <v>58</v>
      </c>
      <c r="BI280" t="s">
        <v>67</v>
      </c>
      <c r="BJ280" t="s">
        <v>7</v>
      </c>
      <c r="BK280" t="s">
        <v>46</v>
      </c>
      <c r="BL280">
        <v>24</v>
      </c>
    </row>
    <row r="281" spans="58:64" x14ac:dyDescent="0.25">
      <c r="BF281" t="s">
        <v>162</v>
      </c>
      <c r="BG281" t="s">
        <v>177</v>
      </c>
      <c r="BH281" t="s">
        <v>78</v>
      </c>
      <c r="BI281" t="s">
        <v>67</v>
      </c>
      <c r="BJ281" t="s">
        <v>7</v>
      </c>
      <c r="BK281" t="s">
        <v>46</v>
      </c>
      <c r="BL281">
        <v>63</v>
      </c>
    </row>
    <row r="282" spans="58:64" x14ac:dyDescent="0.25">
      <c r="BF282" t="s">
        <v>162</v>
      </c>
      <c r="BG282" t="s">
        <v>177</v>
      </c>
      <c r="BH282" t="s">
        <v>62</v>
      </c>
      <c r="BI282" t="s">
        <v>67</v>
      </c>
      <c r="BJ282" t="s">
        <v>7</v>
      </c>
      <c r="BK282" t="s">
        <v>46</v>
      </c>
      <c r="BL282">
        <v>1</v>
      </c>
    </row>
    <row r="283" spans="58:64" x14ac:dyDescent="0.25">
      <c r="BF283" t="s">
        <v>162</v>
      </c>
      <c r="BG283" t="s">
        <v>177</v>
      </c>
      <c r="BH283" t="s">
        <v>103</v>
      </c>
      <c r="BI283" t="s">
        <v>67</v>
      </c>
      <c r="BJ283" t="s">
        <v>7</v>
      </c>
      <c r="BK283" t="s">
        <v>46</v>
      </c>
      <c r="BL283">
        <v>4</v>
      </c>
    </row>
    <row r="284" spans="58:64" x14ac:dyDescent="0.25">
      <c r="BF284" t="s">
        <v>162</v>
      </c>
      <c r="BG284" t="s">
        <v>177</v>
      </c>
      <c r="BH284" t="s">
        <v>80</v>
      </c>
      <c r="BI284" t="s">
        <v>67</v>
      </c>
      <c r="BJ284" t="s">
        <v>7</v>
      </c>
      <c r="BK284" t="s">
        <v>46</v>
      </c>
      <c r="BL284">
        <v>2</v>
      </c>
    </row>
    <row r="285" spans="58:64" x14ac:dyDescent="0.25">
      <c r="BF285" t="s">
        <v>162</v>
      </c>
      <c r="BG285" t="s">
        <v>177</v>
      </c>
      <c r="BH285" t="s">
        <v>85</v>
      </c>
      <c r="BI285" t="s">
        <v>67</v>
      </c>
      <c r="BJ285" t="s">
        <v>7</v>
      </c>
      <c r="BK285" t="s">
        <v>46</v>
      </c>
      <c r="BL285">
        <v>4</v>
      </c>
    </row>
    <row r="286" spans="58:64" x14ac:dyDescent="0.25">
      <c r="BF286" t="s">
        <v>162</v>
      </c>
      <c r="BG286" t="s">
        <v>177</v>
      </c>
      <c r="BH286" t="s">
        <v>95</v>
      </c>
      <c r="BI286" t="s">
        <v>67</v>
      </c>
      <c r="BJ286" t="s">
        <v>7</v>
      </c>
      <c r="BK286" t="s">
        <v>46</v>
      </c>
      <c r="BL286">
        <v>87</v>
      </c>
    </row>
    <row r="287" spans="58:64" x14ac:dyDescent="0.25">
      <c r="BF287" t="s">
        <v>162</v>
      </c>
      <c r="BG287" t="s">
        <v>177</v>
      </c>
      <c r="BH287" t="s">
        <v>70</v>
      </c>
      <c r="BI287" t="s">
        <v>67</v>
      </c>
      <c r="BJ287" t="s">
        <v>7</v>
      </c>
      <c r="BK287" t="s">
        <v>46</v>
      </c>
      <c r="BL287">
        <v>69</v>
      </c>
    </row>
    <row r="288" spans="58:64" x14ac:dyDescent="0.25">
      <c r="BF288" t="s">
        <v>162</v>
      </c>
      <c r="BG288" t="s">
        <v>177</v>
      </c>
      <c r="BH288" t="s">
        <v>96</v>
      </c>
      <c r="BI288" t="s">
        <v>67</v>
      </c>
      <c r="BJ288" t="s">
        <v>7</v>
      </c>
      <c r="BK288" t="s">
        <v>46</v>
      </c>
      <c r="BL288">
        <v>17</v>
      </c>
    </row>
    <row r="289" spans="58:64" x14ac:dyDescent="0.25">
      <c r="BF289" t="s">
        <v>162</v>
      </c>
      <c r="BG289" t="s">
        <v>177</v>
      </c>
      <c r="BH289" t="s">
        <v>124</v>
      </c>
      <c r="BI289" t="s">
        <v>59</v>
      </c>
      <c r="BJ289" t="s">
        <v>7</v>
      </c>
      <c r="BK289" t="s">
        <v>45</v>
      </c>
      <c r="BL289">
        <v>4</v>
      </c>
    </row>
    <row r="290" spans="58:64" x14ac:dyDescent="0.25">
      <c r="BF290" t="s">
        <v>162</v>
      </c>
      <c r="BG290" t="s">
        <v>177</v>
      </c>
      <c r="BH290" t="s">
        <v>124</v>
      </c>
      <c r="BI290" t="s">
        <v>59</v>
      </c>
      <c r="BJ290" t="s">
        <v>7</v>
      </c>
      <c r="BK290" t="s">
        <v>46</v>
      </c>
      <c r="BL290">
        <v>4</v>
      </c>
    </row>
    <row r="291" spans="58:64" x14ac:dyDescent="0.25">
      <c r="BF291" t="s">
        <v>162</v>
      </c>
      <c r="BG291" t="s">
        <v>177</v>
      </c>
      <c r="BH291" t="s">
        <v>89</v>
      </c>
      <c r="BI291" t="s">
        <v>67</v>
      </c>
      <c r="BJ291" t="s">
        <v>7</v>
      </c>
      <c r="BK291" t="s">
        <v>46</v>
      </c>
      <c r="BL291">
        <v>36</v>
      </c>
    </row>
    <row r="292" spans="58:64" x14ac:dyDescent="0.25">
      <c r="BF292" t="s">
        <v>162</v>
      </c>
      <c r="BG292" t="s">
        <v>177</v>
      </c>
      <c r="BH292" t="s">
        <v>70</v>
      </c>
      <c r="BI292" t="s">
        <v>67</v>
      </c>
      <c r="BJ292" t="s">
        <v>7</v>
      </c>
      <c r="BK292" t="s">
        <v>46</v>
      </c>
      <c r="BL292">
        <v>1</v>
      </c>
    </row>
    <row r="293" spans="58:64" x14ac:dyDescent="0.25">
      <c r="BF293" t="s">
        <v>162</v>
      </c>
      <c r="BG293" t="s">
        <v>177</v>
      </c>
      <c r="BH293" t="s">
        <v>127</v>
      </c>
      <c r="BI293" t="s">
        <v>67</v>
      </c>
      <c r="BJ293" t="s">
        <v>7</v>
      </c>
      <c r="BK293" t="s">
        <v>46</v>
      </c>
      <c r="BL293">
        <v>2</v>
      </c>
    </row>
    <row r="294" spans="58:64" x14ac:dyDescent="0.25">
      <c r="BF294" t="s">
        <v>162</v>
      </c>
      <c r="BG294" t="s">
        <v>177</v>
      </c>
      <c r="BH294" t="s">
        <v>65</v>
      </c>
      <c r="BI294" t="s">
        <v>67</v>
      </c>
      <c r="BJ294" t="s">
        <v>7</v>
      </c>
      <c r="BK294" t="s">
        <v>46</v>
      </c>
      <c r="BL294">
        <v>1</v>
      </c>
    </row>
    <row r="295" spans="58:64" x14ac:dyDescent="0.25">
      <c r="BF295" t="s">
        <v>162</v>
      </c>
      <c r="BG295" t="s">
        <v>177</v>
      </c>
      <c r="BH295" t="s">
        <v>72</v>
      </c>
      <c r="BI295" t="s">
        <v>59</v>
      </c>
      <c r="BJ295" t="s">
        <v>7</v>
      </c>
      <c r="BK295" t="s">
        <v>45</v>
      </c>
      <c r="BL295">
        <v>12</v>
      </c>
    </row>
    <row r="296" spans="58:64" x14ac:dyDescent="0.25">
      <c r="BF296" t="s">
        <v>162</v>
      </c>
      <c r="BG296" t="s">
        <v>177</v>
      </c>
      <c r="BH296" t="s">
        <v>72</v>
      </c>
      <c r="BI296" t="s">
        <v>59</v>
      </c>
      <c r="BJ296" t="s">
        <v>7</v>
      </c>
      <c r="BK296" t="s">
        <v>46</v>
      </c>
      <c r="BL296">
        <v>12</v>
      </c>
    </row>
    <row r="297" spans="58:64" x14ac:dyDescent="0.25">
      <c r="BF297" t="s">
        <v>162</v>
      </c>
      <c r="BG297" t="s">
        <v>177</v>
      </c>
      <c r="BH297" t="s">
        <v>88</v>
      </c>
      <c r="BI297" t="s">
        <v>67</v>
      </c>
      <c r="BJ297" t="s">
        <v>7</v>
      </c>
      <c r="BK297" t="s">
        <v>46</v>
      </c>
      <c r="BL297">
        <v>2</v>
      </c>
    </row>
    <row r="298" spans="58:64" x14ac:dyDescent="0.25">
      <c r="BF298" t="s">
        <v>162</v>
      </c>
      <c r="BG298" t="s">
        <v>177</v>
      </c>
      <c r="BH298" t="s">
        <v>110</v>
      </c>
      <c r="BI298" t="s">
        <v>59</v>
      </c>
      <c r="BJ298" t="s">
        <v>7</v>
      </c>
      <c r="BK298" t="s">
        <v>45</v>
      </c>
      <c r="BL298">
        <v>3</v>
      </c>
    </row>
    <row r="299" spans="58:64" x14ac:dyDescent="0.25">
      <c r="BF299" t="s">
        <v>162</v>
      </c>
      <c r="BG299" t="s">
        <v>177</v>
      </c>
      <c r="BH299" t="s">
        <v>110</v>
      </c>
      <c r="BI299" t="s">
        <v>59</v>
      </c>
      <c r="BJ299" t="s">
        <v>7</v>
      </c>
      <c r="BK299" t="s">
        <v>46</v>
      </c>
      <c r="BL299">
        <v>3</v>
      </c>
    </row>
    <row r="300" spans="58:64" x14ac:dyDescent="0.25">
      <c r="BF300" t="s">
        <v>162</v>
      </c>
      <c r="BG300" t="s">
        <v>177</v>
      </c>
      <c r="BH300" t="s">
        <v>80</v>
      </c>
      <c r="BI300" t="s">
        <v>67</v>
      </c>
      <c r="BJ300" t="s">
        <v>7</v>
      </c>
      <c r="BK300" t="s">
        <v>46</v>
      </c>
      <c r="BL300">
        <v>90</v>
      </c>
    </row>
    <row r="301" spans="58:64" x14ac:dyDescent="0.25">
      <c r="BF301" t="s">
        <v>162</v>
      </c>
      <c r="BG301" t="s">
        <v>177</v>
      </c>
      <c r="BH301" t="s">
        <v>99</v>
      </c>
      <c r="BI301" t="s">
        <v>67</v>
      </c>
      <c r="BJ301" t="s">
        <v>7</v>
      </c>
      <c r="BK301" t="s">
        <v>46</v>
      </c>
      <c r="BL301">
        <v>5</v>
      </c>
    </row>
    <row r="302" spans="58:64" x14ac:dyDescent="0.25">
      <c r="BF302" t="s">
        <v>162</v>
      </c>
      <c r="BG302" t="s">
        <v>177</v>
      </c>
      <c r="BH302" t="s">
        <v>74</v>
      </c>
      <c r="BI302" t="s">
        <v>67</v>
      </c>
      <c r="BJ302" t="s">
        <v>7</v>
      </c>
      <c r="BK302" t="s">
        <v>46</v>
      </c>
      <c r="BL302">
        <v>2</v>
      </c>
    </row>
    <row r="303" spans="58:64" x14ac:dyDescent="0.25">
      <c r="BF303" t="s">
        <v>162</v>
      </c>
      <c r="BG303" t="s">
        <v>177</v>
      </c>
      <c r="BH303" t="s">
        <v>71</v>
      </c>
      <c r="BI303" t="s">
        <v>67</v>
      </c>
      <c r="BJ303" t="s">
        <v>7</v>
      </c>
      <c r="BK303" t="s">
        <v>46</v>
      </c>
      <c r="BL303">
        <v>64</v>
      </c>
    </row>
    <row r="304" spans="58:64" x14ac:dyDescent="0.25">
      <c r="BF304" t="s">
        <v>162</v>
      </c>
      <c r="BG304" t="s">
        <v>177</v>
      </c>
      <c r="BH304" t="s">
        <v>87</v>
      </c>
      <c r="BI304" t="s">
        <v>67</v>
      </c>
      <c r="BJ304" t="s">
        <v>7</v>
      </c>
      <c r="BK304" t="s">
        <v>46</v>
      </c>
      <c r="BL304">
        <v>2</v>
      </c>
    </row>
    <row r="305" spans="58:64" x14ac:dyDescent="0.25">
      <c r="BF305" t="s">
        <v>162</v>
      </c>
      <c r="BG305" t="s">
        <v>177</v>
      </c>
      <c r="BH305" t="s">
        <v>90</v>
      </c>
      <c r="BI305" t="s">
        <v>59</v>
      </c>
      <c r="BJ305" t="s">
        <v>7</v>
      </c>
      <c r="BK305" t="s">
        <v>45</v>
      </c>
      <c r="BL305">
        <v>9</v>
      </c>
    </row>
    <row r="306" spans="58:64" x14ac:dyDescent="0.25">
      <c r="BF306" t="s">
        <v>162</v>
      </c>
      <c r="BG306" t="s">
        <v>177</v>
      </c>
      <c r="BH306" t="s">
        <v>90</v>
      </c>
      <c r="BI306" t="s">
        <v>59</v>
      </c>
      <c r="BJ306" t="s">
        <v>7</v>
      </c>
      <c r="BK306" t="s">
        <v>46</v>
      </c>
      <c r="BL306">
        <v>9</v>
      </c>
    </row>
    <row r="307" spans="58:64" x14ac:dyDescent="0.25">
      <c r="BF307" t="s">
        <v>162</v>
      </c>
      <c r="BG307" t="s">
        <v>177</v>
      </c>
      <c r="BH307" t="s">
        <v>86</v>
      </c>
      <c r="BI307" t="s">
        <v>59</v>
      </c>
      <c r="BJ307" t="s">
        <v>7</v>
      </c>
      <c r="BK307" t="s">
        <v>45</v>
      </c>
      <c r="BL307">
        <v>12</v>
      </c>
    </row>
    <row r="308" spans="58:64" x14ac:dyDescent="0.25">
      <c r="BF308" t="s">
        <v>162</v>
      </c>
      <c r="BG308" t="s">
        <v>177</v>
      </c>
      <c r="BH308" t="s">
        <v>86</v>
      </c>
      <c r="BI308" t="s">
        <v>59</v>
      </c>
      <c r="BJ308" t="s">
        <v>7</v>
      </c>
      <c r="BK308" t="s">
        <v>46</v>
      </c>
      <c r="BL308">
        <v>12</v>
      </c>
    </row>
    <row r="309" spans="58:64" x14ac:dyDescent="0.25">
      <c r="BF309" t="s">
        <v>162</v>
      </c>
      <c r="BG309" t="s">
        <v>177</v>
      </c>
      <c r="BH309" t="s">
        <v>70</v>
      </c>
      <c r="BI309" t="s">
        <v>59</v>
      </c>
      <c r="BJ309" t="s">
        <v>7</v>
      </c>
      <c r="BK309" t="s">
        <v>45</v>
      </c>
      <c r="BL309">
        <v>6</v>
      </c>
    </row>
    <row r="310" spans="58:64" x14ac:dyDescent="0.25">
      <c r="BF310" t="s">
        <v>162</v>
      </c>
      <c r="BG310" t="s">
        <v>177</v>
      </c>
      <c r="BH310" t="s">
        <v>70</v>
      </c>
      <c r="BI310" t="s">
        <v>59</v>
      </c>
      <c r="BJ310" t="s">
        <v>7</v>
      </c>
      <c r="BK310" t="s">
        <v>46</v>
      </c>
      <c r="BL310">
        <v>6</v>
      </c>
    </row>
    <row r="311" spans="58:64" x14ac:dyDescent="0.25">
      <c r="BF311" t="s">
        <v>162</v>
      </c>
      <c r="BG311" t="s">
        <v>177</v>
      </c>
      <c r="BH311" t="s">
        <v>104</v>
      </c>
      <c r="BI311" t="s">
        <v>59</v>
      </c>
      <c r="BJ311" t="s">
        <v>7</v>
      </c>
      <c r="BK311" t="s">
        <v>45</v>
      </c>
      <c r="BL311">
        <v>2</v>
      </c>
    </row>
    <row r="312" spans="58:64" x14ac:dyDescent="0.25">
      <c r="BF312" t="s">
        <v>162</v>
      </c>
      <c r="BG312" t="s">
        <v>177</v>
      </c>
      <c r="BH312" t="s">
        <v>104</v>
      </c>
      <c r="BI312" t="s">
        <v>59</v>
      </c>
      <c r="BJ312" t="s">
        <v>7</v>
      </c>
      <c r="BK312" t="s">
        <v>46</v>
      </c>
      <c r="BL312">
        <v>2</v>
      </c>
    </row>
    <row r="313" spans="58:64" x14ac:dyDescent="0.25">
      <c r="BF313" t="s">
        <v>162</v>
      </c>
      <c r="BG313" t="s">
        <v>177</v>
      </c>
      <c r="BH313" t="s">
        <v>79</v>
      </c>
      <c r="BI313" t="s">
        <v>67</v>
      </c>
      <c r="BJ313" t="s">
        <v>7</v>
      </c>
      <c r="BK313" t="s">
        <v>46</v>
      </c>
      <c r="BL313">
        <v>2</v>
      </c>
    </row>
    <row r="314" spans="58:64" x14ac:dyDescent="0.25">
      <c r="BF314" t="s">
        <v>162</v>
      </c>
      <c r="BG314" t="s">
        <v>177</v>
      </c>
      <c r="BH314" t="s">
        <v>126</v>
      </c>
      <c r="BI314" t="s">
        <v>67</v>
      </c>
      <c r="BJ314" t="s">
        <v>7</v>
      </c>
      <c r="BK314" t="s">
        <v>46</v>
      </c>
      <c r="BL314">
        <v>1</v>
      </c>
    </row>
    <row r="315" spans="58:64" x14ac:dyDescent="0.25">
      <c r="BF315" t="s">
        <v>162</v>
      </c>
      <c r="BG315" t="s">
        <v>177</v>
      </c>
      <c r="BH315" t="s">
        <v>58</v>
      </c>
      <c r="BI315" t="s">
        <v>59</v>
      </c>
      <c r="BJ315" t="s">
        <v>7</v>
      </c>
      <c r="BK315" t="s">
        <v>45</v>
      </c>
      <c r="BL315">
        <v>1</v>
      </c>
    </row>
    <row r="316" spans="58:64" x14ac:dyDescent="0.25">
      <c r="BF316" t="s">
        <v>162</v>
      </c>
      <c r="BG316" t="s">
        <v>177</v>
      </c>
      <c r="BH316" t="s">
        <v>58</v>
      </c>
      <c r="BI316" t="s">
        <v>59</v>
      </c>
      <c r="BJ316" t="s">
        <v>7</v>
      </c>
      <c r="BK316" t="s">
        <v>46</v>
      </c>
      <c r="BL316">
        <v>1</v>
      </c>
    </row>
    <row r="317" spans="58:64" x14ac:dyDescent="0.25">
      <c r="BF317" t="s">
        <v>162</v>
      </c>
      <c r="BG317" t="s">
        <v>177</v>
      </c>
      <c r="BH317" t="s">
        <v>167</v>
      </c>
      <c r="BI317" t="s">
        <v>67</v>
      </c>
      <c r="BJ317" t="s">
        <v>7</v>
      </c>
      <c r="BK317" t="s">
        <v>46</v>
      </c>
      <c r="BL317">
        <v>11</v>
      </c>
    </row>
    <row r="318" spans="58:64" x14ac:dyDescent="0.25">
      <c r="BF318" t="s">
        <v>162</v>
      </c>
      <c r="BG318" t="s">
        <v>177</v>
      </c>
      <c r="BH318" t="s">
        <v>98</v>
      </c>
      <c r="BI318" t="s">
        <v>67</v>
      </c>
      <c r="BJ318" t="s">
        <v>7</v>
      </c>
      <c r="BK318" t="s">
        <v>46</v>
      </c>
      <c r="BL318">
        <v>5</v>
      </c>
    </row>
    <row r="319" spans="58:64" x14ac:dyDescent="0.25">
      <c r="BF319" t="s">
        <v>162</v>
      </c>
      <c r="BG319" t="s">
        <v>177</v>
      </c>
      <c r="BH319" t="s">
        <v>138</v>
      </c>
      <c r="BI319" t="s">
        <v>67</v>
      </c>
      <c r="BJ319" t="s">
        <v>7</v>
      </c>
      <c r="BK319" t="s">
        <v>46</v>
      </c>
      <c r="BL319">
        <v>2</v>
      </c>
    </row>
    <row r="320" spans="58:64" x14ac:dyDescent="0.25">
      <c r="BF320" t="s">
        <v>162</v>
      </c>
      <c r="BG320" t="s">
        <v>177</v>
      </c>
      <c r="BH320" t="s">
        <v>104</v>
      </c>
      <c r="BI320" t="s">
        <v>67</v>
      </c>
      <c r="BJ320" t="s">
        <v>7</v>
      </c>
      <c r="BK320" t="s">
        <v>46</v>
      </c>
      <c r="BL320">
        <v>6</v>
      </c>
    </row>
    <row r="321" spans="58:64" x14ac:dyDescent="0.25">
      <c r="BF321" t="s">
        <v>162</v>
      </c>
      <c r="BG321" t="s">
        <v>177</v>
      </c>
      <c r="BH321" t="s">
        <v>83</v>
      </c>
      <c r="BI321" t="s">
        <v>67</v>
      </c>
      <c r="BJ321" t="s">
        <v>7</v>
      </c>
      <c r="BK321" t="s">
        <v>46</v>
      </c>
      <c r="BL321">
        <v>1</v>
      </c>
    </row>
    <row r="322" spans="58:64" x14ac:dyDescent="0.25">
      <c r="BF322" t="s">
        <v>162</v>
      </c>
      <c r="BG322" t="s">
        <v>177</v>
      </c>
      <c r="BH322" t="s">
        <v>74</v>
      </c>
      <c r="BI322" t="s">
        <v>59</v>
      </c>
      <c r="BJ322" t="s">
        <v>7</v>
      </c>
      <c r="BK322" t="s">
        <v>45</v>
      </c>
      <c r="BL322">
        <v>27</v>
      </c>
    </row>
    <row r="323" spans="58:64" x14ac:dyDescent="0.25">
      <c r="BF323" t="s">
        <v>162</v>
      </c>
      <c r="BG323" t="s">
        <v>177</v>
      </c>
      <c r="BH323" t="s">
        <v>74</v>
      </c>
      <c r="BI323" t="s">
        <v>59</v>
      </c>
      <c r="BJ323" t="s">
        <v>7</v>
      </c>
      <c r="BK323" t="s">
        <v>46</v>
      </c>
      <c r="BL323">
        <v>27</v>
      </c>
    </row>
    <row r="324" spans="58:64" x14ac:dyDescent="0.25">
      <c r="BF324" t="s">
        <v>162</v>
      </c>
      <c r="BG324" t="s">
        <v>177</v>
      </c>
      <c r="BH324" t="s">
        <v>72</v>
      </c>
      <c r="BI324" t="s">
        <v>67</v>
      </c>
      <c r="BJ324" t="s">
        <v>7</v>
      </c>
      <c r="BK324" t="s">
        <v>46</v>
      </c>
      <c r="BL324">
        <v>335</v>
      </c>
    </row>
    <row r="325" spans="58:64" x14ac:dyDescent="0.25">
      <c r="BF325" t="s">
        <v>162</v>
      </c>
      <c r="BG325" t="s">
        <v>177</v>
      </c>
      <c r="BH325" t="s">
        <v>80</v>
      </c>
      <c r="BI325" t="s">
        <v>59</v>
      </c>
      <c r="BJ325" t="s">
        <v>7</v>
      </c>
      <c r="BK325" t="s">
        <v>45</v>
      </c>
      <c r="BL325">
        <v>10</v>
      </c>
    </row>
    <row r="326" spans="58:64" x14ac:dyDescent="0.25">
      <c r="BF326" t="s">
        <v>162</v>
      </c>
      <c r="BG326" t="s">
        <v>177</v>
      </c>
      <c r="BH326" t="s">
        <v>80</v>
      </c>
      <c r="BI326" t="s">
        <v>59</v>
      </c>
      <c r="BJ326" t="s">
        <v>7</v>
      </c>
      <c r="BK326" t="s">
        <v>46</v>
      </c>
      <c r="BL326">
        <v>10</v>
      </c>
    </row>
    <row r="327" spans="58:64" x14ac:dyDescent="0.25">
      <c r="BF327" t="s">
        <v>162</v>
      </c>
      <c r="BG327" t="s">
        <v>177</v>
      </c>
      <c r="BH327" t="s">
        <v>82</v>
      </c>
      <c r="BI327" t="s">
        <v>67</v>
      </c>
      <c r="BJ327" t="s">
        <v>7</v>
      </c>
      <c r="BK327" t="s">
        <v>46</v>
      </c>
      <c r="BL327">
        <v>158</v>
      </c>
    </row>
    <row r="328" spans="58:64" x14ac:dyDescent="0.25">
      <c r="BF328" t="s">
        <v>162</v>
      </c>
      <c r="BG328" t="s">
        <v>177</v>
      </c>
      <c r="BH328" t="s">
        <v>69</v>
      </c>
      <c r="BI328" t="s">
        <v>67</v>
      </c>
      <c r="BJ328" t="s">
        <v>7</v>
      </c>
      <c r="BK328" t="s">
        <v>46</v>
      </c>
      <c r="BL328">
        <v>3</v>
      </c>
    </row>
    <row r="329" spans="58:64" x14ac:dyDescent="0.25">
      <c r="BF329" t="s">
        <v>162</v>
      </c>
      <c r="BG329" t="s">
        <v>177</v>
      </c>
      <c r="BH329" t="s">
        <v>84</v>
      </c>
      <c r="BI329" t="s">
        <v>67</v>
      </c>
      <c r="BJ329" t="s">
        <v>7</v>
      </c>
      <c r="BK329" t="s">
        <v>46</v>
      </c>
      <c r="BL329">
        <v>2</v>
      </c>
    </row>
    <row r="330" spans="58:64" x14ac:dyDescent="0.25">
      <c r="BF330" t="s">
        <v>162</v>
      </c>
      <c r="BG330" t="s">
        <v>177</v>
      </c>
      <c r="BH330" t="s">
        <v>114</v>
      </c>
      <c r="BI330" t="s">
        <v>59</v>
      </c>
      <c r="BJ330" t="s">
        <v>7</v>
      </c>
      <c r="BK330" t="s">
        <v>45</v>
      </c>
      <c r="BL330">
        <v>3</v>
      </c>
    </row>
    <row r="331" spans="58:64" x14ac:dyDescent="0.25">
      <c r="BF331" t="s">
        <v>162</v>
      </c>
      <c r="BG331" t="s">
        <v>177</v>
      </c>
      <c r="BH331" t="s">
        <v>114</v>
      </c>
      <c r="BI331" t="s">
        <v>59</v>
      </c>
      <c r="BJ331" t="s">
        <v>7</v>
      </c>
      <c r="BK331" t="s">
        <v>46</v>
      </c>
      <c r="BL331">
        <v>3</v>
      </c>
    </row>
    <row r="332" spans="58:64" x14ac:dyDescent="0.25">
      <c r="BF332" t="s">
        <v>162</v>
      </c>
      <c r="BG332" t="s">
        <v>177</v>
      </c>
      <c r="BH332" t="s">
        <v>69</v>
      </c>
      <c r="BI332" t="s">
        <v>67</v>
      </c>
      <c r="BJ332" t="s">
        <v>7</v>
      </c>
      <c r="BK332" t="s">
        <v>46</v>
      </c>
      <c r="BL332">
        <v>257</v>
      </c>
    </row>
    <row r="333" spans="58:64" x14ac:dyDescent="0.25">
      <c r="BF333" t="s">
        <v>162</v>
      </c>
      <c r="BG333" t="s">
        <v>177</v>
      </c>
      <c r="BH333" t="s">
        <v>124</v>
      </c>
      <c r="BI333" t="s">
        <v>67</v>
      </c>
      <c r="BJ333" t="s">
        <v>7</v>
      </c>
      <c r="BK333" t="s">
        <v>46</v>
      </c>
      <c r="BL333">
        <v>24</v>
      </c>
    </row>
    <row r="334" spans="58:64" x14ac:dyDescent="0.25">
      <c r="BF334" t="s">
        <v>162</v>
      </c>
      <c r="BG334" t="s">
        <v>177</v>
      </c>
      <c r="BH334" t="s">
        <v>155</v>
      </c>
      <c r="BI334" t="s">
        <v>59</v>
      </c>
      <c r="BJ334" t="s">
        <v>7</v>
      </c>
      <c r="BK334" t="s">
        <v>45</v>
      </c>
      <c r="BL334">
        <v>1</v>
      </c>
    </row>
    <row r="335" spans="58:64" x14ac:dyDescent="0.25">
      <c r="BF335" t="s">
        <v>162</v>
      </c>
      <c r="BG335" t="s">
        <v>177</v>
      </c>
      <c r="BH335" t="s">
        <v>155</v>
      </c>
      <c r="BI335" t="s">
        <v>59</v>
      </c>
      <c r="BJ335" t="s">
        <v>7</v>
      </c>
      <c r="BK335" t="s">
        <v>46</v>
      </c>
      <c r="BL335">
        <v>1</v>
      </c>
    </row>
    <row r="336" spans="58:64" x14ac:dyDescent="0.25">
      <c r="BF336" t="s">
        <v>162</v>
      </c>
      <c r="BG336" t="s">
        <v>177</v>
      </c>
      <c r="BH336" t="s">
        <v>102</v>
      </c>
      <c r="BI336" t="s">
        <v>59</v>
      </c>
      <c r="BJ336" t="s">
        <v>7</v>
      </c>
      <c r="BK336" t="s">
        <v>45</v>
      </c>
      <c r="BL336">
        <v>1</v>
      </c>
    </row>
    <row r="337" spans="58:64" x14ac:dyDescent="0.25">
      <c r="BF337" t="s">
        <v>162</v>
      </c>
      <c r="BG337" t="s">
        <v>177</v>
      </c>
      <c r="BH337" t="s">
        <v>102</v>
      </c>
      <c r="BI337" t="s">
        <v>59</v>
      </c>
      <c r="BJ337" t="s">
        <v>7</v>
      </c>
      <c r="BK337" t="s">
        <v>46</v>
      </c>
      <c r="BL337">
        <v>1</v>
      </c>
    </row>
    <row r="338" spans="58:64" x14ac:dyDescent="0.25">
      <c r="BF338" t="s">
        <v>162</v>
      </c>
      <c r="BG338" t="s">
        <v>177</v>
      </c>
      <c r="BH338" t="s">
        <v>77</v>
      </c>
      <c r="BI338" t="s">
        <v>59</v>
      </c>
      <c r="BJ338" t="s">
        <v>7</v>
      </c>
      <c r="BK338" t="s">
        <v>45</v>
      </c>
      <c r="BL338">
        <v>1</v>
      </c>
    </row>
    <row r="339" spans="58:64" x14ac:dyDescent="0.25">
      <c r="BF339" t="s">
        <v>162</v>
      </c>
      <c r="BG339" t="s">
        <v>177</v>
      </c>
      <c r="BH339" t="s">
        <v>77</v>
      </c>
      <c r="BI339" t="s">
        <v>59</v>
      </c>
      <c r="BJ339" t="s">
        <v>7</v>
      </c>
      <c r="BK339" t="s">
        <v>46</v>
      </c>
      <c r="BL339">
        <v>1</v>
      </c>
    </row>
    <row r="340" spans="58:64" x14ac:dyDescent="0.25">
      <c r="BF340" t="s">
        <v>162</v>
      </c>
      <c r="BG340" t="s">
        <v>177</v>
      </c>
      <c r="BH340" t="s">
        <v>82</v>
      </c>
      <c r="BI340" t="s">
        <v>59</v>
      </c>
      <c r="BJ340" t="s">
        <v>7</v>
      </c>
      <c r="BK340" t="s">
        <v>45</v>
      </c>
      <c r="BL340">
        <v>10</v>
      </c>
    </row>
    <row r="341" spans="58:64" x14ac:dyDescent="0.25">
      <c r="BF341" t="s">
        <v>162</v>
      </c>
      <c r="BG341" t="s">
        <v>177</v>
      </c>
      <c r="BH341" t="s">
        <v>82</v>
      </c>
      <c r="BI341" t="s">
        <v>59</v>
      </c>
      <c r="BJ341" t="s">
        <v>7</v>
      </c>
      <c r="BK341" t="s">
        <v>46</v>
      </c>
      <c r="BL341">
        <v>10</v>
      </c>
    </row>
    <row r="342" spans="58:64" x14ac:dyDescent="0.25">
      <c r="BF342" t="s">
        <v>162</v>
      </c>
      <c r="BG342" t="s">
        <v>177</v>
      </c>
      <c r="BH342" t="s">
        <v>65</v>
      </c>
      <c r="BI342" t="s">
        <v>59</v>
      </c>
      <c r="BJ342" t="s">
        <v>7</v>
      </c>
      <c r="BK342" t="s">
        <v>45</v>
      </c>
      <c r="BL342">
        <v>25</v>
      </c>
    </row>
    <row r="343" spans="58:64" x14ac:dyDescent="0.25">
      <c r="BF343" t="s">
        <v>162</v>
      </c>
      <c r="BG343" t="s">
        <v>177</v>
      </c>
      <c r="BH343" t="s">
        <v>65</v>
      </c>
      <c r="BI343" t="s">
        <v>59</v>
      </c>
      <c r="BJ343" t="s">
        <v>7</v>
      </c>
      <c r="BK343" t="s">
        <v>46</v>
      </c>
      <c r="BL343">
        <v>25</v>
      </c>
    </row>
    <row r="344" spans="58:64" x14ac:dyDescent="0.25">
      <c r="BF344" t="s">
        <v>162</v>
      </c>
      <c r="BG344" t="s">
        <v>177</v>
      </c>
      <c r="BH344" t="s">
        <v>114</v>
      </c>
      <c r="BI344" t="s">
        <v>67</v>
      </c>
      <c r="BJ344" t="s">
        <v>7</v>
      </c>
      <c r="BK344" t="s">
        <v>46</v>
      </c>
      <c r="BL344">
        <v>31</v>
      </c>
    </row>
    <row r="345" spans="58:64" x14ac:dyDescent="0.25">
      <c r="BF345" t="s">
        <v>162</v>
      </c>
      <c r="BG345" t="s">
        <v>177</v>
      </c>
      <c r="BH345" t="s">
        <v>61</v>
      </c>
      <c r="BI345" t="s">
        <v>67</v>
      </c>
      <c r="BJ345" t="s">
        <v>7</v>
      </c>
      <c r="BK345" t="s">
        <v>46</v>
      </c>
      <c r="BL345">
        <v>73</v>
      </c>
    </row>
    <row r="346" spans="58:64" x14ac:dyDescent="0.25">
      <c r="BF346" t="s">
        <v>162</v>
      </c>
      <c r="BG346" t="s">
        <v>177</v>
      </c>
      <c r="BH346" t="s">
        <v>89</v>
      </c>
      <c r="BI346" t="s">
        <v>59</v>
      </c>
      <c r="BJ346" t="s">
        <v>7</v>
      </c>
      <c r="BK346" t="s">
        <v>45</v>
      </c>
      <c r="BL346">
        <v>7</v>
      </c>
    </row>
    <row r="347" spans="58:64" x14ac:dyDescent="0.25">
      <c r="BF347" t="s">
        <v>162</v>
      </c>
      <c r="BG347" t="s">
        <v>177</v>
      </c>
      <c r="BH347" t="s">
        <v>89</v>
      </c>
      <c r="BI347" t="s">
        <v>59</v>
      </c>
      <c r="BJ347" t="s">
        <v>7</v>
      </c>
      <c r="BK347" t="s">
        <v>46</v>
      </c>
      <c r="BL347">
        <v>7</v>
      </c>
    </row>
    <row r="348" spans="58:64" x14ac:dyDescent="0.25">
      <c r="BF348" t="s">
        <v>162</v>
      </c>
      <c r="BG348" t="s">
        <v>177</v>
      </c>
      <c r="BH348" t="s">
        <v>83</v>
      </c>
      <c r="BI348" t="s">
        <v>67</v>
      </c>
      <c r="BJ348" t="s">
        <v>7</v>
      </c>
      <c r="BK348" t="s">
        <v>46</v>
      </c>
      <c r="BL348">
        <v>1</v>
      </c>
    </row>
    <row r="349" spans="58:64" x14ac:dyDescent="0.25">
      <c r="BF349" t="s">
        <v>162</v>
      </c>
      <c r="BG349" t="s">
        <v>177</v>
      </c>
      <c r="BH349" t="s">
        <v>174</v>
      </c>
      <c r="BI349" t="s">
        <v>67</v>
      </c>
      <c r="BJ349" t="s">
        <v>7</v>
      </c>
      <c r="BK349" t="s">
        <v>46</v>
      </c>
      <c r="BL349">
        <v>1</v>
      </c>
    </row>
    <row r="350" spans="58:64" x14ac:dyDescent="0.25">
      <c r="BF350" t="s">
        <v>162</v>
      </c>
      <c r="BG350" t="s">
        <v>177</v>
      </c>
      <c r="BH350" t="s">
        <v>76</v>
      </c>
      <c r="BI350" t="s">
        <v>59</v>
      </c>
      <c r="BJ350" t="s">
        <v>7</v>
      </c>
      <c r="BK350" t="s">
        <v>45</v>
      </c>
      <c r="BL350">
        <v>1</v>
      </c>
    </row>
    <row r="351" spans="58:64" x14ac:dyDescent="0.25">
      <c r="BF351" t="s">
        <v>162</v>
      </c>
      <c r="BG351" t="s">
        <v>177</v>
      </c>
      <c r="BH351" t="s">
        <v>76</v>
      </c>
      <c r="BI351" t="s">
        <v>59</v>
      </c>
      <c r="BJ351" t="s">
        <v>7</v>
      </c>
      <c r="BK351" t="s">
        <v>46</v>
      </c>
      <c r="BL351">
        <v>1</v>
      </c>
    </row>
    <row r="352" spans="58:64" x14ac:dyDescent="0.25">
      <c r="BF352" t="s">
        <v>162</v>
      </c>
      <c r="BG352" t="s">
        <v>177</v>
      </c>
      <c r="BH352" t="s">
        <v>91</v>
      </c>
      <c r="BI352" t="s">
        <v>67</v>
      </c>
      <c r="BJ352" t="s">
        <v>7</v>
      </c>
      <c r="BK352" t="s">
        <v>46</v>
      </c>
      <c r="BL352">
        <v>2</v>
      </c>
    </row>
    <row r="353" spans="58:64" x14ac:dyDescent="0.25">
      <c r="BF353" t="s">
        <v>162</v>
      </c>
      <c r="BG353" t="s">
        <v>177</v>
      </c>
      <c r="BH353" t="s">
        <v>61</v>
      </c>
      <c r="BI353" t="s">
        <v>59</v>
      </c>
      <c r="BJ353" t="s">
        <v>7</v>
      </c>
      <c r="BK353" t="s">
        <v>45</v>
      </c>
      <c r="BL353">
        <v>7</v>
      </c>
    </row>
    <row r="354" spans="58:64" x14ac:dyDescent="0.25">
      <c r="BF354" t="s">
        <v>162</v>
      </c>
      <c r="BG354" t="s">
        <v>177</v>
      </c>
      <c r="BH354" t="s">
        <v>61</v>
      </c>
      <c r="BI354" t="s">
        <v>59</v>
      </c>
      <c r="BJ354" t="s">
        <v>7</v>
      </c>
      <c r="BK354" t="s">
        <v>46</v>
      </c>
      <c r="BL354">
        <v>7</v>
      </c>
    </row>
    <row r="355" spans="58:64" x14ac:dyDescent="0.25">
      <c r="BF355" t="s">
        <v>162</v>
      </c>
      <c r="BG355" t="s">
        <v>177</v>
      </c>
      <c r="BH355" t="s">
        <v>71</v>
      </c>
      <c r="BI355" t="s">
        <v>59</v>
      </c>
      <c r="BJ355" t="s">
        <v>7</v>
      </c>
      <c r="BK355" t="s">
        <v>45</v>
      </c>
      <c r="BL355">
        <v>4</v>
      </c>
    </row>
    <row r="356" spans="58:64" x14ac:dyDescent="0.25">
      <c r="BF356" t="s">
        <v>162</v>
      </c>
      <c r="BG356" t="s">
        <v>177</v>
      </c>
      <c r="BH356" t="s">
        <v>71</v>
      </c>
      <c r="BI356" t="s">
        <v>59</v>
      </c>
      <c r="BJ356" t="s">
        <v>7</v>
      </c>
      <c r="BK356" t="s">
        <v>46</v>
      </c>
      <c r="BL356">
        <v>4</v>
      </c>
    </row>
    <row r="357" spans="58:64" x14ac:dyDescent="0.25">
      <c r="BF357" t="s">
        <v>162</v>
      </c>
      <c r="BG357" t="s">
        <v>177</v>
      </c>
      <c r="BH357" t="s">
        <v>80</v>
      </c>
      <c r="BI357" t="s">
        <v>59</v>
      </c>
      <c r="BJ357" t="s">
        <v>7</v>
      </c>
      <c r="BK357" t="s">
        <v>46</v>
      </c>
      <c r="BL357">
        <v>2</v>
      </c>
    </row>
    <row r="358" spans="58:64" x14ac:dyDescent="0.25">
      <c r="BF358" t="s">
        <v>162</v>
      </c>
      <c r="BG358" t="s">
        <v>177</v>
      </c>
      <c r="BH358" t="s">
        <v>86</v>
      </c>
      <c r="BI358" t="s">
        <v>67</v>
      </c>
      <c r="BJ358" t="s">
        <v>7</v>
      </c>
      <c r="BK358" t="s">
        <v>46</v>
      </c>
      <c r="BL358">
        <v>88</v>
      </c>
    </row>
    <row r="359" spans="58:64" x14ac:dyDescent="0.25">
      <c r="BF359" t="s">
        <v>162</v>
      </c>
      <c r="BG359" t="s">
        <v>177</v>
      </c>
      <c r="BH359" t="s">
        <v>107</v>
      </c>
      <c r="BI359" t="s">
        <v>67</v>
      </c>
      <c r="BJ359" t="s">
        <v>8</v>
      </c>
      <c r="BK359" t="s">
        <v>46</v>
      </c>
      <c r="BL359">
        <v>1</v>
      </c>
    </row>
    <row r="360" spans="58:64" x14ac:dyDescent="0.25">
      <c r="BF360" t="s">
        <v>162</v>
      </c>
      <c r="BG360" t="s">
        <v>177</v>
      </c>
      <c r="BH360" t="s">
        <v>122</v>
      </c>
      <c r="BI360" t="s">
        <v>67</v>
      </c>
      <c r="BJ360" t="s">
        <v>8</v>
      </c>
      <c r="BK360" t="s">
        <v>46</v>
      </c>
      <c r="BL360">
        <v>2</v>
      </c>
    </row>
    <row r="361" spans="58:64" x14ac:dyDescent="0.25">
      <c r="BF361" t="s">
        <v>162</v>
      </c>
      <c r="BG361" t="s">
        <v>177</v>
      </c>
      <c r="BH361" t="s">
        <v>78</v>
      </c>
      <c r="BI361" t="s">
        <v>67</v>
      </c>
      <c r="BJ361" t="s">
        <v>8</v>
      </c>
      <c r="BK361" t="s">
        <v>46</v>
      </c>
      <c r="BL361">
        <v>13</v>
      </c>
    </row>
    <row r="362" spans="58:64" x14ac:dyDescent="0.25">
      <c r="BF362" t="s">
        <v>162</v>
      </c>
      <c r="BG362" t="s">
        <v>177</v>
      </c>
      <c r="BH362" t="s">
        <v>110</v>
      </c>
      <c r="BI362" t="s">
        <v>67</v>
      </c>
      <c r="BJ362" t="s">
        <v>8</v>
      </c>
      <c r="BK362" t="s">
        <v>46</v>
      </c>
      <c r="BL362">
        <v>12</v>
      </c>
    </row>
    <row r="363" spans="58:64" x14ac:dyDescent="0.25">
      <c r="BF363" t="s">
        <v>162</v>
      </c>
      <c r="BG363" t="s">
        <v>177</v>
      </c>
      <c r="BH363" t="s">
        <v>79</v>
      </c>
      <c r="BI363" t="s">
        <v>67</v>
      </c>
      <c r="BJ363" t="s">
        <v>8</v>
      </c>
      <c r="BK363" t="s">
        <v>46</v>
      </c>
      <c r="BL363">
        <v>21</v>
      </c>
    </row>
    <row r="364" spans="58:64" x14ac:dyDescent="0.25">
      <c r="BF364" t="s">
        <v>162</v>
      </c>
      <c r="BG364" t="s">
        <v>177</v>
      </c>
      <c r="BH364" t="s">
        <v>124</v>
      </c>
      <c r="BI364" t="s">
        <v>67</v>
      </c>
      <c r="BJ364" t="s">
        <v>8</v>
      </c>
      <c r="BK364" t="s">
        <v>46</v>
      </c>
      <c r="BL364">
        <v>21</v>
      </c>
    </row>
    <row r="365" spans="58:64" x14ac:dyDescent="0.25">
      <c r="BF365" t="s">
        <v>162</v>
      </c>
      <c r="BG365" t="s">
        <v>177</v>
      </c>
      <c r="BH365" t="s">
        <v>101</v>
      </c>
      <c r="BI365" t="s">
        <v>67</v>
      </c>
      <c r="BJ365" t="s">
        <v>8</v>
      </c>
      <c r="BK365" t="s">
        <v>46</v>
      </c>
      <c r="BL365">
        <v>2</v>
      </c>
    </row>
    <row r="366" spans="58:64" x14ac:dyDescent="0.25">
      <c r="BF366" t="s">
        <v>162</v>
      </c>
      <c r="BG366" t="s">
        <v>177</v>
      </c>
      <c r="BH366" t="s">
        <v>86</v>
      </c>
      <c r="BI366" t="s">
        <v>67</v>
      </c>
      <c r="BJ366" t="s">
        <v>8</v>
      </c>
      <c r="BK366" t="s">
        <v>46</v>
      </c>
      <c r="BL366">
        <v>38</v>
      </c>
    </row>
    <row r="367" spans="58:64" x14ac:dyDescent="0.25">
      <c r="BF367" t="s">
        <v>162</v>
      </c>
      <c r="BG367" t="s">
        <v>177</v>
      </c>
      <c r="BH367" t="s">
        <v>115</v>
      </c>
      <c r="BI367" t="s">
        <v>67</v>
      </c>
      <c r="BJ367" t="s">
        <v>8</v>
      </c>
      <c r="BK367" t="s">
        <v>46</v>
      </c>
      <c r="BL367">
        <v>1</v>
      </c>
    </row>
    <row r="368" spans="58:64" x14ac:dyDescent="0.25">
      <c r="BF368" t="s">
        <v>162</v>
      </c>
      <c r="BG368" t="s">
        <v>177</v>
      </c>
      <c r="BH368" t="s">
        <v>83</v>
      </c>
      <c r="BI368" t="s">
        <v>67</v>
      </c>
      <c r="BJ368" t="s">
        <v>8</v>
      </c>
      <c r="BK368" t="s">
        <v>46</v>
      </c>
      <c r="BL368">
        <v>7</v>
      </c>
    </row>
    <row r="369" spans="58:64" x14ac:dyDescent="0.25">
      <c r="BF369" t="s">
        <v>162</v>
      </c>
      <c r="BG369" t="s">
        <v>177</v>
      </c>
      <c r="BH369" t="s">
        <v>82</v>
      </c>
      <c r="BI369" t="s">
        <v>67</v>
      </c>
      <c r="BJ369" t="s">
        <v>8</v>
      </c>
      <c r="BK369" t="s">
        <v>46</v>
      </c>
      <c r="BL369">
        <v>5</v>
      </c>
    </row>
    <row r="370" spans="58:64" x14ac:dyDescent="0.25">
      <c r="BF370" t="s">
        <v>162</v>
      </c>
      <c r="BG370" t="s">
        <v>177</v>
      </c>
      <c r="BH370" t="s">
        <v>71</v>
      </c>
      <c r="BI370" t="s">
        <v>67</v>
      </c>
      <c r="BJ370" t="s">
        <v>8</v>
      </c>
      <c r="BK370" t="s">
        <v>46</v>
      </c>
      <c r="BL370">
        <v>18</v>
      </c>
    </row>
    <row r="371" spans="58:64" x14ac:dyDescent="0.25">
      <c r="BF371" t="s">
        <v>162</v>
      </c>
      <c r="BG371" t="s">
        <v>177</v>
      </c>
      <c r="BH371" t="s">
        <v>86</v>
      </c>
      <c r="BI371" t="s">
        <v>59</v>
      </c>
      <c r="BJ371" t="s">
        <v>8</v>
      </c>
      <c r="BK371" t="s">
        <v>46</v>
      </c>
      <c r="BL371">
        <v>1</v>
      </c>
    </row>
    <row r="372" spans="58:64" x14ac:dyDescent="0.25">
      <c r="BF372" t="s">
        <v>162</v>
      </c>
      <c r="BG372" t="s">
        <v>177</v>
      </c>
      <c r="BH372" t="s">
        <v>99</v>
      </c>
      <c r="BI372" t="s">
        <v>67</v>
      </c>
      <c r="BJ372" t="s">
        <v>8</v>
      </c>
      <c r="BK372" t="s">
        <v>46</v>
      </c>
      <c r="BL372">
        <v>1</v>
      </c>
    </row>
    <row r="373" spans="58:64" x14ac:dyDescent="0.25">
      <c r="BF373" t="s">
        <v>162</v>
      </c>
      <c r="BG373" t="s">
        <v>177</v>
      </c>
      <c r="BH373" t="s">
        <v>128</v>
      </c>
      <c r="BI373" t="s">
        <v>67</v>
      </c>
      <c r="BJ373" t="s">
        <v>8</v>
      </c>
      <c r="BK373" t="s">
        <v>46</v>
      </c>
      <c r="BL373">
        <v>1</v>
      </c>
    </row>
    <row r="374" spans="58:64" x14ac:dyDescent="0.25">
      <c r="BF374" t="s">
        <v>162</v>
      </c>
      <c r="BG374" t="s">
        <v>177</v>
      </c>
      <c r="BH374" t="s">
        <v>114</v>
      </c>
      <c r="BI374" t="s">
        <v>67</v>
      </c>
      <c r="BJ374" t="s">
        <v>8</v>
      </c>
      <c r="BK374" t="s">
        <v>46</v>
      </c>
      <c r="BL374">
        <v>10</v>
      </c>
    </row>
    <row r="375" spans="58:64" x14ac:dyDescent="0.25">
      <c r="BF375" t="s">
        <v>162</v>
      </c>
      <c r="BG375" t="s">
        <v>177</v>
      </c>
      <c r="BH375" t="s">
        <v>108</v>
      </c>
      <c r="BI375" t="s">
        <v>67</v>
      </c>
      <c r="BJ375" t="s">
        <v>8</v>
      </c>
      <c r="BK375" t="s">
        <v>46</v>
      </c>
      <c r="BL375">
        <v>2</v>
      </c>
    </row>
    <row r="376" spans="58:64" x14ac:dyDescent="0.25">
      <c r="BF376" t="s">
        <v>162</v>
      </c>
      <c r="BG376" t="s">
        <v>177</v>
      </c>
      <c r="BH376" t="s">
        <v>89</v>
      </c>
      <c r="BI376" t="s">
        <v>67</v>
      </c>
      <c r="BJ376" t="s">
        <v>8</v>
      </c>
      <c r="BK376" t="s">
        <v>46</v>
      </c>
      <c r="BL376">
        <v>25</v>
      </c>
    </row>
    <row r="377" spans="58:64" x14ac:dyDescent="0.25">
      <c r="BF377" t="s">
        <v>162</v>
      </c>
      <c r="BG377" t="s">
        <v>177</v>
      </c>
      <c r="BH377" t="s">
        <v>96</v>
      </c>
      <c r="BI377" t="s">
        <v>67</v>
      </c>
      <c r="BJ377" t="s">
        <v>8</v>
      </c>
      <c r="BK377" t="s">
        <v>46</v>
      </c>
      <c r="BL377">
        <v>18</v>
      </c>
    </row>
    <row r="378" spans="58:64" x14ac:dyDescent="0.25">
      <c r="BF378" t="s">
        <v>162</v>
      </c>
      <c r="BG378" t="s">
        <v>177</v>
      </c>
      <c r="BH378" t="s">
        <v>84</v>
      </c>
      <c r="BI378" t="s">
        <v>67</v>
      </c>
      <c r="BJ378" t="s">
        <v>8</v>
      </c>
      <c r="BK378" t="s">
        <v>46</v>
      </c>
      <c r="BL378">
        <v>7</v>
      </c>
    </row>
    <row r="379" spans="58:64" x14ac:dyDescent="0.25">
      <c r="BF379" t="s">
        <v>162</v>
      </c>
      <c r="BG379" t="s">
        <v>177</v>
      </c>
      <c r="BH379" t="s">
        <v>58</v>
      </c>
      <c r="BI379" t="s">
        <v>67</v>
      </c>
      <c r="BJ379" t="s">
        <v>8</v>
      </c>
      <c r="BK379" t="s">
        <v>46</v>
      </c>
      <c r="BL379">
        <v>2</v>
      </c>
    </row>
    <row r="380" spans="58:64" x14ac:dyDescent="0.25">
      <c r="BF380" t="s">
        <v>162</v>
      </c>
      <c r="BG380" t="s">
        <v>177</v>
      </c>
      <c r="BH380" t="s">
        <v>174</v>
      </c>
      <c r="BI380" t="s">
        <v>67</v>
      </c>
      <c r="BJ380" t="s">
        <v>8</v>
      </c>
      <c r="BK380" t="s">
        <v>46</v>
      </c>
      <c r="BL380">
        <v>5</v>
      </c>
    </row>
    <row r="381" spans="58:64" x14ac:dyDescent="0.25">
      <c r="BF381" t="s">
        <v>162</v>
      </c>
      <c r="BG381" t="s">
        <v>177</v>
      </c>
      <c r="BH381" t="s">
        <v>98</v>
      </c>
      <c r="BI381" t="s">
        <v>67</v>
      </c>
      <c r="BJ381" t="s">
        <v>8</v>
      </c>
      <c r="BK381" t="s">
        <v>46</v>
      </c>
      <c r="BL381">
        <v>1</v>
      </c>
    </row>
    <row r="382" spans="58:64" x14ac:dyDescent="0.25">
      <c r="BF382" t="s">
        <v>162</v>
      </c>
      <c r="BG382" t="s">
        <v>177</v>
      </c>
      <c r="BH382" t="s">
        <v>69</v>
      </c>
      <c r="BI382" t="s">
        <v>67</v>
      </c>
      <c r="BJ382" t="s">
        <v>8</v>
      </c>
      <c r="BK382" t="s">
        <v>46</v>
      </c>
      <c r="BL382">
        <v>21</v>
      </c>
    </row>
    <row r="383" spans="58:64" x14ac:dyDescent="0.25">
      <c r="BF383" t="s">
        <v>162</v>
      </c>
      <c r="BG383" t="s">
        <v>177</v>
      </c>
      <c r="BH383" t="s">
        <v>61</v>
      </c>
      <c r="BI383" t="s">
        <v>67</v>
      </c>
      <c r="BJ383" t="s">
        <v>8</v>
      </c>
      <c r="BK383" t="s">
        <v>46</v>
      </c>
      <c r="BL383">
        <v>8</v>
      </c>
    </row>
    <row r="384" spans="58:64" x14ac:dyDescent="0.25">
      <c r="BF384" t="s">
        <v>162</v>
      </c>
      <c r="BG384" t="s">
        <v>177</v>
      </c>
      <c r="BH384" t="s">
        <v>87</v>
      </c>
      <c r="BI384" t="s">
        <v>67</v>
      </c>
      <c r="BJ384" t="s">
        <v>8</v>
      </c>
      <c r="BK384" t="s">
        <v>46</v>
      </c>
      <c r="BL384">
        <v>1</v>
      </c>
    </row>
    <row r="385" spans="58:64" x14ac:dyDescent="0.25">
      <c r="BF385" t="s">
        <v>162</v>
      </c>
      <c r="BG385" t="s">
        <v>177</v>
      </c>
      <c r="BH385" t="s">
        <v>62</v>
      </c>
      <c r="BI385" t="s">
        <v>67</v>
      </c>
      <c r="BJ385" t="s">
        <v>8</v>
      </c>
      <c r="BK385" t="s">
        <v>46</v>
      </c>
      <c r="BL385">
        <v>191</v>
      </c>
    </row>
    <row r="386" spans="58:64" x14ac:dyDescent="0.25">
      <c r="BF386" t="s">
        <v>162</v>
      </c>
      <c r="BG386" t="s">
        <v>177</v>
      </c>
      <c r="BH386" t="s">
        <v>65</v>
      </c>
      <c r="BI386" t="s">
        <v>67</v>
      </c>
      <c r="BJ386" t="s">
        <v>8</v>
      </c>
      <c r="BK386" t="s">
        <v>46</v>
      </c>
      <c r="BL386">
        <v>88</v>
      </c>
    </row>
    <row r="387" spans="58:64" x14ac:dyDescent="0.25">
      <c r="BF387" t="s">
        <v>162</v>
      </c>
      <c r="BG387" t="s">
        <v>177</v>
      </c>
      <c r="BH387" t="s">
        <v>72</v>
      </c>
      <c r="BI387" t="s">
        <v>67</v>
      </c>
      <c r="BJ387" t="s">
        <v>8</v>
      </c>
      <c r="BK387" t="s">
        <v>46</v>
      </c>
      <c r="BL387">
        <v>28</v>
      </c>
    </row>
    <row r="388" spans="58:64" x14ac:dyDescent="0.25">
      <c r="BF388" t="s">
        <v>162</v>
      </c>
      <c r="BG388" t="s">
        <v>177</v>
      </c>
      <c r="BH388" t="s">
        <v>105</v>
      </c>
      <c r="BI388" t="s">
        <v>67</v>
      </c>
      <c r="BJ388" t="s">
        <v>8</v>
      </c>
      <c r="BK388" t="s">
        <v>46</v>
      </c>
      <c r="BL388">
        <v>2</v>
      </c>
    </row>
    <row r="389" spans="58:64" x14ac:dyDescent="0.25">
      <c r="BF389" t="s">
        <v>162</v>
      </c>
      <c r="BG389" t="s">
        <v>177</v>
      </c>
      <c r="BH389" t="s">
        <v>90</v>
      </c>
      <c r="BI389" t="s">
        <v>67</v>
      </c>
      <c r="BJ389" t="s">
        <v>8</v>
      </c>
      <c r="BK389" t="s">
        <v>46</v>
      </c>
      <c r="BL389">
        <v>11</v>
      </c>
    </row>
    <row r="390" spans="58:64" x14ac:dyDescent="0.25">
      <c r="BF390" t="s">
        <v>162</v>
      </c>
      <c r="BG390" t="s">
        <v>177</v>
      </c>
      <c r="BH390" t="s">
        <v>161</v>
      </c>
      <c r="BI390" t="s">
        <v>67</v>
      </c>
      <c r="BJ390" t="s">
        <v>8</v>
      </c>
      <c r="BK390" t="s">
        <v>46</v>
      </c>
      <c r="BL390">
        <v>3</v>
      </c>
    </row>
    <row r="391" spans="58:64" x14ac:dyDescent="0.25">
      <c r="BF391" t="s">
        <v>162</v>
      </c>
      <c r="BG391" t="s">
        <v>177</v>
      </c>
      <c r="BH391" t="s">
        <v>95</v>
      </c>
      <c r="BI391" t="s">
        <v>67</v>
      </c>
      <c r="BJ391" t="s">
        <v>8</v>
      </c>
      <c r="BK391" t="s">
        <v>46</v>
      </c>
      <c r="BL391">
        <v>90</v>
      </c>
    </row>
    <row r="392" spans="58:64" x14ac:dyDescent="0.25">
      <c r="BF392" t="s">
        <v>162</v>
      </c>
      <c r="BG392" t="s">
        <v>177</v>
      </c>
      <c r="BH392" t="s">
        <v>94</v>
      </c>
      <c r="BI392" t="s">
        <v>67</v>
      </c>
      <c r="BJ392" t="s">
        <v>8</v>
      </c>
      <c r="BK392" t="s">
        <v>46</v>
      </c>
      <c r="BL392">
        <v>11</v>
      </c>
    </row>
    <row r="393" spans="58:64" x14ac:dyDescent="0.25">
      <c r="BF393" t="s">
        <v>162</v>
      </c>
      <c r="BG393" t="s">
        <v>177</v>
      </c>
      <c r="BH393" t="s">
        <v>74</v>
      </c>
      <c r="BI393" t="s">
        <v>67</v>
      </c>
      <c r="BJ393" t="s">
        <v>8</v>
      </c>
      <c r="BK393" t="s">
        <v>46</v>
      </c>
      <c r="BL393">
        <v>75</v>
      </c>
    </row>
    <row r="394" spans="58:64" x14ac:dyDescent="0.25">
      <c r="BF394" t="s">
        <v>162</v>
      </c>
      <c r="BG394" t="s">
        <v>177</v>
      </c>
      <c r="BH394" t="s">
        <v>62</v>
      </c>
      <c r="BI394" t="s">
        <v>59</v>
      </c>
      <c r="BJ394" t="s">
        <v>8</v>
      </c>
      <c r="BK394" t="s">
        <v>46</v>
      </c>
      <c r="BL394">
        <v>3</v>
      </c>
    </row>
    <row r="395" spans="58:64" x14ac:dyDescent="0.25">
      <c r="BF395" t="s">
        <v>162</v>
      </c>
      <c r="BG395" t="s">
        <v>177</v>
      </c>
      <c r="BH395" t="s">
        <v>94</v>
      </c>
      <c r="BI395" t="s">
        <v>59</v>
      </c>
      <c r="BJ395" t="s">
        <v>8</v>
      </c>
      <c r="BK395" t="s">
        <v>46</v>
      </c>
      <c r="BL395">
        <v>1</v>
      </c>
    </row>
    <row r="396" spans="58:64" x14ac:dyDescent="0.25">
      <c r="BF396" t="s">
        <v>162</v>
      </c>
      <c r="BG396" t="s">
        <v>177</v>
      </c>
      <c r="BH396" t="s">
        <v>112</v>
      </c>
      <c r="BI396" t="s">
        <v>67</v>
      </c>
      <c r="BJ396" t="s">
        <v>8</v>
      </c>
      <c r="BK396" t="s">
        <v>46</v>
      </c>
      <c r="BL396">
        <v>1</v>
      </c>
    </row>
    <row r="397" spans="58:64" x14ac:dyDescent="0.25">
      <c r="BF397" t="s">
        <v>162</v>
      </c>
      <c r="BG397" t="s">
        <v>177</v>
      </c>
      <c r="BH397" t="s">
        <v>77</v>
      </c>
      <c r="BI397" t="s">
        <v>67</v>
      </c>
      <c r="BJ397" t="s">
        <v>8</v>
      </c>
      <c r="BK397" t="s">
        <v>46</v>
      </c>
      <c r="BL397">
        <v>16</v>
      </c>
    </row>
    <row r="398" spans="58:64" x14ac:dyDescent="0.25">
      <c r="BF398" t="s">
        <v>162</v>
      </c>
      <c r="BG398" t="s">
        <v>177</v>
      </c>
      <c r="BH398" t="s">
        <v>80</v>
      </c>
      <c r="BI398" t="s">
        <v>67</v>
      </c>
      <c r="BJ398" t="s">
        <v>8</v>
      </c>
      <c r="BK398" t="s">
        <v>46</v>
      </c>
      <c r="BL398">
        <v>10</v>
      </c>
    </row>
    <row r="399" spans="58:64" x14ac:dyDescent="0.25">
      <c r="BF399" t="s">
        <v>162</v>
      </c>
      <c r="BG399" t="s">
        <v>177</v>
      </c>
      <c r="BH399" t="s">
        <v>96</v>
      </c>
      <c r="BI399" t="s">
        <v>59</v>
      </c>
      <c r="BJ399" t="s">
        <v>8</v>
      </c>
      <c r="BK399" t="s">
        <v>46</v>
      </c>
      <c r="BL399">
        <v>1</v>
      </c>
    </row>
    <row r="400" spans="58:64" x14ac:dyDescent="0.25">
      <c r="BF400" t="s">
        <v>162</v>
      </c>
      <c r="BG400" t="s">
        <v>177</v>
      </c>
      <c r="BH400" t="s">
        <v>123</v>
      </c>
      <c r="BI400" t="s">
        <v>67</v>
      </c>
      <c r="BJ400" t="s">
        <v>8</v>
      </c>
      <c r="BK400" t="s">
        <v>46</v>
      </c>
      <c r="BL400">
        <v>7</v>
      </c>
    </row>
    <row r="401" spans="58:64" x14ac:dyDescent="0.25">
      <c r="BF401" t="s">
        <v>162</v>
      </c>
      <c r="BG401" t="s">
        <v>177</v>
      </c>
      <c r="BH401" t="s">
        <v>102</v>
      </c>
      <c r="BI401" t="s">
        <v>67</v>
      </c>
      <c r="BJ401" t="s">
        <v>8</v>
      </c>
      <c r="BK401" t="s">
        <v>46</v>
      </c>
      <c r="BL401">
        <v>1</v>
      </c>
    </row>
    <row r="402" spans="58:64" x14ac:dyDescent="0.25">
      <c r="BF402" t="s">
        <v>162</v>
      </c>
      <c r="BG402" t="s">
        <v>177</v>
      </c>
      <c r="BH402" t="s">
        <v>76</v>
      </c>
      <c r="BI402" t="s">
        <v>67</v>
      </c>
      <c r="BJ402" t="s">
        <v>8</v>
      </c>
      <c r="BK402" t="s">
        <v>46</v>
      </c>
      <c r="BL402">
        <v>2</v>
      </c>
    </row>
    <row r="403" spans="58:64" x14ac:dyDescent="0.25">
      <c r="BF403" t="s">
        <v>162</v>
      </c>
      <c r="BG403" t="s">
        <v>177</v>
      </c>
      <c r="BH403" t="s">
        <v>167</v>
      </c>
      <c r="BI403" t="s">
        <v>67</v>
      </c>
      <c r="BJ403" t="s">
        <v>8</v>
      </c>
      <c r="BK403" t="s">
        <v>46</v>
      </c>
      <c r="BL403">
        <v>16</v>
      </c>
    </row>
    <row r="404" spans="58:64" x14ac:dyDescent="0.25">
      <c r="BF404" t="s">
        <v>162</v>
      </c>
      <c r="BG404" t="s">
        <v>177</v>
      </c>
      <c r="BH404" t="s">
        <v>66</v>
      </c>
      <c r="BI404" t="s">
        <v>67</v>
      </c>
      <c r="BJ404" t="s">
        <v>8</v>
      </c>
      <c r="BK404" t="s">
        <v>46</v>
      </c>
      <c r="BL404">
        <v>9</v>
      </c>
    </row>
    <row r="405" spans="58:64" x14ac:dyDescent="0.25">
      <c r="BF405" t="s">
        <v>162</v>
      </c>
      <c r="BG405" t="s">
        <v>177</v>
      </c>
      <c r="BH405" t="s">
        <v>56</v>
      </c>
      <c r="BI405" t="s">
        <v>67</v>
      </c>
      <c r="BJ405" t="s">
        <v>8</v>
      </c>
      <c r="BK405" t="s">
        <v>46</v>
      </c>
      <c r="BL405">
        <v>17</v>
      </c>
    </row>
    <row r="406" spans="58:64" x14ac:dyDescent="0.25">
      <c r="BF406" t="s">
        <v>162</v>
      </c>
      <c r="BG406" t="s">
        <v>177</v>
      </c>
      <c r="BH406" t="s">
        <v>104</v>
      </c>
      <c r="BI406" t="s">
        <v>67</v>
      </c>
      <c r="BJ406" t="s">
        <v>8</v>
      </c>
      <c r="BK406" t="s">
        <v>46</v>
      </c>
      <c r="BL406">
        <v>2</v>
      </c>
    </row>
    <row r="407" spans="58:64" x14ac:dyDescent="0.25">
      <c r="BF407" t="s">
        <v>162</v>
      </c>
      <c r="BG407" t="s">
        <v>177</v>
      </c>
      <c r="BH407" t="s">
        <v>75</v>
      </c>
      <c r="BI407" t="s">
        <v>67</v>
      </c>
      <c r="BJ407" t="s">
        <v>8</v>
      </c>
      <c r="BK407" t="s">
        <v>46</v>
      </c>
      <c r="BL407">
        <v>3</v>
      </c>
    </row>
    <row r="408" spans="58:64" x14ac:dyDescent="0.25">
      <c r="BF408" t="s">
        <v>162</v>
      </c>
      <c r="BG408" t="s">
        <v>177</v>
      </c>
      <c r="BH408" t="s">
        <v>116</v>
      </c>
      <c r="BI408" t="s">
        <v>67</v>
      </c>
      <c r="BJ408" t="s">
        <v>8</v>
      </c>
      <c r="BK408" t="s">
        <v>46</v>
      </c>
      <c r="BL408">
        <v>3</v>
      </c>
    </row>
    <row r="409" spans="58:64" x14ac:dyDescent="0.25">
      <c r="BF409" t="s">
        <v>162</v>
      </c>
      <c r="BG409" t="s">
        <v>177</v>
      </c>
      <c r="BH409" t="s">
        <v>86</v>
      </c>
      <c r="BI409" t="s">
        <v>67</v>
      </c>
      <c r="BJ409" t="s">
        <v>8</v>
      </c>
      <c r="BK409" t="s">
        <v>46</v>
      </c>
      <c r="BL409">
        <v>1</v>
      </c>
    </row>
    <row r="410" spans="58:64" x14ac:dyDescent="0.25">
      <c r="BF410" t="s">
        <v>162</v>
      </c>
      <c r="BG410" t="s">
        <v>177</v>
      </c>
      <c r="BH410" t="s">
        <v>125</v>
      </c>
      <c r="BI410" t="s">
        <v>67</v>
      </c>
      <c r="BJ410" t="s">
        <v>8</v>
      </c>
      <c r="BK410" t="s">
        <v>46</v>
      </c>
      <c r="BL410">
        <v>3</v>
      </c>
    </row>
    <row r="411" spans="58:64" x14ac:dyDescent="0.25">
      <c r="BF411" t="s">
        <v>162</v>
      </c>
      <c r="BG411" t="s">
        <v>177</v>
      </c>
      <c r="BH411" t="s">
        <v>56</v>
      </c>
      <c r="BI411" t="s">
        <v>59</v>
      </c>
      <c r="BJ411" t="s">
        <v>8</v>
      </c>
      <c r="BK411" t="s">
        <v>46</v>
      </c>
      <c r="BL411">
        <v>1</v>
      </c>
    </row>
    <row r="412" spans="58:64" x14ac:dyDescent="0.25">
      <c r="BF412" t="s">
        <v>162</v>
      </c>
      <c r="BG412" t="s">
        <v>177</v>
      </c>
      <c r="BH412" t="s">
        <v>66</v>
      </c>
      <c r="BI412" t="s">
        <v>67</v>
      </c>
      <c r="BJ412" t="s">
        <v>9</v>
      </c>
      <c r="BK412" t="s">
        <v>46</v>
      </c>
      <c r="BL412">
        <v>2</v>
      </c>
    </row>
    <row r="413" spans="58:64" x14ac:dyDescent="0.25">
      <c r="BF413" t="s">
        <v>162</v>
      </c>
      <c r="BG413" t="s">
        <v>177</v>
      </c>
      <c r="BH413" t="s">
        <v>80</v>
      </c>
      <c r="BI413" t="s">
        <v>59</v>
      </c>
      <c r="BJ413" t="s">
        <v>9</v>
      </c>
      <c r="BK413" t="s">
        <v>46</v>
      </c>
      <c r="BL413">
        <v>4</v>
      </c>
    </row>
    <row r="414" spans="58:64" x14ac:dyDescent="0.25">
      <c r="BF414" t="s">
        <v>162</v>
      </c>
      <c r="BG414" t="s">
        <v>177</v>
      </c>
      <c r="BH414" t="s">
        <v>70</v>
      </c>
      <c r="BI414" t="s">
        <v>67</v>
      </c>
      <c r="BJ414" t="s">
        <v>9</v>
      </c>
      <c r="BK414" t="s">
        <v>46</v>
      </c>
      <c r="BL414">
        <v>3</v>
      </c>
    </row>
    <row r="415" spans="58:64" x14ac:dyDescent="0.25">
      <c r="BF415" t="s">
        <v>162</v>
      </c>
      <c r="BG415" t="s">
        <v>177</v>
      </c>
      <c r="BH415" t="s">
        <v>80</v>
      </c>
      <c r="BI415" t="s">
        <v>67</v>
      </c>
      <c r="BJ415" t="s">
        <v>9</v>
      </c>
      <c r="BK415" t="s">
        <v>46</v>
      </c>
      <c r="BL415">
        <v>5</v>
      </c>
    </row>
    <row r="416" spans="58:64" x14ac:dyDescent="0.25">
      <c r="BF416" t="s">
        <v>162</v>
      </c>
      <c r="BG416" t="s">
        <v>177</v>
      </c>
      <c r="BH416" t="s">
        <v>105</v>
      </c>
      <c r="BI416" t="s">
        <v>67</v>
      </c>
      <c r="BJ416" t="s">
        <v>9</v>
      </c>
      <c r="BK416" t="s">
        <v>46</v>
      </c>
      <c r="BL416">
        <v>1</v>
      </c>
    </row>
    <row r="417" spans="58:64" x14ac:dyDescent="0.25">
      <c r="BF417" t="s">
        <v>162</v>
      </c>
      <c r="BG417" t="s">
        <v>177</v>
      </c>
      <c r="BH417" t="s">
        <v>122</v>
      </c>
      <c r="BI417" t="s">
        <v>67</v>
      </c>
      <c r="BJ417" t="s">
        <v>9</v>
      </c>
      <c r="BK417" t="s">
        <v>46</v>
      </c>
      <c r="BL417">
        <v>1</v>
      </c>
    </row>
    <row r="418" spans="58:64" x14ac:dyDescent="0.25">
      <c r="BF418" t="s">
        <v>162</v>
      </c>
      <c r="BG418" t="s">
        <v>177</v>
      </c>
      <c r="BH418" t="s">
        <v>75</v>
      </c>
      <c r="BI418" t="s">
        <v>67</v>
      </c>
      <c r="BJ418" t="s">
        <v>9</v>
      </c>
      <c r="BK418" t="s">
        <v>46</v>
      </c>
      <c r="BL418">
        <v>2</v>
      </c>
    </row>
    <row r="419" spans="58:64" x14ac:dyDescent="0.25">
      <c r="BF419" t="s">
        <v>162</v>
      </c>
      <c r="BG419" t="s">
        <v>177</v>
      </c>
      <c r="BH419" t="s">
        <v>56</v>
      </c>
      <c r="BI419" t="s">
        <v>67</v>
      </c>
      <c r="BJ419" t="s">
        <v>9</v>
      </c>
      <c r="BK419" t="s">
        <v>46</v>
      </c>
      <c r="BL419">
        <v>3</v>
      </c>
    </row>
    <row r="420" spans="58:64" x14ac:dyDescent="0.25">
      <c r="BF420" t="s">
        <v>162</v>
      </c>
      <c r="BG420" t="s">
        <v>177</v>
      </c>
      <c r="BH420" t="s">
        <v>69</v>
      </c>
      <c r="BI420" t="s">
        <v>67</v>
      </c>
      <c r="BJ420" t="s">
        <v>9</v>
      </c>
      <c r="BK420" t="s">
        <v>46</v>
      </c>
      <c r="BL420">
        <v>24</v>
      </c>
    </row>
    <row r="421" spans="58:64" x14ac:dyDescent="0.25">
      <c r="BF421" t="s">
        <v>162</v>
      </c>
      <c r="BG421" t="s">
        <v>177</v>
      </c>
      <c r="BH421" t="s">
        <v>94</v>
      </c>
      <c r="BI421" t="s">
        <v>67</v>
      </c>
      <c r="BJ421" t="s">
        <v>9</v>
      </c>
      <c r="BK421" t="s">
        <v>46</v>
      </c>
      <c r="BL421">
        <v>1</v>
      </c>
    </row>
    <row r="422" spans="58:64" x14ac:dyDescent="0.25">
      <c r="BF422" t="s">
        <v>162</v>
      </c>
      <c r="BG422" t="s">
        <v>177</v>
      </c>
      <c r="BH422" t="s">
        <v>77</v>
      </c>
      <c r="BI422" t="s">
        <v>67</v>
      </c>
      <c r="BJ422" t="s">
        <v>9</v>
      </c>
      <c r="BK422" t="s">
        <v>46</v>
      </c>
      <c r="BL422">
        <v>3</v>
      </c>
    </row>
    <row r="423" spans="58:64" x14ac:dyDescent="0.25">
      <c r="BF423" t="s">
        <v>162</v>
      </c>
      <c r="BG423" t="s">
        <v>177</v>
      </c>
      <c r="BH423" t="s">
        <v>71</v>
      </c>
      <c r="BI423" t="s">
        <v>67</v>
      </c>
      <c r="BJ423" t="s">
        <v>9</v>
      </c>
      <c r="BK423" t="s">
        <v>46</v>
      </c>
      <c r="BL423">
        <v>3</v>
      </c>
    </row>
    <row r="424" spans="58:64" x14ac:dyDescent="0.25">
      <c r="BF424" t="s">
        <v>162</v>
      </c>
      <c r="BG424" t="s">
        <v>177</v>
      </c>
      <c r="BH424" t="s">
        <v>65</v>
      </c>
      <c r="BI424" t="s">
        <v>67</v>
      </c>
      <c r="BJ424" t="s">
        <v>9</v>
      </c>
      <c r="BK424" t="s">
        <v>46</v>
      </c>
      <c r="BL424">
        <v>1</v>
      </c>
    </row>
    <row r="425" spans="58:64" x14ac:dyDescent="0.25">
      <c r="BF425" t="s">
        <v>162</v>
      </c>
      <c r="BG425" t="s">
        <v>177</v>
      </c>
      <c r="BH425" t="s">
        <v>83</v>
      </c>
      <c r="BI425" t="s">
        <v>59</v>
      </c>
      <c r="BJ425" t="s">
        <v>9</v>
      </c>
      <c r="BK425" t="s">
        <v>46</v>
      </c>
      <c r="BL425">
        <v>1</v>
      </c>
    </row>
    <row r="426" spans="58:64" x14ac:dyDescent="0.25">
      <c r="BF426" t="s">
        <v>162</v>
      </c>
      <c r="BG426" t="s">
        <v>177</v>
      </c>
      <c r="BH426" t="s">
        <v>61</v>
      </c>
      <c r="BI426" t="s">
        <v>67</v>
      </c>
      <c r="BJ426" t="s">
        <v>9</v>
      </c>
      <c r="BK426" t="s">
        <v>46</v>
      </c>
      <c r="BL426">
        <v>8</v>
      </c>
    </row>
    <row r="427" spans="58:64" x14ac:dyDescent="0.25">
      <c r="BF427" t="s">
        <v>162</v>
      </c>
      <c r="BG427" t="s">
        <v>177</v>
      </c>
      <c r="BH427" t="s">
        <v>96</v>
      </c>
      <c r="BI427" t="s">
        <v>67</v>
      </c>
      <c r="BJ427" t="s">
        <v>9</v>
      </c>
      <c r="BK427" t="s">
        <v>46</v>
      </c>
      <c r="BL427">
        <v>3</v>
      </c>
    </row>
    <row r="428" spans="58:64" x14ac:dyDescent="0.25">
      <c r="BF428" t="s">
        <v>162</v>
      </c>
      <c r="BG428" t="s">
        <v>177</v>
      </c>
      <c r="BH428" t="s">
        <v>74</v>
      </c>
      <c r="BI428" t="s">
        <v>67</v>
      </c>
      <c r="BJ428" t="s">
        <v>9</v>
      </c>
      <c r="BK428" t="s">
        <v>46</v>
      </c>
      <c r="BL428">
        <v>34</v>
      </c>
    </row>
    <row r="429" spans="58:64" x14ac:dyDescent="0.25">
      <c r="BF429" t="s">
        <v>162</v>
      </c>
      <c r="BG429" t="s">
        <v>177</v>
      </c>
      <c r="BH429" t="s">
        <v>78</v>
      </c>
      <c r="BI429" t="s">
        <v>67</v>
      </c>
      <c r="BJ429" t="s">
        <v>9</v>
      </c>
      <c r="BK429" t="s">
        <v>46</v>
      </c>
      <c r="BL429">
        <v>7</v>
      </c>
    </row>
    <row r="430" spans="58:64" x14ac:dyDescent="0.25">
      <c r="BF430" t="s">
        <v>162</v>
      </c>
      <c r="BG430" t="s">
        <v>177</v>
      </c>
      <c r="BH430" t="s">
        <v>87</v>
      </c>
      <c r="BI430" t="s">
        <v>67</v>
      </c>
      <c r="BJ430" t="s">
        <v>9</v>
      </c>
      <c r="BK430" t="s">
        <v>46</v>
      </c>
      <c r="BL430">
        <v>1</v>
      </c>
    </row>
    <row r="431" spans="58:64" x14ac:dyDescent="0.25">
      <c r="BF431" t="s">
        <v>162</v>
      </c>
      <c r="BG431" t="s">
        <v>177</v>
      </c>
      <c r="BH431" t="s">
        <v>124</v>
      </c>
      <c r="BI431" t="s">
        <v>67</v>
      </c>
      <c r="BJ431" t="s">
        <v>9</v>
      </c>
      <c r="BK431" t="s">
        <v>46</v>
      </c>
      <c r="BL431">
        <v>3</v>
      </c>
    </row>
    <row r="432" spans="58:64" x14ac:dyDescent="0.25">
      <c r="BF432" t="s">
        <v>162</v>
      </c>
      <c r="BG432" t="s">
        <v>177</v>
      </c>
      <c r="BH432" t="s">
        <v>89</v>
      </c>
      <c r="BI432" t="s">
        <v>59</v>
      </c>
      <c r="BJ432" t="s">
        <v>9</v>
      </c>
      <c r="BK432" t="s">
        <v>46</v>
      </c>
      <c r="BL432">
        <v>1</v>
      </c>
    </row>
    <row r="433" spans="58:64" x14ac:dyDescent="0.25">
      <c r="BF433" t="s">
        <v>162</v>
      </c>
      <c r="BG433" t="s">
        <v>177</v>
      </c>
      <c r="BH433" t="s">
        <v>83</v>
      </c>
      <c r="BI433" t="s">
        <v>67</v>
      </c>
      <c r="BJ433" t="s">
        <v>9</v>
      </c>
      <c r="BK433" t="s">
        <v>46</v>
      </c>
      <c r="BL433">
        <v>2</v>
      </c>
    </row>
    <row r="434" spans="58:64" x14ac:dyDescent="0.25">
      <c r="BF434" t="s">
        <v>162</v>
      </c>
      <c r="BG434" t="s">
        <v>177</v>
      </c>
      <c r="BH434" t="s">
        <v>58</v>
      </c>
      <c r="BI434" t="s">
        <v>67</v>
      </c>
      <c r="BJ434" t="s">
        <v>9</v>
      </c>
      <c r="BK434" t="s">
        <v>46</v>
      </c>
      <c r="BL434">
        <v>6</v>
      </c>
    </row>
    <row r="435" spans="58:64" x14ac:dyDescent="0.25">
      <c r="BF435" t="s">
        <v>162</v>
      </c>
      <c r="BG435" t="s">
        <v>177</v>
      </c>
      <c r="BH435" t="s">
        <v>69</v>
      </c>
      <c r="BI435" t="s">
        <v>67</v>
      </c>
      <c r="BJ435" t="s">
        <v>9</v>
      </c>
      <c r="BK435" t="s">
        <v>46</v>
      </c>
      <c r="BL435">
        <v>1</v>
      </c>
    </row>
    <row r="436" spans="58:64" x14ac:dyDescent="0.25">
      <c r="BF436" t="s">
        <v>162</v>
      </c>
      <c r="BG436" t="s">
        <v>177</v>
      </c>
      <c r="BH436" t="s">
        <v>82</v>
      </c>
      <c r="BI436" t="s">
        <v>67</v>
      </c>
      <c r="BJ436" t="s">
        <v>9</v>
      </c>
      <c r="BK436" t="s">
        <v>46</v>
      </c>
      <c r="BL436">
        <v>18</v>
      </c>
    </row>
    <row r="437" spans="58:64" x14ac:dyDescent="0.25">
      <c r="BF437" t="s">
        <v>162</v>
      </c>
      <c r="BG437" t="s">
        <v>177</v>
      </c>
      <c r="BH437" t="s">
        <v>65</v>
      </c>
      <c r="BI437" t="s">
        <v>67</v>
      </c>
      <c r="BJ437" t="s">
        <v>9</v>
      </c>
      <c r="BK437" t="s">
        <v>46</v>
      </c>
      <c r="BL437">
        <v>10</v>
      </c>
    </row>
    <row r="438" spans="58:64" x14ac:dyDescent="0.25">
      <c r="BF438" t="s">
        <v>162</v>
      </c>
      <c r="BG438" t="s">
        <v>177</v>
      </c>
      <c r="BH438" t="s">
        <v>72</v>
      </c>
      <c r="BI438" t="s">
        <v>67</v>
      </c>
      <c r="BJ438" t="s">
        <v>9</v>
      </c>
      <c r="BK438" t="s">
        <v>46</v>
      </c>
      <c r="BL438">
        <v>33</v>
      </c>
    </row>
    <row r="439" spans="58:64" x14ac:dyDescent="0.25">
      <c r="BF439" t="s">
        <v>162</v>
      </c>
      <c r="BG439" t="s">
        <v>177</v>
      </c>
      <c r="BH439" t="s">
        <v>90</v>
      </c>
      <c r="BI439" t="s">
        <v>67</v>
      </c>
      <c r="BJ439" t="s">
        <v>9</v>
      </c>
      <c r="BK439" t="s">
        <v>46</v>
      </c>
      <c r="BL439">
        <v>5</v>
      </c>
    </row>
    <row r="440" spans="58:64" x14ac:dyDescent="0.25">
      <c r="BF440" t="s">
        <v>162</v>
      </c>
      <c r="BG440" t="s">
        <v>177</v>
      </c>
      <c r="BH440" t="s">
        <v>82</v>
      </c>
      <c r="BI440" t="s">
        <v>59</v>
      </c>
      <c r="BJ440" t="s">
        <v>9</v>
      </c>
      <c r="BK440" t="s">
        <v>46</v>
      </c>
      <c r="BL440">
        <v>2</v>
      </c>
    </row>
    <row r="441" spans="58:64" x14ac:dyDescent="0.25">
      <c r="BF441" t="s">
        <v>162</v>
      </c>
      <c r="BG441" t="s">
        <v>177</v>
      </c>
      <c r="BH441" t="s">
        <v>86</v>
      </c>
      <c r="BI441" t="s">
        <v>67</v>
      </c>
      <c r="BJ441" t="s">
        <v>9</v>
      </c>
      <c r="BK441" t="s">
        <v>46</v>
      </c>
      <c r="BL441">
        <v>11</v>
      </c>
    </row>
    <row r="442" spans="58:64" x14ac:dyDescent="0.25">
      <c r="BF442" t="s">
        <v>162</v>
      </c>
      <c r="BG442" t="s">
        <v>177</v>
      </c>
      <c r="BH442" t="s">
        <v>89</v>
      </c>
      <c r="BI442" t="s">
        <v>67</v>
      </c>
      <c r="BJ442" t="s">
        <v>9</v>
      </c>
      <c r="BK442" t="s">
        <v>46</v>
      </c>
      <c r="BL442">
        <v>1</v>
      </c>
    </row>
    <row r="443" spans="58:64" x14ac:dyDescent="0.25">
      <c r="BF443" t="s">
        <v>162</v>
      </c>
      <c r="BG443" t="s">
        <v>177</v>
      </c>
      <c r="BH443" t="s">
        <v>76</v>
      </c>
      <c r="BI443" t="s">
        <v>67</v>
      </c>
      <c r="BJ443" t="s">
        <v>9</v>
      </c>
      <c r="BK443" t="s">
        <v>46</v>
      </c>
      <c r="BL443">
        <v>3</v>
      </c>
    </row>
    <row r="444" spans="58:64" x14ac:dyDescent="0.25">
      <c r="BF444" t="s">
        <v>162</v>
      </c>
      <c r="BG444" t="s">
        <v>177</v>
      </c>
      <c r="BH444" t="s">
        <v>167</v>
      </c>
      <c r="BI444" t="s">
        <v>67</v>
      </c>
      <c r="BJ444" t="s">
        <v>9</v>
      </c>
      <c r="BK444" t="s">
        <v>46</v>
      </c>
      <c r="BL444">
        <v>3</v>
      </c>
    </row>
    <row r="445" spans="58:64" x14ac:dyDescent="0.25">
      <c r="BF445" t="s">
        <v>162</v>
      </c>
      <c r="BG445" t="s">
        <v>177</v>
      </c>
      <c r="BH445" t="s">
        <v>95</v>
      </c>
      <c r="BI445" t="s">
        <v>67</v>
      </c>
      <c r="BJ445" t="s">
        <v>9</v>
      </c>
      <c r="BK445" t="s">
        <v>46</v>
      </c>
      <c r="BL445">
        <v>5</v>
      </c>
    </row>
    <row r="446" spans="58:64" x14ac:dyDescent="0.25">
      <c r="BF446" t="s">
        <v>162</v>
      </c>
      <c r="BG446" t="s">
        <v>177</v>
      </c>
      <c r="BH446" t="s">
        <v>62</v>
      </c>
      <c r="BI446" t="s">
        <v>67</v>
      </c>
      <c r="BJ446" t="s">
        <v>9</v>
      </c>
      <c r="BK446" t="s">
        <v>46</v>
      </c>
      <c r="BL446">
        <v>97</v>
      </c>
    </row>
    <row r="447" spans="58:64" x14ac:dyDescent="0.25">
      <c r="BF447" t="s">
        <v>162</v>
      </c>
      <c r="BG447" t="s">
        <v>177</v>
      </c>
      <c r="BH447" t="s">
        <v>174</v>
      </c>
      <c r="BI447" t="s">
        <v>67</v>
      </c>
      <c r="BJ447" t="s">
        <v>9</v>
      </c>
      <c r="BK447" t="s">
        <v>46</v>
      </c>
      <c r="BL447">
        <v>4</v>
      </c>
    </row>
    <row r="448" spans="58:64" x14ac:dyDescent="0.25">
      <c r="BF448" t="s">
        <v>162</v>
      </c>
      <c r="BG448" t="s">
        <v>177</v>
      </c>
      <c r="BH448" t="s">
        <v>88</v>
      </c>
      <c r="BI448" t="s">
        <v>67</v>
      </c>
      <c r="BJ448" t="s">
        <v>9</v>
      </c>
      <c r="BK448" t="s">
        <v>46</v>
      </c>
      <c r="BL448">
        <v>7</v>
      </c>
    </row>
    <row r="449" spans="58:64" x14ac:dyDescent="0.25">
      <c r="BF449" t="s">
        <v>162</v>
      </c>
      <c r="BG449" t="s">
        <v>177</v>
      </c>
      <c r="BH449" t="s">
        <v>84</v>
      </c>
      <c r="BI449" t="s">
        <v>67</v>
      </c>
      <c r="BJ449" t="s">
        <v>9</v>
      </c>
      <c r="BK449" t="s">
        <v>46</v>
      </c>
      <c r="BL449">
        <v>6</v>
      </c>
    </row>
    <row r="450" spans="58:64" x14ac:dyDescent="0.25">
      <c r="BF450" t="s">
        <v>162</v>
      </c>
      <c r="BG450" t="s">
        <v>177</v>
      </c>
      <c r="BH450" t="s">
        <v>74</v>
      </c>
      <c r="BI450" t="s">
        <v>59</v>
      </c>
      <c r="BJ450" t="s">
        <v>9</v>
      </c>
      <c r="BK450" t="s">
        <v>46</v>
      </c>
      <c r="BL450">
        <v>3</v>
      </c>
    </row>
    <row r="451" spans="58:64" x14ac:dyDescent="0.25">
      <c r="BF451" t="s">
        <v>162</v>
      </c>
      <c r="BG451" t="s">
        <v>177</v>
      </c>
      <c r="BH451" t="s">
        <v>58</v>
      </c>
      <c r="BI451" t="s">
        <v>59</v>
      </c>
      <c r="BJ451" t="s">
        <v>9</v>
      </c>
      <c r="BK451" t="s">
        <v>46</v>
      </c>
      <c r="BL451">
        <v>1</v>
      </c>
    </row>
    <row r="452" spans="58:64" x14ac:dyDescent="0.25">
      <c r="BF452" t="s">
        <v>162</v>
      </c>
      <c r="BG452" t="s">
        <v>177</v>
      </c>
      <c r="BH452" t="s">
        <v>156</v>
      </c>
      <c r="BI452" t="s">
        <v>67</v>
      </c>
      <c r="BJ452" t="s">
        <v>9</v>
      </c>
      <c r="BK452" t="s">
        <v>46</v>
      </c>
      <c r="BL452">
        <v>1</v>
      </c>
    </row>
    <row r="453" spans="58:64" x14ac:dyDescent="0.25">
      <c r="BF453" t="s">
        <v>162</v>
      </c>
      <c r="BG453" t="s">
        <v>177</v>
      </c>
      <c r="BH453" t="s">
        <v>79</v>
      </c>
      <c r="BI453" t="s">
        <v>67</v>
      </c>
      <c r="BJ453" t="s">
        <v>9</v>
      </c>
      <c r="BK453" t="s">
        <v>46</v>
      </c>
      <c r="BL453">
        <v>13</v>
      </c>
    </row>
    <row r="454" spans="58:64" x14ac:dyDescent="0.25">
      <c r="BF454" t="s">
        <v>162</v>
      </c>
      <c r="BG454" t="s">
        <v>177</v>
      </c>
      <c r="BH454" t="s">
        <v>72</v>
      </c>
      <c r="BI454" t="s">
        <v>59</v>
      </c>
      <c r="BJ454" t="s">
        <v>9</v>
      </c>
      <c r="BK454" t="s">
        <v>46</v>
      </c>
      <c r="BL454">
        <v>2</v>
      </c>
    </row>
    <row r="455" spans="58:64" x14ac:dyDescent="0.25">
      <c r="BF455" t="s">
        <v>162</v>
      </c>
      <c r="BG455" t="s">
        <v>177</v>
      </c>
      <c r="BH455" t="s">
        <v>96</v>
      </c>
      <c r="BI455" t="s">
        <v>67</v>
      </c>
      <c r="BJ455" t="s">
        <v>168</v>
      </c>
      <c r="BK455" t="s">
        <v>45</v>
      </c>
      <c r="BL455">
        <v>4</v>
      </c>
    </row>
    <row r="456" spans="58:64" x14ac:dyDescent="0.25">
      <c r="BF456" t="s">
        <v>162</v>
      </c>
      <c r="BG456" t="s">
        <v>177</v>
      </c>
      <c r="BH456" t="s">
        <v>96</v>
      </c>
      <c r="BI456" t="s">
        <v>67</v>
      </c>
      <c r="BJ456" t="s">
        <v>168</v>
      </c>
      <c r="BK456" t="s">
        <v>46</v>
      </c>
      <c r="BL456">
        <v>4</v>
      </c>
    </row>
    <row r="457" spans="58:64" x14ac:dyDescent="0.25">
      <c r="BF457" t="s">
        <v>162</v>
      </c>
      <c r="BG457" t="s">
        <v>177</v>
      </c>
      <c r="BH457" t="s">
        <v>69</v>
      </c>
      <c r="BI457" t="s">
        <v>67</v>
      </c>
      <c r="BJ457" t="s">
        <v>168</v>
      </c>
      <c r="BK457" t="s">
        <v>45</v>
      </c>
      <c r="BL457">
        <v>64</v>
      </c>
    </row>
    <row r="458" spans="58:64" x14ac:dyDescent="0.25">
      <c r="BF458" t="s">
        <v>162</v>
      </c>
      <c r="BG458" t="s">
        <v>177</v>
      </c>
      <c r="BH458" t="s">
        <v>69</v>
      </c>
      <c r="BI458" t="s">
        <v>67</v>
      </c>
      <c r="BJ458" t="s">
        <v>168</v>
      </c>
      <c r="BK458" t="s">
        <v>46</v>
      </c>
      <c r="BL458">
        <v>64</v>
      </c>
    </row>
    <row r="459" spans="58:64" x14ac:dyDescent="0.25">
      <c r="BF459" t="s">
        <v>162</v>
      </c>
      <c r="BG459" t="s">
        <v>177</v>
      </c>
      <c r="BH459" t="s">
        <v>62</v>
      </c>
      <c r="BI459" t="s">
        <v>67</v>
      </c>
      <c r="BJ459" t="s">
        <v>168</v>
      </c>
      <c r="BK459" t="s">
        <v>45</v>
      </c>
      <c r="BL459">
        <v>2217</v>
      </c>
    </row>
    <row r="460" spans="58:64" x14ac:dyDescent="0.25">
      <c r="BF460" t="s">
        <v>162</v>
      </c>
      <c r="BG460" t="s">
        <v>177</v>
      </c>
      <c r="BH460" t="s">
        <v>62</v>
      </c>
      <c r="BI460" t="s">
        <v>67</v>
      </c>
      <c r="BJ460" t="s">
        <v>168</v>
      </c>
      <c r="BK460" t="s">
        <v>46</v>
      </c>
      <c r="BL460">
        <v>2217</v>
      </c>
    </row>
    <row r="461" spans="58:64" x14ac:dyDescent="0.25">
      <c r="BF461" t="s">
        <v>162</v>
      </c>
      <c r="BG461" t="s">
        <v>177</v>
      </c>
      <c r="BH461" t="s">
        <v>70</v>
      </c>
      <c r="BI461" t="s">
        <v>67</v>
      </c>
      <c r="BJ461" t="s">
        <v>168</v>
      </c>
      <c r="BK461" t="s">
        <v>45</v>
      </c>
      <c r="BL461">
        <v>5</v>
      </c>
    </row>
    <row r="462" spans="58:64" x14ac:dyDescent="0.25">
      <c r="BF462" t="s">
        <v>162</v>
      </c>
      <c r="BG462" t="s">
        <v>177</v>
      </c>
      <c r="BH462" t="s">
        <v>70</v>
      </c>
      <c r="BI462" t="s">
        <v>67</v>
      </c>
      <c r="BJ462" t="s">
        <v>168</v>
      </c>
      <c r="BK462" t="s">
        <v>46</v>
      </c>
      <c r="BL462">
        <v>5</v>
      </c>
    </row>
    <row r="463" spans="58:64" x14ac:dyDescent="0.25">
      <c r="BF463" t="s">
        <v>162</v>
      </c>
      <c r="BG463" t="s">
        <v>177</v>
      </c>
      <c r="BH463" t="s">
        <v>61</v>
      </c>
      <c r="BI463" t="s">
        <v>67</v>
      </c>
      <c r="BJ463" t="s">
        <v>168</v>
      </c>
      <c r="BK463" t="s">
        <v>45</v>
      </c>
      <c r="BL463">
        <v>3</v>
      </c>
    </row>
    <row r="464" spans="58:64" x14ac:dyDescent="0.25">
      <c r="BF464" t="s">
        <v>162</v>
      </c>
      <c r="BG464" t="s">
        <v>177</v>
      </c>
      <c r="BH464" t="s">
        <v>61</v>
      </c>
      <c r="BI464" t="s">
        <v>67</v>
      </c>
      <c r="BJ464" t="s">
        <v>168</v>
      </c>
      <c r="BK464" t="s">
        <v>46</v>
      </c>
      <c r="BL464">
        <v>3</v>
      </c>
    </row>
    <row r="465" spans="58:64" x14ac:dyDescent="0.25">
      <c r="BF465" t="s">
        <v>162</v>
      </c>
      <c r="BG465" t="s">
        <v>177</v>
      </c>
      <c r="BH465" t="s">
        <v>84</v>
      </c>
      <c r="BI465" t="s">
        <v>67</v>
      </c>
      <c r="BJ465" t="s">
        <v>168</v>
      </c>
      <c r="BK465" t="s">
        <v>46</v>
      </c>
      <c r="BL465">
        <v>3</v>
      </c>
    </row>
    <row r="466" spans="58:64" x14ac:dyDescent="0.25">
      <c r="BF466" t="s">
        <v>162</v>
      </c>
      <c r="BG466" t="s">
        <v>177</v>
      </c>
      <c r="BH466" t="s">
        <v>122</v>
      </c>
      <c r="BI466" t="s">
        <v>67</v>
      </c>
      <c r="BJ466" t="s">
        <v>168</v>
      </c>
      <c r="BK466" t="s">
        <v>45</v>
      </c>
      <c r="BL466">
        <v>1</v>
      </c>
    </row>
    <row r="467" spans="58:64" x14ac:dyDescent="0.25">
      <c r="BF467" t="s">
        <v>162</v>
      </c>
      <c r="BG467" t="s">
        <v>177</v>
      </c>
      <c r="BH467" t="s">
        <v>122</v>
      </c>
      <c r="BI467" t="s">
        <v>67</v>
      </c>
      <c r="BJ467" t="s">
        <v>168</v>
      </c>
      <c r="BK467" t="s">
        <v>46</v>
      </c>
      <c r="BL467">
        <v>1</v>
      </c>
    </row>
    <row r="468" spans="58:64" x14ac:dyDescent="0.25">
      <c r="BF468" t="s">
        <v>162</v>
      </c>
      <c r="BG468" t="s">
        <v>177</v>
      </c>
      <c r="BH468" t="s">
        <v>174</v>
      </c>
      <c r="BI468" t="s">
        <v>67</v>
      </c>
      <c r="BJ468" t="s">
        <v>168</v>
      </c>
      <c r="BK468" t="s">
        <v>45</v>
      </c>
      <c r="BL468">
        <v>1</v>
      </c>
    </row>
    <row r="469" spans="58:64" x14ac:dyDescent="0.25">
      <c r="BF469" t="s">
        <v>162</v>
      </c>
      <c r="BG469" t="s">
        <v>177</v>
      </c>
      <c r="BH469" t="s">
        <v>174</v>
      </c>
      <c r="BI469" t="s">
        <v>67</v>
      </c>
      <c r="BJ469" t="s">
        <v>168</v>
      </c>
      <c r="BK469" t="s">
        <v>46</v>
      </c>
      <c r="BL469">
        <v>1</v>
      </c>
    </row>
    <row r="470" spans="58:64" x14ac:dyDescent="0.25">
      <c r="BF470" t="s">
        <v>162</v>
      </c>
      <c r="BG470" t="s">
        <v>177</v>
      </c>
      <c r="BH470" t="s">
        <v>58</v>
      </c>
      <c r="BI470" t="s">
        <v>67</v>
      </c>
      <c r="BJ470" t="s">
        <v>168</v>
      </c>
      <c r="BK470" t="s">
        <v>45</v>
      </c>
      <c r="BL470">
        <v>1</v>
      </c>
    </row>
    <row r="471" spans="58:64" x14ac:dyDescent="0.25">
      <c r="BF471" t="s">
        <v>162</v>
      </c>
      <c r="BG471" t="s">
        <v>177</v>
      </c>
      <c r="BH471" t="s">
        <v>58</v>
      </c>
      <c r="BI471" t="s">
        <v>67</v>
      </c>
      <c r="BJ471" t="s">
        <v>168</v>
      </c>
      <c r="BK471" t="s">
        <v>46</v>
      </c>
      <c r="BL471">
        <v>1</v>
      </c>
    </row>
    <row r="472" spans="58:64" x14ac:dyDescent="0.25">
      <c r="BF472" t="s">
        <v>162</v>
      </c>
      <c r="BG472" t="s">
        <v>177</v>
      </c>
      <c r="BH472" t="s">
        <v>60</v>
      </c>
      <c r="BI472" t="s">
        <v>67</v>
      </c>
      <c r="BJ472" t="s">
        <v>168</v>
      </c>
      <c r="BK472" t="s">
        <v>45</v>
      </c>
      <c r="BL472">
        <v>2</v>
      </c>
    </row>
    <row r="473" spans="58:64" x14ac:dyDescent="0.25">
      <c r="BF473" t="s">
        <v>162</v>
      </c>
      <c r="BG473" t="s">
        <v>177</v>
      </c>
      <c r="BH473" t="s">
        <v>60</v>
      </c>
      <c r="BI473" t="s">
        <v>67</v>
      </c>
      <c r="BJ473" t="s">
        <v>168</v>
      </c>
      <c r="BK473" t="s">
        <v>46</v>
      </c>
      <c r="BL473">
        <v>2</v>
      </c>
    </row>
    <row r="474" spans="58:64" x14ac:dyDescent="0.25">
      <c r="BF474" t="s">
        <v>162</v>
      </c>
      <c r="BG474" t="s">
        <v>177</v>
      </c>
      <c r="BH474" t="s">
        <v>95</v>
      </c>
      <c r="BI474" t="s">
        <v>67</v>
      </c>
      <c r="BJ474" t="s">
        <v>168</v>
      </c>
      <c r="BK474" t="s">
        <v>45</v>
      </c>
      <c r="BL474">
        <v>3</v>
      </c>
    </row>
    <row r="475" spans="58:64" x14ac:dyDescent="0.25">
      <c r="BF475" t="s">
        <v>162</v>
      </c>
      <c r="BG475" t="s">
        <v>177</v>
      </c>
      <c r="BH475" t="s">
        <v>95</v>
      </c>
      <c r="BI475" t="s">
        <v>67</v>
      </c>
      <c r="BJ475" t="s">
        <v>168</v>
      </c>
      <c r="BK475" t="s">
        <v>46</v>
      </c>
      <c r="BL475">
        <v>3</v>
      </c>
    </row>
    <row r="476" spans="58:64" x14ac:dyDescent="0.25">
      <c r="BF476" t="s">
        <v>162</v>
      </c>
      <c r="BG476" t="s">
        <v>177</v>
      </c>
      <c r="BH476" t="s">
        <v>86</v>
      </c>
      <c r="BI476" t="s">
        <v>67</v>
      </c>
      <c r="BJ476" t="s">
        <v>168</v>
      </c>
      <c r="BK476" t="s">
        <v>45</v>
      </c>
      <c r="BL476">
        <v>1</v>
      </c>
    </row>
    <row r="477" spans="58:64" x14ac:dyDescent="0.25">
      <c r="BF477" t="s">
        <v>162</v>
      </c>
      <c r="BG477" t="s">
        <v>177</v>
      </c>
      <c r="BH477" t="s">
        <v>86</v>
      </c>
      <c r="BI477" t="s">
        <v>67</v>
      </c>
      <c r="BJ477" t="s">
        <v>168</v>
      </c>
      <c r="BK477" t="s">
        <v>46</v>
      </c>
      <c r="BL477">
        <v>1</v>
      </c>
    </row>
    <row r="478" spans="58:64" x14ac:dyDescent="0.25">
      <c r="BF478" t="s">
        <v>162</v>
      </c>
      <c r="BG478" t="s">
        <v>177</v>
      </c>
      <c r="BH478" t="s">
        <v>65</v>
      </c>
      <c r="BI478" t="s">
        <v>67</v>
      </c>
      <c r="BJ478" t="s">
        <v>168</v>
      </c>
      <c r="BK478" t="s">
        <v>45</v>
      </c>
      <c r="BL478">
        <v>13</v>
      </c>
    </row>
    <row r="479" spans="58:64" x14ac:dyDescent="0.25">
      <c r="BF479" t="s">
        <v>162</v>
      </c>
      <c r="BG479" t="s">
        <v>177</v>
      </c>
      <c r="BH479" t="s">
        <v>65</v>
      </c>
      <c r="BI479" t="s">
        <v>67</v>
      </c>
      <c r="BJ479" t="s">
        <v>168</v>
      </c>
      <c r="BK479" t="s">
        <v>46</v>
      </c>
      <c r="BL479">
        <v>13</v>
      </c>
    </row>
    <row r="480" spans="58:64" x14ac:dyDescent="0.25">
      <c r="BF480" t="s">
        <v>162</v>
      </c>
      <c r="BG480" t="s">
        <v>177</v>
      </c>
      <c r="BH480" t="s">
        <v>83</v>
      </c>
      <c r="BI480" t="s">
        <v>67</v>
      </c>
      <c r="BJ480" t="s">
        <v>168</v>
      </c>
      <c r="BK480" t="s">
        <v>45</v>
      </c>
      <c r="BL480">
        <v>4</v>
      </c>
    </row>
    <row r="481" spans="58:64" x14ac:dyDescent="0.25">
      <c r="BF481" t="s">
        <v>162</v>
      </c>
      <c r="BG481" t="s">
        <v>177</v>
      </c>
      <c r="BH481" t="s">
        <v>83</v>
      </c>
      <c r="BI481" t="s">
        <v>67</v>
      </c>
      <c r="BJ481" t="s">
        <v>168</v>
      </c>
      <c r="BK481" t="s">
        <v>46</v>
      </c>
      <c r="BL481">
        <v>4</v>
      </c>
    </row>
    <row r="482" spans="58:64" x14ac:dyDescent="0.25">
      <c r="BF482" t="s">
        <v>162</v>
      </c>
      <c r="BG482" t="s">
        <v>177</v>
      </c>
      <c r="BH482" t="s">
        <v>120</v>
      </c>
      <c r="BI482" t="s">
        <v>67</v>
      </c>
      <c r="BJ482" t="s">
        <v>168</v>
      </c>
      <c r="BK482" t="s">
        <v>45</v>
      </c>
      <c r="BL482">
        <v>1</v>
      </c>
    </row>
    <row r="483" spans="58:64" x14ac:dyDescent="0.25">
      <c r="BF483" t="s">
        <v>162</v>
      </c>
      <c r="BG483" t="s">
        <v>177</v>
      </c>
      <c r="BH483" t="s">
        <v>120</v>
      </c>
      <c r="BI483" t="s">
        <v>67</v>
      </c>
      <c r="BJ483" t="s">
        <v>168</v>
      </c>
      <c r="BK483" t="s">
        <v>46</v>
      </c>
      <c r="BL483">
        <v>1</v>
      </c>
    </row>
    <row r="484" spans="58:64" x14ac:dyDescent="0.25">
      <c r="BF484" t="s">
        <v>162</v>
      </c>
      <c r="BG484" t="s">
        <v>177</v>
      </c>
      <c r="BH484" t="s">
        <v>56</v>
      </c>
      <c r="BI484" t="s">
        <v>67</v>
      </c>
      <c r="BJ484" t="s">
        <v>168</v>
      </c>
      <c r="BK484" t="s">
        <v>45</v>
      </c>
      <c r="BL484">
        <v>1</v>
      </c>
    </row>
    <row r="485" spans="58:64" x14ac:dyDescent="0.25">
      <c r="BF485" t="s">
        <v>162</v>
      </c>
      <c r="BG485" t="s">
        <v>177</v>
      </c>
      <c r="BH485" t="s">
        <v>56</v>
      </c>
      <c r="BI485" t="s">
        <v>67</v>
      </c>
      <c r="BJ485" t="s">
        <v>168</v>
      </c>
      <c r="BK485" t="s">
        <v>46</v>
      </c>
      <c r="BL485">
        <v>1</v>
      </c>
    </row>
    <row r="486" spans="58:64" x14ac:dyDescent="0.25">
      <c r="BF486" t="s">
        <v>162</v>
      </c>
      <c r="BG486" t="s">
        <v>177</v>
      </c>
      <c r="BH486" t="s">
        <v>82</v>
      </c>
      <c r="BI486" t="s">
        <v>67</v>
      </c>
      <c r="BJ486" t="s">
        <v>168</v>
      </c>
      <c r="BK486" t="s">
        <v>45</v>
      </c>
      <c r="BL486">
        <v>208</v>
      </c>
    </row>
    <row r="487" spans="58:64" x14ac:dyDescent="0.25">
      <c r="BF487" t="s">
        <v>162</v>
      </c>
      <c r="BG487" t="s">
        <v>177</v>
      </c>
      <c r="BH487" t="s">
        <v>82</v>
      </c>
      <c r="BI487" t="s">
        <v>67</v>
      </c>
      <c r="BJ487" t="s">
        <v>168</v>
      </c>
      <c r="BK487" t="s">
        <v>46</v>
      </c>
      <c r="BL487">
        <v>208</v>
      </c>
    </row>
    <row r="488" spans="58:64" x14ac:dyDescent="0.25">
      <c r="BF488" t="s">
        <v>162</v>
      </c>
      <c r="BG488" t="s">
        <v>177</v>
      </c>
      <c r="BH488" t="s">
        <v>72</v>
      </c>
      <c r="BI488" t="s">
        <v>67</v>
      </c>
      <c r="BJ488" t="s">
        <v>168</v>
      </c>
      <c r="BK488" t="s">
        <v>45</v>
      </c>
      <c r="BL488">
        <v>1</v>
      </c>
    </row>
    <row r="489" spans="58:64" x14ac:dyDescent="0.25">
      <c r="BF489" t="s">
        <v>162</v>
      </c>
      <c r="BG489" t="s">
        <v>177</v>
      </c>
      <c r="BH489" t="s">
        <v>72</v>
      </c>
      <c r="BI489" t="s">
        <v>67</v>
      </c>
      <c r="BJ489" t="s">
        <v>168</v>
      </c>
      <c r="BK489" t="s">
        <v>46</v>
      </c>
      <c r="BL489">
        <v>1</v>
      </c>
    </row>
    <row r="490" spans="58:64" x14ac:dyDescent="0.25">
      <c r="BF490" t="s">
        <v>162</v>
      </c>
      <c r="BG490" t="s">
        <v>177</v>
      </c>
      <c r="BH490" t="s">
        <v>74</v>
      </c>
      <c r="BI490" t="s">
        <v>67</v>
      </c>
      <c r="BJ490" t="s">
        <v>168</v>
      </c>
      <c r="BK490" t="s">
        <v>45</v>
      </c>
      <c r="BL490">
        <v>38</v>
      </c>
    </row>
    <row r="491" spans="58:64" x14ac:dyDescent="0.25">
      <c r="BF491" t="s">
        <v>162</v>
      </c>
      <c r="BG491" t="s">
        <v>177</v>
      </c>
      <c r="BH491" t="s">
        <v>74</v>
      </c>
      <c r="BI491" t="s">
        <v>67</v>
      </c>
      <c r="BJ491" t="s">
        <v>168</v>
      </c>
      <c r="BK491" t="s">
        <v>46</v>
      </c>
      <c r="BL491">
        <v>38</v>
      </c>
    </row>
    <row r="492" spans="58:64" x14ac:dyDescent="0.25">
      <c r="BF492" t="s">
        <v>162</v>
      </c>
      <c r="BG492" t="s">
        <v>177</v>
      </c>
      <c r="BH492" t="s">
        <v>71</v>
      </c>
      <c r="BI492" t="s">
        <v>67</v>
      </c>
      <c r="BJ492" t="s">
        <v>168</v>
      </c>
      <c r="BK492" t="s">
        <v>45</v>
      </c>
      <c r="BL492">
        <v>5</v>
      </c>
    </row>
    <row r="493" spans="58:64" x14ac:dyDescent="0.25">
      <c r="BF493" t="s">
        <v>162</v>
      </c>
      <c r="BG493" t="s">
        <v>177</v>
      </c>
      <c r="BH493" t="s">
        <v>71</v>
      </c>
      <c r="BI493" t="s">
        <v>67</v>
      </c>
      <c r="BJ493" t="s">
        <v>168</v>
      </c>
      <c r="BK493" t="s">
        <v>46</v>
      </c>
      <c r="BL493">
        <v>5</v>
      </c>
    </row>
    <row r="494" spans="58:64" x14ac:dyDescent="0.25">
      <c r="BF494" t="s">
        <v>162</v>
      </c>
      <c r="BG494" t="s">
        <v>177</v>
      </c>
      <c r="BH494" t="s">
        <v>80</v>
      </c>
      <c r="BI494" t="s">
        <v>67</v>
      </c>
      <c r="BJ494" t="s">
        <v>168</v>
      </c>
      <c r="BK494" t="s">
        <v>45</v>
      </c>
      <c r="BL494">
        <v>3</v>
      </c>
    </row>
    <row r="495" spans="58:64" x14ac:dyDescent="0.25">
      <c r="BF495" t="s">
        <v>162</v>
      </c>
      <c r="BG495" t="s">
        <v>177</v>
      </c>
      <c r="BH495" t="s">
        <v>80</v>
      </c>
      <c r="BI495" t="s">
        <v>67</v>
      </c>
      <c r="BJ495" t="s">
        <v>168</v>
      </c>
      <c r="BK495" t="s">
        <v>46</v>
      </c>
      <c r="BL495">
        <v>3</v>
      </c>
    </row>
    <row r="496" spans="58:64" x14ac:dyDescent="0.25">
      <c r="BF496" t="s">
        <v>162</v>
      </c>
      <c r="BG496" t="s">
        <v>177</v>
      </c>
      <c r="BH496" t="s">
        <v>84</v>
      </c>
      <c r="BI496" t="s">
        <v>67</v>
      </c>
      <c r="BJ496" t="s">
        <v>168</v>
      </c>
      <c r="BK496" t="s">
        <v>45</v>
      </c>
      <c r="BL496">
        <v>3</v>
      </c>
    </row>
    <row r="497" spans="58:64" x14ac:dyDescent="0.25">
      <c r="BF497" t="s">
        <v>162</v>
      </c>
      <c r="BG497" t="s">
        <v>177</v>
      </c>
      <c r="BH497" t="s">
        <v>61</v>
      </c>
      <c r="BI497" t="s">
        <v>67</v>
      </c>
      <c r="BJ497" t="s">
        <v>10</v>
      </c>
      <c r="BK497" t="s">
        <v>46</v>
      </c>
      <c r="BL497">
        <v>54</v>
      </c>
    </row>
    <row r="498" spans="58:64" x14ac:dyDescent="0.25">
      <c r="BF498" t="s">
        <v>162</v>
      </c>
      <c r="BG498" t="s">
        <v>177</v>
      </c>
      <c r="BH498" t="s">
        <v>62</v>
      </c>
      <c r="BI498" t="s">
        <v>67</v>
      </c>
      <c r="BJ498" t="s">
        <v>10</v>
      </c>
      <c r="BK498" t="s">
        <v>46</v>
      </c>
      <c r="BL498">
        <v>1095</v>
      </c>
    </row>
    <row r="499" spans="58:64" x14ac:dyDescent="0.25">
      <c r="BF499" t="s">
        <v>162</v>
      </c>
      <c r="BG499" t="s">
        <v>177</v>
      </c>
      <c r="BH499" t="s">
        <v>122</v>
      </c>
      <c r="BI499" t="s">
        <v>67</v>
      </c>
      <c r="BJ499" t="s">
        <v>10</v>
      </c>
      <c r="BK499" t="s">
        <v>46</v>
      </c>
      <c r="BL499">
        <v>73</v>
      </c>
    </row>
    <row r="500" spans="58:64" x14ac:dyDescent="0.25">
      <c r="BF500" t="s">
        <v>162</v>
      </c>
      <c r="BG500" t="s">
        <v>177</v>
      </c>
      <c r="BH500" t="s">
        <v>58</v>
      </c>
      <c r="BI500" t="s">
        <v>67</v>
      </c>
      <c r="BJ500" t="s">
        <v>10</v>
      </c>
      <c r="BK500" t="s">
        <v>46</v>
      </c>
      <c r="BL500">
        <v>21</v>
      </c>
    </row>
    <row r="501" spans="58:64" x14ac:dyDescent="0.25">
      <c r="BF501" t="s">
        <v>162</v>
      </c>
      <c r="BG501" t="s">
        <v>177</v>
      </c>
      <c r="BH501" t="s">
        <v>146</v>
      </c>
      <c r="BI501" t="s">
        <v>67</v>
      </c>
      <c r="BJ501" t="s">
        <v>10</v>
      </c>
      <c r="BK501" t="s">
        <v>46</v>
      </c>
      <c r="BL501">
        <v>9</v>
      </c>
    </row>
    <row r="502" spans="58:64" x14ac:dyDescent="0.25">
      <c r="BF502" t="s">
        <v>162</v>
      </c>
      <c r="BG502" t="s">
        <v>177</v>
      </c>
      <c r="BH502" t="s">
        <v>77</v>
      </c>
      <c r="BI502" t="s">
        <v>67</v>
      </c>
      <c r="BJ502" t="s">
        <v>10</v>
      </c>
      <c r="BK502" t="s">
        <v>46</v>
      </c>
      <c r="BL502">
        <v>367</v>
      </c>
    </row>
    <row r="503" spans="58:64" x14ac:dyDescent="0.25">
      <c r="BF503" t="s">
        <v>162</v>
      </c>
      <c r="BG503" t="s">
        <v>177</v>
      </c>
      <c r="BH503" t="s">
        <v>96</v>
      </c>
      <c r="BI503" t="s">
        <v>67</v>
      </c>
      <c r="BJ503" t="s">
        <v>10</v>
      </c>
      <c r="BK503" t="s">
        <v>46</v>
      </c>
      <c r="BL503">
        <v>205</v>
      </c>
    </row>
    <row r="504" spans="58:64" x14ac:dyDescent="0.25">
      <c r="BF504" t="s">
        <v>162</v>
      </c>
      <c r="BG504" t="s">
        <v>177</v>
      </c>
      <c r="BH504" t="s">
        <v>107</v>
      </c>
      <c r="BI504" t="s">
        <v>67</v>
      </c>
      <c r="BJ504" t="s">
        <v>10</v>
      </c>
      <c r="BK504" t="s">
        <v>46</v>
      </c>
      <c r="BL504">
        <v>17</v>
      </c>
    </row>
    <row r="505" spans="58:64" x14ac:dyDescent="0.25">
      <c r="BF505" t="s">
        <v>162</v>
      </c>
      <c r="BG505" t="s">
        <v>177</v>
      </c>
      <c r="BH505" t="s">
        <v>174</v>
      </c>
      <c r="BI505" t="s">
        <v>67</v>
      </c>
      <c r="BJ505" t="s">
        <v>10</v>
      </c>
      <c r="BK505" t="s">
        <v>46</v>
      </c>
      <c r="BL505">
        <v>44</v>
      </c>
    </row>
    <row r="506" spans="58:64" x14ac:dyDescent="0.25">
      <c r="BF506" t="s">
        <v>162</v>
      </c>
      <c r="BG506" t="s">
        <v>177</v>
      </c>
      <c r="BH506" t="s">
        <v>114</v>
      </c>
      <c r="BI506" t="s">
        <v>67</v>
      </c>
      <c r="BJ506" t="s">
        <v>10</v>
      </c>
      <c r="BK506" t="s">
        <v>46</v>
      </c>
      <c r="BL506">
        <v>24</v>
      </c>
    </row>
    <row r="507" spans="58:64" x14ac:dyDescent="0.25">
      <c r="BF507" t="s">
        <v>162</v>
      </c>
      <c r="BG507" t="s">
        <v>177</v>
      </c>
      <c r="BH507" t="s">
        <v>118</v>
      </c>
      <c r="BI507" t="s">
        <v>67</v>
      </c>
      <c r="BJ507" t="s">
        <v>10</v>
      </c>
      <c r="BK507" t="s">
        <v>46</v>
      </c>
      <c r="BL507">
        <v>1</v>
      </c>
    </row>
    <row r="508" spans="58:64" x14ac:dyDescent="0.25">
      <c r="BF508" t="s">
        <v>162</v>
      </c>
      <c r="BG508" t="s">
        <v>177</v>
      </c>
      <c r="BH508" t="s">
        <v>82</v>
      </c>
      <c r="BI508" t="s">
        <v>67</v>
      </c>
      <c r="BJ508" t="s">
        <v>10</v>
      </c>
      <c r="BK508" t="s">
        <v>46</v>
      </c>
      <c r="BL508">
        <v>93</v>
      </c>
    </row>
    <row r="509" spans="58:64" x14ac:dyDescent="0.25">
      <c r="BF509" t="s">
        <v>162</v>
      </c>
      <c r="BG509" t="s">
        <v>177</v>
      </c>
      <c r="BH509" t="s">
        <v>78</v>
      </c>
      <c r="BI509" t="s">
        <v>67</v>
      </c>
      <c r="BJ509" t="s">
        <v>10</v>
      </c>
      <c r="BK509" t="s">
        <v>46</v>
      </c>
      <c r="BL509">
        <v>44</v>
      </c>
    </row>
    <row r="510" spans="58:64" x14ac:dyDescent="0.25">
      <c r="BF510" t="s">
        <v>162</v>
      </c>
      <c r="BG510" t="s">
        <v>177</v>
      </c>
      <c r="BH510" t="s">
        <v>126</v>
      </c>
      <c r="BI510" t="s">
        <v>67</v>
      </c>
      <c r="BJ510" t="s">
        <v>10</v>
      </c>
      <c r="BK510" t="s">
        <v>46</v>
      </c>
      <c r="BL510">
        <v>6</v>
      </c>
    </row>
    <row r="511" spans="58:64" x14ac:dyDescent="0.25">
      <c r="BF511" t="s">
        <v>162</v>
      </c>
      <c r="BG511" t="s">
        <v>177</v>
      </c>
      <c r="BH511" t="s">
        <v>128</v>
      </c>
      <c r="BI511" t="s">
        <v>67</v>
      </c>
      <c r="BJ511" t="s">
        <v>10</v>
      </c>
      <c r="BK511" t="s">
        <v>46</v>
      </c>
      <c r="BL511">
        <v>7</v>
      </c>
    </row>
    <row r="512" spans="58:64" x14ac:dyDescent="0.25">
      <c r="BF512" t="s">
        <v>162</v>
      </c>
      <c r="BG512" t="s">
        <v>177</v>
      </c>
      <c r="BH512" t="s">
        <v>117</v>
      </c>
      <c r="BI512" t="s">
        <v>67</v>
      </c>
      <c r="BJ512" t="s">
        <v>10</v>
      </c>
      <c r="BK512" t="s">
        <v>46</v>
      </c>
      <c r="BL512">
        <v>20</v>
      </c>
    </row>
    <row r="513" spans="58:64" x14ac:dyDescent="0.25">
      <c r="BF513" t="s">
        <v>162</v>
      </c>
      <c r="BG513" t="s">
        <v>177</v>
      </c>
      <c r="BH513" t="s">
        <v>95</v>
      </c>
      <c r="BI513" t="s">
        <v>67</v>
      </c>
      <c r="BJ513" t="s">
        <v>10</v>
      </c>
      <c r="BK513" t="s">
        <v>46</v>
      </c>
      <c r="BL513">
        <v>2</v>
      </c>
    </row>
    <row r="514" spans="58:64" x14ac:dyDescent="0.25">
      <c r="BF514" t="s">
        <v>162</v>
      </c>
      <c r="BG514" t="s">
        <v>177</v>
      </c>
      <c r="BH514" t="s">
        <v>79</v>
      </c>
      <c r="BI514" t="s">
        <v>67</v>
      </c>
      <c r="BJ514" t="s">
        <v>10</v>
      </c>
      <c r="BK514" t="s">
        <v>46</v>
      </c>
      <c r="BL514">
        <v>68</v>
      </c>
    </row>
    <row r="515" spans="58:64" x14ac:dyDescent="0.25">
      <c r="BF515" t="s">
        <v>162</v>
      </c>
      <c r="BG515" t="s">
        <v>177</v>
      </c>
      <c r="BH515" t="s">
        <v>99</v>
      </c>
      <c r="BI515" t="s">
        <v>67</v>
      </c>
      <c r="BJ515" t="s">
        <v>10</v>
      </c>
      <c r="BK515" t="s">
        <v>46</v>
      </c>
      <c r="BL515">
        <v>6</v>
      </c>
    </row>
    <row r="516" spans="58:64" x14ac:dyDescent="0.25">
      <c r="BF516" t="s">
        <v>162</v>
      </c>
      <c r="BG516" t="s">
        <v>177</v>
      </c>
      <c r="BH516" t="s">
        <v>69</v>
      </c>
      <c r="BI516" t="s">
        <v>67</v>
      </c>
      <c r="BJ516" t="s">
        <v>10</v>
      </c>
      <c r="BK516" t="s">
        <v>46</v>
      </c>
      <c r="BL516">
        <v>217</v>
      </c>
    </row>
    <row r="517" spans="58:64" x14ac:dyDescent="0.25">
      <c r="BF517" t="s">
        <v>162</v>
      </c>
      <c r="BG517" t="s">
        <v>177</v>
      </c>
      <c r="BH517" t="s">
        <v>124</v>
      </c>
      <c r="BI517" t="s">
        <v>67</v>
      </c>
      <c r="BJ517" t="s">
        <v>10</v>
      </c>
      <c r="BK517" t="s">
        <v>46</v>
      </c>
      <c r="BL517">
        <v>274</v>
      </c>
    </row>
    <row r="518" spans="58:64" x14ac:dyDescent="0.25">
      <c r="BF518" t="s">
        <v>162</v>
      </c>
      <c r="BG518" t="s">
        <v>177</v>
      </c>
      <c r="BH518" t="s">
        <v>116</v>
      </c>
      <c r="BI518" t="s">
        <v>67</v>
      </c>
      <c r="BJ518" t="s">
        <v>10</v>
      </c>
      <c r="BK518" t="s">
        <v>46</v>
      </c>
      <c r="BL518">
        <v>68</v>
      </c>
    </row>
    <row r="519" spans="58:64" x14ac:dyDescent="0.25">
      <c r="BF519" t="s">
        <v>162</v>
      </c>
      <c r="BG519" t="s">
        <v>177</v>
      </c>
      <c r="BH519" t="s">
        <v>80</v>
      </c>
      <c r="BI519" t="s">
        <v>67</v>
      </c>
      <c r="BJ519" t="s">
        <v>10</v>
      </c>
      <c r="BK519" t="s">
        <v>46</v>
      </c>
      <c r="BL519">
        <v>118</v>
      </c>
    </row>
    <row r="520" spans="58:64" x14ac:dyDescent="0.25">
      <c r="BF520" t="s">
        <v>162</v>
      </c>
      <c r="BG520" t="s">
        <v>177</v>
      </c>
      <c r="BH520" t="s">
        <v>94</v>
      </c>
      <c r="BI520" t="s">
        <v>67</v>
      </c>
      <c r="BJ520" t="s">
        <v>10</v>
      </c>
      <c r="BK520" t="s">
        <v>46</v>
      </c>
      <c r="BL520">
        <v>22</v>
      </c>
    </row>
    <row r="521" spans="58:64" x14ac:dyDescent="0.25">
      <c r="BF521" t="s">
        <v>162</v>
      </c>
      <c r="BG521" t="s">
        <v>177</v>
      </c>
      <c r="BH521" t="s">
        <v>115</v>
      </c>
      <c r="BI521" t="s">
        <v>67</v>
      </c>
      <c r="BJ521" t="s">
        <v>10</v>
      </c>
      <c r="BK521" t="s">
        <v>46</v>
      </c>
      <c r="BL521">
        <v>5</v>
      </c>
    </row>
    <row r="522" spans="58:64" x14ac:dyDescent="0.25">
      <c r="BF522" t="s">
        <v>162</v>
      </c>
      <c r="BG522" t="s">
        <v>177</v>
      </c>
      <c r="BH522" t="s">
        <v>65</v>
      </c>
      <c r="BI522" t="s">
        <v>67</v>
      </c>
      <c r="BJ522" t="s">
        <v>10</v>
      </c>
      <c r="BK522" t="s">
        <v>46</v>
      </c>
      <c r="BL522">
        <v>280</v>
      </c>
    </row>
    <row r="523" spans="58:64" x14ac:dyDescent="0.25">
      <c r="BF523" t="s">
        <v>162</v>
      </c>
      <c r="BG523" t="s">
        <v>177</v>
      </c>
      <c r="BH523" t="s">
        <v>97</v>
      </c>
      <c r="BI523" t="s">
        <v>67</v>
      </c>
      <c r="BJ523" t="s">
        <v>10</v>
      </c>
      <c r="BK523" t="s">
        <v>46</v>
      </c>
      <c r="BL523">
        <v>1</v>
      </c>
    </row>
    <row r="524" spans="58:64" x14ac:dyDescent="0.25">
      <c r="BF524" t="s">
        <v>162</v>
      </c>
      <c r="BG524" t="s">
        <v>177</v>
      </c>
      <c r="BH524" t="s">
        <v>73</v>
      </c>
      <c r="BI524" t="s">
        <v>67</v>
      </c>
      <c r="BJ524" t="s">
        <v>10</v>
      </c>
      <c r="BK524" t="s">
        <v>46</v>
      </c>
      <c r="BL524">
        <v>3</v>
      </c>
    </row>
    <row r="525" spans="58:64" x14ac:dyDescent="0.25">
      <c r="BF525" t="s">
        <v>162</v>
      </c>
      <c r="BG525" t="s">
        <v>177</v>
      </c>
      <c r="BH525" t="s">
        <v>120</v>
      </c>
      <c r="BI525" t="s">
        <v>67</v>
      </c>
      <c r="BJ525" t="s">
        <v>10</v>
      </c>
      <c r="BK525" t="s">
        <v>46</v>
      </c>
      <c r="BL525">
        <v>1</v>
      </c>
    </row>
    <row r="526" spans="58:64" x14ac:dyDescent="0.25">
      <c r="BF526" t="s">
        <v>162</v>
      </c>
      <c r="BG526" t="s">
        <v>177</v>
      </c>
      <c r="BH526" t="s">
        <v>71</v>
      </c>
      <c r="BI526" t="s">
        <v>67</v>
      </c>
      <c r="BJ526" t="s">
        <v>10</v>
      </c>
      <c r="BK526" t="s">
        <v>46</v>
      </c>
      <c r="BL526">
        <v>106</v>
      </c>
    </row>
    <row r="527" spans="58:64" x14ac:dyDescent="0.25">
      <c r="BF527" t="s">
        <v>162</v>
      </c>
      <c r="BG527" t="s">
        <v>177</v>
      </c>
      <c r="BH527" t="s">
        <v>130</v>
      </c>
      <c r="BI527" t="s">
        <v>67</v>
      </c>
      <c r="BJ527" t="s">
        <v>10</v>
      </c>
      <c r="BK527" t="s">
        <v>46</v>
      </c>
      <c r="BL527">
        <v>1</v>
      </c>
    </row>
    <row r="528" spans="58:64" x14ac:dyDescent="0.25">
      <c r="BF528" t="s">
        <v>162</v>
      </c>
      <c r="BG528" t="s">
        <v>177</v>
      </c>
      <c r="BH528" t="s">
        <v>74</v>
      </c>
      <c r="BI528" t="s">
        <v>67</v>
      </c>
      <c r="BJ528" t="s">
        <v>10</v>
      </c>
      <c r="BK528" t="s">
        <v>46</v>
      </c>
      <c r="BL528">
        <v>553</v>
      </c>
    </row>
    <row r="529" spans="58:64" x14ac:dyDescent="0.25">
      <c r="BF529" t="s">
        <v>162</v>
      </c>
      <c r="BG529" t="s">
        <v>177</v>
      </c>
      <c r="BH529" t="s">
        <v>110</v>
      </c>
      <c r="BI529" t="s">
        <v>67</v>
      </c>
      <c r="BJ529" t="s">
        <v>10</v>
      </c>
      <c r="BK529" t="s">
        <v>46</v>
      </c>
      <c r="BL529">
        <v>50</v>
      </c>
    </row>
    <row r="530" spans="58:64" x14ac:dyDescent="0.25">
      <c r="BF530" t="s">
        <v>162</v>
      </c>
      <c r="BG530" t="s">
        <v>177</v>
      </c>
      <c r="BH530" t="s">
        <v>113</v>
      </c>
      <c r="BI530" t="s">
        <v>67</v>
      </c>
      <c r="BJ530" t="s">
        <v>10</v>
      </c>
      <c r="BK530" t="s">
        <v>46</v>
      </c>
      <c r="BL530">
        <v>3</v>
      </c>
    </row>
    <row r="531" spans="58:64" x14ac:dyDescent="0.25">
      <c r="BF531" t="s">
        <v>162</v>
      </c>
      <c r="BG531" t="s">
        <v>177</v>
      </c>
      <c r="BH531" t="s">
        <v>123</v>
      </c>
      <c r="BI531" t="s">
        <v>67</v>
      </c>
      <c r="BJ531" t="s">
        <v>10</v>
      </c>
      <c r="BK531" t="s">
        <v>46</v>
      </c>
      <c r="BL531">
        <v>25</v>
      </c>
    </row>
    <row r="532" spans="58:64" x14ac:dyDescent="0.25">
      <c r="BF532" t="s">
        <v>162</v>
      </c>
      <c r="BG532" t="s">
        <v>177</v>
      </c>
      <c r="BH532" t="s">
        <v>120</v>
      </c>
      <c r="BI532" t="s">
        <v>67</v>
      </c>
      <c r="BJ532" t="s">
        <v>10</v>
      </c>
      <c r="BK532" t="s">
        <v>46</v>
      </c>
      <c r="BL532">
        <v>51</v>
      </c>
    </row>
    <row r="533" spans="58:64" x14ac:dyDescent="0.25">
      <c r="BF533" t="s">
        <v>162</v>
      </c>
      <c r="BG533" t="s">
        <v>177</v>
      </c>
      <c r="BH533" t="s">
        <v>62</v>
      </c>
      <c r="BI533" t="s">
        <v>67</v>
      </c>
      <c r="BJ533" t="s">
        <v>10</v>
      </c>
      <c r="BK533" t="s">
        <v>46</v>
      </c>
      <c r="BL533">
        <v>1</v>
      </c>
    </row>
    <row r="534" spans="58:64" x14ac:dyDescent="0.25">
      <c r="BF534" t="s">
        <v>162</v>
      </c>
      <c r="BG534" t="s">
        <v>177</v>
      </c>
      <c r="BH534" t="s">
        <v>84</v>
      </c>
      <c r="BI534" t="s">
        <v>67</v>
      </c>
      <c r="BJ534" t="s">
        <v>10</v>
      </c>
      <c r="BK534" t="s">
        <v>46</v>
      </c>
      <c r="BL534">
        <v>181</v>
      </c>
    </row>
    <row r="535" spans="58:64" x14ac:dyDescent="0.25">
      <c r="BF535" t="s">
        <v>162</v>
      </c>
      <c r="BG535" t="s">
        <v>177</v>
      </c>
      <c r="BH535" t="s">
        <v>66</v>
      </c>
      <c r="BI535" t="s">
        <v>67</v>
      </c>
      <c r="BJ535" t="s">
        <v>10</v>
      </c>
      <c r="BK535" t="s">
        <v>46</v>
      </c>
      <c r="BL535">
        <v>168</v>
      </c>
    </row>
    <row r="536" spans="58:64" x14ac:dyDescent="0.25">
      <c r="BF536" t="s">
        <v>162</v>
      </c>
      <c r="BG536" t="s">
        <v>177</v>
      </c>
      <c r="BH536" t="s">
        <v>81</v>
      </c>
      <c r="BI536" t="s">
        <v>67</v>
      </c>
      <c r="BJ536" t="s">
        <v>10</v>
      </c>
      <c r="BK536" t="s">
        <v>46</v>
      </c>
      <c r="BL536">
        <v>34</v>
      </c>
    </row>
    <row r="537" spans="58:64" x14ac:dyDescent="0.25">
      <c r="BF537" t="s">
        <v>162</v>
      </c>
      <c r="BG537" t="s">
        <v>177</v>
      </c>
      <c r="BH537" t="s">
        <v>89</v>
      </c>
      <c r="BI537" t="s">
        <v>67</v>
      </c>
      <c r="BJ537" t="s">
        <v>10</v>
      </c>
      <c r="BK537" t="s">
        <v>46</v>
      </c>
      <c r="BL537">
        <v>46</v>
      </c>
    </row>
    <row r="538" spans="58:64" x14ac:dyDescent="0.25">
      <c r="BF538" t="s">
        <v>162</v>
      </c>
      <c r="BG538" t="s">
        <v>177</v>
      </c>
      <c r="BH538" t="s">
        <v>97</v>
      </c>
      <c r="BI538" t="s">
        <v>67</v>
      </c>
      <c r="BJ538" t="s">
        <v>10</v>
      </c>
      <c r="BK538" t="s">
        <v>46</v>
      </c>
      <c r="BL538">
        <v>18</v>
      </c>
    </row>
    <row r="539" spans="58:64" x14ac:dyDescent="0.25">
      <c r="BF539" t="s">
        <v>162</v>
      </c>
      <c r="BG539" t="s">
        <v>177</v>
      </c>
      <c r="BH539" t="s">
        <v>131</v>
      </c>
      <c r="BI539" t="s">
        <v>67</v>
      </c>
      <c r="BJ539" t="s">
        <v>10</v>
      </c>
      <c r="BK539" t="s">
        <v>46</v>
      </c>
      <c r="BL539">
        <v>5</v>
      </c>
    </row>
    <row r="540" spans="58:64" x14ac:dyDescent="0.25">
      <c r="BF540" t="s">
        <v>162</v>
      </c>
      <c r="BG540" t="s">
        <v>177</v>
      </c>
      <c r="BH540" t="s">
        <v>56</v>
      </c>
      <c r="BI540" t="s">
        <v>67</v>
      </c>
      <c r="BJ540" t="s">
        <v>10</v>
      </c>
      <c r="BK540" t="s">
        <v>46</v>
      </c>
      <c r="BL540">
        <v>51</v>
      </c>
    </row>
    <row r="541" spans="58:64" x14ac:dyDescent="0.25">
      <c r="BF541" t="s">
        <v>162</v>
      </c>
      <c r="BG541" t="s">
        <v>177</v>
      </c>
      <c r="BH541" t="s">
        <v>139</v>
      </c>
      <c r="BI541" t="s">
        <v>67</v>
      </c>
      <c r="BJ541" t="s">
        <v>10</v>
      </c>
      <c r="BK541" t="s">
        <v>46</v>
      </c>
      <c r="BL541">
        <v>4</v>
      </c>
    </row>
    <row r="542" spans="58:64" x14ac:dyDescent="0.25">
      <c r="BF542" t="s">
        <v>162</v>
      </c>
      <c r="BG542" t="s">
        <v>177</v>
      </c>
      <c r="BH542" t="s">
        <v>83</v>
      </c>
      <c r="BI542" t="s">
        <v>67</v>
      </c>
      <c r="BJ542" t="s">
        <v>10</v>
      </c>
      <c r="BK542" t="s">
        <v>46</v>
      </c>
      <c r="BL542">
        <v>51</v>
      </c>
    </row>
    <row r="543" spans="58:64" x14ac:dyDescent="0.25">
      <c r="BF543" t="s">
        <v>162</v>
      </c>
      <c r="BG543" t="s">
        <v>177</v>
      </c>
      <c r="BH543" t="s">
        <v>70</v>
      </c>
      <c r="BI543" t="s">
        <v>67</v>
      </c>
      <c r="BJ543" t="s">
        <v>10</v>
      </c>
      <c r="BK543" t="s">
        <v>46</v>
      </c>
      <c r="BL543">
        <v>68</v>
      </c>
    </row>
    <row r="544" spans="58:64" x14ac:dyDescent="0.25">
      <c r="BF544" t="s">
        <v>162</v>
      </c>
      <c r="BG544" t="s">
        <v>177</v>
      </c>
      <c r="BH544" t="s">
        <v>75</v>
      </c>
      <c r="BI544" t="s">
        <v>67</v>
      </c>
      <c r="BJ544" t="s">
        <v>10</v>
      </c>
      <c r="BK544" t="s">
        <v>46</v>
      </c>
      <c r="BL544">
        <v>3</v>
      </c>
    </row>
    <row r="545" spans="58:64" x14ac:dyDescent="0.25">
      <c r="BF545" t="s">
        <v>162</v>
      </c>
      <c r="BG545" t="s">
        <v>177</v>
      </c>
      <c r="BH545" t="s">
        <v>133</v>
      </c>
      <c r="BI545" t="s">
        <v>67</v>
      </c>
      <c r="BJ545" t="s">
        <v>10</v>
      </c>
      <c r="BK545" t="s">
        <v>46</v>
      </c>
      <c r="BL545">
        <v>1</v>
      </c>
    </row>
    <row r="546" spans="58:64" x14ac:dyDescent="0.25">
      <c r="BF546" t="s">
        <v>162</v>
      </c>
      <c r="BG546" t="s">
        <v>177</v>
      </c>
      <c r="BH546" t="s">
        <v>167</v>
      </c>
      <c r="BI546" t="s">
        <v>67</v>
      </c>
      <c r="BJ546" t="s">
        <v>10</v>
      </c>
      <c r="BK546" t="s">
        <v>46</v>
      </c>
      <c r="BL546">
        <v>5</v>
      </c>
    </row>
    <row r="547" spans="58:64" x14ac:dyDescent="0.25">
      <c r="BF547" t="s">
        <v>162</v>
      </c>
      <c r="BG547" t="s">
        <v>177</v>
      </c>
      <c r="BH547" t="s">
        <v>108</v>
      </c>
      <c r="BI547" t="s">
        <v>67</v>
      </c>
      <c r="BJ547" t="s">
        <v>10</v>
      </c>
      <c r="BK547" t="s">
        <v>46</v>
      </c>
      <c r="BL547">
        <v>22</v>
      </c>
    </row>
    <row r="548" spans="58:64" x14ac:dyDescent="0.25">
      <c r="BF548" t="s">
        <v>162</v>
      </c>
      <c r="BG548" t="s">
        <v>177</v>
      </c>
      <c r="BH548" t="s">
        <v>77</v>
      </c>
      <c r="BI548" t="s">
        <v>67</v>
      </c>
      <c r="BJ548" t="s">
        <v>10</v>
      </c>
      <c r="BK548" t="s">
        <v>46</v>
      </c>
      <c r="BL548">
        <v>1</v>
      </c>
    </row>
    <row r="549" spans="58:64" x14ac:dyDescent="0.25">
      <c r="BF549" t="s">
        <v>162</v>
      </c>
      <c r="BG549" t="s">
        <v>177</v>
      </c>
      <c r="BH549" t="s">
        <v>155</v>
      </c>
      <c r="BI549" t="s">
        <v>67</v>
      </c>
      <c r="BJ549" t="s">
        <v>10</v>
      </c>
      <c r="BK549" t="s">
        <v>46</v>
      </c>
      <c r="BL549">
        <v>24</v>
      </c>
    </row>
    <row r="550" spans="58:64" x14ac:dyDescent="0.25">
      <c r="BF550" t="s">
        <v>162</v>
      </c>
      <c r="BG550" t="s">
        <v>177</v>
      </c>
      <c r="BH550" t="s">
        <v>87</v>
      </c>
      <c r="BI550" t="s">
        <v>67</v>
      </c>
      <c r="BJ550" t="s">
        <v>10</v>
      </c>
      <c r="BK550" t="s">
        <v>46</v>
      </c>
      <c r="BL550">
        <v>7</v>
      </c>
    </row>
    <row r="551" spans="58:64" x14ac:dyDescent="0.25">
      <c r="BF551" t="s">
        <v>162</v>
      </c>
      <c r="BG551" t="s">
        <v>177</v>
      </c>
      <c r="BH551" t="s">
        <v>100</v>
      </c>
      <c r="BI551" t="s">
        <v>67</v>
      </c>
      <c r="BJ551" t="s">
        <v>10</v>
      </c>
      <c r="BK551" t="s">
        <v>46</v>
      </c>
      <c r="BL551">
        <v>1</v>
      </c>
    </row>
    <row r="552" spans="58:64" x14ac:dyDescent="0.25">
      <c r="BF552" t="s">
        <v>162</v>
      </c>
      <c r="BG552" t="s">
        <v>177</v>
      </c>
      <c r="BH552" t="s">
        <v>160</v>
      </c>
      <c r="BI552" t="s">
        <v>67</v>
      </c>
      <c r="BJ552" t="s">
        <v>10</v>
      </c>
      <c r="BK552" t="s">
        <v>46</v>
      </c>
      <c r="BL552">
        <v>2</v>
      </c>
    </row>
    <row r="553" spans="58:64" x14ac:dyDescent="0.25">
      <c r="BF553" t="s">
        <v>162</v>
      </c>
      <c r="BG553" t="s">
        <v>177</v>
      </c>
      <c r="BH553" t="s">
        <v>92</v>
      </c>
      <c r="BI553" t="s">
        <v>67</v>
      </c>
      <c r="BJ553" t="s">
        <v>10</v>
      </c>
      <c r="BK553" t="s">
        <v>46</v>
      </c>
      <c r="BL553">
        <v>5</v>
      </c>
    </row>
    <row r="554" spans="58:64" x14ac:dyDescent="0.25">
      <c r="BF554" t="s">
        <v>162</v>
      </c>
      <c r="BG554" t="s">
        <v>177</v>
      </c>
      <c r="BH554" t="s">
        <v>129</v>
      </c>
      <c r="BI554" t="s">
        <v>67</v>
      </c>
      <c r="BJ554" t="s">
        <v>10</v>
      </c>
      <c r="BK554" t="s">
        <v>46</v>
      </c>
      <c r="BL554">
        <v>4</v>
      </c>
    </row>
    <row r="555" spans="58:64" x14ac:dyDescent="0.25">
      <c r="BF555" t="s">
        <v>162</v>
      </c>
      <c r="BG555" t="s">
        <v>177</v>
      </c>
      <c r="BH555" t="s">
        <v>91</v>
      </c>
      <c r="BI555" t="s">
        <v>67</v>
      </c>
      <c r="BJ555" t="s">
        <v>10</v>
      </c>
      <c r="BK555" t="s">
        <v>46</v>
      </c>
      <c r="BL555">
        <v>2</v>
      </c>
    </row>
    <row r="556" spans="58:64" x14ac:dyDescent="0.25">
      <c r="BF556" t="s">
        <v>162</v>
      </c>
      <c r="BG556" t="s">
        <v>177</v>
      </c>
      <c r="BH556" t="s">
        <v>95</v>
      </c>
      <c r="BI556" t="s">
        <v>67</v>
      </c>
      <c r="BJ556" t="s">
        <v>10</v>
      </c>
      <c r="BK556" t="s">
        <v>46</v>
      </c>
      <c r="BL556">
        <v>827</v>
      </c>
    </row>
    <row r="557" spans="58:64" x14ac:dyDescent="0.25">
      <c r="BF557" t="s">
        <v>162</v>
      </c>
      <c r="BG557" t="s">
        <v>177</v>
      </c>
      <c r="BH557" t="s">
        <v>145</v>
      </c>
      <c r="BI557" t="s">
        <v>67</v>
      </c>
      <c r="BJ557" t="s">
        <v>10</v>
      </c>
      <c r="BK557" t="s">
        <v>46</v>
      </c>
      <c r="BL557">
        <v>3</v>
      </c>
    </row>
    <row r="558" spans="58:64" x14ac:dyDescent="0.25">
      <c r="BF558" t="s">
        <v>162</v>
      </c>
      <c r="BG558" t="s">
        <v>177</v>
      </c>
      <c r="BH558" t="s">
        <v>72</v>
      </c>
      <c r="BI558" t="s">
        <v>67</v>
      </c>
      <c r="BJ558" t="s">
        <v>10</v>
      </c>
      <c r="BK558" t="s">
        <v>46</v>
      </c>
      <c r="BL558">
        <v>185</v>
      </c>
    </row>
    <row r="559" spans="58:64" x14ac:dyDescent="0.25">
      <c r="BF559" t="s">
        <v>162</v>
      </c>
      <c r="BG559" t="s">
        <v>177</v>
      </c>
      <c r="BH559" t="s">
        <v>86</v>
      </c>
      <c r="BI559" t="s">
        <v>67</v>
      </c>
      <c r="BJ559" t="s">
        <v>10</v>
      </c>
      <c r="BK559" t="s">
        <v>46</v>
      </c>
      <c r="BL559">
        <v>251</v>
      </c>
    </row>
    <row r="560" spans="58:64" x14ac:dyDescent="0.25">
      <c r="BF560" t="s">
        <v>162</v>
      </c>
      <c r="BG560" t="s">
        <v>177</v>
      </c>
      <c r="BH560" t="s">
        <v>76</v>
      </c>
      <c r="BI560" t="s">
        <v>67</v>
      </c>
      <c r="BJ560" t="s">
        <v>10</v>
      </c>
      <c r="BK560" t="s">
        <v>46</v>
      </c>
      <c r="BL560">
        <v>24</v>
      </c>
    </row>
    <row r="561" spans="58:64" x14ac:dyDescent="0.25">
      <c r="BF561" t="s">
        <v>162</v>
      </c>
      <c r="BG561" t="s">
        <v>177</v>
      </c>
      <c r="BH561" t="s">
        <v>102</v>
      </c>
      <c r="BI561" t="s">
        <v>67</v>
      </c>
      <c r="BJ561" t="s">
        <v>10</v>
      </c>
      <c r="BK561" t="s">
        <v>46</v>
      </c>
      <c r="BL561">
        <v>36</v>
      </c>
    </row>
    <row r="562" spans="58:64" x14ac:dyDescent="0.25">
      <c r="BF562" t="s">
        <v>162</v>
      </c>
      <c r="BG562" t="s">
        <v>177</v>
      </c>
      <c r="BH562" t="s">
        <v>119</v>
      </c>
      <c r="BI562" t="s">
        <v>67</v>
      </c>
      <c r="BJ562" t="s">
        <v>10</v>
      </c>
      <c r="BK562" t="s">
        <v>46</v>
      </c>
      <c r="BL562">
        <v>5</v>
      </c>
    </row>
    <row r="563" spans="58:64" x14ac:dyDescent="0.25">
      <c r="BF563" t="s">
        <v>162</v>
      </c>
      <c r="BG563" t="s">
        <v>177</v>
      </c>
      <c r="BH563" t="s">
        <v>111</v>
      </c>
      <c r="BI563" t="s">
        <v>67</v>
      </c>
      <c r="BJ563" t="s">
        <v>10</v>
      </c>
      <c r="BK563" t="s">
        <v>46</v>
      </c>
      <c r="BL563">
        <v>3</v>
      </c>
    </row>
    <row r="564" spans="58:64" x14ac:dyDescent="0.25">
      <c r="BF564" t="s">
        <v>162</v>
      </c>
      <c r="BG564" t="s">
        <v>177</v>
      </c>
      <c r="BH564" t="s">
        <v>132</v>
      </c>
      <c r="BI564" t="s">
        <v>67</v>
      </c>
      <c r="BJ564" t="s">
        <v>10</v>
      </c>
      <c r="BK564" t="s">
        <v>46</v>
      </c>
      <c r="BL564">
        <v>6</v>
      </c>
    </row>
    <row r="565" spans="58:64" x14ac:dyDescent="0.25">
      <c r="BF565" t="s">
        <v>162</v>
      </c>
      <c r="BG565" t="s">
        <v>177</v>
      </c>
      <c r="BH565" t="s">
        <v>93</v>
      </c>
      <c r="BI565" t="s">
        <v>67</v>
      </c>
      <c r="BJ565" t="s">
        <v>10</v>
      </c>
      <c r="BK565" t="s">
        <v>46</v>
      </c>
      <c r="BL565">
        <v>6</v>
      </c>
    </row>
    <row r="566" spans="58:64" x14ac:dyDescent="0.25">
      <c r="BF566" t="s">
        <v>162</v>
      </c>
      <c r="BG566" t="s">
        <v>177</v>
      </c>
      <c r="BH566" t="s">
        <v>98</v>
      </c>
      <c r="BI566" t="s">
        <v>67</v>
      </c>
      <c r="BJ566" t="s">
        <v>10</v>
      </c>
      <c r="BK566" t="s">
        <v>46</v>
      </c>
      <c r="BL566">
        <v>5</v>
      </c>
    </row>
    <row r="567" spans="58:64" x14ac:dyDescent="0.25">
      <c r="BF567" t="s">
        <v>162</v>
      </c>
      <c r="BG567" t="s">
        <v>177</v>
      </c>
      <c r="BH567" t="s">
        <v>90</v>
      </c>
      <c r="BI567" t="s">
        <v>67</v>
      </c>
      <c r="BJ567" t="s">
        <v>10</v>
      </c>
      <c r="BK567" t="s">
        <v>46</v>
      </c>
      <c r="BL567">
        <v>10</v>
      </c>
    </row>
    <row r="568" spans="58:64" x14ac:dyDescent="0.25">
      <c r="BF568" t="s">
        <v>162</v>
      </c>
      <c r="BG568" t="s">
        <v>177</v>
      </c>
      <c r="BH568" t="s">
        <v>138</v>
      </c>
      <c r="BI568" t="s">
        <v>67</v>
      </c>
      <c r="BJ568" t="s">
        <v>10</v>
      </c>
      <c r="BK568" t="s">
        <v>46</v>
      </c>
      <c r="BL568">
        <v>15</v>
      </c>
    </row>
    <row r="569" spans="58:64" x14ac:dyDescent="0.25">
      <c r="BF569" t="s">
        <v>162</v>
      </c>
      <c r="BG569" t="s">
        <v>177</v>
      </c>
      <c r="BH569" t="s">
        <v>125</v>
      </c>
      <c r="BI569" t="s">
        <v>67</v>
      </c>
      <c r="BJ569" t="s">
        <v>10</v>
      </c>
      <c r="BK569" t="s">
        <v>46</v>
      </c>
      <c r="BL569">
        <v>33</v>
      </c>
    </row>
    <row r="570" spans="58:64" x14ac:dyDescent="0.25">
      <c r="BF570" t="s">
        <v>162</v>
      </c>
      <c r="BG570" t="s">
        <v>177</v>
      </c>
      <c r="BH570" t="s">
        <v>156</v>
      </c>
      <c r="BI570" t="s">
        <v>67</v>
      </c>
      <c r="BJ570" t="s">
        <v>10</v>
      </c>
      <c r="BK570" t="s">
        <v>46</v>
      </c>
      <c r="BL570">
        <v>2</v>
      </c>
    </row>
    <row r="571" spans="58:64" x14ac:dyDescent="0.25">
      <c r="BF571" t="s">
        <v>162</v>
      </c>
      <c r="BG571" t="s">
        <v>177</v>
      </c>
      <c r="BH571" t="s">
        <v>101</v>
      </c>
      <c r="BI571" t="s">
        <v>67</v>
      </c>
      <c r="BJ571" t="s">
        <v>10</v>
      </c>
      <c r="BK571" t="s">
        <v>46</v>
      </c>
      <c r="BL571">
        <v>20</v>
      </c>
    </row>
    <row r="572" spans="58:64" x14ac:dyDescent="0.25">
      <c r="BF572" t="s">
        <v>162</v>
      </c>
      <c r="BG572" t="s">
        <v>177</v>
      </c>
      <c r="BH572" t="s">
        <v>112</v>
      </c>
      <c r="BI572" t="s">
        <v>67</v>
      </c>
      <c r="BJ572" t="s">
        <v>10</v>
      </c>
      <c r="BK572" t="s">
        <v>46</v>
      </c>
      <c r="BL572">
        <v>4</v>
      </c>
    </row>
    <row r="573" spans="58:64" x14ac:dyDescent="0.25">
      <c r="BF573" t="s">
        <v>162</v>
      </c>
      <c r="BG573" t="s">
        <v>177</v>
      </c>
      <c r="BH573" t="s">
        <v>104</v>
      </c>
      <c r="BI573" t="s">
        <v>67</v>
      </c>
      <c r="BJ573" t="s">
        <v>10</v>
      </c>
      <c r="BK573" t="s">
        <v>46</v>
      </c>
      <c r="BL573">
        <v>39</v>
      </c>
    </row>
    <row r="574" spans="58:64" x14ac:dyDescent="0.25">
      <c r="BF574" t="s">
        <v>162</v>
      </c>
      <c r="BG574" t="s">
        <v>177</v>
      </c>
      <c r="BH574" t="s">
        <v>161</v>
      </c>
      <c r="BI574" t="s">
        <v>67</v>
      </c>
      <c r="BJ574" t="s">
        <v>10</v>
      </c>
      <c r="BK574" t="s">
        <v>46</v>
      </c>
      <c r="BL574">
        <v>16</v>
      </c>
    </row>
    <row r="575" spans="58:64" x14ac:dyDescent="0.25">
      <c r="BF575" t="s">
        <v>162</v>
      </c>
      <c r="BG575" t="s">
        <v>177</v>
      </c>
      <c r="BH575" t="s">
        <v>105</v>
      </c>
      <c r="BI575" t="s">
        <v>67</v>
      </c>
      <c r="BJ575" t="s">
        <v>10</v>
      </c>
      <c r="BK575" t="s">
        <v>46</v>
      </c>
      <c r="BL575">
        <v>9</v>
      </c>
    </row>
    <row r="576" spans="58:64" x14ac:dyDescent="0.25">
      <c r="BF576" t="s">
        <v>162</v>
      </c>
      <c r="BG576" t="s">
        <v>177</v>
      </c>
      <c r="BH576" t="s">
        <v>121</v>
      </c>
      <c r="BI576" t="s">
        <v>67</v>
      </c>
      <c r="BJ576" t="s">
        <v>10</v>
      </c>
      <c r="BK576" t="s">
        <v>46</v>
      </c>
      <c r="BL576">
        <v>1</v>
      </c>
    </row>
    <row r="577" spans="58:64" x14ac:dyDescent="0.25">
      <c r="BF577" t="s">
        <v>162</v>
      </c>
      <c r="BG577" t="s">
        <v>177</v>
      </c>
      <c r="BH577" t="s">
        <v>127</v>
      </c>
      <c r="BI577" t="s">
        <v>67</v>
      </c>
      <c r="BJ577" t="s">
        <v>10</v>
      </c>
      <c r="BK577" t="s">
        <v>46</v>
      </c>
      <c r="BL577">
        <v>1</v>
      </c>
    </row>
    <row r="578" spans="58:64" x14ac:dyDescent="0.25">
      <c r="BF578" t="s">
        <v>162</v>
      </c>
      <c r="BG578" t="s">
        <v>177</v>
      </c>
      <c r="BH578" t="s">
        <v>103</v>
      </c>
      <c r="BI578" t="s">
        <v>67</v>
      </c>
      <c r="BJ578" t="s">
        <v>10</v>
      </c>
      <c r="BK578" t="s">
        <v>46</v>
      </c>
      <c r="BL578">
        <v>10</v>
      </c>
    </row>
    <row r="579" spans="58:64" x14ac:dyDescent="0.25">
      <c r="BF579" t="s">
        <v>162</v>
      </c>
      <c r="BG579" t="s">
        <v>177</v>
      </c>
      <c r="BH579" t="s">
        <v>74</v>
      </c>
      <c r="BI579" t="s">
        <v>59</v>
      </c>
      <c r="BJ579" t="s">
        <v>11</v>
      </c>
      <c r="BK579" t="s">
        <v>46</v>
      </c>
      <c r="BL579">
        <v>1</v>
      </c>
    </row>
    <row r="580" spans="58:64" x14ac:dyDescent="0.25">
      <c r="BF580" t="s">
        <v>162</v>
      </c>
      <c r="BG580" t="s">
        <v>177</v>
      </c>
      <c r="BH580" t="s">
        <v>69</v>
      </c>
      <c r="BI580" t="s">
        <v>59</v>
      </c>
      <c r="BJ580" t="s">
        <v>11</v>
      </c>
      <c r="BK580" t="s">
        <v>46</v>
      </c>
      <c r="BL580">
        <v>1</v>
      </c>
    </row>
    <row r="581" spans="58:64" x14ac:dyDescent="0.25">
      <c r="BF581" t="s">
        <v>162</v>
      </c>
      <c r="BG581" t="s">
        <v>177</v>
      </c>
      <c r="BH581" t="s">
        <v>84</v>
      </c>
      <c r="BI581" t="s">
        <v>59</v>
      </c>
      <c r="BJ581" t="s">
        <v>11</v>
      </c>
      <c r="BK581" t="s">
        <v>46</v>
      </c>
      <c r="BL581">
        <v>4</v>
      </c>
    </row>
    <row r="582" spans="58:64" x14ac:dyDescent="0.25">
      <c r="BF582" t="s">
        <v>162</v>
      </c>
      <c r="BG582" t="s">
        <v>177</v>
      </c>
      <c r="BH582" t="s">
        <v>62</v>
      </c>
      <c r="BI582" t="s">
        <v>59</v>
      </c>
      <c r="BJ582" t="s">
        <v>11</v>
      </c>
      <c r="BK582" t="s">
        <v>46</v>
      </c>
      <c r="BL582">
        <v>1</v>
      </c>
    </row>
    <row r="583" spans="58:64" x14ac:dyDescent="0.25">
      <c r="BF583" t="s">
        <v>162</v>
      </c>
      <c r="BG583" t="s">
        <v>177</v>
      </c>
      <c r="BH583" t="s">
        <v>61</v>
      </c>
      <c r="BI583" t="s">
        <v>59</v>
      </c>
      <c r="BJ583" t="s">
        <v>11</v>
      </c>
      <c r="BK583" t="s">
        <v>46</v>
      </c>
      <c r="BL583">
        <v>1</v>
      </c>
    </row>
    <row r="584" spans="58:64" x14ac:dyDescent="0.25">
      <c r="BF584" t="s">
        <v>162</v>
      </c>
      <c r="BG584" t="s">
        <v>177</v>
      </c>
      <c r="BH584" t="s">
        <v>135</v>
      </c>
      <c r="BI584" t="s">
        <v>59</v>
      </c>
      <c r="BJ584" t="s">
        <v>11</v>
      </c>
      <c r="BK584" t="s">
        <v>46</v>
      </c>
      <c r="BL584">
        <v>1</v>
      </c>
    </row>
    <row r="585" spans="58:64" x14ac:dyDescent="0.25">
      <c r="BF585" t="s">
        <v>162</v>
      </c>
      <c r="BG585" t="s">
        <v>177</v>
      </c>
      <c r="BH585" t="s">
        <v>85</v>
      </c>
      <c r="BI585" t="s">
        <v>67</v>
      </c>
      <c r="BJ585" t="s">
        <v>169</v>
      </c>
      <c r="BK585" t="s">
        <v>46</v>
      </c>
      <c r="BL585">
        <v>4</v>
      </c>
    </row>
    <row r="586" spans="58:64" x14ac:dyDescent="0.25">
      <c r="BF586" t="s">
        <v>162</v>
      </c>
      <c r="BG586" t="s">
        <v>177</v>
      </c>
      <c r="BH586" t="s">
        <v>56</v>
      </c>
      <c r="BI586" t="s">
        <v>67</v>
      </c>
      <c r="BJ586" t="s">
        <v>169</v>
      </c>
      <c r="BK586" t="s">
        <v>46</v>
      </c>
      <c r="BL586">
        <v>1</v>
      </c>
    </row>
    <row r="587" spans="58:64" x14ac:dyDescent="0.25">
      <c r="BF587" t="s">
        <v>162</v>
      </c>
      <c r="BG587" t="s">
        <v>177</v>
      </c>
      <c r="BH587" t="s">
        <v>83</v>
      </c>
      <c r="BI587" t="s">
        <v>67</v>
      </c>
      <c r="BJ587" t="s">
        <v>169</v>
      </c>
      <c r="BK587" t="s">
        <v>46</v>
      </c>
      <c r="BL587">
        <v>2</v>
      </c>
    </row>
    <row r="588" spans="58:64" x14ac:dyDescent="0.25">
      <c r="BF588" t="s">
        <v>162</v>
      </c>
      <c r="BG588" t="s">
        <v>177</v>
      </c>
      <c r="BH588" t="s">
        <v>62</v>
      </c>
      <c r="BI588" t="s">
        <v>67</v>
      </c>
      <c r="BJ588" t="s">
        <v>169</v>
      </c>
      <c r="BK588" t="s">
        <v>46</v>
      </c>
      <c r="BL588">
        <v>1</v>
      </c>
    </row>
    <row r="589" spans="58:64" x14ac:dyDescent="0.25">
      <c r="BF589" t="s">
        <v>162</v>
      </c>
      <c r="BG589" t="s">
        <v>177</v>
      </c>
      <c r="BH589" t="s">
        <v>76</v>
      </c>
      <c r="BI589" t="s">
        <v>67</v>
      </c>
      <c r="BJ589" t="s">
        <v>169</v>
      </c>
      <c r="BK589" t="s">
        <v>46</v>
      </c>
      <c r="BL589">
        <v>1</v>
      </c>
    </row>
    <row r="590" spans="58:64" x14ac:dyDescent="0.25">
      <c r="BF590" t="s">
        <v>162</v>
      </c>
      <c r="BG590" t="s">
        <v>177</v>
      </c>
      <c r="BH590" t="s">
        <v>74</v>
      </c>
      <c r="BI590" t="s">
        <v>67</v>
      </c>
      <c r="BJ590" t="s">
        <v>169</v>
      </c>
      <c r="BK590" t="s">
        <v>46</v>
      </c>
      <c r="BL590">
        <v>2</v>
      </c>
    </row>
    <row r="591" spans="58:64" x14ac:dyDescent="0.25">
      <c r="BF591" t="s">
        <v>162</v>
      </c>
      <c r="BG591" t="s">
        <v>177</v>
      </c>
      <c r="BH591" t="s">
        <v>58</v>
      </c>
      <c r="BI591" t="s">
        <v>67</v>
      </c>
      <c r="BJ591" t="s">
        <v>169</v>
      </c>
      <c r="BK591" t="s">
        <v>46</v>
      </c>
      <c r="BL591">
        <v>1</v>
      </c>
    </row>
    <row r="592" spans="58:64" x14ac:dyDescent="0.25">
      <c r="BF592" t="s">
        <v>162</v>
      </c>
      <c r="BG592" t="s">
        <v>177</v>
      </c>
      <c r="BH592" t="s">
        <v>72</v>
      </c>
      <c r="BI592" t="s">
        <v>67</v>
      </c>
      <c r="BJ592" t="s">
        <v>169</v>
      </c>
      <c r="BK592" t="s">
        <v>46</v>
      </c>
      <c r="BL592">
        <v>1</v>
      </c>
    </row>
    <row r="593" spans="58:64" x14ac:dyDescent="0.25">
      <c r="BF593" t="s">
        <v>162</v>
      </c>
      <c r="BG593" t="s">
        <v>177</v>
      </c>
      <c r="BH593" t="s">
        <v>69</v>
      </c>
      <c r="BI593" t="s">
        <v>67</v>
      </c>
      <c r="BJ593" t="s">
        <v>169</v>
      </c>
      <c r="BK593" t="s">
        <v>46</v>
      </c>
      <c r="BL593">
        <v>1</v>
      </c>
    </row>
    <row r="594" spans="58:64" x14ac:dyDescent="0.25">
      <c r="BF594" t="s">
        <v>162</v>
      </c>
      <c r="BG594" t="s">
        <v>177</v>
      </c>
      <c r="BH594" t="s">
        <v>74</v>
      </c>
      <c r="BI594" t="s">
        <v>59</v>
      </c>
      <c r="BJ594" t="s">
        <v>170</v>
      </c>
      <c r="BK594" t="s">
        <v>46</v>
      </c>
      <c r="BL594">
        <v>1</v>
      </c>
    </row>
    <row r="595" spans="58:64" x14ac:dyDescent="0.25">
      <c r="BF595" t="s">
        <v>162</v>
      </c>
      <c r="BG595" t="s">
        <v>177</v>
      </c>
      <c r="BH595" t="s">
        <v>69</v>
      </c>
      <c r="BI595" t="s">
        <v>59</v>
      </c>
      <c r="BJ595" t="s">
        <v>170</v>
      </c>
      <c r="BK595" t="s">
        <v>46</v>
      </c>
      <c r="BL595">
        <v>2</v>
      </c>
    </row>
    <row r="596" spans="58:64" x14ac:dyDescent="0.25">
      <c r="BF596" t="s">
        <v>162</v>
      </c>
      <c r="BG596" t="s">
        <v>177</v>
      </c>
      <c r="BH596" t="s">
        <v>75</v>
      </c>
      <c r="BI596" t="s">
        <v>59</v>
      </c>
      <c r="BJ596" t="s">
        <v>170</v>
      </c>
      <c r="BK596" t="s">
        <v>46</v>
      </c>
      <c r="BL596">
        <v>1</v>
      </c>
    </row>
    <row r="597" spans="58:64" x14ac:dyDescent="0.25">
      <c r="BF597" t="s">
        <v>162</v>
      </c>
      <c r="BG597" t="s">
        <v>177</v>
      </c>
      <c r="BH597" t="s">
        <v>62</v>
      </c>
      <c r="BI597" t="s">
        <v>59</v>
      </c>
      <c r="BJ597" t="s">
        <v>170</v>
      </c>
      <c r="BK597" t="s">
        <v>46</v>
      </c>
      <c r="BL597">
        <v>1</v>
      </c>
    </row>
    <row r="598" spans="58:64" x14ac:dyDescent="0.25">
      <c r="BF598" t="s">
        <v>162</v>
      </c>
      <c r="BG598" t="s">
        <v>177</v>
      </c>
      <c r="BH598" t="s">
        <v>84</v>
      </c>
      <c r="BI598" t="s">
        <v>59</v>
      </c>
      <c r="BJ598" t="s">
        <v>170</v>
      </c>
      <c r="BK598" t="s">
        <v>46</v>
      </c>
      <c r="BL598">
        <v>1</v>
      </c>
    </row>
    <row r="599" spans="58:64" x14ac:dyDescent="0.25">
      <c r="BF599" t="s">
        <v>162</v>
      </c>
      <c r="BG599" t="s">
        <v>177</v>
      </c>
      <c r="BH599" t="s">
        <v>77</v>
      </c>
      <c r="BI599" t="s">
        <v>67</v>
      </c>
      <c r="BJ599" t="s">
        <v>13</v>
      </c>
      <c r="BK599" t="s">
        <v>46</v>
      </c>
      <c r="BL599">
        <v>1</v>
      </c>
    </row>
    <row r="600" spans="58:64" x14ac:dyDescent="0.25">
      <c r="BF600" t="s">
        <v>162</v>
      </c>
      <c r="BG600" t="s">
        <v>177</v>
      </c>
      <c r="BH600" t="s">
        <v>71</v>
      </c>
      <c r="BI600" t="s">
        <v>67</v>
      </c>
      <c r="BJ600" t="s">
        <v>13</v>
      </c>
      <c r="BK600" t="s">
        <v>45</v>
      </c>
      <c r="BL600">
        <v>21</v>
      </c>
    </row>
    <row r="601" spans="58:64" x14ac:dyDescent="0.25">
      <c r="BF601" t="s">
        <v>162</v>
      </c>
      <c r="BG601" t="s">
        <v>177</v>
      </c>
      <c r="BH601" t="s">
        <v>70</v>
      </c>
      <c r="BI601" t="s">
        <v>67</v>
      </c>
      <c r="BJ601" t="s">
        <v>13</v>
      </c>
      <c r="BK601" t="s">
        <v>46</v>
      </c>
      <c r="BL601">
        <v>7</v>
      </c>
    </row>
    <row r="602" spans="58:64" x14ac:dyDescent="0.25">
      <c r="BF602" t="s">
        <v>162</v>
      </c>
      <c r="BG602" t="s">
        <v>177</v>
      </c>
      <c r="BH602" t="s">
        <v>70</v>
      </c>
      <c r="BI602" t="s">
        <v>67</v>
      </c>
      <c r="BJ602" t="s">
        <v>13</v>
      </c>
      <c r="BK602" t="s">
        <v>45</v>
      </c>
      <c r="BL602">
        <v>7</v>
      </c>
    </row>
    <row r="603" spans="58:64" x14ac:dyDescent="0.25">
      <c r="BF603" t="s">
        <v>162</v>
      </c>
      <c r="BG603" t="s">
        <v>177</v>
      </c>
      <c r="BH603" t="s">
        <v>174</v>
      </c>
      <c r="BI603" t="s">
        <v>67</v>
      </c>
      <c r="BJ603" t="s">
        <v>13</v>
      </c>
      <c r="BK603" t="s">
        <v>46</v>
      </c>
      <c r="BL603">
        <v>1</v>
      </c>
    </row>
    <row r="604" spans="58:64" x14ac:dyDescent="0.25">
      <c r="BF604" t="s">
        <v>162</v>
      </c>
      <c r="BG604" t="s">
        <v>177</v>
      </c>
      <c r="BH604" t="s">
        <v>174</v>
      </c>
      <c r="BI604" t="s">
        <v>67</v>
      </c>
      <c r="BJ604" t="s">
        <v>13</v>
      </c>
      <c r="BK604" t="s">
        <v>45</v>
      </c>
      <c r="BL604">
        <v>1</v>
      </c>
    </row>
    <row r="605" spans="58:64" x14ac:dyDescent="0.25">
      <c r="BF605" t="s">
        <v>162</v>
      </c>
      <c r="BG605" t="s">
        <v>177</v>
      </c>
      <c r="BH605" t="s">
        <v>61</v>
      </c>
      <c r="BI605" t="s">
        <v>67</v>
      </c>
      <c r="BJ605" t="s">
        <v>13</v>
      </c>
      <c r="BK605" t="s">
        <v>46</v>
      </c>
      <c r="BL605">
        <v>11</v>
      </c>
    </row>
    <row r="606" spans="58:64" x14ac:dyDescent="0.25">
      <c r="BF606" t="s">
        <v>162</v>
      </c>
      <c r="BG606" t="s">
        <v>177</v>
      </c>
      <c r="BH606" t="s">
        <v>61</v>
      </c>
      <c r="BI606" t="s">
        <v>67</v>
      </c>
      <c r="BJ606" t="s">
        <v>13</v>
      </c>
      <c r="BK606" t="s">
        <v>45</v>
      </c>
      <c r="BL606">
        <v>11</v>
      </c>
    </row>
    <row r="607" spans="58:64" x14ac:dyDescent="0.25">
      <c r="BF607" t="s">
        <v>162</v>
      </c>
      <c r="BG607" t="s">
        <v>177</v>
      </c>
      <c r="BH607" t="s">
        <v>69</v>
      </c>
      <c r="BI607" t="s">
        <v>67</v>
      </c>
      <c r="BJ607" t="s">
        <v>13</v>
      </c>
      <c r="BK607" t="s">
        <v>46</v>
      </c>
      <c r="BL607">
        <v>97</v>
      </c>
    </row>
    <row r="608" spans="58:64" x14ac:dyDescent="0.25">
      <c r="BF608" t="s">
        <v>162</v>
      </c>
      <c r="BG608" t="s">
        <v>177</v>
      </c>
      <c r="BH608" t="s">
        <v>69</v>
      </c>
      <c r="BI608" t="s">
        <v>67</v>
      </c>
      <c r="BJ608" t="s">
        <v>13</v>
      </c>
      <c r="BK608" t="s">
        <v>45</v>
      </c>
      <c r="BL608">
        <v>97</v>
      </c>
    </row>
    <row r="609" spans="58:64" x14ac:dyDescent="0.25">
      <c r="BF609" t="s">
        <v>162</v>
      </c>
      <c r="BG609" t="s">
        <v>177</v>
      </c>
      <c r="BH609" t="s">
        <v>124</v>
      </c>
      <c r="BI609" t="s">
        <v>67</v>
      </c>
      <c r="BJ609" t="s">
        <v>13</v>
      </c>
      <c r="BK609" t="s">
        <v>46</v>
      </c>
      <c r="BL609">
        <v>7</v>
      </c>
    </row>
    <row r="610" spans="58:64" x14ac:dyDescent="0.25">
      <c r="BF610" t="s">
        <v>162</v>
      </c>
      <c r="BG610" t="s">
        <v>177</v>
      </c>
      <c r="BH610" t="s">
        <v>124</v>
      </c>
      <c r="BI610" t="s">
        <v>67</v>
      </c>
      <c r="BJ610" t="s">
        <v>13</v>
      </c>
      <c r="BK610" t="s">
        <v>45</v>
      </c>
      <c r="BL610">
        <v>7</v>
      </c>
    </row>
    <row r="611" spans="58:64" x14ac:dyDescent="0.25">
      <c r="BF611" t="s">
        <v>162</v>
      </c>
      <c r="BG611" t="s">
        <v>177</v>
      </c>
      <c r="BH611" t="s">
        <v>83</v>
      </c>
      <c r="BI611" t="s">
        <v>67</v>
      </c>
      <c r="BJ611" t="s">
        <v>13</v>
      </c>
      <c r="BK611" t="s">
        <v>46</v>
      </c>
      <c r="BL611">
        <v>5</v>
      </c>
    </row>
    <row r="612" spans="58:64" x14ac:dyDescent="0.25">
      <c r="BF612" t="s">
        <v>162</v>
      </c>
      <c r="BG612" t="s">
        <v>177</v>
      </c>
      <c r="BH612" t="s">
        <v>83</v>
      </c>
      <c r="BI612" t="s">
        <v>67</v>
      </c>
      <c r="BJ612" t="s">
        <v>13</v>
      </c>
      <c r="BK612" t="s">
        <v>45</v>
      </c>
      <c r="BL612">
        <v>5</v>
      </c>
    </row>
    <row r="613" spans="58:64" x14ac:dyDescent="0.25">
      <c r="BF613" t="s">
        <v>162</v>
      </c>
      <c r="BG613" t="s">
        <v>177</v>
      </c>
      <c r="BH613" t="s">
        <v>66</v>
      </c>
      <c r="BI613" t="s">
        <v>67</v>
      </c>
      <c r="BJ613" t="s">
        <v>13</v>
      </c>
      <c r="BK613" t="s">
        <v>46</v>
      </c>
      <c r="BL613">
        <v>4</v>
      </c>
    </row>
    <row r="614" spans="58:64" x14ac:dyDescent="0.25">
      <c r="BF614" t="s">
        <v>162</v>
      </c>
      <c r="BG614" t="s">
        <v>177</v>
      </c>
      <c r="BH614" t="s">
        <v>66</v>
      </c>
      <c r="BI614" t="s">
        <v>67</v>
      </c>
      <c r="BJ614" t="s">
        <v>13</v>
      </c>
      <c r="BK614" t="s">
        <v>45</v>
      </c>
      <c r="BL614">
        <v>4</v>
      </c>
    </row>
    <row r="615" spans="58:64" x14ac:dyDescent="0.25">
      <c r="BF615" t="s">
        <v>162</v>
      </c>
      <c r="BG615" t="s">
        <v>177</v>
      </c>
      <c r="BH615" t="s">
        <v>96</v>
      </c>
      <c r="BI615" t="s">
        <v>67</v>
      </c>
      <c r="BJ615" t="s">
        <v>13</v>
      </c>
      <c r="BK615" t="s">
        <v>46</v>
      </c>
      <c r="BL615">
        <v>4</v>
      </c>
    </row>
    <row r="616" spans="58:64" x14ac:dyDescent="0.25">
      <c r="BF616" t="s">
        <v>162</v>
      </c>
      <c r="BG616" t="s">
        <v>177</v>
      </c>
      <c r="BH616" t="s">
        <v>96</v>
      </c>
      <c r="BI616" t="s">
        <v>67</v>
      </c>
      <c r="BJ616" t="s">
        <v>13</v>
      </c>
      <c r="BK616" t="s">
        <v>45</v>
      </c>
      <c r="BL616">
        <v>4</v>
      </c>
    </row>
    <row r="617" spans="58:64" x14ac:dyDescent="0.25">
      <c r="BF617" t="s">
        <v>162</v>
      </c>
      <c r="BG617" t="s">
        <v>177</v>
      </c>
      <c r="BH617" t="s">
        <v>74</v>
      </c>
      <c r="BI617" t="s">
        <v>67</v>
      </c>
      <c r="BJ617" t="s">
        <v>13</v>
      </c>
      <c r="BK617" t="s">
        <v>46</v>
      </c>
      <c r="BL617">
        <v>574</v>
      </c>
    </row>
    <row r="618" spans="58:64" x14ac:dyDescent="0.25">
      <c r="BF618" t="s">
        <v>162</v>
      </c>
      <c r="BG618" t="s">
        <v>177</v>
      </c>
      <c r="BH618" t="s">
        <v>74</v>
      </c>
      <c r="BI618" t="s">
        <v>67</v>
      </c>
      <c r="BJ618" t="s">
        <v>13</v>
      </c>
      <c r="BK618" t="s">
        <v>45</v>
      </c>
      <c r="BL618">
        <v>574</v>
      </c>
    </row>
    <row r="619" spans="58:64" x14ac:dyDescent="0.25">
      <c r="BF619" t="s">
        <v>162</v>
      </c>
      <c r="BG619" t="s">
        <v>177</v>
      </c>
      <c r="BH619" t="s">
        <v>95</v>
      </c>
      <c r="BI619" t="s">
        <v>67</v>
      </c>
      <c r="BJ619" t="s">
        <v>13</v>
      </c>
      <c r="BK619" t="s">
        <v>46</v>
      </c>
      <c r="BL619">
        <v>26</v>
      </c>
    </row>
    <row r="620" spans="58:64" x14ac:dyDescent="0.25">
      <c r="BF620" t="s">
        <v>162</v>
      </c>
      <c r="BG620" t="s">
        <v>177</v>
      </c>
      <c r="BH620" t="s">
        <v>95</v>
      </c>
      <c r="BI620" t="s">
        <v>67</v>
      </c>
      <c r="BJ620" t="s">
        <v>13</v>
      </c>
      <c r="BK620" t="s">
        <v>45</v>
      </c>
      <c r="BL620">
        <v>26</v>
      </c>
    </row>
    <row r="621" spans="58:64" x14ac:dyDescent="0.25">
      <c r="BF621" t="s">
        <v>162</v>
      </c>
      <c r="BG621" t="s">
        <v>177</v>
      </c>
      <c r="BH621" t="s">
        <v>65</v>
      </c>
      <c r="BI621" t="s">
        <v>67</v>
      </c>
      <c r="BJ621" t="s">
        <v>13</v>
      </c>
      <c r="BK621" t="s">
        <v>46</v>
      </c>
      <c r="BL621">
        <v>40</v>
      </c>
    </row>
    <row r="622" spans="58:64" x14ac:dyDescent="0.25">
      <c r="BF622" t="s">
        <v>162</v>
      </c>
      <c r="BG622" t="s">
        <v>177</v>
      </c>
      <c r="BH622" t="s">
        <v>65</v>
      </c>
      <c r="BI622" t="s">
        <v>67</v>
      </c>
      <c r="BJ622" t="s">
        <v>13</v>
      </c>
      <c r="BK622" t="s">
        <v>45</v>
      </c>
      <c r="BL622">
        <v>40</v>
      </c>
    </row>
    <row r="623" spans="58:64" x14ac:dyDescent="0.25">
      <c r="BF623" t="s">
        <v>162</v>
      </c>
      <c r="BG623" t="s">
        <v>177</v>
      </c>
      <c r="BH623" t="s">
        <v>82</v>
      </c>
      <c r="BI623" t="s">
        <v>67</v>
      </c>
      <c r="BJ623" t="s">
        <v>13</v>
      </c>
      <c r="BK623" t="s">
        <v>46</v>
      </c>
      <c r="BL623">
        <v>11</v>
      </c>
    </row>
    <row r="624" spans="58:64" x14ac:dyDescent="0.25">
      <c r="BF624" t="s">
        <v>162</v>
      </c>
      <c r="BG624" t="s">
        <v>177</v>
      </c>
      <c r="BH624" t="s">
        <v>82</v>
      </c>
      <c r="BI624" t="s">
        <v>67</v>
      </c>
      <c r="BJ624" t="s">
        <v>13</v>
      </c>
      <c r="BK624" t="s">
        <v>45</v>
      </c>
      <c r="BL624">
        <v>11</v>
      </c>
    </row>
    <row r="625" spans="58:64" x14ac:dyDescent="0.25">
      <c r="BF625" t="s">
        <v>162</v>
      </c>
      <c r="BG625" t="s">
        <v>177</v>
      </c>
      <c r="BH625" t="s">
        <v>72</v>
      </c>
      <c r="BI625" t="s">
        <v>67</v>
      </c>
      <c r="BJ625" t="s">
        <v>13</v>
      </c>
      <c r="BK625" t="s">
        <v>46</v>
      </c>
      <c r="BL625">
        <v>40</v>
      </c>
    </row>
    <row r="626" spans="58:64" x14ac:dyDescent="0.25">
      <c r="BF626" t="s">
        <v>162</v>
      </c>
      <c r="BG626" t="s">
        <v>177</v>
      </c>
      <c r="BH626" t="s">
        <v>72</v>
      </c>
      <c r="BI626" t="s">
        <v>67</v>
      </c>
      <c r="BJ626" t="s">
        <v>13</v>
      </c>
      <c r="BK626" t="s">
        <v>45</v>
      </c>
      <c r="BL626">
        <v>40</v>
      </c>
    </row>
    <row r="627" spans="58:64" x14ac:dyDescent="0.25">
      <c r="BF627" t="s">
        <v>162</v>
      </c>
      <c r="BG627" t="s">
        <v>177</v>
      </c>
      <c r="BH627" t="s">
        <v>80</v>
      </c>
      <c r="BI627" t="s">
        <v>67</v>
      </c>
      <c r="BJ627" t="s">
        <v>13</v>
      </c>
      <c r="BK627" t="s">
        <v>46</v>
      </c>
      <c r="BL627">
        <v>18</v>
      </c>
    </row>
    <row r="628" spans="58:64" x14ac:dyDescent="0.25">
      <c r="BF628" t="s">
        <v>162</v>
      </c>
      <c r="BG628" t="s">
        <v>177</v>
      </c>
      <c r="BH628" t="s">
        <v>80</v>
      </c>
      <c r="BI628" t="s">
        <v>67</v>
      </c>
      <c r="BJ628" t="s">
        <v>13</v>
      </c>
      <c r="BK628" t="s">
        <v>45</v>
      </c>
      <c r="BL628">
        <v>18</v>
      </c>
    </row>
    <row r="629" spans="58:64" x14ac:dyDescent="0.25">
      <c r="BF629" t="s">
        <v>162</v>
      </c>
      <c r="BG629" t="s">
        <v>177</v>
      </c>
      <c r="BH629" t="s">
        <v>62</v>
      </c>
      <c r="BI629" t="s">
        <v>67</v>
      </c>
      <c r="BJ629" t="s">
        <v>13</v>
      </c>
      <c r="BK629" t="s">
        <v>46</v>
      </c>
      <c r="BL629">
        <v>269</v>
      </c>
    </row>
    <row r="630" spans="58:64" x14ac:dyDescent="0.25">
      <c r="BF630" t="s">
        <v>162</v>
      </c>
      <c r="BG630" t="s">
        <v>177</v>
      </c>
      <c r="BH630" t="s">
        <v>62</v>
      </c>
      <c r="BI630" t="s">
        <v>67</v>
      </c>
      <c r="BJ630" t="s">
        <v>13</v>
      </c>
      <c r="BK630" t="s">
        <v>45</v>
      </c>
      <c r="BL630">
        <v>269</v>
      </c>
    </row>
    <row r="631" spans="58:64" x14ac:dyDescent="0.25">
      <c r="BF631" t="s">
        <v>162</v>
      </c>
      <c r="BG631" t="s">
        <v>177</v>
      </c>
      <c r="BH631" t="s">
        <v>71</v>
      </c>
      <c r="BI631" t="s">
        <v>67</v>
      </c>
      <c r="BJ631" t="s">
        <v>13</v>
      </c>
      <c r="BK631" t="s">
        <v>46</v>
      </c>
      <c r="BL631">
        <v>21</v>
      </c>
    </row>
    <row r="632" spans="58:64" x14ac:dyDescent="0.25">
      <c r="BF632" t="s">
        <v>162</v>
      </c>
      <c r="BG632" t="s">
        <v>177</v>
      </c>
      <c r="BH632" t="s">
        <v>77</v>
      </c>
      <c r="BI632" t="s">
        <v>67</v>
      </c>
      <c r="BJ632" t="s">
        <v>13</v>
      </c>
      <c r="BK632" t="s">
        <v>45</v>
      </c>
      <c r="BL632">
        <v>1</v>
      </c>
    </row>
    <row r="633" spans="58:64" x14ac:dyDescent="0.25">
      <c r="BF633" t="s">
        <v>162</v>
      </c>
      <c r="BG633" t="s">
        <v>177</v>
      </c>
      <c r="BH633" t="s">
        <v>95</v>
      </c>
      <c r="BI633" t="s">
        <v>57</v>
      </c>
      <c r="BJ633" t="s">
        <v>14</v>
      </c>
      <c r="BK633" t="s">
        <v>46</v>
      </c>
      <c r="BL633">
        <v>31</v>
      </c>
    </row>
    <row r="634" spans="58:64" x14ac:dyDescent="0.25">
      <c r="BF634" t="s">
        <v>162</v>
      </c>
      <c r="BG634" t="s">
        <v>177</v>
      </c>
      <c r="BH634" t="s">
        <v>77</v>
      </c>
      <c r="BI634" t="s">
        <v>57</v>
      </c>
      <c r="BJ634" t="s">
        <v>14</v>
      </c>
      <c r="BK634" t="s">
        <v>45</v>
      </c>
      <c r="BL634">
        <v>4</v>
      </c>
    </row>
    <row r="635" spans="58:64" x14ac:dyDescent="0.25">
      <c r="BF635" t="s">
        <v>162</v>
      </c>
      <c r="BG635" t="s">
        <v>177</v>
      </c>
      <c r="BH635" t="s">
        <v>65</v>
      </c>
      <c r="BI635" t="s">
        <v>57</v>
      </c>
      <c r="BJ635" t="s">
        <v>14</v>
      </c>
      <c r="BK635" t="s">
        <v>46</v>
      </c>
      <c r="BL635">
        <v>6</v>
      </c>
    </row>
    <row r="636" spans="58:64" x14ac:dyDescent="0.25">
      <c r="BF636" t="s">
        <v>162</v>
      </c>
      <c r="BG636" t="s">
        <v>177</v>
      </c>
      <c r="BH636" t="s">
        <v>65</v>
      </c>
      <c r="BI636" t="s">
        <v>57</v>
      </c>
      <c r="BJ636" t="s">
        <v>14</v>
      </c>
      <c r="BK636" t="s">
        <v>45</v>
      </c>
      <c r="BL636">
        <v>6</v>
      </c>
    </row>
    <row r="637" spans="58:64" x14ac:dyDescent="0.25">
      <c r="BF637" t="s">
        <v>162</v>
      </c>
      <c r="BG637" t="s">
        <v>177</v>
      </c>
      <c r="BH637" t="s">
        <v>62</v>
      </c>
      <c r="BI637" t="s">
        <v>57</v>
      </c>
      <c r="BJ637" t="s">
        <v>14</v>
      </c>
      <c r="BK637" t="s">
        <v>46</v>
      </c>
      <c r="BL637">
        <v>49</v>
      </c>
    </row>
    <row r="638" spans="58:64" x14ac:dyDescent="0.25">
      <c r="BF638" t="s">
        <v>162</v>
      </c>
      <c r="BG638" t="s">
        <v>177</v>
      </c>
      <c r="BH638" t="s">
        <v>62</v>
      </c>
      <c r="BI638" t="s">
        <v>57</v>
      </c>
      <c r="BJ638" t="s">
        <v>14</v>
      </c>
      <c r="BK638" t="s">
        <v>45</v>
      </c>
      <c r="BL638">
        <v>49</v>
      </c>
    </row>
    <row r="639" spans="58:64" x14ac:dyDescent="0.25">
      <c r="BF639" t="s">
        <v>162</v>
      </c>
      <c r="BG639" t="s">
        <v>177</v>
      </c>
      <c r="BH639" t="s">
        <v>90</v>
      </c>
      <c r="BI639" t="s">
        <v>57</v>
      </c>
      <c r="BJ639" t="s">
        <v>14</v>
      </c>
      <c r="BK639" t="s">
        <v>46</v>
      </c>
      <c r="BL639">
        <v>1</v>
      </c>
    </row>
    <row r="640" spans="58:64" x14ac:dyDescent="0.25">
      <c r="BF640" t="s">
        <v>162</v>
      </c>
      <c r="BG640" t="s">
        <v>177</v>
      </c>
      <c r="BH640" t="s">
        <v>90</v>
      </c>
      <c r="BI640" t="s">
        <v>57</v>
      </c>
      <c r="BJ640" t="s">
        <v>14</v>
      </c>
      <c r="BK640" t="s">
        <v>45</v>
      </c>
      <c r="BL640">
        <v>1</v>
      </c>
    </row>
    <row r="641" spans="58:64" x14ac:dyDescent="0.25">
      <c r="BF641" t="s">
        <v>162</v>
      </c>
      <c r="BG641" t="s">
        <v>177</v>
      </c>
      <c r="BH641" t="s">
        <v>74</v>
      </c>
      <c r="BI641" t="s">
        <v>57</v>
      </c>
      <c r="BJ641" t="s">
        <v>14</v>
      </c>
      <c r="BK641" t="s">
        <v>46</v>
      </c>
      <c r="BL641">
        <v>25</v>
      </c>
    </row>
    <row r="642" spans="58:64" x14ac:dyDescent="0.25">
      <c r="BF642" t="s">
        <v>162</v>
      </c>
      <c r="BG642" t="s">
        <v>177</v>
      </c>
      <c r="BH642" t="s">
        <v>74</v>
      </c>
      <c r="BI642" t="s">
        <v>57</v>
      </c>
      <c r="BJ642" t="s">
        <v>14</v>
      </c>
      <c r="BK642" t="s">
        <v>45</v>
      </c>
      <c r="BL642">
        <v>25</v>
      </c>
    </row>
    <row r="643" spans="58:64" x14ac:dyDescent="0.25">
      <c r="BF643" t="s">
        <v>162</v>
      </c>
      <c r="BG643" t="s">
        <v>177</v>
      </c>
      <c r="BH643" t="s">
        <v>123</v>
      </c>
      <c r="BI643" t="s">
        <v>57</v>
      </c>
      <c r="BJ643" t="s">
        <v>14</v>
      </c>
      <c r="BK643" t="s">
        <v>46</v>
      </c>
      <c r="BL643">
        <v>2</v>
      </c>
    </row>
    <row r="644" spans="58:64" x14ac:dyDescent="0.25">
      <c r="BF644" t="s">
        <v>162</v>
      </c>
      <c r="BG644" t="s">
        <v>177</v>
      </c>
      <c r="BH644" t="s">
        <v>123</v>
      </c>
      <c r="BI644" t="s">
        <v>57</v>
      </c>
      <c r="BJ644" t="s">
        <v>14</v>
      </c>
      <c r="BK644" t="s">
        <v>45</v>
      </c>
      <c r="BL644">
        <v>2</v>
      </c>
    </row>
    <row r="645" spans="58:64" x14ac:dyDescent="0.25">
      <c r="BF645" t="s">
        <v>162</v>
      </c>
      <c r="BG645" t="s">
        <v>177</v>
      </c>
      <c r="BH645" t="s">
        <v>98</v>
      </c>
      <c r="BI645" t="s">
        <v>57</v>
      </c>
      <c r="BJ645" t="s">
        <v>14</v>
      </c>
      <c r="BK645" t="s">
        <v>46</v>
      </c>
      <c r="BL645">
        <v>1</v>
      </c>
    </row>
    <row r="646" spans="58:64" x14ac:dyDescent="0.25">
      <c r="BF646" t="s">
        <v>162</v>
      </c>
      <c r="BG646" t="s">
        <v>177</v>
      </c>
      <c r="BH646" t="s">
        <v>98</v>
      </c>
      <c r="BI646" t="s">
        <v>57</v>
      </c>
      <c r="BJ646" t="s">
        <v>14</v>
      </c>
      <c r="BK646" t="s">
        <v>45</v>
      </c>
      <c r="BL646">
        <v>1</v>
      </c>
    </row>
    <row r="647" spans="58:64" x14ac:dyDescent="0.25">
      <c r="BF647" t="s">
        <v>162</v>
      </c>
      <c r="BG647" t="s">
        <v>177</v>
      </c>
      <c r="BH647" t="s">
        <v>69</v>
      </c>
      <c r="BI647" t="s">
        <v>57</v>
      </c>
      <c r="BJ647" t="s">
        <v>14</v>
      </c>
      <c r="BK647" t="s">
        <v>46</v>
      </c>
      <c r="BL647">
        <v>13</v>
      </c>
    </row>
    <row r="648" spans="58:64" x14ac:dyDescent="0.25">
      <c r="BF648" t="s">
        <v>162</v>
      </c>
      <c r="BG648" t="s">
        <v>177</v>
      </c>
      <c r="BH648" t="s">
        <v>69</v>
      </c>
      <c r="BI648" t="s">
        <v>57</v>
      </c>
      <c r="BJ648" t="s">
        <v>14</v>
      </c>
      <c r="BK648" t="s">
        <v>45</v>
      </c>
      <c r="BL648">
        <v>13</v>
      </c>
    </row>
    <row r="649" spans="58:64" x14ac:dyDescent="0.25">
      <c r="BF649" t="s">
        <v>162</v>
      </c>
      <c r="BG649" t="s">
        <v>177</v>
      </c>
      <c r="BH649" t="s">
        <v>104</v>
      </c>
      <c r="BI649" t="s">
        <v>57</v>
      </c>
      <c r="BJ649" t="s">
        <v>14</v>
      </c>
      <c r="BK649" t="s">
        <v>46</v>
      </c>
      <c r="BL649">
        <v>1</v>
      </c>
    </row>
    <row r="650" spans="58:64" x14ac:dyDescent="0.25">
      <c r="BF650" t="s">
        <v>162</v>
      </c>
      <c r="BG650" t="s">
        <v>177</v>
      </c>
      <c r="BH650" t="s">
        <v>104</v>
      </c>
      <c r="BI650" t="s">
        <v>57</v>
      </c>
      <c r="BJ650" t="s">
        <v>14</v>
      </c>
      <c r="BK650" t="s">
        <v>45</v>
      </c>
      <c r="BL650">
        <v>1</v>
      </c>
    </row>
    <row r="651" spans="58:64" x14ac:dyDescent="0.25">
      <c r="BF651" t="s">
        <v>162</v>
      </c>
      <c r="BG651" t="s">
        <v>177</v>
      </c>
      <c r="BH651" t="s">
        <v>76</v>
      </c>
      <c r="BI651" t="s">
        <v>57</v>
      </c>
      <c r="BJ651" t="s">
        <v>14</v>
      </c>
      <c r="BK651" t="s">
        <v>46</v>
      </c>
      <c r="BL651">
        <v>1</v>
      </c>
    </row>
    <row r="652" spans="58:64" x14ac:dyDescent="0.25">
      <c r="BF652" t="s">
        <v>162</v>
      </c>
      <c r="BG652" t="s">
        <v>177</v>
      </c>
      <c r="BH652" t="s">
        <v>76</v>
      </c>
      <c r="BI652" t="s">
        <v>57</v>
      </c>
      <c r="BJ652" t="s">
        <v>14</v>
      </c>
      <c r="BK652" t="s">
        <v>45</v>
      </c>
      <c r="BL652">
        <v>1</v>
      </c>
    </row>
    <row r="653" spans="58:64" x14ac:dyDescent="0.25">
      <c r="BF653" t="s">
        <v>162</v>
      </c>
      <c r="BG653" t="s">
        <v>177</v>
      </c>
      <c r="BH653" t="s">
        <v>96</v>
      </c>
      <c r="BI653" t="s">
        <v>57</v>
      </c>
      <c r="BJ653" t="s">
        <v>14</v>
      </c>
      <c r="BK653" t="s">
        <v>46</v>
      </c>
      <c r="BL653">
        <v>4</v>
      </c>
    </row>
    <row r="654" spans="58:64" x14ac:dyDescent="0.25">
      <c r="BF654" t="s">
        <v>162</v>
      </c>
      <c r="BG654" t="s">
        <v>177</v>
      </c>
      <c r="BH654" t="s">
        <v>96</v>
      </c>
      <c r="BI654" t="s">
        <v>57</v>
      </c>
      <c r="BJ654" t="s">
        <v>14</v>
      </c>
      <c r="BK654" t="s">
        <v>45</v>
      </c>
      <c r="BL654">
        <v>4</v>
      </c>
    </row>
    <row r="655" spans="58:64" x14ac:dyDescent="0.25">
      <c r="BF655" t="s">
        <v>162</v>
      </c>
      <c r="BG655" t="s">
        <v>177</v>
      </c>
      <c r="BH655" t="s">
        <v>56</v>
      </c>
      <c r="BI655" t="s">
        <v>57</v>
      </c>
      <c r="BJ655" t="s">
        <v>14</v>
      </c>
      <c r="BK655" t="s">
        <v>46</v>
      </c>
      <c r="BL655">
        <v>5</v>
      </c>
    </row>
    <row r="656" spans="58:64" x14ac:dyDescent="0.25">
      <c r="BF656" t="s">
        <v>162</v>
      </c>
      <c r="BG656" t="s">
        <v>177</v>
      </c>
      <c r="BH656" t="s">
        <v>56</v>
      </c>
      <c r="BI656" t="s">
        <v>57</v>
      </c>
      <c r="BJ656" t="s">
        <v>14</v>
      </c>
      <c r="BK656" t="s">
        <v>45</v>
      </c>
      <c r="BL656">
        <v>5</v>
      </c>
    </row>
    <row r="657" spans="58:64" x14ac:dyDescent="0.25">
      <c r="BF657" t="s">
        <v>162</v>
      </c>
      <c r="BG657" t="s">
        <v>177</v>
      </c>
      <c r="BH657" t="s">
        <v>102</v>
      </c>
      <c r="BI657" t="s">
        <v>57</v>
      </c>
      <c r="BJ657" t="s">
        <v>14</v>
      </c>
      <c r="BK657" t="s">
        <v>46</v>
      </c>
      <c r="BL657">
        <v>1</v>
      </c>
    </row>
    <row r="658" spans="58:64" x14ac:dyDescent="0.25">
      <c r="BF658" t="s">
        <v>162</v>
      </c>
      <c r="BG658" t="s">
        <v>177</v>
      </c>
      <c r="BH658" t="s">
        <v>102</v>
      </c>
      <c r="BI658" t="s">
        <v>57</v>
      </c>
      <c r="BJ658" t="s">
        <v>14</v>
      </c>
      <c r="BK658" t="s">
        <v>45</v>
      </c>
      <c r="BL658">
        <v>1</v>
      </c>
    </row>
    <row r="659" spans="58:64" x14ac:dyDescent="0.25">
      <c r="BF659" t="s">
        <v>162</v>
      </c>
      <c r="BG659" t="s">
        <v>177</v>
      </c>
      <c r="BH659" t="s">
        <v>79</v>
      </c>
      <c r="BI659" t="s">
        <v>57</v>
      </c>
      <c r="BJ659" t="s">
        <v>14</v>
      </c>
      <c r="BK659" t="s">
        <v>46</v>
      </c>
      <c r="BL659">
        <v>5</v>
      </c>
    </row>
    <row r="660" spans="58:64" x14ac:dyDescent="0.25">
      <c r="BF660" t="s">
        <v>162</v>
      </c>
      <c r="BG660" t="s">
        <v>177</v>
      </c>
      <c r="BH660" t="s">
        <v>79</v>
      </c>
      <c r="BI660" t="s">
        <v>57</v>
      </c>
      <c r="BJ660" t="s">
        <v>14</v>
      </c>
      <c r="BK660" t="s">
        <v>45</v>
      </c>
      <c r="BL660">
        <v>5</v>
      </c>
    </row>
    <row r="661" spans="58:64" x14ac:dyDescent="0.25">
      <c r="BF661" t="s">
        <v>162</v>
      </c>
      <c r="BG661" t="s">
        <v>177</v>
      </c>
      <c r="BH661" t="s">
        <v>70</v>
      </c>
      <c r="BI661" t="s">
        <v>57</v>
      </c>
      <c r="BJ661" t="s">
        <v>14</v>
      </c>
      <c r="BK661" t="s">
        <v>46</v>
      </c>
      <c r="BL661">
        <v>2</v>
      </c>
    </row>
    <row r="662" spans="58:64" x14ac:dyDescent="0.25">
      <c r="BF662" t="s">
        <v>162</v>
      </c>
      <c r="BG662" t="s">
        <v>177</v>
      </c>
      <c r="BH662" t="s">
        <v>70</v>
      </c>
      <c r="BI662" t="s">
        <v>57</v>
      </c>
      <c r="BJ662" t="s">
        <v>14</v>
      </c>
      <c r="BK662" t="s">
        <v>45</v>
      </c>
      <c r="BL662">
        <v>2</v>
      </c>
    </row>
    <row r="663" spans="58:64" x14ac:dyDescent="0.25">
      <c r="BF663" t="s">
        <v>162</v>
      </c>
      <c r="BG663" t="s">
        <v>177</v>
      </c>
      <c r="BH663" t="s">
        <v>86</v>
      </c>
      <c r="BI663" t="s">
        <v>57</v>
      </c>
      <c r="BJ663" t="s">
        <v>14</v>
      </c>
      <c r="BK663" t="s">
        <v>46</v>
      </c>
      <c r="BL663">
        <v>4</v>
      </c>
    </row>
    <row r="664" spans="58:64" x14ac:dyDescent="0.25">
      <c r="BF664" t="s">
        <v>162</v>
      </c>
      <c r="BG664" t="s">
        <v>177</v>
      </c>
      <c r="BH664" t="s">
        <v>86</v>
      </c>
      <c r="BI664" t="s">
        <v>57</v>
      </c>
      <c r="BJ664" t="s">
        <v>14</v>
      </c>
      <c r="BK664" t="s">
        <v>45</v>
      </c>
      <c r="BL664">
        <v>4</v>
      </c>
    </row>
    <row r="665" spans="58:64" x14ac:dyDescent="0.25">
      <c r="BF665" t="s">
        <v>162</v>
      </c>
      <c r="BG665" t="s">
        <v>177</v>
      </c>
      <c r="BH665" t="s">
        <v>71</v>
      </c>
      <c r="BI665" t="s">
        <v>57</v>
      </c>
      <c r="BJ665" t="s">
        <v>14</v>
      </c>
      <c r="BK665" t="s">
        <v>46</v>
      </c>
      <c r="BL665">
        <v>3</v>
      </c>
    </row>
    <row r="666" spans="58:64" x14ac:dyDescent="0.25">
      <c r="BF666" t="s">
        <v>162</v>
      </c>
      <c r="BG666" t="s">
        <v>177</v>
      </c>
      <c r="BH666" t="s">
        <v>71</v>
      </c>
      <c r="BI666" t="s">
        <v>57</v>
      </c>
      <c r="BJ666" t="s">
        <v>14</v>
      </c>
      <c r="BK666" t="s">
        <v>45</v>
      </c>
      <c r="BL666">
        <v>3</v>
      </c>
    </row>
    <row r="667" spans="58:64" x14ac:dyDescent="0.25">
      <c r="BF667" t="s">
        <v>162</v>
      </c>
      <c r="BG667" t="s">
        <v>177</v>
      </c>
      <c r="BH667" t="s">
        <v>124</v>
      </c>
      <c r="BI667" t="s">
        <v>57</v>
      </c>
      <c r="BJ667" t="s">
        <v>14</v>
      </c>
      <c r="BK667" t="s">
        <v>46</v>
      </c>
      <c r="BL667">
        <v>6</v>
      </c>
    </row>
    <row r="668" spans="58:64" x14ac:dyDescent="0.25">
      <c r="BF668" t="s">
        <v>162</v>
      </c>
      <c r="BG668" t="s">
        <v>177</v>
      </c>
      <c r="BH668" t="s">
        <v>124</v>
      </c>
      <c r="BI668" t="s">
        <v>57</v>
      </c>
      <c r="BJ668" t="s">
        <v>14</v>
      </c>
      <c r="BK668" t="s">
        <v>45</v>
      </c>
      <c r="BL668">
        <v>6</v>
      </c>
    </row>
    <row r="669" spans="58:64" x14ac:dyDescent="0.25">
      <c r="BF669" t="s">
        <v>162</v>
      </c>
      <c r="BG669" t="s">
        <v>177</v>
      </c>
      <c r="BH669" t="s">
        <v>116</v>
      </c>
      <c r="BI669" t="s">
        <v>57</v>
      </c>
      <c r="BJ669" t="s">
        <v>14</v>
      </c>
      <c r="BK669" t="s">
        <v>46</v>
      </c>
      <c r="BL669">
        <v>1</v>
      </c>
    </row>
    <row r="670" spans="58:64" x14ac:dyDescent="0.25">
      <c r="BF670" t="s">
        <v>162</v>
      </c>
      <c r="BG670" t="s">
        <v>177</v>
      </c>
      <c r="BH670" t="s">
        <v>116</v>
      </c>
      <c r="BI670" t="s">
        <v>57</v>
      </c>
      <c r="BJ670" t="s">
        <v>14</v>
      </c>
      <c r="BK670" t="s">
        <v>45</v>
      </c>
      <c r="BL670">
        <v>1</v>
      </c>
    </row>
    <row r="671" spans="58:64" x14ac:dyDescent="0.25">
      <c r="BF671" t="s">
        <v>162</v>
      </c>
      <c r="BG671" t="s">
        <v>177</v>
      </c>
      <c r="BH671" t="s">
        <v>61</v>
      </c>
      <c r="BI671" t="s">
        <v>57</v>
      </c>
      <c r="BJ671" t="s">
        <v>14</v>
      </c>
      <c r="BK671" t="s">
        <v>46</v>
      </c>
      <c r="BL671">
        <v>3</v>
      </c>
    </row>
    <row r="672" spans="58:64" x14ac:dyDescent="0.25">
      <c r="BF672" t="s">
        <v>162</v>
      </c>
      <c r="BG672" t="s">
        <v>177</v>
      </c>
      <c r="BH672" t="s">
        <v>61</v>
      </c>
      <c r="BI672" t="s">
        <v>57</v>
      </c>
      <c r="BJ672" t="s">
        <v>14</v>
      </c>
      <c r="BK672" t="s">
        <v>45</v>
      </c>
      <c r="BL672">
        <v>3</v>
      </c>
    </row>
    <row r="673" spans="58:64" x14ac:dyDescent="0.25">
      <c r="BF673" t="s">
        <v>162</v>
      </c>
      <c r="BG673" t="s">
        <v>177</v>
      </c>
      <c r="BH673" t="s">
        <v>92</v>
      </c>
      <c r="BI673" t="s">
        <v>57</v>
      </c>
      <c r="BJ673" t="s">
        <v>14</v>
      </c>
      <c r="BK673" t="s">
        <v>46</v>
      </c>
      <c r="BL673">
        <v>1</v>
      </c>
    </row>
    <row r="674" spans="58:64" x14ac:dyDescent="0.25">
      <c r="BF674" t="s">
        <v>162</v>
      </c>
      <c r="BG674" t="s">
        <v>177</v>
      </c>
      <c r="BH674" t="s">
        <v>92</v>
      </c>
      <c r="BI674" t="s">
        <v>57</v>
      </c>
      <c r="BJ674" t="s">
        <v>14</v>
      </c>
      <c r="BK674" t="s">
        <v>45</v>
      </c>
      <c r="BL674">
        <v>1</v>
      </c>
    </row>
    <row r="675" spans="58:64" x14ac:dyDescent="0.25">
      <c r="BF675" t="s">
        <v>162</v>
      </c>
      <c r="BG675" t="s">
        <v>177</v>
      </c>
      <c r="BH675" t="s">
        <v>72</v>
      </c>
      <c r="BI675" t="s">
        <v>57</v>
      </c>
      <c r="BJ675" t="s">
        <v>14</v>
      </c>
      <c r="BK675" t="s">
        <v>46</v>
      </c>
      <c r="BL675">
        <v>4</v>
      </c>
    </row>
    <row r="676" spans="58:64" x14ac:dyDescent="0.25">
      <c r="BF676" t="s">
        <v>162</v>
      </c>
      <c r="BG676" t="s">
        <v>177</v>
      </c>
      <c r="BH676" t="s">
        <v>72</v>
      </c>
      <c r="BI676" t="s">
        <v>57</v>
      </c>
      <c r="BJ676" t="s">
        <v>14</v>
      </c>
      <c r="BK676" t="s">
        <v>45</v>
      </c>
      <c r="BL676">
        <v>4</v>
      </c>
    </row>
    <row r="677" spans="58:64" x14ac:dyDescent="0.25">
      <c r="BF677" t="s">
        <v>162</v>
      </c>
      <c r="BG677" t="s">
        <v>177</v>
      </c>
      <c r="BH677" t="s">
        <v>126</v>
      </c>
      <c r="BI677" t="s">
        <v>57</v>
      </c>
      <c r="BJ677" t="s">
        <v>14</v>
      </c>
      <c r="BK677" t="s">
        <v>46</v>
      </c>
      <c r="BL677">
        <v>1</v>
      </c>
    </row>
    <row r="678" spans="58:64" x14ac:dyDescent="0.25">
      <c r="BF678" t="s">
        <v>162</v>
      </c>
      <c r="BG678" t="s">
        <v>177</v>
      </c>
      <c r="BH678" t="s">
        <v>126</v>
      </c>
      <c r="BI678" t="s">
        <v>57</v>
      </c>
      <c r="BJ678" t="s">
        <v>14</v>
      </c>
      <c r="BK678" t="s">
        <v>45</v>
      </c>
      <c r="BL678">
        <v>1</v>
      </c>
    </row>
    <row r="679" spans="58:64" x14ac:dyDescent="0.25">
      <c r="BF679" t="s">
        <v>162</v>
      </c>
      <c r="BG679" t="s">
        <v>177</v>
      </c>
      <c r="BH679" t="s">
        <v>108</v>
      </c>
      <c r="BI679" t="s">
        <v>57</v>
      </c>
      <c r="BJ679" t="s">
        <v>14</v>
      </c>
      <c r="BK679" t="s">
        <v>46</v>
      </c>
      <c r="BL679">
        <v>1</v>
      </c>
    </row>
    <row r="680" spans="58:64" x14ac:dyDescent="0.25">
      <c r="BF680" t="s">
        <v>162</v>
      </c>
      <c r="BG680" t="s">
        <v>177</v>
      </c>
      <c r="BH680" t="s">
        <v>108</v>
      </c>
      <c r="BI680" t="s">
        <v>57</v>
      </c>
      <c r="BJ680" t="s">
        <v>14</v>
      </c>
      <c r="BK680" t="s">
        <v>45</v>
      </c>
      <c r="BL680">
        <v>1</v>
      </c>
    </row>
    <row r="681" spans="58:64" x14ac:dyDescent="0.25">
      <c r="BF681" t="s">
        <v>162</v>
      </c>
      <c r="BG681" t="s">
        <v>177</v>
      </c>
      <c r="BH681" t="s">
        <v>84</v>
      </c>
      <c r="BI681" t="s">
        <v>57</v>
      </c>
      <c r="BJ681" t="s">
        <v>14</v>
      </c>
      <c r="BK681" t="s">
        <v>46</v>
      </c>
      <c r="BL681">
        <v>17</v>
      </c>
    </row>
    <row r="682" spans="58:64" x14ac:dyDescent="0.25">
      <c r="BF682" t="s">
        <v>162</v>
      </c>
      <c r="BG682" t="s">
        <v>177</v>
      </c>
      <c r="BH682" t="s">
        <v>84</v>
      </c>
      <c r="BI682" t="s">
        <v>57</v>
      </c>
      <c r="BJ682" t="s">
        <v>14</v>
      </c>
      <c r="BK682" t="s">
        <v>45</v>
      </c>
      <c r="BL682">
        <v>17</v>
      </c>
    </row>
    <row r="683" spans="58:64" x14ac:dyDescent="0.25">
      <c r="BF683" t="s">
        <v>162</v>
      </c>
      <c r="BG683" t="s">
        <v>177</v>
      </c>
      <c r="BH683" t="s">
        <v>66</v>
      </c>
      <c r="BI683" t="s">
        <v>57</v>
      </c>
      <c r="BJ683" t="s">
        <v>14</v>
      </c>
      <c r="BK683" t="s">
        <v>46</v>
      </c>
      <c r="BL683">
        <v>2</v>
      </c>
    </row>
    <row r="684" spans="58:64" x14ac:dyDescent="0.25">
      <c r="BF684" t="s">
        <v>162</v>
      </c>
      <c r="BG684" t="s">
        <v>177</v>
      </c>
      <c r="BH684" t="s">
        <v>66</v>
      </c>
      <c r="BI684" t="s">
        <v>57</v>
      </c>
      <c r="BJ684" t="s">
        <v>14</v>
      </c>
      <c r="BK684" t="s">
        <v>45</v>
      </c>
      <c r="BL684">
        <v>2</v>
      </c>
    </row>
    <row r="685" spans="58:64" x14ac:dyDescent="0.25">
      <c r="BF685" t="s">
        <v>162</v>
      </c>
      <c r="BG685" t="s">
        <v>177</v>
      </c>
      <c r="BH685" t="s">
        <v>75</v>
      </c>
      <c r="BI685" t="s">
        <v>57</v>
      </c>
      <c r="BJ685" t="s">
        <v>14</v>
      </c>
      <c r="BK685" t="s">
        <v>46</v>
      </c>
      <c r="BL685">
        <v>1</v>
      </c>
    </row>
    <row r="686" spans="58:64" x14ac:dyDescent="0.25">
      <c r="BF686" t="s">
        <v>162</v>
      </c>
      <c r="BG686" t="s">
        <v>177</v>
      </c>
      <c r="BH686" t="s">
        <v>75</v>
      </c>
      <c r="BI686" t="s">
        <v>57</v>
      </c>
      <c r="BJ686" t="s">
        <v>14</v>
      </c>
      <c r="BK686" t="s">
        <v>45</v>
      </c>
      <c r="BL686">
        <v>1</v>
      </c>
    </row>
    <row r="687" spans="58:64" x14ac:dyDescent="0.25">
      <c r="BF687" t="s">
        <v>162</v>
      </c>
      <c r="BG687" t="s">
        <v>177</v>
      </c>
      <c r="BH687" t="s">
        <v>114</v>
      </c>
      <c r="BI687" t="s">
        <v>57</v>
      </c>
      <c r="BJ687" t="s">
        <v>14</v>
      </c>
      <c r="BK687" t="s">
        <v>46</v>
      </c>
      <c r="BL687">
        <v>1</v>
      </c>
    </row>
    <row r="688" spans="58:64" x14ac:dyDescent="0.25">
      <c r="BF688" t="s">
        <v>162</v>
      </c>
      <c r="BG688" t="s">
        <v>177</v>
      </c>
      <c r="BH688" t="s">
        <v>114</v>
      </c>
      <c r="BI688" t="s">
        <v>57</v>
      </c>
      <c r="BJ688" t="s">
        <v>14</v>
      </c>
      <c r="BK688" t="s">
        <v>45</v>
      </c>
      <c r="BL688">
        <v>1</v>
      </c>
    </row>
    <row r="689" spans="58:64" x14ac:dyDescent="0.25">
      <c r="BF689" t="s">
        <v>162</v>
      </c>
      <c r="BG689" t="s">
        <v>177</v>
      </c>
      <c r="BH689" t="s">
        <v>80</v>
      </c>
      <c r="BI689" t="s">
        <v>57</v>
      </c>
      <c r="BJ689" t="s">
        <v>14</v>
      </c>
      <c r="BK689" t="s">
        <v>46</v>
      </c>
      <c r="BL689">
        <v>2</v>
      </c>
    </row>
    <row r="690" spans="58:64" x14ac:dyDescent="0.25">
      <c r="BF690" t="s">
        <v>162</v>
      </c>
      <c r="BG690" t="s">
        <v>177</v>
      </c>
      <c r="BH690" t="s">
        <v>80</v>
      </c>
      <c r="BI690" t="s">
        <v>57</v>
      </c>
      <c r="BJ690" t="s">
        <v>14</v>
      </c>
      <c r="BK690" t="s">
        <v>45</v>
      </c>
      <c r="BL690">
        <v>2</v>
      </c>
    </row>
    <row r="691" spans="58:64" x14ac:dyDescent="0.25">
      <c r="BF691" t="s">
        <v>162</v>
      </c>
      <c r="BG691" t="s">
        <v>177</v>
      </c>
      <c r="BH691" t="s">
        <v>107</v>
      </c>
      <c r="BI691" t="s">
        <v>57</v>
      </c>
      <c r="BJ691" t="s">
        <v>14</v>
      </c>
      <c r="BK691" t="s">
        <v>46</v>
      </c>
      <c r="BL691">
        <v>1</v>
      </c>
    </row>
    <row r="692" spans="58:64" x14ac:dyDescent="0.25">
      <c r="BF692" t="s">
        <v>162</v>
      </c>
      <c r="BG692" t="s">
        <v>177</v>
      </c>
      <c r="BH692" t="s">
        <v>107</v>
      </c>
      <c r="BI692" t="s">
        <v>57</v>
      </c>
      <c r="BJ692" t="s">
        <v>14</v>
      </c>
      <c r="BK692" t="s">
        <v>45</v>
      </c>
      <c r="BL692">
        <v>1</v>
      </c>
    </row>
    <row r="693" spans="58:64" x14ac:dyDescent="0.25">
      <c r="BF693" t="s">
        <v>162</v>
      </c>
      <c r="BG693" t="s">
        <v>177</v>
      </c>
      <c r="BH693" t="s">
        <v>82</v>
      </c>
      <c r="BI693" t="s">
        <v>57</v>
      </c>
      <c r="BJ693" t="s">
        <v>14</v>
      </c>
      <c r="BK693" t="s">
        <v>46</v>
      </c>
      <c r="BL693">
        <v>3</v>
      </c>
    </row>
    <row r="694" spans="58:64" x14ac:dyDescent="0.25">
      <c r="BF694" t="s">
        <v>162</v>
      </c>
      <c r="BG694" t="s">
        <v>177</v>
      </c>
      <c r="BH694" t="s">
        <v>82</v>
      </c>
      <c r="BI694" t="s">
        <v>57</v>
      </c>
      <c r="BJ694" t="s">
        <v>14</v>
      </c>
      <c r="BK694" t="s">
        <v>45</v>
      </c>
      <c r="BL694">
        <v>3</v>
      </c>
    </row>
    <row r="695" spans="58:64" x14ac:dyDescent="0.25">
      <c r="BF695" t="s">
        <v>162</v>
      </c>
      <c r="BG695" t="s">
        <v>177</v>
      </c>
      <c r="BH695" t="s">
        <v>77</v>
      </c>
      <c r="BI695" t="s">
        <v>57</v>
      </c>
      <c r="BJ695" t="s">
        <v>14</v>
      </c>
      <c r="BK695" t="s">
        <v>46</v>
      </c>
      <c r="BL695">
        <v>4</v>
      </c>
    </row>
    <row r="696" spans="58:64" x14ac:dyDescent="0.25">
      <c r="BF696" t="s">
        <v>162</v>
      </c>
      <c r="BG696" t="s">
        <v>177</v>
      </c>
      <c r="BH696" t="s">
        <v>95</v>
      </c>
      <c r="BI696" t="s">
        <v>57</v>
      </c>
      <c r="BJ696" t="s">
        <v>14</v>
      </c>
      <c r="BK696" t="s">
        <v>45</v>
      </c>
      <c r="BL696">
        <v>31</v>
      </c>
    </row>
    <row r="697" spans="58:64" x14ac:dyDescent="0.25">
      <c r="BF697" t="s">
        <v>162</v>
      </c>
      <c r="BG697" t="s">
        <v>177</v>
      </c>
      <c r="BH697" t="s">
        <v>89</v>
      </c>
      <c r="BI697" t="s">
        <v>136</v>
      </c>
      <c r="BJ697" t="s">
        <v>15</v>
      </c>
      <c r="BK697" t="s">
        <v>46</v>
      </c>
      <c r="BL697">
        <v>1</v>
      </c>
    </row>
    <row r="698" spans="58:64" x14ac:dyDescent="0.25">
      <c r="BF698" t="s">
        <v>162</v>
      </c>
      <c r="BG698" t="s">
        <v>177</v>
      </c>
      <c r="BH698" t="s">
        <v>110</v>
      </c>
      <c r="BI698" t="s">
        <v>136</v>
      </c>
      <c r="BJ698" t="s">
        <v>15</v>
      </c>
      <c r="BK698" t="s">
        <v>46</v>
      </c>
      <c r="BL698">
        <v>2</v>
      </c>
    </row>
    <row r="699" spans="58:64" x14ac:dyDescent="0.25">
      <c r="BF699" t="s">
        <v>162</v>
      </c>
      <c r="BG699" t="s">
        <v>177</v>
      </c>
      <c r="BH699" t="s">
        <v>72</v>
      </c>
      <c r="BI699" t="s">
        <v>136</v>
      </c>
      <c r="BJ699" t="s">
        <v>15</v>
      </c>
      <c r="BK699" t="s">
        <v>46</v>
      </c>
      <c r="BL699">
        <v>1</v>
      </c>
    </row>
    <row r="700" spans="58:64" x14ac:dyDescent="0.25">
      <c r="BF700" t="s">
        <v>162</v>
      </c>
      <c r="BG700" t="s">
        <v>177</v>
      </c>
      <c r="BH700" t="s">
        <v>103</v>
      </c>
      <c r="BI700" t="s">
        <v>136</v>
      </c>
      <c r="BJ700" t="s">
        <v>15</v>
      </c>
      <c r="BK700" t="s">
        <v>46</v>
      </c>
      <c r="BL700">
        <v>13</v>
      </c>
    </row>
    <row r="701" spans="58:64" x14ac:dyDescent="0.25">
      <c r="BF701" t="s">
        <v>162</v>
      </c>
      <c r="BG701" t="s">
        <v>177</v>
      </c>
      <c r="BH701" t="s">
        <v>123</v>
      </c>
      <c r="BI701" t="s">
        <v>136</v>
      </c>
      <c r="BJ701" t="s">
        <v>15</v>
      </c>
      <c r="BK701" t="s">
        <v>46</v>
      </c>
      <c r="BL701">
        <v>16</v>
      </c>
    </row>
    <row r="702" spans="58:64" x14ac:dyDescent="0.25">
      <c r="BF702" t="s">
        <v>162</v>
      </c>
      <c r="BG702" t="s">
        <v>177</v>
      </c>
      <c r="BH702" t="s">
        <v>115</v>
      </c>
      <c r="BI702" t="s">
        <v>136</v>
      </c>
      <c r="BJ702" t="s">
        <v>15</v>
      </c>
      <c r="BK702" t="s">
        <v>46</v>
      </c>
      <c r="BL702">
        <v>4</v>
      </c>
    </row>
    <row r="703" spans="58:64" x14ac:dyDescent="0.25">
      <c r="BF703" t="s">
        <v>162</v>
      </c>
      <c r="BG703" t="s">
        <v>177</v>
      </c>
      <c r="BH703" t="s">
        <v>99</v>
      </c>
      <c r="BI703" t="s">
        <v>136</v>
      </c>
      <c r="BJ703" t="s">
        <v>15</v>
      </c>
      <c r="BK703" t="s">
        <v>46</v>
      </c>
      <c r="BL703">
        <v>3</v>
      </c>
    </row>
    <row r="704" spans="58:64" x14ac:dyDescent="0.25">
      <c r="BF704" t="s">
        <v>162</v>
      </c>
      <c r="BG704" t="s">
        <v>177</v>
      </c>
      <c r="BH704" t="s">
        <v>128</v>
      </c>
      <c r="BI704" t="s">
        <v>136</v>
      </c>
      <c r="BJ704" t="s">
        <v>15</v>
      </c>
      <c r="BK704" t="s">
        <v>46</v>
      </c>
      <c r="BL704">
        <v>1</v>
      </c>
    </row>
    <row r="705" spans="58:64" x14ac:dyDescent="0.25">
      <c r="BF705" t="s">
        <v>162</v>
      </c>
      <c r="BG705" t="s">
        <v>177</v>
      </c>
      <c r="BH705" t="s">
        <v>160</v>
      </c>
      <c r="BI705" t="s">
        <v>136</v>
      </c>
      <c r="BJ705" t="s">
        <v>15</v>
      </c>
      <c r="BK705" t="s">
        <v>46</v>
      </c>
      <c r="BL705">
        <v>44</v>
      </c>
    </row>
    <row r="706" spans="58:64" x14ac:dyDescent="0.25">
      <c r="BF706" t="s">
        <v>162</v>
      </c>
      <c r="BG706" t="s">
        <v>177</v>
      </c>
      <c r="BH706" t="s">
        <v>66</v>
      </c>
      <c r="BI706" t="s">
        <v>136</v>
      </c>
      <c r="BJ706" t="s">
        <v>15</v>
      </c>
      <c r="BK706" t="s">
        <v>46</v>
      </c>
      <c r="BL706">
        <v>8</v>
      </c>
    </row>
    <row r="707" spans="58:64" x14ac:dyDescent="0.25">
      <c r="BF707" t="s">
        <v>162</v>
      </c>
      <c r="BG707" t="s">
        <v>177</v>
      </c>
      <c r="BH707" t="s">
        <v>109</v>
      </c>
      <c r="BI707" t="s">
        <v>136</v>
      </c>
      <c r="BJ707" t="s">
        <v>15</v>
      </c>
      <c r="BK707" t="s">
        <v>46</v>
      </c>
      <c r="BL707">
        <v>2</v>
      </c>
    </row>
    <row r="708" spans="58:64" x14ac:dyDescent="0.25">
      <c r="BF708" t="s">
        <v>162</v>
      </c>
      <c r="BG708" t="s">
        <v>177</v>
      </c>
      <c r="BH708" t="s">
        <v>95</v>
      </c>
      <c r="BI708" t="s">
        <v>136</v>
      </c>
      <c r="BJ708" t="s">
        <v>15</v>
      </c>
      <c r="BK708" t="s">
        <v>46</v>
      </c>
      <c r="BL708">
        <v>18</v>
      </c>
    </row>
    <row r="709" spans="58:64" x14ac:dyDescent="0.25">
      <c r="BF709" t="s">
        <v>162</v>
      </c>
      <c r="BG709" t="s">
        <v>177</v>
      </c>
      <c r="BH709" t="s">
        <v>122</v>
      </c>
      <c r="BI709" t="s">
        <v>136</v>
      </c>
      <c r="BJ709" t="s">
        <v>15</v>
      </c>
      <c r="BK709" t="s">
        <v>46</v>
      </c>
      <c r="BL709">
        <v>72</v>
      </c>
    </row>
    <row r="710" spans="58:64" x14ac:dyDescent="0.25">
      <c r="BF710" t="s">
        <v>162</v>
      </c>
      <c r="BG710" t="s">
        <v>177</v>
      </c>
      <c r="BH710" t="s">
        <v>94</v>
      </c>
      <c r="BI710" t="s">
        <v>136</v>
      </c>
      <c r="BJ710" t="s">
        <v>15</v>
      </c>
      <c r="BK710" t="s">
        <v>46</v>
      </c>
      <c r="BL710">
        <v>3</v>
      </c>
    </row>
    <row r="711" spans="58:64" x14ac:dyDescent="0.25">
      <c r="BF711" t="s">
        <v>162</v>
      </c>
      <c r="BG711" t="s">
        <v>177</v>
      </c>
      <c r="BH711" t="s">
        <v>105</v>
      </c>
      <c r="BI711" t="s">
        <v>136</v>
      </c>
      <c r="BJ711" t="s">
        <v>15</v>
      </c>
      <c r="BK711" t="s">
        <v>46</v>
      </c>
      <c r="BL711">
        <v>3</v>
      </c>
    </row>
    <row r="712" spans="58:64" x14ac:dyDescent="0.25">
      <c r="BF712" t="s">
        <v>162</v>
      </c>
      <c r="BG712" t="s">
        <v>177</v>
      </c>
      <c r="BH712" t="s">
        <v>92</v>
      </c>
      <c r="BI712" t="s">
        <v>136</v>
      </c>
      <c r="BJ712" t="s">
        <v>15</v>
      </c>
      <c r="BK712" t="s">
        <v>46</v>
      </c>
      <c r="BL712">
        <v>3</v>
      </c>
    </row>
    <row r="713" spans="58:64" x14ac:dyDescent="0.25">
      <c r="BF713" t="s">
        <v>162</v>
      </c>
      <c r="BG713" t="s">
        <v>177</v>
      </c>
      <c r="BH713" t="s">
        <v>104</v>
      </c>
      <c r="BI713" t="s">
        <v>136</v>
      </c>
      <c r="BJ713" t="s">
        <v>15</v>
      </c>
      <c r="BK713" t="s">
        <v>46</v>
      </c>
      <c r="BL713">
        <v>16</v>
      </c>
    </row>
    <row r="714" spans="58:64" x14ac:dyDescent="0.25">
      <c r="BF714" t="s">
        <v>162</v>
      </c>
      <c r="BG714" t="s">
        <v>177</v>
      </c>
      <c r="BH714" t="s">
        <v>97</v>
      </c>
      <c r="BI714" t="s">
        <v>136</v>
      </c>
      <c r="BJ714" t="s">
        <v>15</v>
      </c>
      <c r="BK714" t="s">
        <v>46</v>
      </c>
      <c r="BL714">
        <v>79</v>
      </c>
    </row>
    <row r="715" spans="58:64" x14ac:dyDescent="0.25">
      <c r="BF715" t="s">
        <v>162</v>
      </c>
      <c r="BG715" t="s">
        <v>177</v>
      </c>
      <c r="BH715" t="s">
        <v>128</v>
      </c>
      <c r="BI715" t="s">
        <v>136</v>
      </c>
      <c r="BJ715" t="s">
        <v>15</v>
      </c>
      <c r="BK715" t="s">
        <v>46</v>
      </c>
      <c r="BL715">
        <v>9</v>
      </c>
    </row>
    <row r="716" spans="58:64" x14ac:dyDescent="0.25">
      <c r="BF716" t="s">
        <v>162</v>
      </c>
      <c r="BG716" t="s">
        <v>177</v>
      </c>
      <c r="BH716" t="s">
        <v>113</v>
      </c>
      <c r="BI716" t="s">
        <v>136</v>
      </c>
      <c r="BJ716" t="s">
        <v>15</v>
      </c>
      <c r="BK716" t="s">
        <v>46</v>
      </c>
      <c r="BL716">
        <v>2</v>
      </c>
    </row>
    <row r="717" spans="58:64" x14ac:dyDescent="0.25">
      <c r="BF717" t="s">
        <v>162</v>
      </c>
      <c r="BG717" t="s">
        <v>177</v>
      </c>
      <c r="BH717" t="s">
        <v>116</v>
      </c>
      <c r="BI717" t="s">
        <v>136</v>
      </c>
      <c r="BJ717" t="s">
        <v>15</v>
      </c>
      <c r="BK717" t="s">
        <v>46</v>
      </c>
      <c r="BL717">
        <v>11</v>
      </c>
    </row>
    <row r="718" spans="58:64" x14ac:dyDescent="0.25">
      <c r="BF718" t="s">
        <v>162</v>
      </c>
      <c r="BG718" t="s">
        <v>177</v>
      </c>
      <c r="BH718" t="s">
        <v>102</v>
      </c>
      <c r="BI718" t="s">
        <v>136</v>
      </c>
      <c r="BJ718" t="s">
        <v>15</v>
      </c>
      <c r="BK718" t="s">
        <v>46</v>
      </c>
      <c r="BL718">
        <v>35</v>
      </c>
    </row>
    <row r="719" spans="58:64" x14ac:dyDescent="0.25">
      <c r="BF719" t="s">
        <v>162</v>
      </c>
      <c r="BG719" t="s">
        <v>177</v>
      </c>
      <c r="BH719" t="s">
        <v>80</v>
      </c>
      <c r="BI719" t="s">
        <v>136</v>
      </c>
      <c r="BJ719" t="s">
        <v>15</v>
      </c>
      <c r="BK719" t="s">
        <v>46</v>
      </c>
      <c r="BL719">
        <v>1</v>
      </c>
    </row>
    <row r="720" spans="58:64" x14ac:dyDescent="0.25">
      <c r="BF720" t="s">
        <v>162</v>
      </c>
      <c r="BG720" t="s">
        <v>177</v>
      </c>
      <c r="BH720" t="s">
        <v>126</v>
      </c>
      <c r="BI720" t="s">
        <v>136</v>
      </c>
      <c r="BJ720" t="s">
        <v>15</v>
      </c>
      <c r="BK720" t="s">
        <v>46</v>
      </c>
      <c r="BL720">
        <v>12</v>
      </c>
    </row>
    <row r="721" spans="58:64" x14ac:dyDescent="0.25">
      <c r="BF721" t="s">
        <v>162</v>
      </c>
      <c r="BG721" t="s">
        <v>177</v>
      </c>
      <c r="BH721" t="s">
        <v>119</v>
      </c>
      <c r="BI721" t="s">
        <v>136</v>
      </c>
      <c r="BJ721" t="s">
        <v>15</v>
      </c>
      <c r="BK721" t="s">
        <v>46</v>
      </c>
      <c r="BL721">
        <v>6</v>
      </c>
    </row>
    <row r="722" spans="58:64" x14ac:dyDescent="0.25">
      <c r="BF722" t="s">
        <v>162</v>
      </c>
      <c r="BG722" t="s">
        <v>177</v>
      </c>
      <c r="BH722" t="s">
        <v>137</v>
      </c>
      <c r="BI722" t="s">
        <v>136</v>
      </c>
      <c r="BJ722" t="s">
        <v>15</v>
      </c>
      <c r="BK722" t="s">
        <v>46</v>
      </c>
      <c r="BL722">
        <v>9</v>
      </c>
    </row>
    <row r="723" spans="58:64" x14ac:dyDescent="0.25">
      <c r="BF723" t="s">
        <v>162</v>
      </c>
      <c r="BG723" t="s">
        <v>177</v>
      </c>
      <c r="BH723" t="s">
        <v>81</v>
      </c>
      <c r="BI723" t="s">
        <v>136</v>
      </c>
      <c r="BJ723" t="s">
        <v>15</v>
      </c>
      <c r="BK723" t="s">
        <v>46</v>
      </c>
      <c r="BL723">
        <v>6</v>
      </c>
    </row>
    <row r="724" spans="58:64" x14ac:dyDescent="0.25">
      <c r="BF724" t="s">
        <v>162</v>
      </c>
      <c r="BG724" t="s">
        <v>177</v>
      </c>
      <c r="BH724" t="s">
        <v>124</v>
      </c>
      <c r="BI724" t="s">
        <v>136</v>
      </c>
      <c r="BJ724" t="s">
        <v>15</v>
      </c>
      <c r="BK724" t="s">
        <v>46</v>
      </c>
      <c r="BL724">
        <v>20</v>
      </c>
    </row>
    <row r="725" spans="58:64" x14ac:dyDescent="0.25">
      <c r="BF725" t="s">
        <v>162</v>
      </c>
      <c r="BG725" t="s">
        <v>177</v>
      </c>
      <c r="BH725" t="s">
        <v>107</v>
      </c>
      <c r="BI725" t="s">
        <v>136</v>
      </c>
      <c r="BJ725" t="s">
        <v>15</v>
      </c>
      <c r="BK725" t="s">
        <v>46</v>
      </c>
      <c r="BL725">
        <v>15</v>
      </c>
    </row>
    <row r="726" spans="58:64" x14ac:dyDescent="0.25">
      <c r="BF726" t="s">
        <v>162</v>
      </c>
      <c r="BG726" t="s">
        <v>177</v>
      </c>
      <c r="BH726" t="s">
        <v>155</v>
      </c>
      <c r="BI726" t="s">
        <v>136</v>
      </c>
      <c r="BJ726" t="s">
        <v>15</v>
      </c>
      <c r="BK726" t="s">
        <v>46</v>
      </c>
      <c r="BL726">
        <v>1</v>
      </c>
    </row>
    <row r="727" spans="58:64" x14ac:dyDescent="0.25">
      <c r="BF727" t="s">
        <v>162</v>
      </c>
      <c r="BG727" t="s">
        <v>177</v>
      </c>
      <c r="BH727" t="s">
        <v>131</v>
      </c>
      <c r="BI727" t="s">
        <v>136</v>
      </c>
      <c r="BJ727" t="s">
        <v>15</v>
      </c>
      <c r="BK727" t="s">
        <v>46</v>
      </c>
      <c r="BL727">
        <v>3</v>
      </c>
    </row>
    <row r="728" spans="58:64" x14ac:dyDescent="0.25">
      <c r="BF728" t="s">
        <v>162</v>
      </c>
      <c r="BG728" t="s">
        <v>177</v>
      </c>
      <c r="BH728" t="s">
        <v>146</v>
      </c>
      <c r="BI728" t="s">
        <v>136</v>
      </c>
      <c r="BJ728" t="s">
        <v>15</v>
      </c>
      <c r="BK728" t="s">
        <v>46</v>
      </c>
      <c r="BL728">
        <v>1</v>
      </c>
    </row>
    <row r="729" spans="58:64" x14ac:dyDescent="0.25">
      <c r="BF729" t="s">
        <v>162</v>
      </c>
      <c r="BG729" t="s">
        <v>177</v>
      </c>
      <c r="BH729" t="s">
        <v>71</v>
      </c>
      <c r="BI729" t="s">
        <v>136</v>
      </c>
      <c r="BJ729" t="s">
        <v>15</v>
      </c>
      <c r="BK729" t="s">
        <v>46</v>
      </c>
      <c r="BL729">
        <v>14</v>
      </c>
    </row>
    <row r="730" spans="58:64" x14ac:dyDescent="0.25">
      <c r="BF730" t="s">
        <v>162</v>
      </c>
      <c r="BG730" t="s">
        <v>177</v>
      </c>
      <c r="BH730" t="s">
        <v>114</v>
      </c>
      <c r="BI730" t="s">
        <v>136</v>
      </c>
      <c r="BJ730" t="s">
        <v>15</v>
      </c>
      <c r="BK730" t="s">
        <v>46</v>
      </c>
      <c r="BL730">
        <v>1</v>
      </c>
    </row>
    <row r="731" spans="58:64" x14ac:dyDescent="0.25">
      <c r="BF731" t="s">
        <v>162</v>
      </c>
      <c r="BG731" t="s">
        <v>177</v>
      </c>
      <c r="BH731" t="s">
        <v>69</v>
      </c>
      <c r="BI731" t="s">
        <v>136</v>
      </c>
      <c r="BJ731" t="s">
        <v>15</v>
      </c>
      <c r="BK731" t="s">
        <v>46</v>
      </c>
      <c r="BL731">
        <v>65</v>
      </c>
    </row>
    <row r="732" spans="58:64" x14ac:dyDescent="0.25">
      <c r="BF732" t="s">
        <v>162</v>
      </c>
      <c r="BG732" t="s">
        <v>177</v>
      </c>
      <c r="BH732" t="s">
        <v>65</v>
      </c>
      <c r="BI732" t="s">
        <v>136</v>
      </c>
      <c r="BJ732" t="s">
        <v>15</v>
      </c>
      <c r="BK732" t="s">
        <v>46</v>
      </c>
      <c r="BL732">
        <v>48</v>
      </c>
    </row>
    <row r="733" spans="58:64" x14ac:dyDescent="0.25">
      <c r="BF733" t="s">
        <v>162</v>
      </c>
      <c r="BG733" t="s">
        <v>177</v>
      </c>
      <c r="BH733" t="s">
        <v>80</v>
      </c>
      <c r="BI733" t="s">
        <v>136</v>
      </c>
      <c r="BJ733" t="s">
        <v>15</v>
      </c>
      <c r="BK733" t="s">
        <v>46</v>
      </c>
      <c r="BL733">
        <v>29</v>
      </c>
    </row>
    <row r="734" spans="58:64" x14ac:dyDescent="0.25">
      <c r="BF734" t="s">
        <v>162</v>
      </c>
      <c r="BG734" t="s">
        <v>177</v>
      </c>
      <c r="BH734" t="s">
        <v>77</v>
      </c>
      <c r="BI734" t="s">
        <v>136</v>
      </c>
      <c r="BJ734" t="s">
        <v>15</v>
      </c>
      <c r="BK734" t="s">
        <v>46</v>
      </c>
      <c r="BL734">
        <v>156</v>
      </c>
    </row>
    <row r="735" spans="58:64" x14ac:dyDescent="0.25">
      <c r="BF735" t="s">
        <v>162</v>
      </c>
      <c r="BG735" t="s">
        <v>177</v>
      </c>
      <c r="BH735" t="s">
        <v>65</v>
      </c>
      <c r="BI735" t="s">
        <v>136</v>
      </c>
      <c r="BJ735" t="s">
        <v>15</v>
      </c>
      <c r="BK735" t="s">
        <v>46</v>
      </c>
      <c r="BL735">
        <v>1</v>
      </c>
    </row>
    <row r="736" spans="58:64" x14ac:dyDescent="0.25">
      <c r="BF736" t="s">
        <v>162</v>
      </c>
      <c r="BG736" t="s">
        <v>177</v>
      </c>
      <c r="BH736" t="s">
        <v>118</v>
      </c>
      <c r="BI736" t="s">
        <v>136</v>
      </c>
      <c r="BJ736" t="s">
        <v>15</v>
      </c>
      <c r="BK736" t="s">
        <v>46</v>
      </c>
      <c r="BL736">
        <v>1</v>
      </c>
    </row>
    <row r="737" spans="58:64" x14ac:dyDescent="0.25">
      <c r="BF737" t="s">
        <v>162</v>
      </c>
      <c r="BG737" t="s">
        <v>177</v>
      </c>
      <c r="BH737" t="s">
        <v>120</v>
      </c>
      <c r="BI737" t="s">
        <v>136</v>
      </c>
      <c r="BJ737" t="s">
        <v>15</v>
      </c>
      <c r="BK737" t="s">
        <v>46</v>
      </c>
      <c r="BL737">
        <v>73</v>
      </c>
    </row>
    <row r="738" spans="58:64" x14ac:dyDescent="0.25">
      <c r="BF738" t="s">
        <v>162</v>
      </c>
      <c r="BG738" t="s">
        <v>177</v>
      </c>
      <c r="BH738" t="s">
        <v>77</v>
      </c>
      <c r="BI738" t="s">
        <v>136</v>
      </c>
      <c r="BJ738" t="s">
        <v>15</v>
      </c>
      <c r="BK738" t="s">
        <v>46</v>
      </c>
      <c r="BL738">
        <v>3</v>
      </c>
    </row>
    <row r="739" spans="58:64" x14ac:dyDescent="0.25">
      <c r="BF739" t="s">
        <v>162</v>
      </c>
      <c r="BG739" t="s">
        <v>177</v>
      </c>
      <c r="BH739" t="s">
        <v>121</v>
      </c>
      <c r="BI739" t="s">
        <v>136</v>
      </c>
      <c r="BJ739" t="s">
        <v>15</v>
      </c>
      <c r="BK739" t="s">
        <v>46</v>
      </c>
      <c r="BL739">
        <v>1</v>
      </c>
    </row>
    <row r="740" spans="58:64" x14ac:dyDescent="0.25">
      <c r="BF740" t="s">
        <v>162</v>
      </c>
      <c r="BG740" t="s">
        <v>177</v>
      </c>
      <c r="BH740" t="s">
        <v>74</v>
      </c>
      <c r="BI740" t="s">
        <v>136</v>
      </c>
      <c r="BJ740" t="s">
        <v>15</v>
      </c>
      <c r="BK740" t="s">
        <v>46</v>
      </c>
      <c r="BL740">
        <v>1</v>
      </c>
    </row>
    <row r="741" spans="58:64" x14ac:dyDescent="0.25">
      <c r="BF741" t="s">
        <v>162</v>
      </c>
      <c r="BG741" t="s">
        <v>177</v>
      </c>
      <c r="BH741" t="s">
        <v>161</v>
      </c>
      <c r="BI741" t="s">
        <v>136</v>
      </c>
      <c r="BJ741" t="s">
        <v>15</v>
      </c>
      <c r="BK741" t="s">
        <v>46</v>
      </c>
      <c r="BL741">
        <v>3</v>
      </c>
    </row>
    <row r="742" spans="58:64" x14ac:dyDescent="0.25">
      <c r="BF742" t="s">
        <v>162</v>
      </c>
      <c r="BG742" t="s">
        <v>177</v>
      </c>
      <c r="BH742" t="s">
        <v>125</v>
      </c>
      <c r="BI742" t="s">
        <v>136</v>
      </c>
      <c r="BJ742" t="s">
        <v>15</v>
      </c>
      <c r="BK742" t="s">
        <v>46</v>
      </c>
      <c r="BL742">
        <v>11</v>
      </c>
    </row>
    <row r="743" spans="58:64" x14ac:dyDescent="0.25">
      <c r="BF743" t="s">
        <v>162</v>
      </c>
      <c r="BG743" t="s">
        <v>177</v>
      </c>
      <c r="BH743" t="s">
        <v>93</v>
      </c>
      <c r="BI743" t="s">
        <v>136</v>
      </c>
      <c r="BJ743" t="s">
        <v>15</v>
      </c>
      <c r="BK743" t="s">
        <v>46</v>
      </c>
      <c r="BL743">
        <v>17</v>
      </c>
    </row>
    <row r="744" spans="58:64" x14ac:dyDescent="0.25">
      <c r="BF744" t="s">
        <v>162</v>
      </c>
      <c r="BG744" t="s">
        <v>177</v>
      </c>
      <c r="BH744" t="s">
        <v>86</v>
      </c>
      <c r="BI744" t="s">
        <v>136</v>
      </c>
      <c r="BJ744" t="s">
        <v>15</v>
      </c>
      <c r="BK744" t="s">
        <v>46</v>
      </c>
      <c r="BL744">
        <v>53</v>
      </c>
    </row>
    <row r="745" spans="58:64" x14ac:dyDescent="0.25">
      <c r="BF745" t="s">
        <v>162</v>
      </c>
      <c r="BG745" t="s">
        <v>177</v>
      </c>
      <c r="BH745" t="s">
        <v>160</v>
      </c>
      <c r="BI745" t="s">
        <v>136</v>
      </c>
      <c r="BJ745" t="s">
        <v>15</v>
      </c>
      <c r="BK745" t="s">
        <v>46</v>
      </c>
      <c r="BL745">
        <v>1</v>
      </c>
    </row>
    <row r="746" spans="58:64" x14ac:dyDescent="0.25">
      <c r="BF746" t="s">
        <v>162</v>
      </c>
      <c r="BG746" t="s">
        <v>177</v>
      </c>
      <c r="BH746" t="s">
        <v>139</v>
      </c>
      <c r="BI746" t="s">
        <v>136</v>
      </c>
      <c r="BJ746" t="s">
        <v>15</v>
      </c>
      <c r="BK746" t="s">
        <v>46</v>
      </c>
      <c r="BL746">
        <v>6</v>
      </c>
    </row>
    <row r="747" spans="58:64" x14ac:dyDescent="0.25">
      <c r="BF747" t="s">
        <v>162</v>
      </c>
      <c r="BG747" t="s">
        <v>177</v>
      </c>
      <c r="BH747" t="s">
        <v>108</v>
      </c>
      <c r="BI747" t="s">
        <v>136</v>
      </c>
      <c r="BJ747" t="s">
        <v>15</v>
      </c>
      <c r="BK747" t="s">
        <v>46</v>
      </c>
      <c r="BL747">
        <v>30</v>
      </c>
    </row>
    <row r="748" spans="58:64" x14ac:dyDescent="0.25">
      <c r="BF748" t="s">
        <v>162</v>
      </c>
      <c r="BG748" t="s">
        <v>177</v>
      </c>
      <c r="BH748" t="s">
        <v>117</v>
      </c>
      <c r="BI748" t="s">
        <v>136</v>
      </c>
      <c r="BJ748" t="s">
        <v>15</v>
      </c>
      <c r="BK748" t="s">
        <v>46</v>
      </c>
      <c r="BL748">
        <v>1</v>
      </c>
    </row>
    <row r="749" spans="58:64" x14ac:dyDescent="0.25">
      <c r="BF749" t="s">
        <v>162</v>
      </c>
      <c r="BG749" t="s">
        <v>177</v>
      </c>
      <c r="BH749" t="s">
        <v>112</v>
      </c>
      <c r="BI749" t="s">
        <v>136</v>
      </c>
      <c r="BJ749" t="s">
        <v>15</v>
      </c>
      <c r="BK749" t="s">
        <v>46</v>
      </c>
      <c r="BL749">
        <v>1</v>
      </c>
    </row>
    <row r="750" spans="58:64" x14ac:dyDescent="0.25">
      <c r="BF750" t="s">
        <v>162</v>
      </c>
      <c r="BG750" t="s">
        <v>177</v>
      </c>
      <c r="BH750" t="s">
        <v>132</v>
      </c>
      <c r="BI750" t="s">
        <v>136</v>
      </c>
      <c r="BJ750" t="s">
        <v>15</v>
      </c>
      <c r="BK750" t="s">
        <v>46</v>
      </c>
      <c r="BL750">
        <v>2</v>
      </c>
    </row>
    <row r="751" spans="58:64" x14ac:dyDescent="0.25">
      <c r="BF751" t="s">
        <v>162</v>
      </c>
      <c r="BG751" t="s">
        <v>177</v>
      </c>
      <c r="BH751" t="s">
        <v>84</v>
      </c>
      <c r="BI751" t="s">
        <v>136</v>
      </c>
      <c r="BJ751" t="s">
        <v>15</v>
      </c>
      <c r="BK751" t="s">
        <v>46</v>
      </c>
      <c r="BL751">
        <v>107</v>
      </c>
    </row>
    <row r="752" spans="58:64" x14ac:dyDescent="0.25">
      <c r="BF752" t="s">
        <v>162</v>
      </c>
      <c r="BG752" t="s">
        <v>177</v>
      </c>
      <c r="BH752" t="s">
        <v>96</v>
      </c>
      <c r="BI752" t="s">
        <v>136</v>
      </c>
      <c r="BJ752" t="s">
        <v>15</v>
      </c>
      <c r="BK752" t="s">
        <v>46</v>
      </c>
      <c r="BL752">
        <v>38</v>
      </c>
    </row>
    <row r="753" spans="58:64" x14ac:dyDescent="0.25">
      <c r="BF753" t="s">
        <v>162</v>
      </c>
      <c r="BG753" t="s">
        <v>177</v>
      </c>
      <c r="BH753" t="s">
        <v>97</v>
      </c>
      <c r="BI753" t="s">
        <v>136</v>
      </c>
      <c r="BJ753" t="s">
        <v>15</v>
      </c>
      <c r="BK753" t="s">
        <v>46</v>
      </c>
      <c r="BL753">
        <v>2</v>
      </c>
    </row>
    <row r="754" spans="58:64" x14ac:dyDescent="0.25">
      <c r="BF754" t="s">
        <v>162</v>
      </c>
      <c r="BG754" t="s">
        <v>177</v>
      </c>
      <c r="BH754" t="s">
        <v>158</v>
      </c>
      <c r="BI754" t="s">
        <v>136</v>
      </c>
      <c r="BJ754" t="s">
        <v>16</v>
      </c>
      <c r="BK754" t="s">
        <v>46</v>
      </c>
      <c r="BL754">
        <v>1</v>
      </c>
    </row>
    <row r="755" spans="58:64" x14ac:dyDescent="0.25">
      <c r="BF755" t="s">
        <v>162</v>
      </c>
      <c r="BG755" t="s">
        <v>177</v>
      </c>
      <c r="BH755" t="s">
        <v>69</v>
      </c>
      <c r="BI755" t="s">
        <v>136</v>
      </c>
      <c r="BJ755" t="s">
        <v>16</v>
      </c>
      <c r="BK755" t="s">
        <v>46</v>
      </c>
      <c r="BL755">
        <v>43</v>
      </c>
    </row>
    <row r="756" spans="58:64" x14ac:dyDescent="0.25">
      <c r="BF756" t="s">
        <v>162</v>
      </c>
      <c r="BG756" t="s">
        <v>177</v>
      </c>
      <c r="BH756" t="s">
        <v>105</v>
      </c>
      <c r="BI756" t="s">
        <v>136</v>
      </c>
      <c r="BJ756" t="s">
        <v>16</v>
      </c>
      <c r="BK756" t="s">
        <v>46</v>
      </c>
      <c r="BL756">
        <v>106</v>
      </c>
    </row>
    <row r="757" spans="58:64" x14ac:dyDescent="0.25">
      <c r="BF757" t="s">
        <v>162</v>
      </c>
      <c r="BG757" t="s">
        <v>177</v>
      </c>
      <c r="BH757" t="s">
        <v>89</v>
      </c>
      <c r="BI757" t="s">
        <v>136</v>
      </c>
      <c r="BJ757" t="s">
        <v>16</v>
      </c>
      <c r="BK757" t="s">
        <v>46</v>
      </c>
      <c r="BL757">
        <v>15</v>
      </c>
    </row>
    <row r="758" spans="58:64" x14ac:dyDescent="0.25">
      <c r="BF758" t="s">
        <v>162</v>
      </c>
      <c r="BG758" t="s">
        <v>177</v>
      </c>
      <c r="BH758" t="s">
        <v>156</v>
      </c>
      <c r="BI758" t="s">
        <v>136</v>
      </c>
      <c r="BJ758" t="s">
        <v>16</v>
      </c>
      <c r="BK758" t="s">
        <v>46</v>
      </c>
      <c r="BL758">
        <v>3</v>
      </c>
    </row>
    <row r="759" spans="58:64" x14ac:dyDescent="0.25">
      <c r="BF759" t="s">
        <v>162</v>
      </c>
      <c r="BG759" t="s">
        <v>177</v>
      </c>
      <c r="BH759" t="s">
        <v>83</v>
      </c>
      <c r="BI759" t="s">
        <v>136</v>
      </c>
      <c r="BJ759" t="s">
        <v>16</v>
      </c>
      <c r="BK759" t="s">
        <v>46</v>
      </c>
      <c r="BL759">
        <v>4</v>
      </c>
    </row>
    <row r="760" spans="58:64" x14ac:dyDescent="0.25">
      <c r="BF760" t="s">
        <v>162</v>
      </c>
      <c r="BG760" t="s">
        <v>177</v>
      </c>
      <c r="BH760" t="s">
        <v>122</v>
      </c>
      <c r="BI760" t="s">
        <v>136</v>
      </c>
      <c r="BJ760" t="s">
        <v>16</v>
      </c>
      <c r="BK760" t="s">
        <v>46</v>
      </c>
      <c r="BL760">
        <v>1</v>
      </c>
    </row>
    <row r="761" spans="58:64" x14ac:dyDescent="0.25">
      <c r="BF761" t="s">
        <v>162</v>
      </c>
      <c r="BG761" t="s">
        <v>177</v>
      </c>
      <c r="BH761" t="s">
        <v>160</v>
      </c>
      <c r="BI761" t="s">
        <v>136</v>
      </c>
      <c r="BJ761" t="s">
        <v>16</v>
      </c>
      <c r="BK761" t="s">
        <v>46</v>
      </c>
      <c r="BL761">
        <v>77</v>
      </c>
    </row>
    <row r="762" spans="58:64" x14ac:dyDescent="0.25">
      <c r="BF762" t="s">
        <v>162</v>
      </c>
      <c r="BG762" t="s">
        <v>177</v>
      </c>
      <c r="BH762" t="s">
        <v>146</v>
      </c>
      <c r="BI762" t="s">
        <v>136</v>
      </c>
      <c r="BJ762" t="s">
        <v>16</v>
      </c>
      <c r="BK762" t="s">
        <v>46</v>
      </c>
      <c r="BL762">
        <v>6</v>
      </c>
    </row>
    <row r="763" spans="58:64" x14ac:dyDescent="0.25">
      <c r="BF763" t="s">
        <v>162</v>
      </c>
      <c r="BG763" t="s">
        <v>177</v>
      </c>
      <c r="BH763" t="s">
        <v>71</v>
      </c>
      <c r="BI763" t="s">
        <v>136</v>
      </c>
      <c r="BJ763" t="s">
        <v>16</v>
      </c>
      <c r="BK763" t="s">
        <v>46</v>
      </c>
      <c r="BL763">
        <v>2</v>
      </c>
    </row>
    <row r="764" spans="58:64" x14ac:dyDescent="0.25">
      <c r="BF764" t="s">
        <v>162</v>
      </c>
      <c r="BG764" t="s">
        <v>177</v>
      </c>
      <c r="BH764" t="s">
        <v>176</v>
      </c>
      <c r="BI764" t="s">
        <v>136</v>
      </c>
      <c r="BJ764" t="s">
        <v>16</v>
      </c>
      <c r="BK764" t="s">
        <v>46</v>
      </c>
      <c r="BL764">
        <v>1</v>
      </c>
    </row>
    <row r="765" spans="58:64" x14ac:dyDescent="0.25">
      <c r="BF765" t="s">
        <v>162</v>
      </c>
      <c r="BG765" t="s">
        <v>177</v>
      </c>
      <c r="BH765" t="s">
        <v>86</v>
      </c>
      <c r="BI765" t="s">
        <v>136</v>
      </c>
      <c r="BJ765" t="s">
        <v>16</v>
      </c>
      <c r="BK765" t="s">
        <v>46</v>
      </c>
      <c r="BL765">
        <v>279</v>
      </c>
    </row>
    <row r="766" spans="58:64" x14ac:dyDescent="0.25">
      <c r="BF766" t="s">
        <v>162</v>
      </c>
      <c r="BG766" t="s">
        <v>177</v>
      </c>
      <c r="BH766" t="s">
        <v>161</v>
      </c>
      <c r="BI766" t="s">
        <v>136</v>
      </c>
      <c r="BJ766" t="s">
        <v>16</v>
      </c>
      <c r="BK766" t="s">
        <v>46</v>
      </c>
      <c r="BL766">
        <v>96</v>
      </c>
    </row>
    <row r="767" spans="58:64" x14ac:dyDescent="0.25">
      <c r="BF767" t="s">
        <v>162</v>
      </c>
      <c r="BG767" t="s">
        <v>177</v>
      </c>
      <c r="BH767" t="s">
        <v>123</v>
      </c>
      <c r="BI767" t="s">
        <v>136</v>
      </c>
      <c r="BJ767" t="s">
        <v>16</v>
      </c>
      <c r="BK767" t="s">
        <v>46</v>
      </c>
      <c r="BL767">
        <v>1</v>
      </c>
    </row>
    <row r="768" spans="58:64" x14ac:dyDescent="0.25">
      <c r="BF768" t="s">
        <v>162</v>
      </c>
      <c r="BG768" t="s">
        <v>177</v>
      </c>
      <c r="BH768" t="s">
        <v>115</v>
      </c>
      <c r="BI768" t="s">
        <v>136</v>
      </c>
      <c r="BJ768" t="s">
        <v>16</v>
      </c>
      <c r="BK768" t="s">
        <v>46</v>
      </c>
      <c r="BL768">
        <v>47</v>
      </c>
    </row>
    <row r="769" spans="58:64" x14ac:dyDescent="0.25">
      <c r="BF769" t="s">
        <v>162</v>
      </c>
      <c r="BG769" t="s">
        <v>177</v>
      </c>
      <c r="BH769" t="s">
        <v>103</v>
      </c>
      <c r="BI769" t="s">
        <v>136</v>
      </c>
      <c r="BJ769" t="s">
        <v>16</v>
      </c>
      <c r="BK769" t="s">
        <v>46</v>
      </c>
      <c r="BL769">
        <v>65</v>
      </c>
    </row>
    <row r="770" spans="58:64" x14ac:dyDescent="0.25">
      <c r="BF770" t="s">
        <v>162</v>
      </c>
      <c r="BG770" t="s">
        <v>177</v>
      </c>
      <c r="BH770" t="s">
        <v>121</v>
      </c>
      <c r="BI770" t="s">
        <v>136</v>
      </c>
      <c r="BJ770" t="s">
        <v>16</v>
      </c>
      <c r="BK770" t="s">
        <v>46</v>
      </c>
      <c r="BL770">
        <v>2</v>
      </c>
    </row>
    <row r="771" spans="58:64" x14ac:dyDescent="0.25">
      <c r="BF771" t="s">
        <v>162</v>
      </c>
      <c r="BG771" t="s">
        <v>177</v>
      </c>
      <c r="BH771" t="s">
        <v>97</v>
      </c>
      <c r="BI771" t="s">
        <v>136</v>
      </c>
      <c r="BJ771" t="s">
        <v>16</v>
      </c>
      <c r="BK771" t="s">
        <v>46</v>
      </c>
      <c r="BL771">
        <v>498</v>
      </c>
    </row>
    <row r="772" spans="58:64" x14ac:dyDescent="0.25">
      <c r="BF772" t="s">
        <v>162</v>
      </c>
      <c r="BG772" t="s">
        <v>177</v>
      </c>
      <c r="BH772" t="s">
        <v>119</v>
      </c>
      <c r="BI772" t="s">
        <v>136</v>
      </c>
      <c r="BJ772" t="s">
        <v>16</v>
      </c>
      <c r="BK772" t="s">
        <v>46</v>
      </c>
      <c r="BL772">
        <v>17</v>
      </c>
    </row>
    <row r="773" spans="58:64" x14ac:dyDescent="0.25">
      <c r="BF773" t="s">
        <v>162</v>
      </c>
      <c r="BG773" t="s">
        <v>177</v>
      </c>
      <c r="BH773" t="s">
        <v>133</v>
      </c>
      <c r="BI773" t="s">
        <v>136</v>
      </c>
      <c r="BJ773" t="s">
        <v>16</v>
      </c>
      <c r="BK773" t="s">
        <v>46</v>
      </c>
      <c r="BL773">
        <v>3</v>
      </c>
    </row>
    <row r="774" spans="58:64" x14ac:dyDescent="0.25">
      <c r="BF774" t="s">
        <v>162</v>
      </c>
      <c r="BG774" t="s">
        <v>177</v>
      </c>
      <c r="BH774" t="s">
        <v>116</v>
      </c>
      <c r="BI774" t="s">
        <v>136</v>
      </c>
      <c r="BJ774" t="s">
        <v>16</v>
      </c>
      <c r="BK774" t="s">
        <v>46</v>
      </c>
      <c r="BL774">
        <v>27</v>
      </c>
    </row>
    <row r="775" spans="58:64" x14ac:dyDescent="0.25">
      <c r="BF775" t="s">
        <v>162</v>
      </c>
      <c r="BG775" t="s">
        <v>177</v>
      </c>
      <c r="BH775" t="s">
        <v>127</v>
      </c>
      <c r="BI775" t="s">
        <v>136</v>
      </c>
      <c r="BJ775" t="s">
        <v>16</v>
      </c>
      <c r="BK775" t="s">
        <v>46</v>
      </c>
      <c r="BL775">
        <v>2</v>
      </c>
    </row>
    <row r="776" spans="58:64" x14ac:dyDescent="0.25">
      <c r="BF776" t="s">
        <v>162</v>
      </c>
      <c r="BG776" t="s">
        <v>177</v>
      </c>
      <c r="BH776" t="s">
        <v>134</v>
      </c>
      <c r="BI776" t="s">
        <v>136</v>
      </c>
      <c r="BJ776" t="s">
        <v>16</v>
      </c>
      <c r="BK776" t="s">
        <v>46</v>
      </c>
      <c r="BL776">
        <v>4</v>
      </c>
    </row>
    <row r="777" spans="58:64" x14ac:dyDescent="0.25">
      <c r="BF777" t="s">
        <v>162</v>
      </c>
      <c r="BG777" t="s">
        <v>177</v>
      </c>
      <c r="BH777" t="s">
        <v>97</v>
      </c>
      <c r="BI777" t="s">
        <v>136</v>
      </c>
      <c r="BJ777" t="s">
        <v>16</v>
      </c>
      <c r="BK777" t="s">
        <v>46</v>
      </c>
      <c r="BL777">
        <v>3</v>
      </c>
    </row>
    <row r="778" spans="58:64" x14ac:dyDescent="0.25">
      <c r="BF778" t="s">
        <v>162</v>
      </c>
      <c r="BG778" t="s">
        <v>177</v>
      </c>
      <c r="BH778" t="s">
        <v>120</v>
      </c>
      <c r="BI778" t="s">
        <v>136</v>
      </c>
      <c r="BJ778" t="s">
        <v>16</v>
      </c>
      <c r="BK778" t="s">
        <v>46</v>
      </c>
      <c r="BL778">
        <v>3</v>
      </c>
    </row>
    <row r="779" spans="58:64" x14ac:dyDescent="0.25">
      <c r="BF779" t="s">
        <v>162</v>
      </c>
      <c r="BG779" t="s">
        <v>177</v>
      </c>
      <c r="BH779" t="s">
        <v>140</v>
      </c>
      <c r="BI779" t="s">
        <v>136</v>
      </c>
      <c r="BJ779" t="s">
        <v>16</v>
      </c>
      <c r="BK779" t="s">
        <v>46</v>
      </c>
      <c r="BL779">
        <v>1</v>
      </c>
    </row>
    <row r="780" spans="58:64" x14ac:dyDescent="0.25">
      <c r="BF780" t="s">
        <v>162</v>
      </c>
      <c r="BG780" t="s">
        <v>177</v>
      </c>
      <c r="BH780" t="s">
        <v>66</v>
      </c>
      <c r="BI780" t="s">
        <v>136</v>
      </c>
      <c r="BJ780" t="s">
        <v>16</v>
      </c>
      <c r="BK780" t="s">
        <v>46</v>
      </c>
      <c r="BL780">
        <v>62</v>
      </c>
    </row>
    <row r="781" spans="58:64" x14ac:dyDescent="0.25">
      <c r="BF781" t="s">
        <v>162</v>
      </c>
      <c r="BG781" t="s">
        <v>177</v>
      </c>
      <c r="BH781" t="s">
        <v>160</v>
      </c>
      <c r="BI781" t="s">
        <v>136</v>
      </c>
      <c r="BJ781" t="s">
        <v>16</v>
      </c>
      <c r="BK781" t="s">
        <v>46</v>
      </c>
      <c r="BL781">
        <v>3</v>
      </c>
    </row>
    <row r="782" spans="58:64" x14ac:dyDescent="0.25">
      <c r="BF782" t="s">
        <v>162</v>
      </c>
      <c r="BG782" t="s">
        <v>177</v>
      </c>
      <c r="BH782" t="s">
        <v>86</v>
      </c>
      <c r="BI782" t="s">
        <v>136</v>
      </c>
      <c r="BJ782" t="s">
        <v>16</v>
      </c>
      <c r="BK782" t="s">
        <v>46</v>
      </c>
      <c r="BL782">
        <v>1</v>
      </c>
    </row>
    <row r="783" spans="58:64" x14ac:dyDescent="0.25">
      <c r="BF783" t="s">
        <v>162</v>
      </c>
      <c r="BG783" t="s">
        <v>177</v>
      </c>
      <c r="BH783" t="s">
        <v>104</v>
      </c>
      <c r="BI783" t="s">
        <v>136</v>
      </c>
      <c r="BJ783" t="s">
        <v>16</v>
      </c>
      <c r="BK783" t="s">
        <v>46</v>
      </c>
      <c r="BL783">
        <v>2</v>
      </c>
    </row>
    <row r="784" spans="58:64" x14ac:dyDescent="0.25">
      <c r="BF784" t="s">
        <v>162</v>
      </c>
      <c r="BG784" t="s">
        <v>177</v>
      </c>
      <c r="BH784" t="s">
        <v>121</v>
      </c>
      <c r="BI784" t="s">
        <v>136</v>
      </c>
      <c r="BJ784" t="s">
        <v>16</v>
      </c>
      <c r="BK784" t="s">
        <v>46</v>
      </c>
      <c r="BL784">
        <v>21</v>
      </c>
    </row>
    <row r="785" spans="58:64" x14ac:dyDescent="0.25">
      <c r="BF785" t="s">
        <v>162</v>
      </c>
      <c r="BG785" t="s">
        <v>177</v>
      </c>
      <c r="BH785" t="s">
        <v>125</v>
      </c>
      <c r="BI785" t="s">
        <v>136</v>
      </c>
      <c r="BJ785" t="s">
        <v>16</v>
      </c>
      <c r="BK785" t="s">
        <v>46</v>
      </c>
      <c r="BL785">
        <v>2</v>
      </c>
    </row>
    <row r="786" spans="58:64" x14ac:dyDescent="0.25">
      <c r="BF786" t="s">
        <v>162</v>
      </c>
      <c r="BG786" t="s">
        <v>177</v>
      </c>
      <c r="BH786" t="s">
        <v>107</v>
      </c>
      <c r="BI786" t="s">
        <v>136</v>
      </c>
      <c r="BJ786" t="s">
        <v>16</v>
      </c>
      <c r="BK786" t="s">
        <v>46</v>
      </c>
      <c r="BL786">
        <v>80</v>
      </c>
    </row>
    <row r="787" spans="58:64" x14ac:dyDescent="0.25">
      <c r="BF787" t="s">
        <v>162</v>
      </c>
      <c r="BG787" t="s">
        <v>177</v>
      </c>
      <c r="BH787" t="s">
        <v>94</v>
      </c>
      <c r="BI787" t="s">
        <v>136</v>
      </c>
      <c r="BJ787" t="s">
        <v>16</v>
      </c>
      <c r="BK787" t="s">
        <v>46</v>
      </c>
      <c r="BL787">
        <v>43</v>
      </c>
    </row>
    <row r="788" spans="58:64" x14ac:dyDescent="0.25">
      <c r="BF788" t="s">
        <v>162</v>
      </c>
      <c r="BG788" t="s">
        <v>177</v>
      </c>
      <c r="BH788" t="s">
        <v>103</v>
      </c>
      <c r="BI788" t="s">
        <v>136</v>
      </c>
      <c r="BJ788" t="s">
        <v>16</v>
      </c>
      <c r="BK788" t="s">
        <v>46</v>
      </c>
      <c r="BL788">
        <v>3</v>
      </c>
    </row>
    <row r="789" spans="58:64" x14ac:dyDescent="0.25">
      <c r="BF789" t="s">
        <v>162</v>
      </c>
      <c r="BG789" t="s">
        <v>177</v>
      </c>
      <c r="BH789" t="s">
        <v>82</v>
      </c>
      <c r="BI789" t="s">
        <v>136</v>
      </c>
      <c r="BJ789" t="s">
        <v>16</v>
      </c>
      <c r="BK789" t="s">
        <v>46</v>
      </c>
      <c r="BL789">
        <v>3</v>
      </c>
    </row>
    <row r="790" spans="58:64" x14ac:dyDescent="0.25">
      <c r="BF790" t="s">
        <v>162</v>
      </c>
      <c r="BG790" t="s">
        <v>177</v>
      </c>
      <c r="BH790" t="s">
        <v>125</v>
      </c>
      <c r="BI790" t="s">
        <v>136</v>
      </c>
      <c r="BJ790" t="s">
        <v>16</v>
      </c>
      <c r="BK790" t="s">
        <v>46</v>
      </c>
      <c r="BL790">
        <v>53</v>
      </c>
    </row>
    <row r="791" spans="58:64" x14ac:dyDescent="0.25">
      <c r="BF791" t="s">
        <v>162</v>
      </c>
      <c r="BG791" t="s">
        <v>177</v>
      </c>
      <c r="BH791" t="s">
        <v>145</v>
      </c>
      <c r="BI791" t="s">
        <v>136</v>
      </c>
      <c r="BJ791" t="s">
        <v>16</v>
      </c>
      <c r="BK791" t="s">
        <v>46</v>
      </c>
      <c r="BL791">
        <v>3</v>
      </c>
    </row>
    <row r="792" spans="58:64" x14ac:dyDescent="0.25">
      <c r="BF792" t="s">
        <v>162</v>
      </c>
      <c r="BG792" t="s">
        <v>177</v>
      </c>
      <c r="BH792" t="s">
        <v>65</v>
      </c>
      <c r="BI792" t="s">
        <v>136</v>
      </c>
      <c r="BJ792" t="s">
        <v>16</v>
      </c>
      <c r="BK792" t="s">
        <v>46</v>
      </c>
      <c r="BL792">
        <v>1</v>
      </c>
    </row>
    <row r="793" spans="58:64" x14ac:dyDescent="0.25">
      <c r="BF793" t="s">
        <v>162</v>
      </c>
      <c r="BG793" t="s">
        <v>177</v>
      </c>
      <c r="BH793" t="s">
        <v>100</v>
      </c>
      <c r="BI793" t="s">
        <v>136</v>
      </c>
      <c r="BJ793" t="s">
        <v>16</v>
      </c>
      <c r="BK793" t="s">
        <v>46</v>
      </c>
      <c r="BL793">
        <v>5</v>
      </c>
    </row>
    <row r="794" spans="58:64" x14ac:dyDescent="0.25">
      <c r="BF794" t="s">
        <v>162</v>
      </c>
      <c r="BG794" t="s">
        <v>177</v>
      </c>
      <c r="BH794" t="s">
        <v>65</v>
      </c>
      <c r="BI794" t="s">
        <v>136</v>
      </c>
      <c r="BJ794" t="s">
        <v>16</v>
      </c>
      <c r="BK794" t="s">
        <v>46</v>
      </c>
      <c r="BL794">
        <v>110</v>
      </c>
    </row>
    <row r="795" spans="58:64" x14ac:dyDescent="0.25">
      <c r="BF795" t="s">
        <v>162</v>
      </c>
      <c r="BG795" t="s">
        <v>177</v>
      </c>
      <c r="BH795" t="s">
        <v>113</v>
      </c>
      <c r="BI795" t="s">
        <v>136</v>
      </c>
      <c r="BJ795" t="s">
        <v>16</v>
      </c>
      <c r="BK795" t="s">
        <v>46</v>
      </c>
      <c r="BL795">
        <v>1</v>
      </c>
    </row>
    <row r="796" spans="58:64" x14ac:dyDescent="0.25">
      <c r="BF796" t="s">
        <v>162</v>
      </c>
      <c r="BG796" t="s">
        <v>177</v>
      </c>
      <c r="BH796" t="s">
        <v>95</v>
      </c>
      <c r="BI796" t="s">
        <v>136</v>
      </c>
      <c r="BJ796" t="s">
        <v>16</v>
      </c>
      <c r="BK796" t="s">
        <v>46</v>
      </c>
      <c r="BL796">
        <v>1</v>
      </c>
    </row>
    <row r="797" spans="58:64" x14ac:dyDescent="0.25">
      <c r="BF797" t="s">
        <v>162</v>
      </c>
      <c r="BG797" t="s">
        <v>177</v>
      </c>
      <c r="BH797" t="s">
        <v>122</v>
      </c>
      <c r="BI797" t="s">
        <v>136</v>
      </c>
      <c r="BJ797" t="s">
        <v>16</v>
      </c>
      <c r="BK797" t="s">
        <v>46</v>
      </c>
      <c r="BL797">
        <v>285</v>
      </c>
    </row>
    <row r="798" spans="58:64" x14ac:dyDescent="0.25">
      <c r="BF798" t="s">
        <v>162</v>
      </c>
      <c r="BG798" t="s">
        <v>177</v>
      </c>
      <c r="BH798" t="s">
        <v>137</v>
      </c>
      <c r="BI798" t="s">
        <v>136</v>
      </c>
      <c r="BJ798" t="s">
        <v>16</v>
      </c>
      <c r="BK798" t="s">
        <v>46</v>
      </c>
      <c r="BL798">
        <v>97</v>
      </c>
    </row>
    <row r="799" spans="58:64" x14ac:dyDescent="0.25">
      <c r="BF799" t="s">
        <v>162</v>
      </c>
      <c r="BG799" t="s">
        <v>177</v>
      </c>
      <c r="BH799" t="s">
        <v>126</v>
      </c>
      <c r="BI799" t="s">
        <v>136</v>
      </c>
      <c r="BJ799" t="s">
        <v>16</v>
      </c>
      <c r="BK799" t="s">
        <v>46</v>
      </c>
      <c r="BL799">
        <v>20</v>
      </c>
    </row>
    <row r="800" spans="58:64" x14ac:dyDescent="0.25">
      <c r="BF800" t="s">
        <v>162</v>
      </c>
      <c r="BG800" t="s">
        <v>177</v>
      </c>
      <c r="BH800" t="s">
        <v>81</v>
      </c>
      <c r="BI800" t="s">
        <v>136</v>
      </c>
      <c r="BJ800" t="s">
        <v>16</v>
      </c>
      <c r="BK800" t="s">
        <v>46</v>
      </c>
      <c r="BL800">
        <v>7</v>
      </c>
    </row>
    <row r="801" spans="58:64" x14ac:dyDescent="0.25">
      <c r="BF801" t="s">
        <v>162</v>
      </c>
      <c r="BG801" t="s">
        <v>177</v>
      </c>
      <c r="BH801" t="s">
        <v>104</v>
      </c>
      <c r="BI801" t="s">
        <v>136</v>
      </c>
      <c r="BJ801" t="s">
        <v>16</v>
      </c>
      <c r="BK801" t="s">
        <v>46</v>
      </c>
      <c r="BL801">
        <v>50</v>
      </c>
    </row>
    <row r="802" spans="58:64" x14ac:dyDescent="0.25">
      <c r="BF802" t="s">
        <v>162</v>
      </c>
      <c r="BG802" t="s">
        <v>177</v>
      </c>
      <c r="BH802" t="s">
        <v>120</v>
      </c>
      <c r="BI802" t="s">
        <v>136</v>
      </c>
      <c r="BJ802" t="s">
        <v>16</v>
      </c>
      <c r="BK802" t="s">
        <v>46</v>
      </c>
      <c r="BL802">
        <v>499</v>
      </c>
    </row>
    <row r="803" spans="58:64" x14ac:dyDescent="0.25">
      <c r="BF803" t="s">
        <v>162</v>
      </c>
      <c r="BG803" t="s">
        <v>177</v>
      </c>
      <c r="BH803" t="s">
        <v>93</v>
      </c>
      <c r="BI803" t="s">
        <v>136</v>
      </c>
      <c r="BJ803" t="s">
        <v>16</v>
      </c>
      <c r="BK803" t="s">
        <v>46</v>
      </c>
      <c r="BL803">
        <v>69</v>
      </c>
    </row>
    <row r="804" spans="58:64" x14ac:dyDescent="0.25">
      <c r="BF804" t="s">
        <v>162</v>
      </c>
      <c r="BG804" t="s">
        <v>177</v>
      </c>
      <c r="BH804" t="s">
        <v>72</v>
      </c>
      <c r="BI804" t="s">
        <v>136</v>
      </c>
      <c r="BJ804" t="s">
        <v>16</v>
      </c>
      <c r="BK804" t="s">
        <v>46</v>
      </c>
      <c r="BL804">
        <v>4</v>
      </c>
    </row>
    <row r="805" spans="58:64" x14ac:dyDescent="0.25">
      <c r="BF805" t="s">
        <v>162</v>
      </c>
      <c r="BG805" t="s">
        <v>177</v>
      </c>
      <c r="BH805" t="s">
        <v>139</v>
      </c>
      <c r="BI805" t="s">
        <v>136</v>
      </c>
      <c r="BJ805" t="s">
        <v>16</v>
      </c>
      <c r="BK805" t="s">
        <v>46</v>
      </c>
      <c r="BL805">
        <v>26</v>
      </c>
    </row>
    <row r="806" spans="58:64" x14ac:dyDescent="0.25">
      <c r="BF806" t="s">
        <v>162</v>
      </c>
      <c r="BG806" t="s">
        <v>177</v>
      </c>
      <c r="BH806" t="s">
        <v>123</v>
      </c>
      <c r="BI806" t="s">
        <v>136</v>
      </c>
      <c r="BJ806" t="s">
        <v>16</v>
      </c>
      <c r="BK806" t="s">
        <v>46</v>
      </c>
      <c r="BL806">
        <v>135</v>
      </c>
    </row>
    <row r="807" spans="58:64" x14ac:dyDescent="0.25">
      <c r="BF807" t="s">
        <v>162</v>
      </c>
      <c r="BG807" t="s">
        <v>177</v>
      </c>
      <c r="BH807" t="s">
        <v>155</v>
      </c>
      <c r="BI807" t="s">
        <v>136</v>
      </c>
      <c r="BJ807" t="s">
        <v>16</v>
      </c>
      <c r="BK807" t="s">
        <v>46</v>
      </c>
      <c r="BL807">
        <v>37</v>
      </c>
    </row>
    <row r="808" spans="58:64" x14ac:dyDescent="0.25">
      <c r="BF808" t="s">
        <v>162</v>
      </c>
      <c r="BG808" t="s">
        <v>177</v>
      </c>
      <c r="BH808" t="s">
        <v>138</v>
      </c>
      <c r="BI808" t="s">
        <v>136</v>
      </c>
      <c r="BJ808" t="s">
        <v>16</v>
      </c>
      <c r="BK808" t="s">
        <v>46</v>
      </c>
      <c r="BL808">
        <v>45</v>
      </c>
    </row>
    <row r="809" spans="58:64" x14ac:dyDescent="0.25">
      <c r="BF809" t="s">
        <v>162</v>
      </c>
      <c r="BG809" t="s">
        <v>177</v>
      </c>
      <c r="BH809" t="s">
        <v>106</v>
      </c>
      <c r="BI809" t="s">
        <v>136</v>
      </c>
      <c r="BJ809" t="s">
        <v>16</v>
      </c>
      <c r="BK809" t="s">
        <v>46</v>
      </c>
      <c r="BL809">
        <v>24</v>
      </c>
    </row>
    <row r="810" spans="58:64" x14ac:dyDescent="0.25">
      <c r="BF810" t="s">
        <v>162</v>
      </c>
      <c r="BG810" t="s">
        <v>177</v>
      </c>
      <c r="BH810" t="s">
        <v>132</v>
      </c>
      <c r="BI810" t="s">
        <v>136</v>
      </c>
      <c r="BJ810" t="s">
        <v>16</v>
      </c>
      <c r="BK810" t="s">
        <v>46</v>
      </c>
      <c r="BL810">
        <v>2</v>
      </c>
    </row>
    <row r="811" spans="58:64" x14ac:dyDescent="0.25">
      <c r="BF811" t="s">
        <v>162</v>
      </c>
      <c r="BG811" t="s">
        <v>177</v>
      </c>
      <c r="BH811" t="s">
        <v>62</v>
      </c>
      <c r="BI811" t="s">
        <v>136</v>
      </c>
      <c r="BJ811" t="s">
        <v>16</v>
      </c>
      <c r="BK811" t="s">
        <v>46</v>
      </c>
      <c r="BL811">
        <v>1</v>
      </c>
    </row>
    <row r="812" spans="58:64" x14ac:dyDescent="0.25">
      <c r="BF812" t="s">
        <v>162</v>
      </c>
      <c r="BG812" t="s">
        <v>177</v>
      </c>
      <c r="BH812" t="s">
        <v>84</v>
      </c>
      <c r="BI812" t="s">
        <v>136</v>
      </c>
      <c r="BJ812" t="s">
        <v>16</v>
      </c>
      <c r="BK812" t="s">
        <v>46</v>
      </c>
      <c r="BL812">
        <v>226</v>
      </c>
    </row>
    <row r="813" spans="58:64" x14ac:dyDescent="0.25">
      <c r="BF813" t="s">
        <v>162</v>
      </c>
      <c r="BG813" t="s">
        <v>177</v>
      </c>
      <c r="BH813" t="s">
        <v>96</v>
      </c>
      <c r="BI813" t="s">
        <v>136</v>
      </c>
      <c r="BJ813" t="s">
        <v>16</v>
      </c>
      <c r="BK813" t="s">
        <v>46</v>
      </c>
      <c r="BL813">
        <v>110</v>
      </c>
    </row>
    <row r="814" spans="58:64" x14ac:dyDescent="0.25">
      <c r="BF814" t="s">
        <v>162</v>
      </c>
      <c r="BG814" t="s">
        <v>177</v>
      </c>
      <c r="BH814" t="s">
        <v>117</v>
      </c>
      <c r="BI814" t="s">
        <v>136</v>
      </c>
      <c r="BJ814" t="s">
        <v>16</v>
      </c>
      <c r="BK814" t="s">
        <v>46</v>
      </c>
      <c r="BL814">
        <v>11</v>
      </c>
    </row>
    <row r="815" spans="58:64" x14ac:dyDescent="0.25">
      <c r="BF815" t="s">
        <v>162</v>
      </c>
      <c r="BG815" t="s">
        <v>177</v>
      </c>
      <c r="BH815" t="s">
        <v>69</v>
      </c>
      <c r="BI815" t="s">
        <v>136</v>
      </c>
      <c r="BJ815" t="s">
        <v>16</v>
      </c>
      <c r="BK815" t="s">
        <v>46</v>
      </c>
      <c r="BL815">
        <v>1</v>
      </c>
    </row>
    <row r="816" spans="58:64" x14ac:dyDescent="0.25">
      <c r="BF816" t="s">
        <v>162</v>
      </c>
      <c r="BG816" t="s">
        <v>177</v>
      </c>
      <c r="BH816" t="s">
        <v>71</v>
      </c>
      <c r="BI816" t="s">
        <v>136</v>
      </c>
      <c r="BJ816" t="s">
        <v>16</v>
      </c>
      <c r="BK816" t="s">
        <v>46</v>
      </c>
      <c r="BL816">
        <v>22</v>
      </c>
    </row>
    <row r="817" spans="58:64" x14ac:dyDescent="0.25">
      <c r="BF817" t="s">
        <v>162</v>
      </c>
      <c r="BG817" t="s">
        <v>177</v>
      </c>
      <c r="BH817" t="s">
        <v>92</v>
      </c>
      <c r="BI817" t="s">
        <v>136</v>
      </c>
      <c r="BJ817" t="s">
        <v>16</v>
      </c>
      <c r="BK817" t="s">
        <v>46</v>
      </c>
      <c r="BL817">
        <v>28</v>
      </c>
    </row>
    <row r="818" spans="58:64" x14ac:dyDescent="0.25">
      <c r="BF818" t="s">
        <v>162</v>
      </c>
      <c r="BG818" t="s">
        <v>177</v>
      </c>
      <c r="BH818" t="s">
        <v>114</v>
      </c>
      <c r="BI818" t="s">
        <v>136</v>
      </c>
      <c r="BJ818" t="s">
        <v>16</v>
      </c>
      <c r="BK818" t="s">
        <v>46</v>
      </c>
      <c r="BL818">
        <v>8</v>
      </c>
    </row>
    <row r="819" spans="58:64" x14ac:dyDescent="0.25">
      <c r="BF819" t="s">
        <v>162</v>
      </c>
      <c r="BG819" t="s">
        <v>177</v>
      </c>
      <c r="BH819" t="s">
        <v>74</v>
      </c>
      <c r="BI819" t="s">
        <v>136</v>
      </c>
      <c r="BJ819" t="s">
        <v>16</v>
      </c>
      <c r="BK819" t="s">
        <v>46</v>
      </c>
      <c r="BL819">
        <v>2</v>
      </c>
    </row>
    <row r="820" spans="58:64" x14ac:dyDescent="0.25">
      <c r="BF820" t="s">
        <v>162</v>
      </c>
      <c r="BG820" t="s">
        <v>177</v>
      </c>
      <c r="BH820" t="s">
        <v>77</v>
      </c>
      <c r="BI820" t="s">
        <v>136</v>
      </c>
      <c r="BJ820" t="s">
        <v>16</v>
      </c>
      <c r="BK820" t="s">
        <v>46</v>
      </c>
      <c r="BL820">
        <v>654</v>
      </c>
    </row>
    <row r="821" spans="58:64" x14ac:dyDescent="0.25">
      <c r="BF821" t="s">
        <v>162</v>
      </c>
      <c r="BG821" t="s">
        <v>177</v>
      </c>
      <c r="BH821" t="s">
        <v>62</v>
      </c>
      <c r="BI821" t="s">
        <v>136</v>
      </c>
      <c r="BJ821" t="s">
        <v>16</v>
      </c>
      <c r="BK821" t="s">
        <v>46</v>
      </c>
      <c r="BL821">
        <v>63</v>
      </c>
    </row>
    <row r="822" spans="58:64" x14ac:dyDescent="0.25">
      <c r="BF822" t="s">
        <v>162</v>
      </c>
      <c r="BG822" t="s">
        <v>177</v>
      </c>
      <c r="BH822" t="s">
        <v>113</v>
      </c>
      <c r="BI822" t="s">
        <v>136</v>
      </c>
      <c r="BJ822" t="s">
        <v>16</v>
      </c>
      <c r="BK822" t="s">
        <v>46</v>
      </c>
      <c r="BL822">
        <v>16</v>
      </c>
    </row>
    <row r="823" spans="58:64" x14ac:dyDescent="0.25">
      <c r="BF823" t="s">
        <v>162</v>
      </c>
      <c r="BG823" t="s">
        <v>177</v>
      </c>
      <c r="BH823" t="s">
        <v>80</v>
      </c>
      <c r="BI823" t="s">
        <v>136</v>
      </c>
      <c r="BJ823" t="s">
        <v>16</v>
      </c>
      <c r="BK823" t="s">
        <v>46</v>
      </c>
      <c r="BL823">
        <v>67</v>
      </c>
    </row>
    <row r="824" spans="58:64" x14ac:dyDescent="0.25">
      <c r="BF824" t="s">
        <v>162</v>
      </c>
      <c r="BG824" t="s">
        <v>177</v>
      </c>
      <c r="BH824" t="s">
        <v>99</v>
      </c>
      <c r="BI824" t="s">
        <v>136</v>
      </c>
      <c r="BJ824" t="s">
        <v>16</v>
      </c>
      <c r="BK824" t="s">
        <v>46</v>
      </c>
      <c r="BL824">
        <v>1</v>
      </c>
    </row>
    <row r="825" spans="58:64" x14ac:dyDescent="0.25">
      <c r="BF825" t="s">
        <v>162</v>
      </c>
      <c r="BG825" t="s">
        <v>177</v>
      </c>
      <c r="BH825" t="s">
        <v>148</v>
      </c>
      <c r="BI825" t="s">
        <v>136</v>
      </c>
      <c r="BJ825" t="s">
        <v>16</v>
      </c>
      <c r="BK825" t="s">
        <v>46</v>
      </c>
      <c r="BL825">
        <v>2</v>
      </c>
    </row>
    <row r="826" spans="58:64" x14ac:dyDescent="0.25">
      <c r="BF826" t="s">
        <v>162</v>
      </c>
      <c r="BG826" t="s">
        <v>177</v>
      </c>
      <c r="BH826" t="s">
        <v>84</v>
      </c>
      <c r="BI826" t="s">
        <v>136</v>
      </c>
      <c r="BJ826" t="s">
        <v>16</v>
      </c>
      <c r="BK826" t="s">
        <v>46</v>
      </c>
      <c r="BL826">
        <v>3</v>
      </c>
    </row>
    <row r="827" spans="58:64" x14ac:dyDescent="0.25">
      <c r="BF827" t="s">
        <v>162</v>
      </c>
      <c r="BG827" t="s">
        <v>177</v>
      </c>
      <c r="BH827" t="s">
        <v>111</v>
      </c>
      <c r="BI827" t="s">
        <v>136</v>
      </c>
      <c r="BJ827" t="s">
        <v>16</v>
      </c>
      <c r="BK827" t="s">
        <v>46</v>
      </c>
      <c r="BL827">
        <v>6</v>
      </c>
    </row>
    <row r="828" spans="58:64" x14ac:dyDescent="0.25">
      <c r="BF828" t="s">
        <v>162</v>
      </c>
      <c r="BG828" t="s">
        <v>177</v>
      </c>
      <c r="BH828" t="s">
        <v>108</v>
      </c>
      <c r="BI828" t="s">
        <v>136</v>
      </c>
      <c r="BJ828" t="s">
        <v>16</v>
      </c>
      <c r="BK828" t="s">
        <v>46</v>
      </c>
      <c r="BL828">
        <v>219</v>
      </c>
    </row>
    <row r="829" spans="58:64" x14ac:dyDescent="0.25">
      <c r="BF829" t="s">
        <v>162</v>
      </c>
      <c r="BG829" t="s">
        <v>177</v>
      </c>
      <c r="BH829" t="s">
        <v>124</v>
      </c>
      <c r="BI829" t="s">
        <v>136</v>
      </c>
      <c r="BJ829" t="s">
        <v>16</v>
      </c>
      <c r="BK829" t="s">
        <v>46</v>
      </c>
      <c r="BL829">
        <v>78</v>
      </c>
    </row>
    <row r="830" spans="58:64" x14ac:dyDescent="0.25">
      <c r="BF830" t="s">
        <v>162</v>
      </c>
      <c r="BG830" t="s">
        <v>177</v>
      </c>
      <c r="BH830" t="s">
        <v>118</v>
      </c>
      <c r="BI830" t="s">
        <v>136</v>
      </c>
      <c r="BJ830" t="s">
        <v>16</v>
      </c>
      <c r="BK830" t="s">
        <v>46</v>
      </c>
      <c r="BL830">
        <v>6</v>
      </c>
    </row>
    <row r="831" spans="58:64" x14ac:dyDescent="0.25">
      <c r="BF831" t="s">
        <v>162</v>
      </c>
      <c r="BG831" t="s">
        <v>177</v>
      </c>
      <c r="BH831" t="s">
        <v>129</v>
      </c>
      <c r="BI831" t="s">
        <v>136</v>
      </c>
      <c r="BJ831" t="s">
        <v>16</v>
      </c>
      <c r="BK831" t="s">
        <v>46</v>
      </c>
      <c r="BL831">
        <v>7</v>
      </c>
    </row>
    <row r="832" spans="58:64" x14ac:dyDescent="0.25">
      <c r="BF832" t="s">
        <v>162</v>
      </c>
      <c r="BG832" t="s">
        <v>177</v>
      </c>
      <c r="BH832" t="s">
        <v>77</v>
      </c>
      <c r="BI832" t="s">
        <v>136</v>
      </c>
      <c r="BJ832" t="s">
        <v>16</v>
      </c>
      <c r="BK832" t="s">
        <v>46</v>
      </c>
      <c r="BL832">
        <v>5</v>
      </c>
    </row>
    <row r="833" spans="58:64" x14ac:dyDescent="0.25">
      <c r="BF833" t="s">
        <v>162</v>
      </c>
      <c r="BG833" t="s">
        <v>177</v>
      </c>
      <c r="BH833" t="s">
        <v>95</v>
      </c>
      <c r="BI833" t="s">
        <v>136</v>
      </c>
      <c r="BJ833" t="s">
        <v>16</v>
      </c>
      <c r="BK833" t="s">
        <v>46</v>
      </c>
      <c r="BL833">
        <v>37</v>
      </c>
    </row>
    <row r="834" spans="58:64" x14ac:dyDescent="0.25">
      <c r="BF834" t="s">
        <v>162</v>
      </c>
      <c r="BG834" t="s">
        <v>177</v>
      </c>
      <c r="BH834" t="s">
        <v>102</v>
      </c>
      <c r="BI834" t="s">
        <v>136</v>
      </c>
      <c r="BJ834" t="s">
        <v>16</v>
      </c>
      <c r="BK834" t="s">
        <v>46</v>
      </c>
      <c r="BL834">
        <v>185</v>
      </c>
    </row>
    <row r="835" spans="58:64" x14ac:dyDescent="0.25">
      <c r="BF835" t="s">
        <v>162</v>
      </c>
      <c r="BG835" t="s">
        <v>177</v>
      </c>
      <c r="BH835" t="s">
        <v>131</v>
      </c>
      <c r="BI835" t="s">
        <v>136</v>
      </c>
      <c r="BJ835" t="s">
        <v>16</v>
      </c>
      <c r="BK835" t="s">
        <v>46</v>
      </c>
      <c r="BL835">
        <v>20</v>
      </c>
    </row>
    <row r="836" spans="58:64" x14ac:dyDescent="0.25">
      <c r="BF836" t="s">
        <v>162</v>
      </c>
      <c r="BG836" t="s">
        <v>177</v>
      </c>
      <c r="BH836" t="s">
        <v>101</v>
      </c>
      <c r="BI836" t="s">
        <v>136</v>
      </c>
      <c r="BJ836" t="s">
        <v>16</v>
      </c>
      <c r="BK836" t="s">
        <v>46</v>
      </c>
      <c r="BL836">
        <v>4</v>
      </c>
    </row>
    <row r="837" spans="58:64" x14ac:dyDescent="0.25">
      <c r="BF837" t="s">
        <v>162</v>
      </c>
      <c r="BG837" t="s">
        <v>177</v>
      </c>
      <c r="BH837" t="s">
        <v>130</v>
      </c>
      <c r="BI837" t="s">
        <v>136</v>
      </c>
      <c r="BJ837" t="s">
        <v>16</v>
      </c>
      <c r="BK837" t="s">
        <v>46</v>
      </c>
      <c r="BL837">
        <v>4</v>
      </c>
    </row>
    <row r="838" spans="58:64" x14ac:dyDescent="0.25">
      <c r="BF838" t="s">
        <v>162</v>
      </c>
      <c r="BG838" t="s">
        <v>177</v>
      </c>
      <c r="BH838" t="s">
        <v>128</v>
      </c>
      <c r="BI838" t="s">
        <v>136</v>
      </c>
      <c r="BJ838" t="s">
        <v>16</v>
      </c>
      <c r="BK838" t="s">
        <v>46</v>
      </c>
      <c r="BL838">
        <v>99</v>
      </c>
    </row>
    <row r="839" spans="58:64" x14ac:dyDescent="0.25">
      <c r="BF839" t="s">
        <v>162</v>
      </c>
      <c r="BG839" t="s">
        <v>177</v>
      </c>
      <c r="BH839" t="s">
        <v>109</v>
      </c>
      <c r="BI839" t="s">
        <v>136</v>
      </c>
      <c r="BJ839" t="s">
        <v>16</v>
      </c>
      <c r="BK839" t="s">
        <v>46</v>
      </c>
      <c r="BL839">
        <v>4</v>
      </c>
    </row>
    <row r="840" spans="58:64" x14ac:dyDescent="0.25">
      <c r="BF840" t="s">
        <v>162</v>
      </c>
      <c r="BG840" t="s">
        <v>177</v>
      </c>
      <c r="BH840" t="s">
        <v>112</v>
      </c>
      <c r="BI840" t="s">
        <v>136</v>
      </c>
      <c r="BJ840" t="s">
        <v>16</v>
      </c>
      <c r="BK840" t="s">
        <v>46</v>
      </c>
      <c r="BL840">
        <v>22</v>
      </c>
    </row>
    <row r="841" spans="58:64" x14ac:dyDescent="0.25">
      <c r="BF841" t="s">
        <v>162</v>
      </c>
      <c r="BG841" t="s">
        <v>177</v>
      </c>
      <c r="BH841" t="s">
        <v>110</v>
      </c>
      <c r="BI841" t="s">
        <v>136</v>
      </c>
      <c r="BJ841" t="s">
        <v>16</v>
      </c>
      <c r="BK841" t="s">
        <v>46</v>
      </c>
      <c r="BL841">
        <v>32</v>
      </c>
    </row>
    <row r="842" spans="58:64" x14ac:dyDescent="0.25">
      <c r="BF842" t="s">
        <v>162</v>
      </c>
      <c r="BG842" t="s">
        <v>177</v>
      </c>
      <c r="BH842" t="s">
        <v>87</v>
      </c>
      <c r="BI842" t="s">
        <v>136</v>
      </c>
      <c r="BJ842" t="s">
        <v>16</v>
      </c>
      <c r="BK842" t="s">
        <v>46</v>
      </c>
      <c r="BL842">
        <v>4</v>
      </c>
    </row>
    <row r="843" spans="58:64" x14ac:dyDescent="0.25">
      <c r="BF843" t="s">
        <v>162</v>
      </c>
      <c r="BG843" t="s">
        <v>177</v>
      </c>
      <c r="BH843" t="s">
        <v>157</v>
      </c>
      <c r="BI843" t="s">
        <v>136</v>
      </c>
      <c r="BJ843" t="s">
        <v>16</v>
      </c>
      <c r="BK843" t="s">
        <v>46</v>
      </c>
      <c r="BL843">
        <v>3</v>
      </c>
    </row>
    <row r="844" spans="58:64" x14ac:dyDescent="0.25">
      <c r="BF844" t="s">
        <v>162</v>
      </c>
      <c r="BG844" t="s">
        <v>177</v>
      </c>
      <c r="BH844" t="s">
        <v>96</v>
      </c>
      <c r="BI844" t="s">
        <v>136</v>
      </c>
      <c r="BJ844" t="s">
        <v>16</v>
      </c>
      <c r="BK844" t="s">
        <v>46</v>
      </c>
      <c r="BL844">
        <v>1</v>
      </c>
    </row>
    <row r="845" spans="58:64" x14ac:dyDescent="0.25">
      <c r="BF845" t="s">
        <v>162</v>
      </c>
      <c r="BG845" t="s">
        <v>177</v>
      </c>
      <c r="BH845" t="s">
        <v>146</v>
      </c>
      <c r="BI845" t="s">
        <v>136</v>
      </c>
      <c r="BJ845" t="s">
        <v>16</v>
      </c>
      <c r="BK845" t="s">
        <v>46</v>
      </c>
      <c r="BL845">
        <v>1</v>
      </c>
    </row>
    <row r="846" spans="58:64" x14ac:dyDescent="0.25">
      <c r="BF846" t="s">
        <v>162</v>
      </c>
      <c r="BG846" t="s">
        <v>177</v>
      </c>
      <c r="BH846" t="s">
        <v>172</v>
      </c>
      <c r="BI846" t="s">
        <v>136</v>
      </c>
      <c r="BJ846" t="s">
        <v>16</v>
      </c>
      <c r="BK846" t="s">
        <v>46</v>
      </c>
      <c r="BL846">
        <v>1</v>
      </c>
    </row>
    <row r="847" spans="58:64" x14ac:dyDescent="0.25">
      <c r="BF847" t="s">
        <v>162</v>
      </c>
      <c r="BG847" t="s">
        <v>177</v>
      </c>
      <c r="BH847" t="s">
        <v>99</v>
      </c>
      <c r="BI847" t="s">
        <v>136</v>
      </c>
      <c r="BJ847" t="s">
        <v>16</v>
      </c>
      <c r="BK847" t="s">
        <v>46</v>
      </c>
      <c r="BL847">
        <v>22</v>
      </c>
    </row>
    <row r="848" spans="58:64" x14ac:dyDescent="0.25">
      <c r="BF848" t="s">
        <v>162</v>
      </c>
      <c r="BG848" t="s">
        <v>177</v>
      </c>
      <c r="BH848" t="s">
        <v>69</v>
      </c>
      <c r="BI848" t="s">
        <v>136</v>
      </c>
      <c r="BJ848" t="s">
        <v>17</v>
      </c>
      <c r="BK848" t="s">
        <v>46</v>
      </c>
      <c r="BL848">
        <v>274</v>
      </c>
    </row>
    <row r="849" spans="58:64" x14ac:dyDescent="0.25">
      <c r="BF849" t="s">
        <v>162</v>
      </c>
      <c r="BG849" t="s">
        <v>177</v>
      </c>
      <c r="BH849" t="s">
        <v>69</v>
      </c>
      <c r="BI849" t="s">
        <v>136</v>
      </c>
      <c r="BJ849" t="s">
        <v>17</v>
      </c>
      <c r="BK849" t="s">
        <v>45</v>
      </c>
      <c r="BL849">
        <v>274</v>
      </c>
    </row>
    <row r="850" spans="58:64" x14ac:dyDescent="0.25">
      <c r="BF850" t="s">
        <v>162</v>
      </c>
      <c r="BG850" t="s">
        <v>177</v>
      </c>
      <c r="BH850" t="s">
        <v>134</v>
      </c>
      <c r="BI850" t="s">
        <v>136</v>
      </c>
      <c r="BJ850" t="s">
        <v>17</v>
      </c>
      <c r="BK850" t="s">
        <v>46</v>
      </c>
      <c r="BL850">
        <v>144</v>
      </c>
    </row>
    <row r="851" spans="58:64" x14ac:dyDescent="0.25">
      <c r="BF851" t="s">
        <v>162</v>
      </c>
      <c r="BG851" t="s">
        <v>177</v>
      </c>
      <c r="BH851" t="s">
        <v>134</v>
      </c>
      <c r="BI851" t="s">
        <v>136</v>
      </c>
      <c r="BJ851" t="s">
        <v>17</v>
      </c>
      <c r="BK851" t="s">
        <v>45</v>
      </c>
      <c r="BL851">
        <v>144</v>
      </c>
    </row>
    <row r="852" spans="58:64" x14ac:dyDescent="0.25">
      <c r="BF852" t="s">
        <v>162</v>
      </c>
      <c r="BG852" t="s">
        <v>177</v>
      </c>
      <c r="BH852" t="s">
        <v>65</v>
      </c>
      <c r="BI852" t="s">
        <v>136</v>
      </c>
      <c r="BJ852" t="s">
        <v>17</v>
      </c>
      <c r="BK852" t="s">
        <v>46</v>
      </c>
      <c r="BL852">
        <v>31</v>
      </c>
    </row>
    <row r="853" spans="58:64" x14ac:dyDescent="0.25">
      <c r="BF853" t="s">
        <v>162</v>
      </c>
      <c r="BG853" t="s">
        <v>177</v>
      </c>
      <c r="BH853" t="s">
        <v>125</v>
      </c>
      <c r="BI853" t="s">
        <v>136</v>
      </c>
      <c r="BJ853" t="s">
        <v>17</v>
      </c>
      <c r="BK853" t="s">
        <v>46</v>
      </c>
      <c r="BL853">
        <v>4</v>
      </c>
    </row>
    <row r="854" spans="58:64" x14ac:dyDescent="0.25">
      <c r="BF854" t="s">
        <v>162</v>
      </c>
      <c r="BG854" t="s">
        <v>177</v>
      </c>
      <c r="BH854" t="s">
        <v>141</v>
      </c>
      <c r="BI854" t="s">
        <v>136</v>
      </c>
      <c r="BJ854" t="s">
        <v>17</v>
      </c>
      <c r="BK854" t="s">
        <v>46</v>
      </c>
      <c r="BL854">
        <v>1</v>
      </c>
    </row>
    <row r="855" spans="58:64" x14ac:dyDescent="0.25">
      <c r="BF855" t="s">
        <v>162</v>
      </c>
      <c r="BG855" t="s">
        <v>177</v>
      </c>
      <c r="BH855" t="s">
        <v>141</v>
      </c>
      <c r="BI855" t="s">
        <v>136</v>
      </c>
      <c r="BJ855" t="s">
        <v>17</v>
      </c>
      <c r="BK855" t="s">
        <v>45</v>
      </c>
      <c r="BL855">
        <v>1</v>
      </c>
    </row>
    <row r="856" spans="58:64" x14ac:dyDescent="0.25">
      <c r="BF856" t="s">
        <v>162</v>
      </c>
      <c r="BG856" t="s">
        <v>177</v>
      </c>
      <c r="BH856" t="s">
        <v>86</v>
      </c>
      <c r="BI856" t="s">
        <v>136</v>
      </c>
      <c r="BJ856" t="s">
        <v>17</v>
      </c>
      <c r="BK856" t="s">
        <v>46</v>
      </c>
      <c r="BL856">
        <v>7355</v>
      </c>
    </row>
    <row r="857" spans="58:64" x14ac:dyDescent="0.25">
      <c r="BF857" t="s">
        <v>162</v>
      </c>
      <c r="BG857" t="s">
        <v>177</v>
      </c>
      <c r="BH857" t="s">
        <v>86</v>
      </c>
      <c r="BI857" t="s">
        <v>136</v>
      </c>
      <c r="BJ857" t="s">
        <v>17</v>
      </c>
      <c r="BK857" t="s">
        <v>45</v>
      </c>
      <c r="BL857">
        <v>7355</v>
      </c>
    </row>
    <row r="858" spans="58:64" x14ac:dyDescent="0.25">
      <c r="BF858" t="s">
        <v>162</v>
      </c>
      <c r="BG858" t="s">
        <v>177</v>
      </c>
      <c r="BH858" t="s">
        <v>155</v>
      </c>
      <c r="BI858" t="s">
        <v>136</v>
      </c>
      <c r="BJ858" t="s">
        <v>17</v>
      </c>
      <c r="BK858" t="s">
        <v>46</v>
      </c>
      <c r="BL858">
        <v>5</v>
      </c>
    </row>
    <row r="859" spans="58:64" x14ac:dyDescent="0.25">
      <c r="BF859" t="s">
        <v>162</v>
      </c>
      <c r="BG859" t="s">
        <v>177</v>
      </c>
      <c r="BH859" t="s">
        <v>86</v>
      </c>
      <c r="BI859" t="s">
        <v>136</v>
      </c>
      <c r="BJ859" t="s">
        <v>17</v>
      </c>
      <c r="BK859" t="s">
        <v>46</v>
      </c>
      <c r="BL859">
        <v>53</v>
      </c>
    </row>
    <row r="860" spans="58:64" x14ac:dyDescent="0.25">
      <c r="BF860" t="s">
        <v>162</v>
      </c>
      <c r="BG860" t="s">
        <v>177</v>
      </c>
      <c r="BH860" t="s">
        <v>87</v>
      </c>
      <c r="BI860" t="s">
        <v>136</v>
      </c>
      <c r="BJ860" t="s">
        <v>17</v>
      </c>
      <c r="BK860" t="s">
        <v>46</v>
      </c>
      <c r="BL860">
        <v>50</v>
      </c>
    </row>
    <row r="861" spans="58:64" x14ac:dyDescent="0.25">
      <c r="BF861" t="s">
        <v>162</v>
      </c>
      <c r="BG861" t="s">
        <v>177</v>
      </c>
      <c r="BH861" t="s">
        <v>87</v>
      </c>
      <c r="BI861" t="s">
        <v>136</v>
      </c>
      <c r="BJ861" t="s">
        <v>17</v>
      </c>
      <c r="BK861" t="s">
        <v>45</v>
      </c>
      <c r="BL861">
        <v>50</v>
      </c>
    </row>
    <row r="862" spans="58:64" x14ac:dyDescent="0.25">
      <c r="BF862" t="s">
        <v>162</v>
      </c>
      <c r="BG862" t="s">
        <v>177</v>
      </c>
      <c r="BH862" t="s">
        <v>128</v>
      </c>
      <c r="BI862" t="s">
        <v>136</v>
      </c>
      <c r="BJ862" t="s">
        <v>17</v>
      </c>
      <c r="BK862" t="s">
        <v>46</v>
      </c>
      <c r="BL862">
        <v>9</v>
      </c>
    </row>
    <row r="863" spans="58:64" x14ac:dyDescent="0.25">
      <c r="BF863" t="s">
        <v>162</v>
      </c>
      <c r="BG863" t="s">
        <v>177</v>
      </c>
      <c r="BH863" t="s">
        <v>76</v>
      </c>
      <c r="BI863" t="s">
        <v>136</v>
      </c>
      <c r="BJ863" t="s">
        <v>17</v>
      </c>
      <c r="BK863" t="s">
        <v>46</v>
      </c>
      <c r="BL863">
        <v>62</v>
      </c>
    </row>
    <row r="864" spans="58:64" x14ac:dyDescent="0.25">
      <c r="BF864" t="s">
        <v>162</v>
      </c>
      <c r="BG864" t="s">
        <v>177</v>
      </c>
      <c r="BH864" t="s">
        <v>76</v>
      </c>
      <c r="BI864" t="s">
        <v>136</v>
      </c>
      <c r="BJ864" t="s">
        <v>17</v>
      </c>
      <c r="BK864" t="s">
        <v>45</v>
      </c>
      <c r="BL864">
        <v>62</v>
      </c>
    </row>
    <row r="865" spans="58:64" x14ac:dyDescent="0.25">
      <c r="BF865" t="s">
        <v>162</v>
      </c>
      <c r="BG865" t="s">
        <v>177</v>
      </c>
      <c r="BH865" t="s">
        <v>104</v>
      </c>
      <c r="BI865" t="s">
        <v>136</v>
      </c>
      <c r="BJ865" t="s">
        <v>17</v>
      </c>
      <c r="BK865" t="s">
        <v>46</v>
      </c>
      <c r="BL865">
        <v>7</v>
      </c>
    </row>
    <row r="866" spans="58:64" x14ac:dyDescent="0.25">
      <c r="BF866" t="s">
        <v>162</v>
      </c>
      <c r="BG866" t="s">
        <v>177</v>
      </c>
      <c r="BH866" t="s">
        <v>126</v>
      </c>
      <c r="BI866" t="s">
        <v>136</v>
      </c>
      <c r="BJ866" t="s">
        <v>17</v>
      </c>
      <c r="BK866" t="s">
        <v>46</v>
      </c>
      <c r="BL866">
        <v>9</v>
      </c>
    </row>
    <row r="867" spans="58:64" x14ac:dyDescent="0.25">
      <c r="BF867" t="s">
        <v>162</v>
      </c>
      <c r="BG867" t="s">
        <v>177</v>
      </c>
      <c r="BH867" t="s">
        <v>58</v>
      </c>
      <c r="BI867" t="s">
        <v>136</v>
      </c>
      <c r="BJ867" t="s">
        <v>17</v>
      </c>
      <c r="BK867" t="s">
        <v>46</v>
      </c>
      <c r="BL867">
        <v>1</v>
      </c>
    </row>
    <row r="868" spans="58:64" x14ac:dyDescent="0.25">
      <c r="BF868" t="s">
        <v>162</v>
      </c>
      <c r="BG868" t="s">
        <v>177</v>
      </c>
      <c r="BH868" t="s">
        <v>58</v>
      </c>
      <c r="BI868" t="s">
        <v>136</v>
      </c>
      <c r="BJ868" t="s">
        <v>17</v>
      </c>
      <c r="BK868" t="s">
        <v>45</v>
      </c>
      <c r="BL868">
        <v>1</v>
      </c>
    </row>
    <row r="869" spans="58:64" x14ac:dyDescent="0.25">
      <c r="BF869" t="s">
        <v>162</v>
      </c>
      <c r="BG869" t="s">
        <v>177</v>
      </c>
      <c r="BH869" t="s">
        <v>118</v>
      </c>
      <c r="BI869" t="s">
        <v>136</v>
      </c>
      <c r="BJ869" t="s">
        <v>17</v>
      </c>
      <c r="BK869" t="s">
        <v>46</v>
      </c>
      <c r="BL869">
        <v>144</v>
      </c>
    </row>
    <row r="870" spans="58:64" x14ac:dyDescent="0.25">
      <c r="BF870" t="s">
        <v>162</v>
      </c>
      <c r="BG870" t="s">
        <v>177</v>
      </c>
      <c r="BH870" t="s">
        <v>118</v>
      </c>
      <c r="BI870" t="s">
        <v>136</v>
      </c>
      <c r="BJ870" t="s">
        <v>17</v>
      </c>
      <c r="BK870" t="s">
        <v>45</v>
      </c>
      <c r="BL870">
        <v>144</v>
      </c>
    </row>
    <row r="871" spans="58:64" x14ac:dyDescent="0.25">
      <c r="BF871" t="s">
        <v>162</v>
      </c>
      <c r="BG871" t="s">
        <v>177</v>
      </c>
      <c r="BH871" t="s">
        <v>125</v>
      </c>
      <c r="BI871" t="s">
        <v>136</v>
      </c>
      <c r="BJ871" t="s">
        <v>17</v>
      </c>
      <c r="BK871" t="s">
        <v>46</v>
      </c>
      <c r="BL871">
        <v>1225</v>
      </c>
    </row>
    <row r="872" spans="58:64" x14ac:dyDescent="0.25">
      <c r="BF872" t="s">
        <v>162</v>
      </c>
      <c r="BG872" t="s">
        <v>177</v>
      </c>
      <c r="BH872" t="s">
        <v>125</v>
      </c>
      <c r="BI872" t="s">
        <v>136</v>
      </c>
      <c r="BJ872" t="s">
        <v>17</v>
      </c>
      <c r="BK872" t="s">
        <v>45</v>
      </c>
      <c r="BL872">
        <v>1225</v>
      </c>
    </row>
    <row r="873" spans="58:64" x14ac:dyDescent="0.25">
      <c r="BF873" t="s">
        <v>162</v>
      </c>
      <c r="BG873" t="s">
        <v>177</v>
      </c>
      <c r="BH873" t="s">
        <v>106</v>
      </c>
      <c r="BI873" t="s">
        <v>136</v>
      </c>
      <c r="BJ873" t="s">
        <v>17</v>
      </c>
      <c r="BK873" t="s">
        <v>46</v>
      </c>
      <c r="BL873">
        <v>6</v>
      </c>
    </row>
    <row r="874" spans="58:64" x14ac:dyDescent="0.25">
      <c r="BF874" t="s">
        <v>162</v>
      </c>
      <c r="BG874" t="s">
        <v>177</v>
      </c>
      <c r="BH874" t="s">
        <v>146</v>
      </c>
      <c r="BI874" t="s">
        <v>136</v>
      </c>
      <c r="BJ874" t="s">
        <v>17</v>
      </c>
      <c r="BK874" t="s">
        <v>46</v>
      </c>
      <c r="BL874">
        <v>2</v>
      </c>
    </row>
    <row r="875" spans="58:64" x14ac:dyDescent="0.25">
      <c r="BF875" t="s">
        <v>162</v>
      </c>
      <c r="BG875" t="s">
        <v>177</v>
      </c>
      <c r="BH875" t="s">
        <v>174</v>
      </c>
      <c r="BI875" t="s">
        <v>136</v>
      </c>
      <c r="BJ875" t="s">
        <v>17</v>
      </c>
      <c r="BK875" t="s">
        <v>46</v>
      </c>
      <c r="BL875">
        <v>1</v>
      </c>
    </row>
    <row r="876" spans="58:64" x14ac:dyDescent="0.25">
      <c r="BF876" t="s">
        <v>162</v>
      </c>
      <c r="BG876" t="s">
        <v>177</v>
      </c>
      <c r="BH876" t="s">
        <v>174</v>
      </c>
      <c r="BI876" t="s">
        <v>136</v>
      </c>
      <c r="BJ876" t="s">
        <v>17</v>
      </c>
      <c r="BK876" t="s">
        <v>45</v>
      </c>
      <c r="BL876">
        <v>1</v>
      </c>
    </row>
    <row r="877" spans="58:64" x14ac:dyDescent="0.25">
      <c r="BF877" t="s">
        <v>162</v>
      </c>
      <c r="BG877" t="s">
        <v>177</v>
      </c>
      <c r="BH877" t="s">
        <v>97</v>
      </c>
      <c r="BI877" t="s">
        <v>136</v>
      </c>
      <c r="BJ877" t="s">
        <v>17</v>
      </c>
      <c r="BK877" t="s">
        <v>46</v>
      </c>
      <c r="BL877">
        <v>7466</v>
      </c>
    </row>
    <row r="878" spans="58:64" x14ac:dyDescent="0.25">
      <c r="BF878" t="s">
        <v>162</v>
      </c>
      <c r="BG878" t="s">
        <v>177</v>
      </c>
      <c r="BH878" t="s">
        <v>97</v>
      </c>
      <c r="BI878" t="s">
        <v>136</v>
      </c>
      <c r="BJ878" t="s">
        <v>17</v>
      </c>
      <c r="BK878" t="s">
        <v>45</v>
      </c>
      <c r="BL878">
        <v>7466</v>
      </c>
    </row>
    <row r="879" spans="58:64" x14ac:dyDescent="0.25">
      <c r="BF879" t="s">
        <v>162</v>
      </c>
      <c r="BG879" t="s">
        <v>177</v>
      </c>
      <c r="BH879" t="s">
        <v>121</v>
      </c>
      <c r="BI879" t="s">
        <v>136</v>
      </c>
      <c r="BJ879" t="s">
        <v>17</v>
      </c>
      <c r="BK879" t="s">
        <v>46</v>
      </c>
      <c r="BL879">
        <v>1142</v>
      </c>
    </row>
    <row r="880" spans="58:64" x14ac:dyDescent="0.25">
      <c r="BF880" t="s">
        <v>162</v>
      </c>
      <c r="BG880" t="s">
        <v>177</v>
      </c>
      <c r="BH880" t="s">
        <v>121</v>
      </c>
      <c r="BI880" t="s">
        <v>136</v>
      </c>
      <c r="BJ880" t="s">
        <v>17</v>
      </c>
      <c r="BK880" t="s">
        <v>45</v>
      </c>
      <c r="BL880">
        <v>1142</v>
      </c>
    </row>
    <row r="881" spans="58:64" x14ac:dyDescent="0.25">
      <c r="BF881" t="s">
        <v>162</v>
      </c>
      <c r="BG881" t="s">
        <v>177</v>
      </c>
      <c r="BH881" t="s">
        <v>160</v>
      </c>
      <c r="BI881" t="s">
        <v>136</v>
      </c>
      <c r="BJ881" t="s">
        <v>17</v>
      </c>
      <c r="BK881" t="s">
        <v>45</v>
      </c>
      <c r="BL881">
        <v>1079</v>
      </c>
    </row>
    <row r="882" spans="58:64" x14ac:dyDescent="0.25">
      <c r="BF882" t="s">
        <v>162</v>
      </c>
      <c r="BG882" t="s">
        <v>177</v>
      </c>
      <c r="BH882" t="s">
        <v>132</v>
      </c>
      <c r="BI882" t="s">
        <v>136</v>
      </c>
      <c r="BJ882" t="s">
        <v>17</v>
      </c>
      <c r="BK882" t="s">
        <v>46</v>
      </c>
      <c r="BL882">
        <v>7</v>
      </c>
    </row>
    <row r="883" spans="58:64" x14ac:dyDescent="0.25">
      <c r="BF883" t="s">
        <v>162</v>
      </c>
      <c r="BG883" t="s">
        <v>177</v>
      </c>
      <c r="BH883" t="s">
        <v>114</v>
      </c>
      <c r="BI883" t="s">
        <v>136</v>
      </c>
      <c r="BJ883" t="s">
        <v>17</v>
      </c>
      <c r="BK883" t="s">
        <v>46</v>
      </c>
      <c r="BL883">
        <v>2</v>
      </c>
    </row>
    <row r="884" spans="58:64" x14ac:dyDescent="0.25">
      <c r="BF884" t="s">
        <v>162</v>
      </c>
      <c r="BG884" t="s">
        <v>177</v>
      </c>
      <c r="BH884" t="s">
        <v>94</v>
      </c>
      <c r="BI884" t="s">
        <v>136</v>
      </c>
      <c r="BJ884" t="s">
        <v>17</v>
      </c>
      <c r="BK884" t="s">
        <v>46</v>
      </c>
      <c r="BL884">
        <v>1146</v>
      </c>
    </row>
    <row r="885" spans="58:64" x14ac:dyDescent="0.25">
      <c r="BF885" t="s">
        <v>162</v>
      </c>
      <c r="BG885" t="s">
        <v>177</v>
      </c>
      <c r="BH885" t="s">
        <v>94</v>
      </c>
      <c r="BI885" t="s">
        <v>136</v>
      </c>
      <c r="BJ885" t="s">
        <v>17</v>
      </c>
      <c r="BK885" t="s">
        <v>45</v>
      </c>
      <c r="BL885">
        <v>1146</v>
      </c>
    </row>
    <row r="886" spans="58:64" x14ac:dyDescent="0.25">
      <c r="BF886" t="s">
        <v>162</v>
      </c>
      <c r="BG886" t="s">
        <v>177</v>
      </c>
      <c r="BH886" t="s">
        <v>109</v>
      </c>
      <c r="BI886" t="s">
        <v>136</v>
      </c>
      <c r="BJ886" t="s">
        <v>17</v>
      </c>
      <c r="BK886" t="s">
        <v>46</v>
      </c>
      <c r="BL886">
        <v>225</v>
      </c>
    </row>
    <row r="887" spans="58:64" x14ac:dyDescent="0.25">
      <c r="BF887" t="s">
        <v>162</v>
      </c>
      <c r="BG887" t="s">
        <v>177</v>
      </c>
      <c r="BH887" t="s">
        <v>109</v>
      </c>
      <c r="BI887" t="s">
        <v>136</v>
      </c>
      <c r="BJ887" t="s">
        <v>17</v>
      </c>
      <c r="BK887" t="s">
        <v>45</v>
      </c>
      <c r="BL887">
        <v>225</v>
      </c>
    </row>
    <row r="888" spans="58:64" x14ac:dyDescent="0.25">
      <c r="BF888" t="s">
        <v>162</v>
      </c>
      <c r="BG888" t="s">
        <v>177</v>
      </c>
      <c r="BH888" t="s">
        <v>137</v>
      </c>
      <c r="BI888" t="s">
        <v>136</v>
      </c>
      <c r="BJ888" t="s">
        <v>17</v>
      </c>
      <c r="BK888" t="s">
        <v>46</v>
      </c>
      <c r="BL888">
        <v>4</v>
      </c>
    </row>
    <row r="889" spans="58:64" x14ac:dyDescent="0.25">
      <c r="BF889" t="s">
        <v>162</v>
      </c>
      <c r="BG889" t="s">
        <v>177</v>
      </c>
      <c r="BH889" t="s">
        <v>161</v>
      </c>
      <c r="BI889" t="s">
        <v>136</v>
      </c>
      <c r="BJ889" t="s">
        <v>17</v>
      </c>
      <c r="BK889" t="s">
        <v>46</v>
      </c>
      <c r="BL889">
        <v>1</v>
      </c>
    </row>
    <row r="890" spans="58:64" x14ac:dyDescent="0.25">
      <c r="BF890" t="s">
        <v>162</v>
      </c>
      <c r="BG890" t="s">
        <v>177</v>
      </c>
      <c r="BH890" t="s">
        <v>66</v>
      </c>
      <c r="BI890" t="s">
        <v>136</v>
      </c>
      <c r="BJ890" t="s">
        <v>17</v>
      </c>
      <c r="BK890" t="s">
        <v>46</v>
      </c>
      <c r="BL890">
        <v>3</v>
      </c>
    </row>
    <row r="891" spans="58:64" x14ac:dyDescent="0.25">
      <c r="BF891" t="s">
        <v>162</v>
      </c>
      <c r="BG891" t="s">
        <v>177</v>
      </c>
      <c r="BH891" t="s">
        <v>71</v>
      </c>
      <c r="BI891" t="s">
        <v>136</v>
      </c>
      <c r="BJ891" t="s">
        <v>17</v>
      </c>
      <c r="BK891" t="s">
        <v>46</v>
      </c>
      <c r="BL891">
        <v>1410</v>
      </c>
    </row>
    <row r="892" spans="58:64" x14ac:dyDescent="0.25">
      <c r="BF892" t="s">
        <v>162</v>
      </c>
      <c r="BG892" t="s">
        <v>177</v>
      </c>
      <c r="BH892" t="s">
        <v>71</v>
      </c>
      <c r="BI892" t="s">
        <v>136</v>
      </c>
      <c r="BJ892" t="s">
        <v>17</v>
      </c>
      <c r="BK892" t="s">
        <v>45</v>
      </c>
      <c r="BL892">
        <v>1410</v>
      </c>
    </row>
    <row r="893" spans="58:64" x14ac:dyDescent="0.25">
      <c r="BF893" t="s">
        <v>162</v>
      </c>
      <c r="BG893" t="s">
        <v>177</v>
      </c>
      <c r="BH893" t="s">
        <v>132</v>
      </c>
      <c r="BI893" t="s">
        <v>136</v>
      </c>
      <c r="BJ893" t="s">
        <v>17</v>
      </c>
      <c r="BK893" t="s">
        <v>46</v>
      </c>
      <c r="BL893">
        <v>85</v>
      </c>
    </row>
    <row r="894" spans="58:64" x14ac:dyDescent="0.25">
      <c r="BF894" t="s">
        <v>162</v>
      </c>
      <c r="BG894" t="s">
        <v>177</v>
      </c>
      <c r="BH894" t="s">
        <v>132</v>
      </c>
      <c r="BI894" t="s">
        <v>136</v>
      </c>
      <c r="BJ894" t="s">
        <v>17</v>
      </c>
      <c r="BK894" t="s">
        <v>45</v>
      </c>
      <c r="BL894">
        <v>85</v>
      </c>
    </row>
    <row r="895" spans="58:64" x14ac:dyDescent="0.25">
      <c r="BF895" t="s">
        <v>162</v>
      </c>
      <c r="BG895" t="s">
        <v>177</v>
      </c>
      <c r="BH895" t="s">
        <v>157</v>
      </c>
      <c r="BI895" t="s">
        <v>136</v>
      </c>
      <c r="BJ895" t="s">
        <v>17</v>
      </c>
      <c r="BK895" t="s">
        <v>46</v>
      </c>
      <c r="BL895">
        <v>43</v>
      </c>
    </row>
    <row r="896" spans="58:64" x14ac:dyDescent="0.25">
      <c r="BF896" t="s">
        <v>162</v>
      </c>
      <c r="BG896" t="s">
        <v>177</v>
      </c>
      <c r="BH896" t="s">
        <v>157</v>
      </c>
      <c r="BI896" t="s">
        <v>136</v>
      </c>
      <c r="BJ896" t="s">
        <v>17</v>
      </c>
      <c r="BK896" t="s">
        <v>45</v>
      </c>
      <c r="BL896">
        <v>43</v>
      </c>
    </row>
    <row r="897" spans="58:64" x14ac:dyDescent="0.25">
      <c r="BF897" t="s">
        <v>162</v>
      </c>
      <c r="BG897" t="s">
        <v>177</v>
      </c>
      <c r="BH897" t="s">
        <v>115</v>
      </c>
      <c r="BI897" t="s">
        <v>136</v>
      </c>
      <c r="BJ897" t="s">
        <v>17</v>
      </c>
      <c r="BK897" t="s">
        <v>46</v>
      </c>
      <c r="BL897">
        <v>5</v>
      </c>
    </row>
    <row r="898" spans="58:64" x14ac:dyDescent="0.25">
      <c r="BF898" t="s">
        <v>162</v>
      </c>
      <c r="BG898" t="s">
        <v>177</v>
      </c>
      <c r="BH898" t="s">
        <v>92</v>
      </c>
      <c r="BI898" t="s">
        <v>136</v>
      </c>
      <c r="BJ898" t="s">
        <v>17</v>
      </c>
      <c r="BK898" t="s">
        <v>46</v>
      </c>
      <c r="BL898">
        <v>9</v>
      </c>
    </row>
    <row r="899" spans="58:64" x14ac:dyDescent="0.25">
      <c r="BF899" t="s">
        <v>162</v>
      </c>
      <c r="BG899" t="s">
        <v>177</v>
      </c>
      <c r="BH899" t="s">
        <v>105</v>
      </c>
      <c r="BI899" t="s">
        <v>136</v>
      </c>
      <c r="BJ899" t="s">
        <v>17</v>
      </c>
      <c r="BK899" t="s">
        <v>46</v>
      </c>
      <c r="BL899">
        <v>1010</v>
      </c>
    </row>
    <row r="900" spans="58:64" x14ac:dyDescent="0.25">
      <c r="BF900" t="s">
        <v>162</v>
      </c>
      <c r="BG900" t="s">
        <v>177</v>
      </c>
      <c r="BH900" t="s">
        <v>105</v>
      </c>
      <c r="BI900" t="s">
        <v>136</v>
      </c>
      <c r="BJ900" t="s">
        <v>17</v>
      </c>
      <c r="BK900" t="s">
        <v>45</v>
      </c>
      <c r="BL900">
        <v>1010</v>
      </c>
    </row>
    <row r="901" spans="58:64" x14ac:dyDescent="0.25">
      <c r="BF901" t="s">
        <v>162</v>
      </c>
      <c r="BG901" t="s">
        <v>177</v>
      </c>
      <c r="BH901" t="s">
        <v>120</v>
      </c>
      <c r="BI901" t="s">
        <v>136</v>
      </c>
      <c r="BJ901" t="s">
        <v>17</v>
      </c>
      <c r="BK901" t="s">
        <v>46</v>
      </c>
      <c r="BL901">
        <v>125</v>
      </c>
    </row>
    <row r="902" spans="58:64" x14ac:dyDescent="0.25">
      <c r="BF902" t="s">
        <v>162</v>
      </c>
      <c r="BG902" t="s">
        <v>177</v>
      </c>
      <c r="BH902" t="s">
        <v>121</v>
      </c>
      <c r="BI902" t="s">
        <v>136</v>
      </c>
      <c r="BJ902" t="s">
        <v>17</v>
      </c>
      <c r="BK902" t="s">
        <v>46</v>
      </c>
      <c r="BL902">
        <v>7</v>
      </c>
    </row>
    <row r="903" spans="58:64" x14ac:dyDescent="0.25">
      <c r="BF903" t="s">
        <v>162</v>
      </c>
      <c r="BG903" t="s">
        <v>177</v>
      </c>
      <c r="BH903" t="s">
        <v>124</v>
      </c>
      <c r="BI903" t="s">
        <v>136</v>
      </c>
      <c r="BJ903" t="s">
        <v>17</v>
      </c>
      <c r="BK903" t="s">
        <v>46</v>
      </c>
      <c r="BL903">
        <v>4154</v>
      </c>
    </row>
    <row r="904" spans="58:64" x14ac:dyDescent="0.25">
      <c r="BF904" t="s">
        <v>162</v>
      </c>
      <c r="BG904" t="s">
        <v>177</v>
      </c>
      <c r="BH904" t="s">
        <v>124</v>
      </c>
      <c r="BI904" t="s">
        <v>136</v>
      </c>
      <c r="BJ904" t="s">
        <v>17</v>
      </c>
      <c r="BK904" t="s">
        <v>45</v>
      </c>
      <c r="BL904">
        <v>4154</v>
      </c>
    </row>
    <row r="905" spans="58:64" x14ac:dyDescent="0.25">
      <c r="BF905" t="s">
        <v>162</v>
      </c>
      <c r="BG905" t="s">
        <v>177</v>
      </c>
      <c r="BH905" t="s">
        <v>100</v>
      </c>
      <c r="BI905" t="s">
        <v>136</v>
      </c>
      <c r="BJ905" t="s">
        <v>17</v>
      </c>
      <c r="BK905" t="s">
        <v>46</v>
      </c>
      <c r="BL905">
        <v>347</v>
      </c>
    </row>
    <row r="906" spans="58:64" x14ac:dyDescent="0.25">
      <c r="BF906" t="s">
        <v>162</v>
      </c>
      <c r="BG906" t="s">
        <v>177</v>
      </c>
      <c r="BH906" t="s">
        <v>100</v>
      </c>
      <c r="BI906" t="s">
        <v>136</v>
      </c>
      <c r="BJ906" t="s">
        <v>17</v>
      </c>
      <c r="BK906" t="s">
        <v>45</v>
      </c>
      <c r="BL906">
        <v>347</v>
      </c>
    </row>
    <row r="907" spans="58:64" x14ac:dyDescent="0.25">
      <c r="BF907" t="s">
        <v>162</v>
      </c>
      <c r="BG907" t="s">
        <v>177</v>
      </c>
      <c r="BH907" t="s">
        <v>115</v>
      </c>
      <c r="BI907" t="s">
        <v>136</v>
      </c>
      <c r="BJ907" t="s">
        <v>17</v>
      </c>
      <c r="BK907" t="s">
        <v>46</v>
      </c>
      <c r="BL907">
        <v>835</v>
      </c>
    </row>
    <row r="908" spans="58:64" x14ac:dyDescent="0.25">
      <c r="BF908" t="s">
        <v>162</v>
      </c>
      <c r="BG908" t="s">
        <v>177</v>
      </c>
      <c r="BH908" t="s">
        <v>115</v>
      </c>
      <c r="BI908" t="s">
        <v>136</v>
      </c>
      <c r="BJ908" t="s">
        <v>17</v>
      </c>
      <c r="BK908" t="s">
        <v>45</v>
      </c>
      <c r="BL908">
        <v>835</v>
      </c>
    </row>
    <row r="909" spans="58:64" x14ac:dyDescent="0.25">
      <c r="BF909" t="s">
        <v>162</v>
      </c>
      <c r="BG909" t="s">
        <v>177</v>
      </c>
      <c r="BH909" t="s">
        <v>140</v>
      </c>
      <c r="BI909" t="s">
        <v>136</v>
      </c>
      <c r="BJ909" t="s">
        <v>17</v>
      </c>
      <c r="BK909" t="s">
        <v>46</v>
      </c>
      <c r="BL909">
        <v>9</v>
      </c>
    </row>
    <row r="910" spans="58:64" x14ac:dyDescent="0.25">
      <c r="BF910" t="s">
        <v>162</v>
      </c>
      <c r="BG910" t="s">
        <v>177</v>
      </c>
      <c r="BH910" t="s">
        <v>140</v>
      </c>
      <c r="BI910" t="s">
        <v>136</v>
      </c>
      <c r="BJ910" t="s">
        <v>17</v>
      </c>
      <c r="BK910" t="s">
        <v>45</v>
      </c>
      <c r="BL910">
        <v>9</v>
      </c>
    </row>
    <row r="911" spans="58:64" x14ac:dyDescent="0.25">
      <c r="BF911" t="s">
        <v>162</v>
      </c>
      <c r="BG911" t="s">
        <v>177</v>
      </c>
      <c r="BH911" t="s">
        <v>66</v>
      </c>
      <c r="BI911" t="s">
        <v>136</v>
      </c>
      <c r="BJ911" t="s">
        <v>17</v>
      </c>
      <c r="BK911" t="s">
        <v>46</v>
      </c>
      <c r="BL911">
        <v>1234</v>
      </c>
    </row>
    <row r="912" spans="58:64" x14ac:dyDescent="0.25">
      <c r="BF912" t="s">
        <v>162</v>
      </c>
      <c r="BG912" t="s">
        <v>177</v>
      </c>
      <c r="BH912" t="s">
        <v>66</v>
      </c>
      <c r="BI912" t="s">
        <v>136</v>
      </c>
      <c r="BJ912" t="s">
        <v>17</v>
      </c>
      <c r="BK912" t="s">
        <v>45</v>
      </c>
      <c r="BL912">
        <v>1234</v>
      </c>
    </row>
    <row r="913" spans="58:64" x14ac:dyDescent="0.25">
      <c r="BF913" t="s">
        <v>162</v>
      </c>
      <c r="BG913" t="s">
        <v>177</v>
      </c>
      <c r="BH913" t="s">
        <v>148</v>
      </c>
      <c r="BI913" t="s">
        <v>136</v>
      </c>
      <c r="BJ913" t="s">
        <v>17</v>
      </c>
      <c r="BK913" t="s">
        <v>46</v>
      </c>
      <c r="BL913">
        <v>87</v>
      </c>
    </row>
    <row r="914" spans="58:64" x14ac:dyDescent="0.25">
      <c r="BF914" t="s">
        <v>162</v>
      </c>
      <c r="BG914" t="s">
        <v>177</v>
      </c>
      <c r="BH914" t="s">
        <v>148</v>
      </c>
      <c r="BI914" t="s">
        <v>136</v>
      </c>
      <c r="BJ914" t="s">
        <v>17</v>
      </c>
      <c r="BK914" t="s">
        <v>45</v>
      </c>
      <c r="BL914">
        <v>87</v>
      </c>
    </row>
    <row r="915" spans="58:64" x14ac:dyDescent="0.25">
      <c r="BF915" t="s">
        <v>162</v>
      </c>
      <c r="BG915" t="s">
        <v>177</v>
      </c>
      <c r="BH915" t="s">
        <v>98</v>
      </c>
      <c r="BI915" t="s">
        <v>136</v>
      </c>
      <c r="BJ915" t="s">
        <v>17</v>
      </c>
      <c r="BK915" t="s">
        <v>46</v>
      </c>
      <c r="BL915">
        <v>47</v>
      </c>
    </row>
    <row r="916" spans="58:64" x14ac:dyDescent="0.25">
      <c r="BF916" t="s">
        <v>162</v>
      </c>
      <c r="BG916" t="s">
        <v>177</v>
      </c>
      <c r="BH916" t="s">
        <v>98</v>
      </c>
      <c r="BI916" t="s">
        <v>136</v>
      </c>
      <c r="BJ916" t="s">
        <v>17</v>
      </c>
      <c r="BK916" t="s">
        <v>45</v>
      </c>
      <c r="BL916">
        <v>47</v>
      </c>
    </row>
    <row r="917" spans="58:64" x14ac:dyDescent="0.25">
      <c r="BF917" t="s">
        <v>162</v>
      </c>
      <c r="BG917" t="s">
        <v>177</v>
      </c>
      <c r="BH917" t="s">
        <v>61</v>
      </c>
      <c r="BI917" t="s">
        <v>136</v>
      </c>
      <c r="BJ917" t="s">
        <v>17</v>
      </c>
      <c r="BK917" t="s">
        <v>46</v>
      </c>
      <c r="BL917">
        <v>5</v>
      </c>
    </row>
    <row r="918" spans="58:64" x14ac:dyDescent="0.25">
      <c r="BF918" t="s">
        <v>162</v>
      </c>
      <c r="BG918" t="s">
        <v>177</v>
      </c>
      <c r="BH918" t="s">
        <v>61</v>
      </c>
      <c r="BI918" t="s">
        <v>136</v>
      </c>
      <c r="BJ918" t="s">
        <v>17</v>
      </c>
      <c r="BK918" t="s">
        <v>45</v>
      </c>
      <c r="BL918">
        <v>5</v>
      </c>
    </row>
    <row r="919" spans="58:64" x14ac:dyDescent="0.25">
      <c r="BF919" t="s">
        <v>162</v>
      </c>
      <c r="BG919" t="s">
        <v>177</v>
      </c>
      <c r="BH919" t="s">
        <v>99</v>
      </c>
      <c r="BI919" t="s">
        <v>136</v>
      </c>
      <c r="BJ919" t="s">
        <v>17</v>
      </c>
      <c r="BK919" t="s">
        <v>46</v>
      </c>
      <c r="BL919">
        <v>593</v>
      </c>
    </row>
    <row r="920" spans="58:64" x14ac:dyDescent="0.25">
      <c r="BF920" t="s">
        <v>162</v>
      </c>
      <c r="BG920" t="s">
        <v>177</v>
      </c>
      <c r="BH920" t="s">
        <v>99</v>
      </c>
      <c r="BI920" t="s">
        <v>136</v>
      </c>
      <c r="BJ920" t="s">
        <v>17</v>
      </c>
      <c r="BK920" t="s">
        <v>45</v>
      </c>
      <c r="BL920">
        <v>593</v>
      </c>
    </row>
    <row r="921" spans="58:64" x14ac:dyDescent="0.25">
      <c r="BF921" t="s">
        <v>162</v>
      </c>
      <c r="BG921" t="s">
        <v>177</v>
      </c>
      <c r="BH921" t="s">
        <v>94</v>
      </c>
      <c r="BI921" t="s">
        <v>136</v>
      </c>
      <c r="BJ921" t="s">
        <v>17</v>
      </c>
      <c r="BK921" t="s">
        <v>46</v>
      </c>
      <c r="BL921">
        <v>9</v>
      </c>
    </row>
    <row r="922" spans="58:64" x14ac:dyDescent="0.25">
      <c r="BF922" t="s">
        <v>162</v>
      </c>
      <c r="BG922" t="s">
        <v>177</v>
      </c>
      <c r="BH922" t="s">
        <v>119</v>
      </c>
      <c r="BI922" t="s">
        <v>136</v>
      </c>
      <c r="BJ922" t="s">
        <v>17</v>
      </c>
      <c r="BK922" t="s">
        <v>46</v>
      </c>
      <c r="BL922">
        <v>5</v>
      </c>
    </row>
    <row r="923" spans="58:64" x14ac:dyDescent="0.25">
      <c r="BF923" t="s">
        <v>162</v>
      </c>
      <c r="BG923" t="s">
        <v>177</v>
      </c>
      <c r="BH923" t="s">
        <v>82</v>
      </c>
      <c r="BI923" t="s">
        <v>136</v>
      </c>
      <c r="BJ923" t="s">
        <v>17</v>
      </c>
      <c r="BK923" t="s">
        <v>46</v>
      </c>
      <c r="BL923">
        <v>40</v>
      </c>
    </row>
    <row r="924" spans="58:64" x14ac:dyDescent="0.25">
      <c r="BF924" t="s">
        <v>162</v>
      </c>
      <c r="BG924" t="s">
        <v>177</v>
      </c>
      <c r="BH924" t="s">
        <v>82</v>
      </c>
      <c r="BI924" t="s">
        <v>136</v>
      </c>
      <c r="BJ924" t="s">
        <v>17</v>
      </c>
      <c r="BK924" t="s">
        <v>45</v>
      </c>
      <c r="BL924">
        <v>40</v>
      </c>
    </row>
    <row r="925" spans="58:64" x14ac:dyDescent="0.25">
      <c r="BF925" t="s">
        <v>162</v>
      </c>
      <c r="BG925" t="s">
        <v>177</v>
      </c>
      <c r="BH925" t="s">
        <v>93</v>
      </c>
      <c r="BI925" t="s">
        <v>136</v>
      </c>
      <c r="BJ925" t="s">
        <v>17</v>
      </c>
      <c r="BK925" t="s">
        <v>46</v>
      </c>
      <c r="BL925">
        <v>1724</v>
      </c>
    </row>
    <row r="926" spans="58:64" x14ac:dyDescent="0.25">
      <c r="BF926" t="s">
        <v>162</v>
      </c>
      <c r="BG926" t="s">
        <v>177</v>
      </c>
      <c r="BH926" t="s">
        <v>93</v>
      </c>
      <c r="BI926" t="s">
        <v>136</v>
      </c>
      <c r="BJ926" t="s">
        <v>17</v>
      </c>
      <c r="BK926" t="s">
        <v>45</v>
      </c>
      <c r="BL926">
        <v>1724</v>
      </c>
    </row>
    <row r="927" spans="58:64" x14ac:dyDescent="0.25">
      <c r="BF927" t="s">
        <v>162</v>
      </c>
      <c r="BG927" t="s">
        <v>177</v>
      </c>
      <c r="BH927" t="s">
        <v>107</v>
      </c>
      <c r="BI927" t="s">
        <v>136</v>
      </c>
      <c r="BJ927" t="s">
        <v>17</v>
      </c>
      <c r="BK927" t="s">
        <v>46</v>
      </c>
      <c r="BL927">
        <v>2567</v>
      </c>
    </row>
    <row r="928" spans="58:64" x14ac:dyDescent="0.25">
      <c r="BF928" t="s">
        <v>162</v>
      </c>
      <c r="BG928" t="s">
        <v>177</v>
      </c>
      <c r="BH928" t="s">
        <v>107</v>
      </c>
      <c r="BI928" t="s">
        <v>136</v>
      </c>
      <c r="BJ928" t="s">
        <v>17</v>
      </c>
      <c r="BK928" t="s">
        <v>45</v>
      </c>
      <c r="BL928">
        <v>2567</v>
      </c>
    </row>
    <row r="929" spans="58:64" x14ac:dyDescent="0.25">
      <c r="BF929" t="s">
        <v>162</v>
      </c>
      <c r="BG929" t="s">
        <v>177</v>
      </c>
      <c r="BH929" t="s">
        <v>122</v>
      </c>
      <c r="BI929" t="s">
        <v>136</v>
      </c>
      <c r="BJ929" t="s">
        <v>17</v>
      </c>
      <c r="BK929" t="s">
        <v>46</v>
      </c>
      <c r="BL929">
        <v>70</v>
      </c>
    </row>
    <row r="930" spans="58:64" x14ac:dyDescent="0.25">
      <c r="BF930" t="s">
        <v>162</v>
      </c>
      <c r="BG930" t="s">
        <v>177</v>
      </c>
      <c r="BH930" t="s">
        <v>176</v>
      </c>
      <c r="BI930" t="s">
        <v>136</v>
      </c>
      <c r="BJ930" t="s">
        <v>17</v>
      </c>
      <c r="BK930" t="s">
        <v>46</v>
      </c>
      <c r="BL930">
        <v>6</v>
      </c>
    </row>
    <row r="931" spans="58:64" x14ac:dyDescent="0.25">
      <c r="BF931" t="s">
        <v>162</v>
      </c>
      <c r="BG931" t="s">
        <v>177</v>
      </c>
      <c r="BH931" t="s">
        <v>176</v>
      </c>
      <c r="BI931" t="s">
        <v>136</v>
      </c>
      <c r="BJ931" t="s">
        <v>17</v>
      </c>
      <c r="BK931" t="s">
        <v>45</v>
      </c>
      <c r="BL931">
        <v>6</v>
      </c>
    </row>
    <row r="932" spans="58:64" x14ac:dyDescent="0.25">
      <c r="BF932" t="s">
        <v>162</v>
      </c>
      <c r="BG932" t="s">
        <v>177</v>
      </c>
      <c r="BH932" t="s">
        <v>84</v>
      </c>
      <c r="BI932" t="s">
        <v>136</v>
      </c>
      <c r="BJ932" t="s">
        <v>17</v>
      </c>
      <c r="BK932" t="s">
        <v>46</v>
      </c>
      <c r="BL932">
        <v>6854</v>
      </c>
    </row>
    <row r="933" spans="58:64" x14ac:dyDescent="0.25">
      <c r="BF933" t="s">
        <v>162</v>
      </c>
      <c r="BG933" t="s">
        <v>177</v>
      </c>
      <c r="BH933" t="s">
        <v>84</v>
      </c>
      <c r="BI933" t="s">
        <v>136</v>
      </c>
      <c r="BJ933" t="s">
        <v>17</v>
      </c>
      <c r="BK933" t="s">
        <v>45</v>
      </c>
      <c r="BL933">
        <v>6854</v>
      </c>
    </row>
    <row r="934" spans="58:64" x14ac:dyDescent="0.25">
      <c r="BF934" t="s">
        <v>162</v>
      </c>
      <c r="BG934" t="s">
        <v>177</v>
      </c>
      <c r="BH934" t="s">
        <v>95</v>
      </c>
      <c r="BI934" t="s">
        <v>136</v>
      </c>
      <c r="BJ934" t="s">
        <v>17</v>
      </c>
      <c r="BK934" t="s">
        <v>46</v>
      </c>
      <c r="BL934">
        <v>1061</v>
      </c>
    </row>
    <row r="935" spans="58:64" x14ac:dyDescent="0.25">
      <c r="BF935" t="s">
        <v>162</v>
      </c>
      <c r="BG935" t="s">
        <v>177</v>
      </c>
      <c r="BH935" t="s">
        <v>95</v>
      </c>
      <c r="BI935" t="s">
        <v>136</v>
      </c>
      <c r="BJ935" t="s">
        <v>17</v>
      </c>
      <c r="BK935" t="s">
        <v>45</v>
      </c>
      <c r="BL935">
        <v>1061</v>
      </c>
    </row>
    <row r="936" spans="58:64" x14ac:dyDescent="0.25">
      <c r="BF936" t="s">
        <v>162</v>
      </c>
      <c r="BG936" t="s">
        <v>177</v>
      </c>
      <c r="BH936" t="s">
        <v>81</v>
      </c>
      <c r="BI936" t="s">
        <v>136</v>
      </c>
      <c r="BJ936" t="s">
        <v>17</v>
      </c>
      <c r="BK936" t="s">
        <v>46</v>
      </c>
      <c r="BL936">
        <v>551</v>
      </c>
    </row>
    <row r="937" spans="58:64" x14ac:dyDescent="0.25">
      <c r="BF937" t="s">
        <v>162</v>
      </c>
      <c r="BG937" t="s">
        <v>177</v>
      </c>
      <c r="BH937" t="s">
        <v>81</v>
      </c>
      <c r="BI937" t="s">
        <v>136</v>
      </c>
      <c r="BJ937" t="s">
        <v>17</v>
      </c>
      <c r="BK937" t="s">
        <v>45</v>
      </c>
      <c r="BL937">
        <v>551</v>
      </c>
    </row>
    <row r="938" spans="58:64" x14ac:dyDescent="0.25">
      <c r="BF938" t="s">
        <v>162</v>
      </c>
      <c r="BG938" t="s">
        <v>177</v>
      </c>
      <c r="BH938" t="s">
        <v>139</v>
      </c>
      <c r="BI938" t="s">
        <v>136</v>
      </c>
      <c r="BJ938" t="s">
        <v>17</v>
      </c>
      <c r="BK938" t="s">
        <v>46</v>
      </c>
      <c r="BL938">
        <v>5</v>
      </c>
    </row>
    <row r="939" spans="58:64" x14ac:dyDescent="0.25">
      <c r="BF939" t="s">
        <v>162</v>
      </c>
      <c r="BG939" t="s">
        <v>177</v>
      </c>
      <c r="BH939" t="s">
        <v>139</v>
      </c>
      <c r="BI939" t="s">
        <v>136</v>
      </c>
      <c r="BJ939" t="s">
        <v>17</v>
      </c>
      <c r="BK939" t="s">
        <v>46</v>
      </c>
      <c r="BL939">
        <v>448</v>
      </c>
    </row>
    <row r="940" spans="58:64" x14ac:dyDescent="0.25">
      <c r="BF940" t="s">
        <v>162</v>
      </c>
      <c r="BG940" t="s">
        <v>177</v>
      </c>
      <c r="BH940" t="s">
        <v>139</v>
      </c>
      <c r="BI940" t="s">
        <v>136</v>
      </c>
      <c r="BJ940" t="s">
        <v>17</v>
      </c>
      <c r="BK940" t="s">
        <v>45</v>
      </c>
      <c r="BL940">
        <v>448</v>
      </c>
    </row>
    <row r="941" spans="58:64" x14ac:dyDescent="0.25">
      <c r="BF941" t="s">
        <v>162</v>
      </c>
      <c r="BG941" t="s">
        <v>177</v>
      </c>
      <c r="BH941" t="s">
        <v>93</v>
      </c>
      <c r="BI941" t="s">
        <v>136</v>
      </c>
      <c r="BJ941" t="s">
        <v>17</v>
      </c>
      <c r="BK941" t="s">
        <v>46</v>
      </c>
      <c r="BL941">
        <v>21</v>
      </c>
    </row>
    <row r="942" spans="58:64" x14ac:dyDescent="0.25">
      <c r="BF942" t="s">
        <v>162</v>
      </c>
      <c r="BG942" t="s">
        <v>177</v>
      </c>
      <c r="BH942" t="s">
        <v>148</v>
      </c>
      <c r="BI942" t="s">
        <v>136</v>
      </c>
      <c r="BJ942" t="s">
        <v>17</v>
      </c>
      <c r="BK942" t="s">
        <v>46</v>
      </c>
      <c r="BL942">
        <v>1</v>
      </c>
    </row>
    <row r="943" spans="58:64" x14ac:dyDescent="0.25">
      <c r="BF943" t="s">
        <v>162</v>
      </c>
      <c r="BG943" t="s">
        <v>177</v>
      </c>
      <c r="BH943" t="s">
        <v>137</v>
      </c>
      <c r="BI943" t="s">
        <v>136</v>
      </c>
      <c r="BJ943" t="s">
        <v>17</v>
      </c>
      <c r="BK943" t="s">
        <v>46</v>
      </c>
      <c r="BL943">
        <v>560</v>
      </c>
    </row>
    <row r="944" spans="58:64" x14ac:dyDescent="0.25">
      <c r="BF944" t="s">
        <v>162</v>
      </c>
      <c r="BG944" t="s">
        <v>177</v>
      </c>
      <c r="BH944" t="s">
        <v>137</v>
      </c>
      <c r="BI944" t="s">
        <v>136</v>
      </c>
      <c r="BJ944" t="s">
        <v>17</v>
      </c>
      <c r="BK944" t="s">
        <v>45</v>
      </c>
      <c r="BL944">
        <v>560</v>
      </c>
    </row>
    <row r="945" spans="58:64" x14ac:dyDescent="0.25">
      <c r="BF945" t="s">
        <v>162</v>
      </c>
      <c r="BG945" t="s">
        <v>177</v>
      </c>
      <c r="BH945" t="s">
        <v>103</v>
      </c>
      <c r="BI945" t="s">
        <v>136</v>
      </c>
      <c r="BJ945" t="s">
        <v>17</v>
      </c>
      <c r="BK945" t="s">
        <v>45</v>
      </c>
      <c r="BL945">
        <v>1806</v>
      </c>
    </row>
    <row r="946" spans="58:64" x14ac:dyDescent="0.25">
      <c r="BF946" t="s">
        <v>162</v>
      </c>
      <c r="BG946" t="s">
        <v>177</v>
      </c>
      <c r="BH946" t="s">
        <v>65</v>
      </c>
      <c r="BI946" t="s">
        <v>136</v>
      </c>
      <c r="BJ946" t="s">
        <v>17</v>
      </c>
      <c r="BK946" t="s">
        <v>46</v>
      </c>
      <c r="BL946">
        <v>2583</v>
      </c>
    </row>
    <row r="947" spans="58:64" x14ac:dyDescent="0.25">
      <c r="BF947" t="s">
        <v>162</v>
      </c>
      <c r="BG947" t="s">
        <v>177</v>
      </c>
      <c r="BH947" t="s">
        <v>65</v>
      </c>
      <c r="BI947" t="s">
        <v>136</v>
      </c>
      <c r="BJ947" t="s">
        <v>17</v>
      </c>
      <c r="BK947" t="s">
        <v>45</v>
      </c>
      <c r="BL947">
        <v>2583</v>
      </c>
    </row>
    <row r="948" spans="58:64" x14ac:dyDescent="0.25">
      <c r="BF948" t="s">
        <v>162</v>
      </c>
      <c r="BG948" t="s">
        <v>177</v>
      </c>
      <c r="BH948" t="s">
        <v>96</v>
      </c>
      <c r="BI948" t="s">
        <v>136</v>
      </c>
      <c r="BJ948" t="s">
        <v>17</v>
      </c>
      <c r="BK948" t="s">
        <v>46</v>
      </c>
      <c r="BL948">
        <v>28</v>
      </c>
    </row>
    <row r="949" spans="58:64" x14ac:dyDescent="0.25">
      <c r="BF949" t="s">
        <v>162</v>
      </c>
      <c r="BG949" t="s">
        <v>177</v>
      </c>
      <c r="BH949" t="s">
        <v>56</v>
      </c>
      <c r="BI949" t="s">
        <v>136</v>
      </c>
      <c r="BJ949" t="s">
        <v>17</v>
      </c>
      <c r="BK949" t="s">
        <v>46</v>
      </c>
      <c r="BL949">
        <v>6</v>
      </c>
    </row>
    <row r="950" spans="58:64" x14ac:dyDescent="0.25">
      <c r="BF950" t="s">
        <v>162</v>
      </c>
      <c r="BG950" t="s">
        <v>177</v>
      </c>
      <c r="BH950" t="s">
        <v>56</v>
      </c>
      <c r="BI950" t="s">
        <v>136</v>
      </c>
      <c r="BJ950" t="s">
        <v>17</v>
      </c>
      <c r="BK950" t="s">
        <v>45</v>
      </c>
      <c r="BL950">
        <v>6</v>
      </c>
    </row>
    <row r="951" spans="58:64" x14ac:dyDescent="0.25">
      <c r="BF951" t="s">
        <v>162</v>
      </c>
      <c r="BG951" t="s">
        <v>177</v>
      </c>
      <c r="BH951" t="s">
        <v>119</v>
      </c>
      <c r="BI951" t="s">
        <v>136</v>
      </c>
      <c r="BJ951" t="s">
        <v>17</v>
      </c>
      <c r="BK951" t="s">
        <v>46</v>
      </c>
      <c r="BL951">
        <v>838</v>
      </c>
    </row>
    <row r="952" spans="58:64" x14ac:dyDescent="0.25">
      <c r="BF952" t="s">
        <v>162</v>
      </c>
      <c r="BG952" t="s">
        <v>177</v>
      </c>
      <c r="BH952" t="s">
        <v>119</v>
      </c>
      <c r="BI952" t="s">
        <v>136</v>
      </c>
      <c r="BJ952" t="s">
        <v>17</v>
      </c>
      <c r="BK952" t="s">
        <v>45</v>
      </c>
      <c r="BL952">
        <v>838</v>
      </c>
    </row>
    <row r="953" spans="58:64" x14ac:dyDescent="0.25">
      <c r="BF953" t="s">
        <v>162</v>
      </c>
      <c r="BG953" t="s">
        <v>177</v>
      </c>
      <c r="BH953" t="s">
        <v>160</v>
      </c>
      <c r="BI953" t="s">
        <v>136</v>
      </c>
      <c r="BJ953" t="s">
        <v>17</v>
      </c>
      <c r="BK953" t="s">
        <v>46</v>
      </c>
      <c r="BL953">
        <v>9</v>
      </c>
    </row>
    <row r="954" spans="58:64" x14ac:dyDescent="0.25">
      <c r="BF954" t="s">
        <v>162</v>
      </c>
      <c r="BG954" t="s">
        <v>177</v>
      </c>
      <c r="BH954" t="s">
        <v>96</v>
      </c>
      <c r="BI954" t="s">
        <v>136</v>
      </c>
      <c r="BJ954" t="s">
        <v>17</v>
      </c>
      <c r="BK954" t="s">
        <v>46</v>
      </c>
      <c r="BL954">
        <v>3347</v>
      </c>
    </row>
    <row r="955" spans="58:64" x14ac:dyDescent="0.25">
      <c r="BF955" t="s">
        <v>162</v>
      </c>
      <c r="BG955" t="s">
        <v>177</v>
      </c>
      <c r="BH955" t="s">
        <v>96</v>
      </c>
      <c r="BI955" t="s">
        <v>136</v>
      </c>
      <c r="BJ955" t="s">
        <v>17</v>
      </c>
      <c r="BK955" t="s">
        <v>45</v>
      </c>
      <c r="BL955">
        <v>3347</v>
      </c>
    </row>
    <row r="956" spans="58:64" x14ac:dyDescent="0.25">
      <c r="BF956" t="s">
        <v>162</v>
      </c>
      <c r="BG956" t="s">
        <v>177</v>
      </c>
      <c r="BH956" t="s">
        <v>113</v>
      </c>
      <c r="BI956" t="s">
        <v>136</v>
      </c>
      <c r="BJ956" t="s">
        <v>17</v>
      </c>
      <c r="BK956" t="s">
        <v>46</v>
      </c>
      <c r="BL956">
        <v>351</v>
      </c>
    </row>
    <row r="957" spans="58:64" x14ac:dyDescent="0.25">
      <c r="BF957" t="s">
        <v>162</v>
      </c>
      <c r="BG957" t="s">
        <v>177</v>
      </c>
      <c r="BH957" t="s">
        <v>113</v>
      </c>
      <c r="BI957" t="s">
        <v>136</v>
      </c>
      <c r="BJ957" t="s">
        <v>17</v>
      </c>
      <c r="BK957" t="s">
        <v>45</v>
      </c>
      <c r="BL957">
        <v>351</v>
      </c>
    </row>
    <row r="958" spans="58:64" x14ac:dyDescent="0.25">
      <c r="BF958" t="s">
        <v>162</v>
      </c>
      <c r="BG958" t="s">
        <v>177</v>
      </c>
      <c r="BH958" t="s">
        <v>80</v>
      </c>
      <c r="BI958" t="s">
        <v>136</v>
      </c>
      <c r="BJ958" t="s">
        <v>17</v>
      </c>
      <c r="BK958" t="s">
        <v>46</v>
      </c>
      <c r="BL958">
        <v>39</v>
      </c>
    </row>
    <row r="959" spans="58:64" x14ac:dyDescent="0.25">
      <c r="BF959" t="s">
        <v>162</v>
      </c>
      <c r="BG959" t="s">
        <v>177</v>
      </c>
      <c r="BH959" t="s">
        <v>90</v>
      </c>
      <c r="BI959" t="s">
        <v>136</v>
      </c>
      <c r="BJ959" t="s">
        <v>17</v>
      </c>
      <c r="BK959" t="s">
        <v>46</v>
      </c>
      <c r="BL959">
        <v>13</v>
      </c>
    </row>
    <row r="960" spans="58:64" x14ac:dyDescent="0.25">
      <c r="BF960" t="s">
        <v>162</v>
      </c>
      <c r="BG960" t="s">
        <v>177</v>
      </c>
      <c r="BH960" t="s">
        <v>90</v>
      </c>
      <c r="BI960" t="s">
        <v>136</v>
      </c>
      <c r="BJ960" t="s">
        <v>17</v>
      </c>
      <c r="BK960" t="s">
        <v>45</v>
      </c>
      <c r="BL960">
        <v>13</v>
      </c>
    </row>
    <row r="961" spans="58:64" x14ac:dyDescent="0.25">
      <c r="BF961" t="s">
        <v>162</v>
      </c>
      <c r="BG961" t="s">
        <v>177</v>
      </c>
      <c r="BH961" t="s">
        <v>127</v>
      </c>
      <c r="BI961" t="s">
        <v>136</v>
      </c>
      <c r="BJ961" t="s">
        <v>17</v>
      </c>
      <c r="BK961" t="s">
        <v>46</v>
      </c>
      <c r="BL961">
        <v>9</v>
      </c>
    </row>
    <row r="962" spans="58:64" x14ac:dyDescent="0.25">
      <c r="BF962" t="s">
        <v>162</v>
      </c>
      <c r="BG962" t="s">
        <v>177</v>
      </c>
      <c r="BH962" t="s">
        <v>77</v>
      </c>
      <c r="BI962" t="s">
        <v>136</v>
      </c>
      <c r="BJ962" t="s">
        <v>17</v>
      </c>
      <c r="BK962" t="s">
        <v>46</v>
      </c>
      <c r="BL962">
        <v>1</v>
      </c>
    </row>
    <row r="963" spans="58:64" x14ac:dyDescent="0.25">
      <c r="BF963" t="s">
        <v>162</v>
      </c>
      <c r="BG963" t="s">
        <v>177</v>
      </c>
      <c r="BH963" t="s">
        <v>107</v>
      </c>
      <c r="BI963" t="s">
        <v>136</v>
      </c>
      <c r="BJ963" t="s">
        <v>17</v>
      </c>
      <c r="BK963" t="s">
        <v>46</v>
      </c>
      <c r="BL963">
        <v>17</v>
      </c>
    </row>
    <row r="964" spans="58:64" x14ac:dyDescent="0.25">
      <c r="BF964" t="s">
        <v>162</v>
      </c>
      <c r="BG964" t="s">
        <v>177</v>
      </c>
      <c r="BH964" t="s">
        <v>161</v>
      </c>
      <c r="BI964" t="s">
        <v>136</v>
      </c>
      <c r="BJ964" t="s">
        <v>17</v>
      </c>
      <c r="BK964" t="s">
        <v>46</v>
      </c>
      <c r="BL964">
        <v>177</v>
      </c>
    </row>
    <row r="965" spans="58:64" x14ac:dyDescent="0.25">
      <c r="BF965" t="s">
        <v>162</v>
      </c>
      <c r="BG965" t="s">
        <v>177</v>
      </c>
      <c r="BH965" t="s">
        <v>161</v>
      </c>
      <c r="BI965" t="s">
        <v>136</v>
      </c>
      <c r="BJ965" t="s">
        <v>17</v>
      </c>
      <c r="BK965" t="s">
        <v>45</v>
      </c>
      <c r="BL965">
        <v>177</v>
      </c>
    </row>
    <row r="966" spans="58:64" x14ac:dyDescent="0.25">
      <c r="BF966" t="s">
        <v>162</v>
      </c>
      <c r="BG966" t="s">
        <v>177</v>
      </c>
      <c r="BH966" t="s">
        <v>133</v>
      </c>
      <c r="BI966" t="s">
        <v>136</v>
      </c>
      <c r="BJ966" t="s">
        <v>17</v>
      </c>
      <c r="BK966" t="s">
        <v>46</v>
      </c>
      <c r="BL966">
        <v>2</v>
      </c>
    </row>
    <row r="967" spans="58:64" x14ac:dyDescent="0.25">
      <c r="BF967" t="s">
        <v>162</v>
      </c>
      <c r="BG967" t="s">
        <v>177</v>
      </c>
      <c r="BH967" t="s">
        <v>172</v>
      </c>
      <c r="BI967" t="s">
        <v>136</v>
      </c>
      <c r="BJ967" t="s">
        <v>17</v>
      </c>
      <c r="BK967" t="s">
        <v>46</v>
      </c>
      <c r="BL967">
        <v>3</v>
      </c>
    </row>
    <row r="968" spans="58:64" x14ac:dyDescent="0.25">
      <c r="BF968" t="s">
        <v>162</v>
      </c>
      <c r="BG968" t="s">
        <v>177</v>
      </c>
      <c r="BH968" t="s">
        <v>172</v>
      </c>
      <c r="BI968" t="s">
        <v>136</v>
      </c>
      <c r="BJ968" t="s">
        <v>17</v>
      </c>
      <c r="BK968" t="s">
        <v>45</v>
      </c>
      <c r="BL968">
        <v>3</v>
      </c>
    </row>
    <row r="969" spans="58:64" x14ac:dyDescent="0.25">
      <c r="BF969" t="s">
        <v>162</v>
      </c>
      <c r="BG969" t="s">
        <v>177</v>
      </c>
      <c r="BH969" t="s">
        <v>103</v>
      </c>
      <c r="BI969" t="s">
        <v>136</v>
      </c>
      <c r="BJ969" t="s">
        <v>17</v>
      </c>
      <c r="BK969" t="s">
        <v>46</v>
      </c>
      <c r="BL969">
        <v>13</v>
      </c>
    </row>
    <row r="970" spans="58:64" x14ac:dyDescent="0.25">
      <c r="BF970" t="s">
        <v>162</v>
      </c>
      <c r="BG970" t="s">
        <v>177</v>
      </c>
      <c r="BH970" t="s">
        <v>138</v>
      </c>
      <c r="BI970" t="s">
        <v>136</v>
      </c>
      <c r="BJ970" t="s">
        <v>17</v>
      </c>
      <c r="BK970" t="s">
        <v>46</v>
      </c>
      <c r="BL970">
        <v>6</v>
      </c>
    </row>
    <row r="971" spans="58:64" x14ac:dyDescent="0.25">
      <c r="BF971" t="s">
        <v>162</v>
      </c>
      <c r="BG971" t="s">
        <v>177</v>
      </c>
      <c r="BH971" t="s">
        <v>116</v>
      </c>
      <c r="BI971" t="s">
        <v>136</v>
      </c>
      <c r="BJ971" t="s">
        <v>17</v>
      </c>
      <c r="BK971" t="s">
        <v>46</v>
      </c>
      <c r="BL971">
        <v>1289</v>
      </c>
    </row>
    <row r="972" spans="58:64" x14ac:dyDescent="0.25">
      <c r="BF972" t="s">
        <v>162</v>
      </c>
      <c r="BG972" t="s">
        <v>177</v>
      </c>
      <c r="BH972" t="s">
        <v>116</v>
      </c>
      <c r="BI972" t="s">
        <v>136</v>
      </c>
      <c r="BJ972" t="s">
        <v>17</v>
      </c>
      <c r="BK972" t="s">
        <v>45</v>
      </c>
      <c r="BL972">
        <v>1289</v>
      </c>
    </row>
    <row r="973" spans="58:64" x14ac:dyDescent="0.25">
      <c r="BF973" t="s">
        <v>162</v>
      </c>
      <c r="BG973" t="s">
        <v>177</v>
      </c>
      <c r="BH973" t="s">
        <v>97</v>
      </c>
      <c r="BI973" t="s">
        <v>136</v>
      </c>
      <c r="BJ973" t="s">
        <v>17</v>
      </c>
      <c r="BK973" t="s">
        <v>46</v>
      </c>
      <c r="BL973">
        <v>81</v>
      </c>
    </row>
    <row r="974" spans="58:64" x14ac:dyDescent="0.25">
      <c r="BF974" t="s">
        <v>162</v>
      </c>
      <c r="BG974" t="s">
        <v>177</v>
      </c>
      <c r="BH974" t="s">
        <v>83</v>
      </c>
      <c r="BI974" t="s">
        <v>136</v>
      </c>
      <c r="BJ974" t="s">
        <v>17</v>
      </c>
      <c r="BK974" t="s">
        <v>46</v>
      </c>
      <c r="BL974">
        <v>52</v>
      </c>
    </row>
    <row r="975" spans="58:64" x14ac:dyDescent="0.25">
      <c r="BF975" t="s">
        <v>162</v>
      </c>
      <c r="BG975" t="s">
        <v>177</v>
      </c>
      <c r="BH975" t="s">
        <v>83</v>
      </c>
      <c r="BI975" t="s">
        <v>136</v>
      </c>
      <c r="BJ975" t="s">
        <v>17</v>
      </c>
      <c r="BK975" t="s">
        <v>45</v>
      </c>
      <c r="BL975">
        <v>52</v>
      </c>
    </row>
    <row r="976" spans="58:64" x14ac:dyDescent="0.25">
      <c r="BF976" t="s">
        <v>162</v>
      </c>
      <c r="BG976" t="s">
        <v>177</v>
      </c>
      <c r="BH976" t="s">
        <v>145</v>
      </c>
      <c r="BI976" t="s">
        <v>136</v>
      </c>
      <c r="BJ976" t="s">
        <v>17</v>
      </c>
      <c r="BK976" t="s">
        <v>46</v>
      </c>
      <c r="BL976">
        <v>191</v>
      </c>
    </row>
    <row r="977" spans="58:64" x14ac:dyDescent="0.25">
      <c r="BF977" t="s">
        <v>162</v>
      </c>
      <c r="BG977" t="s">
        <v>177</v>
      </c>
      <c r="BH977" t="s">
        <v>145</v>
      </c>
      <c r="BI977" t="s">
        <v>136</v>
      </c>
      <c r="BJ977" t="s">
        <v>17</v>
      </c>
      <c r="BK977" t="s">
        <v>45</v>
      </c>
      <c r="BL977">
        <v>191</v>
      </c>
    </row>
    <row r="978" spans="58:64" x14ac:dyDescent="0.25">
      <c r="BF978" t="s">
        <v>162</v>
      </c>
      <c r="BG978" t="s">
        <v>177</v>
      </c>
      <c r="BH978" t="s">
        <v>130</v>
      </c>
      <c r="BI978" t="s">
        <v>136</v>
      </c>
      <c r="BJ978" t="s">
        <v>17</v>
      </c>
      <c r="BK978" t="s">
        <v>46</v>
      </c>
      <c r="BL978">
        <v>116</v>
      </c>
    </row>
    <row r="979" spans="58:64" x14ac:dyDescent="0.25">
      <c r="BF979" t="s">
        <v>162</v>
      </c>
      <c r="BG979" t="s">
        <v>177</v>
      </c>
      <c r="BH979" t="s">
        <v>130</v>
      </c>
      <c r="BI979" t="s">
        <v>136</v>
      </c>
      <c r="BJ979" t="s">
        <v>17</v>
      </c>
      <c r="BK979" t="s">
        <v>45</v>
      </c>
      <c r="BL979">
        <v>116</v>
      </c>
    </row>
    <row r="980" spans="58:64" x14ac:dyDescent="0.25">
      <c r="BF980" t="s">
        <v>162</v>
      </c>
      <c r="BG980" t="s">
        <v>177</v>
      </c>
      <c r="BH980" t="s">
        <v>69</v>
      </c>
      <c r="BI980" t="s">
        <v>136</v>
      </c>
      <c r="BJ980" t="s">
        <v>17</v>
      </c>
      <c r="BK980" t="s">
        <v>46</v>
      </c>
      <c r="BL980">
        <v>3</v>
      </c>
    </row>
    <row r="981" spans="58:64" x14ac:dyDescent="0.25">
      <c r="BF981" t="s">
        <v>162</v>
      </c>
      <c r="BG981" t="s">
        <v>177</v>
      </c>
      <c r="BH981" t="s">
        <v>117</v>
      </c>
      <c r="BI981" t="s">
        <v>136</v>
      </c>
      <c r="BJ981" t="s">
        <v>17</v>
      </c>
      <c r="BK981" t="s">
        <v>46</v>
      </c>
      <c r="BL981">
        <v>527</v>
      </c>
    </row>
    <row r="982" spans="58:64" x14ac:dyDescent="0.25">
      <c r="BF982" t="s">
        <v>162</v>
      </c>
      <c r="BG982" t="s">
        <v>177</v>
      </c>
      <c r="BH982" t="s">
        <v>117</v>
      </c>
      <c r="BI982" t="s">
        <v>136</v>
      </c>
      <c r="BJ982" t="s">
        <v>17</v>
      </c>
      <c r="BK982" t="s">
        <v>45</v>
      </c>
      <c r="BL982">
        <v>527</v>
      </c>
    </row>
    <row r="983" spans="58:64" x14ac:dyDescent="0.25">
      <c r="BF983" t="s">
        <v>162</v>
      </c>
      <c r="BG983" t="s">
        <v>177</v>
      </c>
      <c r="BH983" t="s">
        <v>106</v>
      </c>
      <c r="BI983" t="s">
        <v>136</v>
      </c>
      <c r="BJ983" t="s">
        <v>17</v>
      </c>
      <c r="BK983" t="s">
        <v>46</v>
      </c>
      <c r="BL983">
        <v>428</v>
      </c>
    </row>
    <row r="984" spans="58:64" x14ac:dyDescent="0.25">
      <c r="BF984" t="s">
        <v>162</v>
      </c>
      <c r="BG984" t="s">
        <v>177</v>
      </c>
      <c r="BH984" t="s">
        <v>106</v>
      </c>
      <c r="BI984" t="s">
        <v>136</v>
      </c>
      <c r="BJ984" t="s">
        <v>17</v>
      </c>
      <c r="BK984" t="s">
        <v>45</v>
      </c>
      <c r="BL984">
        <v>428</v>
      </c>
    </row>
    <row r="985" spans="58:64" x14ac:dyDescent="0.25">
      <c r="BF985" t="s">
        <v>162</v>
      </c>
      <c r="BG985" t="s">
        <v>177</v>
      </c>
      <c r="BH985" t="s">
        <v>101</v>
      </c>
      <c r="BI985" t="s">
        <v>136</v>
      </c>
      <c r="BJ985" t="s">
        <v>17</v>
      </c>
      <c r="BK985" t="s">
        <v>46</v>
      </c>
      <c r="BL985">
        <v>133</v>
      </c>
    </row>
    <row r="986" spans="58:64" x14ac:dyDescent="0.25">
      <c r="BF986" t="s">
        <v>162</v>
      </c>
      <c r="BG986" t="s">
        <v>177</v>
      </c>
      <c r="BH986" t="s">
        <v>101</v>
      </c>
      <c r="BI986" t="s">
        <v>136</v>
      </c>
      <c r="BJ986" t="s">
        <v>17</v>
      </c>
      <c r="BK986" t="s">
        <v>45</v>
      </c>
      <c r="BL986">
        <v>133</v>
      </c>
    </row>
    <row r="987" spans="58:64" x14ac:dyDescent="0.25">
      <c r="BF987" t="s">
        <v>162</v>
      </c>
      <c r="BG987" t="s">
        <v>177</v>
      </c>
      <c r="BH987" t="s">
        <v>122</v>
      </c>
      <c r="BI987" t="s">
        <v>136</v>
      </c>
      <c r="BJ987" t="s">
        <v>17</v>
      </c>
      <c r="BK987" t="s">
        <v>46</v>
      </c>
      <c r="BL987">
        <v>7098</v>
      </c>
    </row>
    <row r="988" spans="58:64" x14ac:dyDescent="0.25">
      <c r="BF988" t="s">
        <v>162</v>
      </c>
      <c r="BG988" t="s">
        <v>177</v>
      </c>
      <c r="BH988" t="s">
        <v>122</v>
      </c>
      <c r="BI988" t="s">
        <v>136</v>
      </c>
      <c r="BJ988" t="s">
        <v>17</v>
      </c>
      <c r="BK988" t="s">
        <v>45</v>
      </c>
      <c r="BL988">
        <v>7098</v>
      </c>
    </row>
    <row r="989" spans="58:64" x14ac:dyDescent="0.25">
      <c r="BF989" t="s">
        <v>162</v>
      </c>
      <c r="BG989" t="s">
        <v>177</v>
      </c>
      <c r="BH989" t="s">
        <v>116</v>
      </c>
      <c r="BI989" t="s">
        <v>136</v>
      </c>
      <c r="BJ989" t="s">
        <v>17</v>
      </c>
      <c r="BK989" t="s">
        <v>46</v>
      </c>
      <c r="BL989">
        <v>11</v>
      </c>
    </row>
    <row r="990" spans="58:64" x14ac:dyDescent="0.25">
      <c r="BF990" t="s">
        <v>162</v>
      </c>
      <c r="BG990" t="s">
        <v>177</v>
      </c>
      <c r="BH990" t="s">
        <v>79</v>
      </c>
      <c r="BI990" t="s">
        <v>136</v>
      </c>
      <c r="BJ990" t="s">
        <v>17</v>
      </c>
      <c r="BK990" t="s">
        <v>46</v>
      </c>
      <c r="BL990">
        <v>54</v>
      </c>
    </row>
    <row r="991" spans="58:64" x14ac:dyDescent="0.25">
      <c r="BF991" t="s">
        <v>162</v>
      </c>
      <c r="BG991" t="s">
        <v>177</v>
      </c>
      <c r="BH991" t="s">
        <v>79</v>
      </c>
      <c r="BI991" t="s">
        <v>136</v>
      </c>
      <c r="BJ991" t="s">
        <v>17</v>
      </c>
      <c r="BK991" t="s">
        <v>45</v>
      </c>
      <c r="BL991">
        <v>54</v>
      </c>
    </row>
    <row r="992" spans="58:64" x14ac:dyDescent="0.25">
      <c r="BF992" t="s">
        <v>162</v>
      </c>
      <c r="BG992" t="s">
        <v>177</v>
      </c>
      <c r="BH992" t="s">
        <v>158</v>
      </c>
      <c r="BI992" t="s">
        <v>136</v>
      </c>
      <c r="BJ992" t="s">
        <v>17</v>
      </c>
      <c r="BK992" t="s">
        <v>46</v>
      </c>
      <c r="BL992">
        <v>3</v>
      </c>
    </row>
    <row r="993" spans="58:64" x14ac:dyDescent="0.25">
      <c r="BF993" t="s">
        <v>162</v>
      </c>
      <c r="BG993" t="s">
        <v>177</v>
      </c>
      <c r="BH993" t="s">
        <v>158</v>
      </c>
      <c r="BI993" t="s">
        <v>136</v>
      </c>
      <c r="BJ993" t="s">
        <v>17</v>
      </c>
      <c r="BK993" t="s">
        <v>45</v>
      </c>
      <c r="BL993">
        <v>3</v>
      </c>
    </row>
    <row r="994" spans="58:64" x14ac:dyDescent="0.25">
      <c r="BF994" t="s">
        <v>162</v>
      </c>
      <c r="BG994" t="s">
        <v>177</v>
      </c>
      <c r="BH994" t="s">
        <v>84</v>
      </c>
      <c r="BI994" t="s">
        <v>136</v>
      </c>
      <c r="BJ994" t="s">
        <v>17</v>
      </c>
      <c r="BK994" t="s">
        <v>46</v>
      </c>
      <c r="BL994">
        <v>24</v>
      </c>
    </row>
    <row r="995" spans="58:64" x14ac:dyDescent="0.25">
      <c r="BF995" t="s">
        <v>162</v>
      </c>
      <c r="BG995" t="s">
        <v>177</v>
      </c>
      <c r="BH995" t="s">
        <v>173</v>
      </c>
      <c r="BI995" t="s">
        <v>136</v>
      </c>
      <c r="BJ995" t="s">
        <v>17</v>
      </c>
      <c r="BK995" t="s">
        <v>46</v>
      </c>
      <c r="BL995">
        <v>2</v>
      </c>
    </row>
    <row r="996" spans="58:64" x14ac:dyDescent="0.25">
      <c r="BF996" t="s">
        <v>162</v>
      </c>
      <c r="BG996" t="s">
        <v>177</v>
      </c>
      <c r="BH996" t="s">
        <v>173</v>
      </c>
      <c r="BI996" t="s">
        <v>136</v>
      </c>
      <c r="BJ996" t="s">
        <v>17</v>
      </c>
      <c r="BK996" t="s">
        <v>45</v>
      </c>
      <c r="BL996">
        <v>2</v>
      </c>
    </row>
    <row r="997" spans="58:64" x14ac:dyDescent="0.25">
      <c r="BF997" t="s">
        <v>162</v>
      </c>
      <c r="BG997" t="s">
        <v>177</v>
      </c>
      <c r="BH997" t="s">
        <v>131</v>
      </c>
      <c r="BI997" t="s">
        <v>136</v>
      </c>
      <c r="BJ997" t="s">
        <v>17</v>
      </c>
      <c r="BK997" t="s">
        <v>46</v>
      </c>
      <c r="BL997">
        <v>828</v>
      </c>
    </row>
    <row r="998" spans="58:64" x14ac:dyDescent="0.25">
      <c r="BF998" t="s">
        <v>162</v>
      </c>
      <c r="BG998" t="s">
        <v>177</v>
      </c>
      <c r="BH998" t="s">
        <v>131</v>
      </c>
      <c r="BI998" t="s">
        <v>136</v>
      </c>
      <c r="BJ998" t="s">
        <v>17</v>
      </c>
      <c r="BK998" t="s">
        <v>45</v>
      </c>
      <c r="BL998">
        <v>828</v>
      </c>
    </row>
    <row r="999" spans="58:64" x14ac:dyDescent="0.25">
      <c r="BF999" t="s">
        <v>162</v>
      </c>
      <c r="BG999" t="s">
        <v>177</v>
      </c>
      <c r="BH999" t="s">
        <v>114</v>
      </c>
      <c r="BI999" t="s">
        <v>136</v>
      </c>
      <c r="BJ999" t="s">
        <v>17</v>
      </c>
      <c r="BK999" t="s">
        <v>46</v>
      </c>
      <c r="BL999">
        <v>372</v>
      </c>
    </row>
    <row r="1000" spans="58:64" x14ac:dyDescent="0.25">
      <c r="BF1000" t="s">
        <v>162</v>
      </c>
      <c r="BG1000" t="s">
        <v>177</v>
      </c>
      <c r="BH1000" t="s">
        <v>114</v>
      </c>
      <c r="BI1000" t="s">
        <v>136</v>
      </c>
      <c r="BJ1000" t="s">
        <v>17</v>
      </c>
      <c r="BK1000" t="s">
        <v>45</v>
      </c>
      <c r="BL1000">
        <v>372</v>
      </c>
    </row>
    <row r="1001" spans="58:64" x14ac:dyDescent="0.25">
      <c r="BF1001" t="s">
        <v>162</v>
      </c>
      <c r="BG1001" t="s">
        <v>177</v>
      </c>
      <c r="BH1001" t="s">
        <v>89</v>
      </c>
      <c r="BI1001" t="s">
        <v>136</v>
      </c>
      <c r="BJ1001" t="s">
        <v>17</v>
      </c>
      <c r="BK1001" t="s">
        <v>46</v>
      </c>
      <c r="BL1001">
        <v>225</v>
      </c>
    </row>
    <row r="1002" spans="58:64" x14ac:dyDescent="0.25">
      <c r="BF1002" t="s">
        <v>162</v>
      </c>
      <c r="BG1002" t="s">
        <v>177</v>
      </c>
      <c r="BH1002" t="s">
        <v>89</v>
      </c>
      <c r="BI1002" t="s">
        <v>136</v>
      </c>
      <c r="BJ1002" t="s">
        <v>17</v>
      </c>
      <c r="BK1002" t="s">
        <v>45</v>
      </c>
      <c r="BL1002">
        <v>225</v>
      </c>
    </row>
    <row r="1003" spans="58:64" x14ac:dyDescent="0.25">
      <c r="BF1003" t="s">
        <v>162</v>
      </c>
      <c r="BG1003" t="s">
        <v>177</v>
      </c>
      <c r="BH1003" t="s">
        <v>131</v>
      </c>
      <c r="BI1003" t="s">
        <v>136</v>
      </c>
      <c r="BJ1003" t="s">
        <v>17</v>
      </c>
      <c r="BK1003" t="s">
        <v>46</v>
      </c>
      <c r="BL1003">
        <v>1</v>
      </c>
    </row>
    <row r="1004" spans="58:64" x14ac:dyDescent="0.25">
      <c r="BF1004" t="s">
        <v>162</v>
      </c>
      <c r="BG1004" t="s">
        <v>177</v>
      </c>
      <c r="BH1004" t="s">
        <v>120</v>
      </c>
      <c r="BI1004" t="s">
        <v>136</v>
      </c>
      <c r="BJ1004" t="s">
        <v>17</v>
      </c>
      <c r="BK1004" t="s">
        <v>46</v>
      </c>
      <c r="BL1004">
        <v>12340</v>
      </c>
    </row>
    <row r="1005" spans="58:64" x14ac:dyDescent="0.25">
      <c r="BF1005" t="s">
        <v>162</v>
      </c>
      <c r="BG1005" t="s">
        <v>177</v>
      </c>
      <c r="BH1005" t="s">
        <v>120</v>
      </c>
      <c r="BI1005" t="s">
        <v>136</v>
      </c>
      <c r="BJ1005" t="s">
        <v>17</v>
      </c>
      <c r="BK1005" t="s">
        <v>45</v>
      </c>
      <c r="BL1005">
        <v>12340</v>
      </c>
    </row>
    <row r="1006" spans="58:64" x14ac:dyDescent="0.25">
      <c r="BF1006" t="s">
        <v>162</v>
      </c>
      <c r="BG1006" t="s">
        <v>177</v>
      </c>
      <c r="BH1006" t="s">
        <v>102</v>
      </c>
      <c r="BI1006" t="s">
        <v>136</v>
      </c>
      <c r="BJ1006" t="s">
        <v>17</v>
      </c>
      <c r="BK1006" t="s">
        <v>46</v>
      </c>
      <c r="BL1006">
        <v>4963</v>
      </c>
    </row>
    <row r="1007" spans="58:64" x14ac:dyDescent="0.25">
      <c r="BF1007" t="s">
        <v>162</v>
      </c>
      <c r="BG1007" t="s">
        <v>177</v>
      </c>
      <c r="BH1007" t="s">
        <v>102</v>
      </c>
      <c r="BI1007" t="s">
        <v>136</v>
      </c>
      <c r="BJ1007" t="s">
        <v>17</v>
      </c>
      <c r="BK1007" t="s">
        <v>45</v>
      </c>
      <c r="BL1007">
        <v>4963</v>
      </c>
    </row>
    <row r="1008" spans="58:64" x14ac:dyDescent="0.25">
      <c r="BF1008" t="s">
        <v>162</v>
      </c>
      <c r="BG1008" t="s">
        <v>177</v>
      </c>
      <c r="BH1008" t="s">
        <v>160</v>
      </c>
      <c r="BI1008" t="s">
        <v>136</v>
      </c>
      <c r="BJ1008" t="s">
        <v>17</v>
      </c>
      <c r="BK1008" t="s">
        <v>46</v>
      </c>
      <c r="BL1008">
        <v>1079</v>
      </c>
    </row>
    <row r="1009" spans="58:64" x14ac:dyDescent="0.25">
      <c r="BF1009" t="s">
        <v>162</v>
      </c>
      <c r="BG1009" t="s">
        <v>177</v>
      </c>
      <c r="BH1009" t="s">
        <v>127</v>
      </c>
      <c r="BI1009" t="s">
        <v>136</v>
      </c>
      <c r="BJ1009" t="s">
        <v>17</v>
      </c>
      <c r="BK1009" t="s">
        <v>45</v>
      </c>
      <c r="BL1009">
        <v>9</v>
      </c>
    </row>
    <row r="1010" spans="58:64" x14ac:dyDescent="0.25">
      <c r="BF1010" t="s">
        <v>162</v>
      </c>
      <c r="BG1010" t="s">
        <v>177</v>
      </c>
      <c r="BH1010" t="s">
        <v>70</v>
      </c>
      <c r="BI1010" t="s">
        <v>136</v>
      </c>
      <c r="BJ1010" t="s">
        <v>17</v>
      </c>
      <c r="BK1010" t="s">
        <v>46</v>
      </c>
      <c r="BL1010">
        <v>1</v>
      </c>
    </row>
    <row r="1011" spans="58:64" x14ac:dyDescent="0.25">
      <c r="BF1011" t="s">
        <v>162</v>
      </c>
      <c r="BG1011" t="s">
        <v>177</v>
      </c>
      <c r="BH1011" t="s">
        <v>70</v>
      </c>
      <c r="BI1011" t="s">
        <v>136</v>
      </c>
      <c r="BJ1011" t="s">
        <v>17</v>
      </c>
      <c r="BK1011" t="s">
        <v>45</v>
      </c>
      <c r="BL1011">
        <v>1</v>
      </c>
    </row>
    <row r="1012" spans="58:64" x14ac:dyDescent="0.25">
      <c r="BF1012" t="s">
        <v>162</v>
      </c>
      <c r="BG1012" t="s">
        <v>177</v>
      </c>
      <c r="BH1012" t="s">
        <v>72</v>
      </c>
      <c r="BI1012" t="s">
        <v>136</v>
      </c>
      <c r="BJ1012" t="s">
        <v>17</v>
      </c>
      <c r="BK1012" t="s">
        <v>46</v>
      </c>
      <c r="BL1012">
        <v>383</v>
      </c>
    </row>
    <row r="1013" spans="58:64" x14ac:dyDescent="0.25">
      <c r="BF1013" t="s">
        <v>162</v>
      </c>
      <c r="BG1013" t="s">
        <v>177</v>
      </c>
      <c r="BH1013" t="s">
        <v>72</v>
      </c>
      <c r="BI1013" t="s">
        <v>136</v>
      </c>
      <c r="BJ1013" t="s">
        <v>17</v>
      </c>
      <c r="BK1013" t="s">
        <v>45</v>
      </c>
      <c r="BL1013">
        <v>383</v>
      </c>
    </row>
    <row r="1014" spans="58:64" x14ac:dyDescent="0.25">
      <c r="BF1014" t="s">
        <v>162</v>
      </c>
      <c r="BG1014" t="s">
        <v>177</v>
      </c>
      <c r="BH1014" t="s">
        <v>155</v>
      </c>
      <c r="BI1014" t="s">
        <v>136</v>
      </c>
      <c r="BJ1014" t="s">
        <v>17</v>
      </c>
      <c r="BK1014" t="s">
        <v>46</v>
      </c>
      <c r="BL1014">
        <v>1293</v>
      </c>
    </row>
    <row r="1015" spans="58:64" x14ac:dyDescent="0.25">
      <c r="BF1015" t="s">
        <v>162</v>
      </c>
      <c r="BG1015" t="s">
        <v>177</v>
      </c>
      <c r="BH1015" t="s">
        <v>155</v>
      </c>
      <c r="BI1015" t="s">
        <v>136</v>
      </c>
      <c r="BJ1015" t="s">
        <v>17</v>
      </c>
      <c r="BK1015" t="s">
        <v>45</v>
      </c>
      <c r="BL1015">
        <v>1293</v>
      </c>
    </row>
    <row r="1016" spans="58:64" x14ac:dyDescent="0.25">
      <c r="BF1016" t="s">
        <v>162</v>
      </c>
      <c r="BG1016" t="s">
        <v>177</v>
      </c>
      <c r="BH1016" t="s">
        <v>108</v>
      </c>
      <c r="BI1016" t="s">
        <v>136</v>
      </c>
      <c r="BJ1016" t="s">
        <v>17</v>
      </c>
      <c r="BK1016" t="s">
        <v>46</v>
      </c>
      <c r="BL1016">
        <v>35</v>
      </c>
    </row>
    <row r="1017" spans="58:64" x14ac:dyDescent="0.25">
      <c r="BF1017" t="s">
        <v>162</v>
      </c>
      <c r="BG1017" t="s">
        <v>177</v>
      </c>
      <c r="BH1017" t="s">
        <v>74</v>
      </c>
      <c r="BI1017" t="s">
        <v>136</v>
      </c>
      <c r="BJ1017" t="s">
        <v>17</v>
      </c>
      <c r="BK1017" t="s">
        <v>46</v>
      </c>
      <c r="BL1017">
        <v>16</v>
      </c>
    </row>
    <row r="1018" spans="58:64" x14ac:dyDescent="0.25">
      <c r="BF1018" t="s">
        <v>162</v>
      </c>
      <c r="BG1018" t="s">
        <v>177</v>
      </c>
      <c r="BH1018" t="s">
        <v>74</v>
      </c>
      <c r="BI1018" t="s">
        <v>136</v>
      </c>
      <c r="BJ1018" t="s">
        <v>17</v>
      </c>
      <c r="BK1018" t="s">
        <v>45</v>
      </c>
      <c r="BL1018">
        <v>16</v>
      </c>
    </row>
    <row r="1019" spans="58:64" x14ac:dyDescent="0.25">
      <c r="BF1019" t="s">
        <v>162</v>
      </c>
      <c r="BG1019" t="s">
        <v>177</v>
      </c>
      <c r="BH1019" t="s">
        <v>89</v>
      </c>
      <c r="BI1019" t="s">
        <v>136</v>
      </c>
      <c r="BJ1019" t="s">
        <v>17</v>
      </c>
      <c r="BK1019" t="s">
        <v>46</v>
      </c>
      <c r="BL1019">
        <v>1</v>
      </c>
    </row>
    <row r="1020" spans="58:64" x14ac:dyDescent="0.25">
      <c r="BF1020" t="s">
        <v>162</v>
      </c>
      <c r="BG1020" t="s">
        <v>177</v>
      </c>
      <c r="BH1020" t="s">
        <v>77</v>
      </c>
      <c r="BI1020" t="s">
        <v>136</v>
      </c>
      <c r="BJ1020" t="s">
        <v>17</v>
      </c>
      <c r="BK1020" t="s">
        <v>46</v>
      </c>
      <c r="BL1020">
        <v>107</v>
      </c>
    </row>
    <row r="1021" spans="58:64" x14ac:dyDescent="0.25">
      <c r="BF1021" t="s">
        <v>162</v>
      </c>
      <c r="BG1021" t="s">
        <v>177</v>
      </c>
      <c r="BH1021" t="s">
        <v>109</v>
      </c>
      <c r="BI1021" t="s">
        <v>136</v>
      </c>
      <c r="BJ1021" t="s">
        <v>17</v>
      </c>
      <c r="BK1021" t="s">
        <v>46</v>
      </c>
      <c r="BL1021">
        <v>1</v>
      </c>
    </row>
    <row r="1022" spans="58:64" x14ac:dyDescent="0.25">
      <c r="BF1022" t="s">
        <v>162</v>
      </c>
      <c r="BG1022" t="s">
        <v>177</v>
      </c>
      <c r="BH1022" t="s">
        <v>137</v>
      </c>
      <c r="BI1022" t="s">
        <v>136</v>
      </c>
      <c r="BJ1022" t="s">
        <v>17</v>
      </c>
      <c r="BK1022" t="s">
        <v>46</v>
      </c>
      <c r="BL1022">
        <v>1</v>
      </c>
    </row>
    <row r="1023" spans="58:64" x14ac:dyDescent="0.25">
      <c r="BF1023" t="s">
        <v>162</v>
      </c>
      <c r="BG1023" t="s">
        <v>177</v>
      </c>
      <c r="BH1023" t="s">
        <v>123</v>
      </c>
      <c r="BI1023" t="s">
        <v>136</v>
      </c>
      <c r="BJ1023" t="s">
        <v>17</v>
      </c>
      <c r="BK1023" t="s">
        <v>46</v>
      </c>
      <c r="BL1023">
        <v>1305</v>
      </c>
    </row>
    <row r="1024" spans="58:64" x14ac:dyDescent="0.25">
      <c r="BF1024" t="s">
        <v>162</v>
      </c>
      <c r="BG1024" t="s">
        <v>177</v>
      </c>
      <c r="BH1024" t="s">
        <v>123</v>
      </c>
      <c r="BI1024" t="s">
        <v>136</v>
      </c>
      <c r="BJ1024" t="s">
        <v>17</v>
      </c>
      <c r="BK1024" t="s">
        <v>45</v>
      </c>
      <c r="BL1024">
        <v>1305</v>
      </c>
    </row>
    <row r="1025" spans="58:64" x14ac:dyDescent="0.25">
      <c r="BF1025" t="s">
        <v>162</v>
      </c>
      <c r="BG1025" t="s">
        <v>177</v>
      </c>
      <c r="BH1025" t="s">
        <v>129</v>
      </c>
      <c r="BI1025" t="s">
        <v>136</v>
      </c>
      <c r="BJ1025" t="s">
        <v>17</v>
      </c>
      <c r="BK1025" t="s">
        <v>46</v>
      </c>
      <c r="BL1025">
        <v>436</v>
      </c>
    </row>
    <row r="1026" spans="58:64" x14ac:dyDescent="0.25">
      <c r="BF1026" t="s">
        <v>162</v>
      </c>
      <c r="BG1026" t="s">
        <v>177</v>
      </c>
      <c r="BH1026" t="s">
        <v>129</v>
      </c>
      <c r="BI1026" t="s">
        <v>136</v>
      </c>
      <c r="BJ1026" t="s">
        <v>17</v>
      </c>
      <c r="BK1026" t="s">
        <v>45</v>
      </c>
      <c r="BL1026">
        <v>436</v>
      </c>
    </row>
    <row r="1027" spans="58:64" x14ac:dyDescent="0.25">
      <c r="BF1027" t="s">
        <v>162</v>
      </c>
      <c r="BG1027" t="s">
        <v>177</v>
      </c>
      <c r="BH1027" t="s">
        <v>95</v>
      </c>
      <c r="BI1027" t="s">
        <v>136</v>
      </c>
      <c r="BJ1027" t="s">
        <v>17</v>
      </c>
      <c r="BK1027" t="s">
        <v>46</v>
      </c>
      <c r="BL1027">
        <v>8</v>
      </c>
    </row>
    <row r="1028" spans="58:64" x14ac:dyDescent="0.25">
      <c r="BF1028" t="s">
        <v>162</v>
      </c>
      <c r="BG1028" t="s">
        <v>177</v>
      </c>
      <c r="BH1028" t="s">
        <v>117</v>
      </c>
      <c r="BI1028" t="s">
        <v>136</v>
      </c>
      <c r="BJ1028" t="s">
        <v>17</v>
      </c>
      <c r="BK1028" t="s">
        <v>46</v>
      </c>
      <c r="BL1028">
        <v>4</v>
      </c>
    </row>
    <row r="1029" spans="58:64" x14ac:dyDescent="0.25">
      <c r="BF1029" t="s">
        <v>162</v>
      </c>
      <c r="BG1029" t="s">
        <v>177</v>
      </c>
      <c r="BH1029" t="s">
        <v>77</v>
      </c>
      <c r="BI1029" t="s">
        <v>136</v>
      </c>
      <c r="BJ1029" t="s">
        <v>17</v>
      </c>
      <c r="BK1029" t="s">
        <v>46</v>
      </c>
      <c r="BL1029">
        <v>24622</v>
      </c>
    </row>
    <row r="1030" spans="58:64" x14ac:dyDescent="0.25">
      <c r="BF1030" t="s">
        <v>162</v>
      </c>
      <c r="BG1030" t="s">
        <v>177</v>
      </c>
      <c r="BH1030" t="s">
        <v>77</v>
      </c>
      <c r="BI1030" t="s">
        <v>136</v>
      </c>
      <c r="BJ1030" t="s">
        <v>17</v>
      </c>
      <c r="BK1030" t="s">
        <v>45</v>
      </c>
      <c r="BL1030">
        <v>24622</v>
      </c>
    </row>
    <row r="1031" spans="58:64" x14ac:dyDescent="0.25">
      <c r="BF1031" t="s">
        <v>162</v>
      </c>
      <c r="BG1031" t="s">
        <v>177</v>
      </c>
      <c r="BH1031" t="s">
        <v>110</v>
      </c>
      <c r="BI1031" t="s">
        <v>136</v>
      </c>
      <c r="BJ1031" t="s">
        <v>17</v>
      </c>
      <c r="BK1031" t="s">
        <v>46</v>
      </c>
      <c r="BL1031">
        <v>1024</v>
      </c>
    </row>
    <row r="1032" spans="58:64" x14ac:dyDescent="0.25">
      <c r="BF1032" t="s">
        <v>162</v>
      </c>
      <c r="BG1032" t="s">
        <v>177</v>
      </c>
      <c r="BH1032" t="s">
        <v>110</v>
      </c>
      <c r="BI1032" t="s">
        <v>136</v>
      </c>
      <c r="BJ1032" t="s">
        <v>17</v>
      </c>
      <c r="BK1032" t="s">
        <v>45</v>
      </c>
      <c r="BL1032">
        <v>1024</v>
      </c>
    </row>
    <row r="1033" spans="58:64" x14ac:dyDescent="0.25">
      <c r="BF1033" t="s">
        <v>162</v>
      </c>
      <c r="BG1033" t="s">
        <v>177</v>
      </c>
      <c r="BH1033" t="s">
        <v>102</v>
      </c>
      <c r="BI1033" t="s">
        <v>136</v>
      </c>
      <c r="BJ1033" t="s">
        <v>17</v>
      </c>
      <c r="BK1033" t="s">
        <v>46</v>
      </c>
      <c r="BL1033">
        <v>32</v>
      </c>
    </row>
    <row r="1034" spans="58:64" x14ac:dyDescent="0.25">
      <c r="BF1034" t="s">
        <v>162</v>
      </c>
      <c r="BG1034" t="s">
        <v>177</v>
      </c>
      <c r="BH1034" t="s">
        <v>146</v>
      </c>
      <c r="BI1034" t="s">
        <v>136</v>
      </c>
      <c r="BJ1034" t="s">
        <v>17</v>
      </c>
      <c r="BK1034" t="s">
        <v>46</v>
      </c>
      <c r="BL1034">
        <v>400</v>
      </c>
    </row>
    <row r="1035" spans="58:64" x14ac:dyDescent="0.25">
      <c r="BF1035" t="s">
        <v>162</v>
      </c>
      <c r="BG1035" t="s">
        <v>177</v>
      </c>
      <c r="BH1035" t="s">
        <v>146</v>
      </c>
      <c r="BI1035" t="s">
        <v>136</v>
      </c>
      <c r="BJ1035" t="s">
        <v>17</v>
      </c>
      <c r="BK1035" t="s">
        <v>45</v>
      </c>
      <c r="BL1035">
        <v>400</v>
      </c>
    </row>
    <row r="1036" spans="58:64" x14ac:dyDescent="0.25">
      <c r="BF1036" t="s">
        <v>162</v>
      </c>
      <c r="BG1036" t="s">
        <v>177</v>
      </c>
      <c r="BH1036" t="s">
        <v>105</v>
      </c>
      <c r="BI1036" t="s">
        <v>136</v>
      </c>
      <c r="BJ1036" t="s">
        <v>17</v>
      </c>
      <c r="BK1036" t="s">
        <v>46</v>
      </c>
      <c r="BL1036">
        <v>8</v>
      </c>
    </row>
    <row r="1037" spans="58:64" x14ac:dyDescent="0.25">
      <c r="BF1037" t="s">
        <v>162</v>
      </c>
      <c r="BG1037" t="s">
        <v>177</v>
      </c>
      <c r="BH1037" t="s">
        <v>112</v>
      </c>
      <c r="BI1037" t="s">
        <v>136</v>
      </c>
      <c r="BJ1037" t="s">
        <v>17</v>
      </c>
      <c r="BK1037" t="s">
        <v>46</v>
      </c>
      <c r="BL1037">
        <v>446</v>
      </c>
    </row>
    <row r="1038" spans="58:64" x14ac:dyDescent="0.25">
      <c r="BF1038" t="s">
        <v>162</v>
      </c>
      <c r="BG1038" t="s">
        <v>177</v>
      </c>
      <c r="BH1038" t="s">
        <v>112</v>
      </c>
      <c r="BI1038" t="s">
        <v>136</v>
      </c>
      <c r="BJ1038" t="s">
        <v>17</v>
      </c>
      <c r="BK1038" t="s">
        <v>45</v>
      </c>
      <c r="BL1038">
        <v>446</v>
      </c>
    </row>
    <row r="1039" spans="58:64" x14ac:dyDescent="0.25">
      <c r="BF1039" t="s">
        <v>162</v>
      </c>
      <c r="BG1039" t="s">
        <v>177</v>
      </c>
      <c r="BH1039" t="s">
        <v>123</v>
      </c>
      <c r="BI1039" t="s">
        <v>136</v>
      </c>
      <c r="BJ1039" t="s">
        <v>17</v>
      </c>
      <c r="BK1039" t="s">
        <v>46</v>
      </c>
      <c r="BL1039">
        <v>18</v>
      </c>
    </row>
    <row r="1040" spans="58:64" x14ac:dyDescent="0.25">
      <c r="BF1040" t="s">
        <v>162</v>
      </c>
      <c r="BG1040" t="s">
        <v>177</v>
      </c>
      <c r="BH1040" t="s">
        <v>99</v>
      </c>
      <c r="BI1040" t="s">
        <v>136</v>
      </c>
      <c r="BJ1040" t="s">
        <v>17</v>
      </c>
      <c r="BK1040" t="s">
        <v>46</v>
      </c>
      <c r="BL1040">
        <v>6</v>
      </c>
    </row>
    <row r="1041" spans="58:64" x14ac:dyDescent="0.25">
      <c r="BF1041" t="s">
        <v>162</v>
      </c>
      <c r="BG1041" t="s">
        <v>177</v>
      </c>
      <c r="BH1041" t="s">
        <v>126</v>
      </c>
      <c r="BI1041" t="s">
        <v>136</v>
      </c>
      <c r="BJ1041" t="s">
        <v>17</v>
      </c>
      <c r="BK1041" t="s">
        <v>46</v>
      </c>
      <c r="BL1041">
        <v>600</v>
      </c>
    </row>
    <row r="1042" spans="58:64" x14ac:dyDescent="0.25">
      <c r="BF1042" t="s">
        <v>162</v>
      </c>
      <c r="BG1042" t="s">
        <v>177</v>
      </c>
      <c r="BH1042" t="s">
        <v>126</v>
      </c>
      <c r="BI1042" t="s">
        <v>136</v>
      </c>
      <c r="BJ1042" t="s">
        <v>17</v>
      </c>
      <c r="BK1042" t="s">
        <v>45</v>
      </c>
      <c r="BL1042">
        <v>600</v>
      </c>
    </row>
    <row r="1043" spans="58:64" x14ac:dyDescent="0.25">
      <c r="BF1043" t="s">
        <v>162</v>
      </c>
      <c r="BG1043" t="s">
        <v>177</v>
      </c>
      <c r="BH1043" t="s">
        <v>92</v>
      </c>
      <c r="BI1043" t="s">
        <v>136</v>
      </c>
      <c r="BJ1043" t="s">
        <v>17</v>
      </c>
      <c r="BK1043" t="s">
        <v>46</v>
      </c>
      <c r="BL1043">
        <v>725</v>
      </c>
    </row>
    <row r="1044" spans="58:64" x14ac:dyDescent="0.25">
      <c r="BF1044" t="s">
        <v>162</v>
      </c>
      <c r="BG1044" t="s">
        <v>177</v>
      </c>
      <c r="BH1044" t="s">
        <v>92</v>
      </c>
      <c r="BI1044" t="s">
        <v>136</v>
      </c>
      <c r="BJ1044" t="s">
        <v>17</v>
      </c>
      <c r="BK1044" t="s">
        <v>45</v>
      </c>
      <c r="BL1044">
        <v>725</v>
      </c>
    </row>
    <row r="1045" spans="58:64" x14ac:dyDescent="0.25">
      <c r="BF1045" t="s">
        <v>162</v>
      </c>
      <c r="BG1045" t="s">
        <v>177</v>
      </c>
      <c r="BH1045" t="s">
        <v>128</v>
      </c>
      <c r="BI1045" t="s">
        <v>136</v>
      </c>
      <c r="BJ1045" t="s">
        <v>17</v>
      </c>
      <c r="BK1045" t="s">
        <v>46</v>
      </c>
      <c r="BL1045">
        <v>2189</v>
      </c>
    </row>
    <row r="1046" spans="58:64" x14ac:dyDescent="0.25">
      <c r="BF1046" t="s">
        <v>162</v>
      </c>
      <c r="BG1046" t="s">
        <v>177</v>
      </c>
      <c r="BH1046" t="s">
        <v>128</v>
      </c>
      <c r="BI1046" t="s">
        <v>136</v>
      </c>
      <c r="BJ1046" t="s">
        <v>17</v>
      </c>
      <c r="BK1046" t="s">
        <v>45</v>
      </c>
      <c r="BL1046">
        <v>2189</v>
      </c>
    </row>
    <row r="1047" spans="58:64" x14ac:dyDescent="0.25">
      <c r="BF1047" t="s">
        <v>162</v>
      </c>
      <c r="BG1047" t="s">
        <v>177</v>
      </c>
      <c r="BH1047" t="s">
        <v>108</v>
      </c>
      <c r="BI1047" t="s">
        <v>136</v>
      </c>
      <c r="BJ1047" t="s">
        <v>17</v>
      </c>
      <c r="BK1047" t="s">
        <v>46</v>
      </c>
      <c r="BL1047">
        <v>4156</v>
      </c>
    </row>
    <row r="1048" spans="58:64" x14ac:dyDescent="0.25">
      <c r="BF1048" t="s">
        <v>162</v>
      </c>
      <c r="BG1048" t="s">
        <v>177</v>
      </c>
      <c r="BH1048" t="s">
        <v>108</v>
      </c>
      <c r="BI1048" t="s">
        <v>136</v>
      </c>
      <c r="BJ1048" t="s">
        <v>17</v>
      </c>
      <c r="BK1048" t="s">
        <v>45</v>
      </c>
      <c r="BL1048">
        <v>4156</v>
      </c>
    </row>
    <row r="1049" spans="58:64" x14ac:dyDescent="0.25">
      <c r="BF1049" t="s">
        <v>162</v>
      </c>
      <c r="BG1049" t="s">
        <v>177</v>
      </c>
      <c r="BH1049" t="s">
        <v>62</v>
      </c>
      <c r="BI1049" t="s">
        <v>136</v>
      </c>
      <c r="BJ1049" t="s">
        <v>17</v>
      </c>
      <c r="BK1049" t="s">
        <v>46</v>
      </c>
      <c r="BL1049">
        <v>354</v>
      </c>
    </row>
    <row r="1050" spans="58:64" x14ac:dyDescent="0.25">
      <c r="BF1050" t="s">
        <v>162</v>
      </c>
      <c r="BG1050" t="s">
        <v>177</v>
      </c>
      <c r="BH1050" t="s">
        <v>62</v>
      </c>
      <c r="BI1050" t="s">
        <v>136</v>
      </c>
      <c r="BJ1050" t="s">
        <v>17</v>
      </c>
      <c r="BK1050" t="s">
        <v>45</v>
      </c>
      <c r="BL1050">
        <v>354</v>
      </c>
    </row>
    <row r="1051" spans="58:64" x14ac:dyDescent="0.25">
      <c r="BF1051" t="s">
        <v>162</v>
      </c>
      <c r="BG1051" t="s">
        <v>177</v>
      </c>
      <c r="BH1051" t="s">
        <v>124</v>
      </c>
      <c r="BI1051" t="s">
        <v>136</v>
      </c>
      <c r="BJ1051" t="s">
        <v>17</v>
      </c>
      <c r="BK1051" t="s">
        <v>46</v>
      </c>
      <c r="BL1051">
        <v>34</v>
      </c>
    </row>
    <row r="1052" spans="58:64" x14ac:dyDescent="0.25">
      <c r="BF1052" t="s">
        <v>162</v>
      </c>
      <c r="BG1052" t="s">
        <v>177</v>
      </c>
      <c r="BH1052" t="s">
        <v>104</v>
      </c>
      <c r="BI1052" t="s">
        <v>136</v>
      </c>
      <c r="BJ1052" t="s">
        <v>17</v>
      </c>
      <c r="BK1052" t="s">
        <v>46</v>
      </c>
      <c r="BL1052">
        <v>2233</v>
      </c>
    </row>
    <row r="1053" spans="58:64" x14ac:dyDescent="0.25">
      <c r="BF1053" t="s">
        <v>162</v>
      </c>
      <c r="BG1053" t="s">
        <v>177</v>
      </c>
      <c r="BH1053" t="s">
        <v>104</v>
      </c>
      <c r="BI1053" t="s">
        <v>136</v>
      </c>
      <c r="BJ1053" t="s">
        <v>17</v>
      </c>
      <c r="BK1053" t="s">
        <v>45</v>
      </c>
      <c r="BL1053">
        <v>2233</v>
      </c>
    </row>
    <row r="1054" spans="58:64" x14ac:dyDescent="0.25">
      <c r="BF1054" t="s">
        <v>162</v>
      </c>
      <c r="BG1054" t="s">
        <v>177</v>
      </c>
      <c r="BH1054" t="s">
        <v>138</v>
      </c>
      <c r="BI1054" t="s">
        <v>136</v>
      </c>
      <c r="BJ1054" t="s">
        <v>17</v>
      </c>
      <c r="BK1054" t="s">
        <v>46</v>
      </c>
      <c r="BL1054">
        <v>770</v>
      </c>
    </row>
    <row r="1055" spans="58:64" x14ac:dyDescent="0.25">
      <c r="BF1055" t="s">
        <v>162</v>
      </c>
      <c r="BG1055" t="s">
        <v>177</v>
      </c>
      <c r="BH1055" t="s">
        <v>138</v>
      </c>
      <c r="BI1055" t="s">
        <v>136</v>
      </c>
      <c r="BJ1055" t="s">
        <v>17</v>
      </c>
      <c r="BK1055" t="s">
        <v>45</v>
      </c>
      <c r="BL1055">
        <v>770</v>
      </c>
    </row>
    <row r="1056" spans="58:64" x14ac:dyDescent="0.25">
      <c r="BF1056" t="s">
        <v>162</v>
      </c>
      <c r="BG1056" t="s">
        <v>177</v>
      </c>
      <c r="BH1056" t="s">
        <v>101</v>
      </c>
      <c r="BI1056" t="s">
        <v>136</v>
      </c>
      <c r="BJ1056" t="s">
        <v>17</v>
      </c>
      <c r="BK1056" t="s">
        <v>46</v>
      </c>
      <c r="BL1056">
        <v>6</v>
      </c>
    </row>
    <row r="1057" spans="58:64" x14ac:dyDescent="0.25">
      <c r="BF1057" t="s">
        <v>162</v>
      </c>
      <c r="BG1057" t="s">
        <v>177</v>
      </c>
      <c r="BH1057" t="s">
        <v>112</v>
      </c>
      <c r="BI1057" t="s">
        <v>136</v>
      </c>
      <c r="BJ1057" t="s">
        <v>17</v>
      </c>
      <c r="BK1057" t="s">
        <v>46</v>
      </c>
      <c r="BL1057">
        <v>1</v>
      </c>
    </row>
    <row r="1058" spans="58:64" x14ac:dyDescent="0.25">
      <c r="BF1058" t="s">
        <v>162</v>
      </c>
      <c r="BG1058" t="s">
        <v>177</v>
      </c>
      <c r="BH1058" t="s">
        <v>71</v>
      </c>
      <c r="BI1058" t="s">
        <v>136</v>
      </c>
      <c r="BJ1058" t="s">
        <v>17</v>
      </c>
      <c r="BK1058" t="s">
        <v>46</v>
      </c>
      <c r="BL1058">
        <v>6</v>
      </c>
    </row>
    <row r="1059" spans="58:64" x14ac:dyDescent="0.25">
      <c r="BF1059" t="s">
        <v>162</v>
      </c>
      <c r="BG1059" t="s">
        <v>177</v>
      </c>
      <c r="BH1059" t="s">
        <v>171</v>
      </c>
      <c r="BI1059" t="s">
        <v>136</v>
      </c>
      <c r="BJ1059" t="s">
        <v>17</v>
      </c>
      <c r="BK1059" t="s">
        <v>46</v>
      </c>
      <c r="BL1059">
        <v>1</v>
      </c>
    </row>
    <row r="1060" spans="58:64" x14ac:dyDescent="0.25">
      <c r="BF1060" t="s">
        <v>162</v>
      </c>
      <c r="BG1060" t="s">
        <v>177</v>
      </c>
      <c r="BH1060" t="s">
        <v>171</v>
      </c>
      <c r="BI1060" t="s">
        <v>136</v>
      </c>
      <c r="BJ1060" t="s">
        <v>17</v>
      </c>
      <c r="BK1060" t="s">
        <v>45</v>
      </c>
      <c r="BL1060">
        <v>1</v>
      </c>
    </row>
    <row r="1061" spans="58:64" x14ac:dyDescent="0.25">
      <c r="BF1061" t="s">
        <v>162</v>
      </c>
      <c r="BG1061" t="s">
        <v>177</v>
      </c>
      <c r="BH1061" t="s">
        <v>133</v>
      </c>
      <c r="BI1061" t="s">
        <v>136</v>
      </c>
      <c r="BJ1061" t="s">
        <v>17</v>
      </c>
      <c r="BK1061" t="s">
        <v>46</v>
      </c>
      <c r="BL1061">
        <v>72</v>
      </c>
    </row>
    <row r="1062" spans="58:64" x14ac:dyDescent="0.25">
      <c r="BF1062" t="s">
        <v>162</v>
      </c>
      <c r="BG1062" t="s">
        <v>177</v>
      </c>
      <c r="BH1062" t="s">
        <v>133</v>
      </c>
      <c r="BI1062" t="s">
        <v>136</v>
      </c>
      <c r="BJ1062" t="s">
        <v>17</v>
      </c>
      <c r="BK1062" t="s">
        <v>45</v>
      </c>
      <c r="BL1062">
        <v>72</v>
      </c>
    </row>
    <row r="1063" spans="58:64" x14ac:dyDescent="0.25">
      <c r="BF1063" t="s">
        <v>162</v>
      </c>
      <c r="BG1063" t="s">
        <v>177</v>
      </c>
      <c r="BH1063" t="s">
        <v>75</v>
      </c>
      <c r="BI1063" t="s">
        <v>136</v>
      </c>
      <c r="BJ1063" t="s">
        <v>17</v>
      </c>
      <c r="BK1063" t="s">
        <v>46</v>
      </c>
      <c r="BL1063">
        <v>1</v>
      </c>
    </row>
    <row r="1064" spans="58:64" x14ac:dyDescent="0.25">
      <c r="BF1064" t="s">
        <v>162</v>
      </c>
      <c r="BG1064" t="s">
        <v>177</v>
      </c>
      <c r="BH1064" t="s">
        <v>75</v>
      </c>
      <c r="BI1064" t="s">
        <v>136</v>
      </c>
      <c r="BJ1064" t="s">
        <v>17</v>
      </c>
      <c r="BK1064" t="s">
        <v>45</v>
      </c>
      <c r="BL1064">
        <v>1</v>
      </c>
    </row>
    <row r="1065" spans="58:64" x14ac:dyDescent="0.25">
      <c r="BF1065" t="s">
        <v>162</v>
      </c>
      <c r="BG1065" t="s">
        <v>177</v>
      </c>
      <c r="BH1065" t="s">
        <v>156</v>
      </c>
      <c r="BI1065" t="s">
        <v>136</v>
      </c>
      <c r="BJ1065" t="s">
        <v>17</v>
      </c>
      <c r="BK1065" t="s">
        <v>46</v>
      </c>
      <c r="BL1065">
        <v>4</v>
      </c>
    </row>
    <row r="1066" spans="58:64" x14ac:dyDescent="0.25">
      <c r="BF1066" t="s">
        <v>162</v>
      </c>
      <c r="BG1066" t="s">
        <v>177</v>
      </c>
      <c r="BH1066" t="s">
        <v>156</v>
      </c>
      <c r="BI1066" t="s">
        <v>136</v>
      </c>
      <c r="BJ1066" t="s">
        <v>17</v>
      </c>
      <c r="BK1066" t="s">
        <v>45</v>
      </c>
      <c r="BL1066">
        <v>4</v>
      </c>
    </row>
    <row r="1067" spans="58:64" x14ac:dyDescent="0.25">
      <c r="BF1067" t="s">
        <v>162</v>
      </c>
      <c r="BG1067" t="s">
        <v>177</v>
      </c>
      <c r="BH1067" t="s">
        <v>76</v>
      </c>
      <c r="BI1067" t="s">
        <v>136</v>
      </c>
      <c r="BJ1067" t="s">
        <v>17</v>
      </c>
      <c r="BK1067" t="s">
        <v>46</v>
      </c>
      <c r="BL1067">
        <v>1</v>
      </c>
    </row>
    <row r="1068" spans="58:64" x14ac:dyDescent="0.25">
      <c r="BF1068" t="s">
        <v>162</v>
      </c>
      <c r="BG1068" t="s">
        <v>177</v>
      </c>
      <c r="BH1068" t="s">
        <v>111</v>
      </c>
      <c r="BI1068" t="s">
        <v>136</v>
      </c>
      <c r="BJ1068" t="s">
        <v>17</v>
      </c>
      <c r="BK1068" t="s">
        <v>46</v>
      </c>
      <c r="BL1068">
        <v>291</v>
      </c>
    </row>
    <row r="1069" spans="58:64" x14ac:dyDescent="0.25">
      <c r="BF1069" t="s">
        <v>162</v>
      </c>
      <c r="BG1069" t="s">
        <v>177</v>
      </c>
      <c r="BH1069" t="s">
        <v>111</v>
      </c>
      <c r="BI1069" t="s">
        <v>136</v>
      </c>
      <c r="BJ1069" t="s">
        <v>17</v>
      </c>
      <c r="BK1069" t="s">
        <v>45</v>
      </c>
      <c r="BL1069">
        <v>291</v>
      </c>
    </row>
    <row r="1070" spans="58:64" x14ac:dyDescent="0.25">
      <c r="BF1070" t="s">
        <v>162</v>
      </c>
      <c r="BG1070" t="s">
        <v>177</v>
      </c>
      <c r="BH1070" t="s">
        <v>80</v>
      </c>
      <c r="BI1070" t="s">
        <v>136</v>
      </c>
      <c r="BJ1070" t="s">
        <v>17</v>
      </c>
      <c r="BK1070" t="s">
        <v>46</v>
      </c>
      <c r="BL1070">
        <v>3854</v>
      </c>
    </row>
    <row r="1071" spans="58:64" x14ac:dyDescent="0.25">
      <c r="BF1071" t="s">
        <v>162</v>
      </c>
      <c r="BG1071" t="s">
        <v>177</v>
      </c>
      <c r="BH1071" t="s">
        <v>80</v>
      </c>
      <c r="BI1071" t="s">
        <v>136</v>
      </c>
      <c r="BJ1071" t="s">
        <v>17</v>
      </c>
      <c r="BK1071" t="s">
        <v>45</v>
      </c>
      <c r="BL1071">
        <v>3854</v>
      </c>
    </row>
    <row r="1072" spans="58:64" x14ac:dyDescent="0.25">
      <c r="BF1072" t="s">
        <v>162</v>
      </c>
      <c r="BG1072" t="s">
        <v>177</v>
      </c>
      <c r="BH1072" t="s">
        <v>103</v>
      </c>
      <c r="BI1072" t="s">
        <v>136</v>
      </c>
      <c r="BJ1072" t="s">
        <v>17</v>
      </c>
      <c r="BK1072" t="s">
        <v>46</v>
      </c>
      <c r="BL1072">
        <v>1806</v>
      </c>
    </row>
    <row r="1073" spans="58:64" x14ac:dyDescent="0.25">
      <c r="BF1073" t="s">
        <v>162</v>
      </c>
      <c r="BG1073" t="s">
        <v>177</v>
      </c>
      <c r="BH1073" t="s">
        <v>74</v>
      </c>
      <c r="BI1073" t="s">
        <v>57</v>
      </c>
      <c r="BJ1073" t="s">
        <v>18</v>
      </c>
      <c r="BK1073" t="s">
        <v>45</v>
      </c>
      <c r="BL1073">
        <v>1</v>
      </c>
    </row>
    <row r="1074" spans="58:64" x14ac:dyDescent="0.25">
      <c r="BF1074" t="s">
        <v>162</v>
      </c>
      <c r="BG1074" t="s">
        <v>177</v>
      </c>
      <c r="BH1074" t="s">
        <v>74</v>
      </c>
      <c r="BI1074" t="s">
        <v>57</v>
      </c>
      <c r="BJ1074" t="s">
        <v>18</v>
      </c>
      <c r="BK1074" t="s">
        <v>46</v>
      </c>
      <c r="BL1074">
        <v>1</v>
      </c>
    </row>
    <row r="1075" spans="58:64" x14ac:dyDescent="0.25">
      <c r="BF1075" t="s">
        <v>162</v>
      </c>
      <c r="BG1075" t="s">
        <v>177</v>
      </c>
      <c r="BH1075" t="s">
        <v>82</v>
      </c>
      <c r="BI1075" t="s">
        <v>57</v>
      </c>
      <c r="BJ1075" t="s">
        <v>19</v>
      </c>
      <c r="BK1075" t="s">
        <v>45</v>
      </c>
      <c r="BL1075">
        <v>11</v>
      </c>
    </row>
    <row r="1076" spans="58:64" x14ac:dyDescent="0.25">
      <c r="BF1076" t="s">
        <v>162</v>
      </c>
      <c r="BG1076" t="s">
        <v>177</v>
      </c>
      <c r="BH1076" t="s">
        <v>82</v>
      </c>
      <c r="BI1076" t="s">
        <v>57</v>
      </c>
      <c r="BJ1076" t="s">
        <v>19</v>
      </c>
      <c r="BK1076" t="s">
        <v>46</v>
      </c>
      <c r="BL1076">
        <v>11</v>
      </c>
    </row>
    <row r="1077" spans="58:64" x14ac:dyDescent="0.25">
      <c r="BF1077" t="s">
        <v>162</v>
      </c>
      <c r="BG1077" t="s">
        <v>177</v>
      </c>
      <c r="BH1077" t="s">
        <v>77</v>
      </c>
      <c r="BI1077" t="s">
        <v>57</v>
      </c>
      <c r="BJ1077" t="s">
        <v>20</v>
      </c>
      <c r="BK1077" t="s">
        <v>45</v>
      </c>
      <c r="BL1077">
        <v>1</v>
      </c>
    </row>
    <row r="1078" spans="58:64" x14ac:dyDescent="0.25">
      <c r="BF1078" t="s">
        <v>162</v>
      </c>
      <c r="BG1078" t="s">
        <v>177</v>
      </c>
      <c r="BH1078" t="s">
        <v>77</v>
      </c>
      <c r="BI1078" t="s">
        <v>57</v>
      </c>
      <c r="BJ1078" t="s">
        <v>20</v>
      </c>
      <c r="BK1078" t="s">
        <v>46</v>
      </c>
      <c r="BL1078">
        <v>1</v>
      </c>
    </row>
    <row r="1079" spans="58:64" x14ac:dyDescent="0.25">
      <c r="BF1079" t="s">
        <v>162</v>
      </c>
      <c r="BG1079" t="s">
        <v>177</v>
      </c>
      <c r="BH1079" t="s">
        <v>76</v>
      </c>
      <c r="BI1079" t="s">
        <v>57</v>
      </c>
      <c r="BJ1079" t="s">
        <v>20</v>
      </c>
      <c r="BK1079" t="s">
        <v>45</v>
      </c>
      <c r="BL1079">
        <v>1</v>
      </c>
    </row>
    <row r="1080" spans="58:64" x14ac:dyDescent="0.25">
      <c r="BF1080" t="s">
        <v>162</v>
      </c>
      <c r="BG1080" t="s">
        <v>177</v>
      </c>
      <c r="BH1080" t="s">
        <v>76</v>
      </c>
      <c r="BI1080" t="s">
        <v>57</v>
      </c>
      <c r="BJ1080" t="s">
        <v>20</v>
      </c>
      <c r="BK1080" t="s">
        <v>46</v>
      </c>
      <c r="BL1080">
        <v>1</v>
      </c>
    </row>
    <row r="1081" spans="58:64" x14ac:dyDescent="0.25">
      <c r="BF1081" t="s">
        <v>162</v>
      </c>
      <c r="BG1081" t="s">
        <v>177</v>
      </c>
      <c r="BH1081" t="s">
        <v>78</v>
      </c>
      <c r="BI1081" t="s">
        <v>57</v>
      </c>
      <c r="BJ1081" t="s">
        <v>20</v>
      </c>
      <c r="BK1081" t="s">
        <v>45</v>
      </c>
      <c r="BL1081">
        <v>1</v>
      </c>
    </row>
    <row r="1082" spans="58:64" x14ac:dyDescent="0.25">
      <c r="BF1082" t="s">
        <v>162</v>
      </c>
      <c r="BG1082" t="s">
        <v>177</v>
      </c>
      <c r="BH1082" t="s">
        <v>78</v>
      </c>
      <c r="BI1082" t="s">
        <v>57</v>
      </c>
      <c r="BJ1082" t="s">
        <v>20</v>
      </c>
      <c r="BK1082" t="s">
        <v>46</v>
      </c>
      <c r="BL1082">
        <v>1</v>
      </c>
    </row>
    <row r="1083" spans="58:64" x14ac:dyDescent="0.25">
      <c r="BF1083" t="s">
        <v>162</v>
      </c>
      <c r="BG1083" t="s">
        <v>177</v>
      </c>
      <c r="BH1083" t="s">
        <v>72</v>
      </c>
      <c r="BI1083" t="s">
        <v>57</v>
      </c>
      <c r="BJ1083" t="s">
        <v>20</v>
      </c>
      <c r="BK1083" t="s">
        <v>45</v>
      </c>
      <c r="BL1083">
        <v>4</v>
      </c>
    </row>
    <row r="1084" spans="58:64" x14ac:dyDescent="0.25">
      <c r="BF1084" t="s">
        <v>162</v>
      </c>
      <c r="BG1084" t="s">
        <v>177</v>
      </c>
      <c r="BH1084" t="s">
        <v>72</v>
      </c>
      <c r="BI1084" t="s">
        <v>57</v>
      </c>
      <c r="BJ1084" t="s">
        <v>20</v>
      </c>
      <c r="BK1084" t="s">
        <v>46</v>
      </c>
      <c r="BL1084">
        <v>4</v>
      </c>
    </row>
    <row r="1085" spans="58:64" x14ac:dyDescent="0.25">
      <c r="BF1085" t="s">
        <v>162</v>
      </c>
      <c r="BG1085" t="s">
        <v>177</v>
      </c>
      <c r="BH1085" t="s">
        <v>80</v>
      </c>
      <c r="BI1085" t="s">
        <v>57</v>
      </c>
      <c r="BJ1085" t="s">
        <v>20</v>
      </c>
      <c r="BK1085" t="s">
        <v>45</v>
      </c>
      <c r="BL1085">
        <v>4</v>
      </c>
    </row>
    <row r="1086" spans="58:64" x14ac:dyDescent="0.25">
      <c r="BF1086" t="s">
        <v>162</v>
      </c>
      <c r="BG1086" t="s">
        <v>177</v>
      </c>
      <c r="BH1086" t="s">
        <v>80</v>
      </c>
      <c r="BI1086" t="s">
        <v>57</v>
      </c>
      <c r="BJ1086" t="s">
        <v>20</v>
      </c>
      <c r="BK1086" t="s">
        <v>46</v>
      </c>
      <c r="BL1086">
        <v>4</v>
      </c>
    </row>
    <row r="1087" spans="58:64" x14ac:dyDescent="0.25">
      <c r="BF1087" t="s">
        <v>162</v>
      </c>
      <c r="BG1087" t="s">
        <v>177</v>
      </c>
      <c r="BH1087" t="s">
        <v>74</v>
      </c>
      <c r="BI1087" t="s">
        <v>57</v>
      </c>
      <c r="BJ1087" t="s">
        <v>20</v>
      </c>
      <c r="BK1087" t="s">
        <v>45</v>
      </c>
      <c r="BL1087">
        <v>9</v>
      </c>
    </row>
    <row r="1088" spans="58:64" x14ac:dyDescent="0.25">
      <c r="BF1088" t="s">
        <v>162</v>
      </c>
      <c r="BG1088" t="s">
        <v>177</v>
      </c>
      <c r="BH1088" t="s">
        <v>74</v>
      </c>
      <c r="BI1088" t="s">
        <v>57</v>
      </c>
      <c r="BJ1088" t="s">
        <v>20</v>
      </c>
      <c r="BK1088" t="s">
        <v>46</v>
      </c>
      <c r="BL1088">
        <v>9</v>
      </c>
    </row>
    <row r="1089" spans="58:64" x14ac:dyDescent="0.25">
      <c r="BF1089" t="s">
        <v>162</v>
      </c>
      <c r="BG1089" t="s">
        <v>177</v>
      </c>
      <c r="BH1089" t="s">
        <v>84</v>
      </c>
      <c r="BI1089" t="s">
        <v>57</v>
      </c>
      <c r="BJ1089" t="s">
        <v>20</v>
      </c>
      <c r="BK1089" t="s">
        <v>45</v>
      </c>
      <c r="BL1089">
        <v>7</v>
      </c>
    </row>
    <row r="1090" spans="58:64" x14ac:dyDescent="0.25">
      <c r="BF1090" t="s">
        <v>162</v>
      </c>
      <c r="BG1090" t="s">
        <v>177</v>
      </c>
      <c r="BH1090" t="s">
        <v>84</v>
      </c>
      <c r="BI1090" t="s">
        <v>57</v>
      </c>
      <c r="BJ1090" t="s">
        <v>20</v>
      </c>
      <c r="BK1090" t="s">
        <v>46</v>
      </c>
      <c r="BL1090">
        <v>7</v>
      </c>
    </row>
    <row r="1091" spans="58:64" x14ac:dyDescent="0.25">
      <c r="BF1091" t="s">
        <v>162</v>
      </c>
      <c r="BG1091" t="s">
        <v>177</v>
      </c>
      <c r="BH1091" t="s">
        <v>83</v>
      </c>
      <c r="BI1091" t="s">
        <v>57</v>
      </c>
      <c r="BJ1091" t="s">
        <v>20</v>
      </c>
      <c r="BK1091" t="s">
        <v>45</v>
      </c>
      <c r="BL1091">
        <v>3</v>
      </c>
    </row>
    <row r="1092" spans="58:64" x14ac:dyDescent="0.25">
      <c r="BF1092" t="s">
        <v>162</v>
      </c>
      <c r="BG1092" t="s">
        <v>177</v>
      </c>
      <c r="BH1092" t="s">
        <v>83</v>
      </c>
      <c r="BI1092" t="s">
        <v>57</v>
      </c>
      <c r="BJ1092" t="s">
        <v>20</v>
      </c>
      <c r="BK1092" t="s">
        <v>46</v>
      </c>
      <c r="BL1092">
        <v>3</v>
      </c>
    </row>
    <row r="1093" spans="58:64" x14ac:dyDescent="0.25">
      <c r="BF1093" t="s">
        <v>162</v>
      </c>
      <c r="BG1093" t="s">
        <v>177</v>
      </c>
      <c r="BH1093" t="s">
        <v>69</v>
      </c>
      <c r="BI1093" t="s">
        <v>57</v>
      </c>
      <c r="BJ1093" t="s">
        <v>20</v>
      </c>
      <c r="BK1093" t="s">
        <v>46</v>
      </c>
      <c r="BL1093">
        <v>3</v>
      </c>
    </row>
    <row r="1094" spans="58:64" x14ac:dyDescent="0.25">
      <c r="BF1094" t="s">
        <v>162</v>
      </c>
      <c r="BG1094" t="s">
        <v>177</v>
      </c>
      <c r="BH1094" t="s">
        <v>71</v>
      </c>
      <c r="BI1094" t="s">
        <v>57</v>
      </c>
      <c r="BJ1094" t="s">
        <v>20</v>
      </c>
      <c r="BK1094" t="s">
        <v>46</v>
      </c>
      <c r="BL1094">
        <v>2</v>
      </c>
    </row>
    <row r="1095" spans="58:64" x14ac:dyDescent="0.25">
      <c r="BF1095" t="s">
        <v>162</v>
      </c>
      <c r="BG1095" t="s">
        <v>177</v>
      </c>
      <c r="BH1095" t="s">
        <v>95</v>
      </c>
      <c r="BI1095" t="s">
        <v>57</v>
      </c>
      <c r="BJ1095" t="s">
        <v>20</v>
      </c>
      <c r="BK1095" t="s">
        <v>45</v>
      </c>
      <c r="BL1095">
        <v>4</v>
      </c>
    </row>
    <row r="1096" spans="58:64" x14ac:dyDescent="0.25">
      <c r="BF1096" t="s">
        <v>162</v>
      </c>
      <c r="BG1096" t="s">
        <v>177</v>
      </c>
      <c r="BH1096" t="s">
        <v>95</v>
      </c>
      <c r="BI1096" t="s">
        <v>57</v>
      </c>
      <c r="BJ1096" t="s">
        <v>20</v>
      </c>
      <c r="BK1096" t="s">
        <v>46</v>
      </c>
      <c r="BL1096">
        <v>4</v>
      </c>
    </row>
    <row r="1097" spans="58:64" x14ac:dyDescent="0.25">
      <c r="BF1097" t="s">
        <v>162</v>
      </c>
      <c r="BG1097" t="s">
        <v>177</v>
      </c>
      <c r="BH1097" t="s">
        <v>66</v>
      </c>
      <c r="BI1097" t="s">
        <v>57</v>
      </c>
      <c r="BJ1097" t="s">
        <v>20</v>
      </c>
      <c r="BK1097" t="s">
        <v>45</v>
      </c>
      <c r="BL1097">
        <v>1</v>
      </c>
    </row>
    <row r="1098" spans="58:64" x14ac:dyDescent="0.25">
      <c r="BF1098" t="s">
        <v>162</v>
      </c>
      <c r="BG1098" t="s">
        <v>177</v>
      </c>
      <c r="BH1098" t="s">
        <v>66</v>
      </c>
      <c r="BI1098" t="s">
        <v>57</v>
      </c>
      <c r="BJ1098" t="s">
        <v>20</v>
      </c>
      <c r="BK1098" t="s">
        <v>46</v>
      </c>
      <c r="BL1098">
        <v>1</v>
      </c>
    </row>
    <row r="1099" spans="58:64" x14ac:dyDescent="0.25">
      <c r="BF1099" t="s">
        <v>162</v>
      </c>
      <c r="BG1099" t="s">
        <v>177</v>
      </c>
      <c r="BH1099" t="s">
        <v>65</v>
      </c>
      <c r="BI1099" t="s">
        <v>57</v>
      </c>
      <c r="BJ1099" t="s">
        <v>20</v>
      </c>
      <c r="BK1099" t="s">
        <v>45</v>
      </c>
      <c r="BL1099">
        <v>4</v>
      </c>
    </row>
    <row r="1100" spans="58:64" x14ac:dyDescent="0.25">
      <c r="BF1100" t="s">
        <v>162</v>
      </c>
      <c r="BG1100" t="s">
        <v>177</v>
      </c>
      <c r="BH1100" t="s">
        <v>65</v>
      </c>
      <c r="BI1100" t="s">
        <v>57</v>
      </c>
      <c r="BJ1100" t="s">
        <v>20</v>
      </c>
      <c r="BK1100" t="s">
        <v>46</v>
      </c>
      <c r="BL1100">
        <v>4</v>
      </c>
    </row>
    <row r="1101" spans="58:64" x14ac:dyDescent="0.25">
      <c r="BF1101" t="s">
        <v>162</v>
      </c>
      <c r="BG1101" t="s">
        <v>177</v>
      </c>
      <c r="BH1101" t="s">
        <v>61</v>
      </c>
      <c r="BI1101" t="s">
        <v>57</v>
      </c>
      <c r="BJ1101" t="s">
        <v>20</v>
      </c>
      <c r="BK1101" t="s">
        <v>45</v>
      </c>
      <c r="BL1101">
        <v>3</v>
      </c>
    </row>
    <row r="1102" spans="58:64" x14ac:dyDescent="0.25">
      <c r="BF1102" t="s">
        <v>162</v>
      </c>
      <c r="BG1102" t="s">
        <v>177</v>
      </c>
      <c r="BH1102" t="s">
        <v>61</v>
      </c>
      <c r="BI1102" t="s">
        <v>57</v>
      </c>
      <c r="BJ1102" t="s">
        <v>20</v>
      </c>
      <c r="BK1102" t="s">
        <v>46</v>
      </c>
      <c r="BL1102">
        <v>3</v>
      </c>
    </row>
    <row r="1103" spans="58:64" x14ac:dyDescent="0.25">
      <c r="BF1103" t="s">
        <v>162</v>
      </c>
      <c r="BG1103" t="s">
        <v>177</v>
      </c>
      <c r="BH1103" t="s">
        <v>82</v>
      </c>
      <c r="BI1103" t="s">
        <v>57</v>
      </c>
      <c r="BJ1103" t="s">
        <v>20</v>
      </c>
      <c r="BK1103" t="s">
        <v>45</v>
      </c>
      <c r="BL1103">
        <v>2</v>
      </c>
    </row>
    <row r="1104" spans="58:64" x14ac:dyDescent="0.25">
      <c r="BF1104" t="s">
        <v>162</v>
      </c>
      <c r="BG1104" t="s">
        <v>177</v>
      </c>
      <c r="BH1104" t="s">
        <v>82</v>
      </c>
      <c r="BI1104" t="s">
        <v>57</v>
      </c>
      <c r="BJ1104" t="s">
        <v>20</v>
      </c>
      <c r="BK1104" t="s">
        <v>46</v>
      </c>
      <c r="BL1104">
        <v>2</v>
      </c>
    </row>
    <row r="1105" spans="58:64" x14ac:dyDescent="0.25">
      <c r="BF1105" t="s">
        <v>162</v>
      </c>
      <c r="BG1105" t="s">
        <v>177</v>
      </c>
      <c r="BH1105" t="s">
        <v>174</v>
      </c>
      <c r="BI1105" t="s">
        <v>57</v>
      </c>
      <c r="BJ1105" t="s">
        <v>20</v>
      </c>
      <c r="BK1105" t="s">
        <v>45</v>
      </c>
      <c r="BL1105">
        <v>1</v>
      </c>
    </row>
    <row r="1106" spans="58:64" x14ac:dyDescent="0.25">
      <c r="BF1106" t="s">
        <v>162</v>
      </c>
      <c r="BG1106" t="s">
        <v>177</v>
      </c>
      <c r="BH1106" t="s">
        <v>174</v>
      </c>
      <c r="BI1106" t="s">
        <v>57</v>
      </c>
      <c r="BJ1106" t="s">
        <v>20</v>
      </c>
      <c r="BK1106" t="s">
        <v>46</v>
      </c>
      <c r="BL1106">
        <v>1</v>
      </c>
    </row>
    <row r="1107" spans="58:64" x14ac:dyDescent="0.25">
      <c r="BF1107" t="s">
        <v>162</v>
      </c>
      <c r="BG1107" t="s">
        <v>177</v>
      </c>
      <c r="BH1107" t="s">
        <v>96</v>
      </c>
      <c r="BI1107" t="s">
        <v>57</v>
      </c>
      <c r="BJ1107" t="s">
        <v>20</v>
      </c>
      <c r="BK1107" t="s">
        <v>45</v>
      </c>
      <c r="BL1107">
        <v>1</v>
      </c>
    </row>
    <row r="1108" spans="58:64" x14ac:dyDescent="0.25">
      <c r="BF1108" t="s">
        <v>162</v>
      </c>
      <c r="BG1108" t="s">
        <v>177</v>
      </c>
      <c r="BH1108" t="s">
        <v>96</v>
      </c>
      <c r="BI1108" t="s">
        <v>57</v>
      </c>
      <c r="BJ1108" t="s">
        <v>20</v>
      </c>
      <c r="BK1108" t="s">
        <v>46</v>
      </c>
      <c r="BL1108">
        <v>1</v>
      </c>
    </row>
    <row r="1109" spans="58:64" x14ac:dyDescent="0.25">
      <c r="BF1109" t="s">
        <v>162</v>
      </c>
      <c r="BG1109" t="s">
        <v>177</v>
      </c>
      <c r="BH1109" t="s">
        <v>89</v>
      </c>
      <c r="BI1109" t="s">
        <v>57</v>
      </c>
      <c r="BJ1109" t="s">
        <v>20</v>
      </c>
      <c r="BK1109" t="s">
        <v>45</v>
      </c>
      <c r="BL1109">
        <v>2</v>
      </c>
    </row>
    <row r="1110" spans="58:64" x14ac:dyDescent="0.25">
      <c r="BF1110" t="s">
        <v>162</v>
      </c>
      <c r="BG1110" t="s">
        <v>177</v>
      </c>
      <c r="BH1110" t="s">
        <v>89</v>
      </c>
      <c r="BI1110" t="s">
        <v>57</v>
      </c>
      <c r="BJ1110" t="s">
        <v>20</v>
      </c>
      <c r="BK1110" t="s">
        <v>46</v>
      </c>
      <c r="BL1110">
        <v>2</v>
      </c>
    </row>
    <row r="1111" spans="58:64" x14ac:dyDescent="0.25">
      <c r="BF1111" t="s">
        <v>162</v>
      </c>
      <c r="BG1111" t="s">
        <v>177</v>
      </c>
      <c r="BH1111" t="s">
        <v>70</v>
      </c>
      <c r="BI1111" t="s">
        <v>57</v>
      </c>
      <c r="BJ1111" t="s">
        <v>20</v>
      </c>
      <c r="BK1111" t="s">
        <v>45</v>
      </c>
      <c r="BL1111">
        <v>6</v>
      </c>
    </row>
    <row r="1112" spans="58:64" x14ac:dyDescent="0.25">
      <c r="BF1112" t="s">
        <v>162</v>
      </c>
      <c r="BG1112" t="s">
        <v>177</v>
      </c>
      <c r="BH1112" t="s">
        <v>70</v>
      </c>
      <c r="BI1112" t="s">
        <v>57</v>
      </c>
      <c r="BJ1112" t="s">
        <v>20</v>
      </c>
      <c r="BK1112" t="s">
        <v>46</v>
      </c>
      <c r="BL1112">
        <v>6</v>
      </c>
    </row>
    <row r="1113" spans="58:64" x14ac:dyDescent="0.25">
      <c r="BF1113" t="s">
        <v>162</v>
      </c>
      <c r="BG1113" t="s">
        <v>177</v>
      </c>
      <c r="BH1113" t="s">
        <v>69</v>
      </c>
      <c r="BI1113" t="s">
        <v>57</v>
      </c>
      <c r="BJ1113" t="s">
        <v>20</v>
      </c>
      <c r="BK1113" t="s">
        <v>45</v>
      </c>
      <c r="BL1113">
        <v>3</v>
      </c>
    </row>
    <row r="1114" spans="58:64" x14ac:dyDescent="0.25">
      <c r="BF1114" t="s">
        <v>162</v>
      </c>
      <c r="BG1114" t="s">
        <v>177</v>
      </c>
      <c r="BH1114" t="s">
        <v>62</v>
      </c>
      <c r="BI1114" t="s">
        <v>57</v>
      </c>
      <c r="BJ1114" t="s">
        <v>20</v>
      </c>
      <c r="BK1114" t="s">
        <v>46</v>
      </c>
      <c r="BL1114">
        <v>21</v>
      </c>
    </row>
    <row r="1115" spans="58:64" x14ac:dyDescent="0.25">
      <c r="BF1115" t="s">
        <v>162</v>
      </c>
      <c r="BG1115" t="s">
        <v>177</v>
      </c>
      <c r="BH1115" t="s">
        <v>62</v>
      </c>
      <c r="BI1115" t="s">
        <v>57</v>
      </c>
      <c r="BJ1115" t="s">
        <v>20</v>
      </c>
      <c r="BK1115" t="s">
        <v>45</v>
      </c>
      <c r="BL1115">
        <v>21</v>
      </c>
    </row>
    <row r="1116" spans="58:64" x14ac:dyDescent="0.25">
      <c r="BF1116" t="s">
        <v>162</v>
      </c>
      <c r="BG1116" t="s">
        <v>177</v>
      </c>
      <c r="BH1116" t="s">
        <v>124</v>
      </c>
      <c r="BI1116" t="s">
        <v>57</v>
      </c>
      <c r="BJ1116" t="s">
        <v>20</v>
      </c>
      <c r="BK1116" t="s">
        <v>46</v>
      </c>
      <c r="BL1116">
        <v>3</v>
      </c>
    </row>
    <row r="1117" spans="58:64" x14ac:dyDescent="0.25">
      <c r="BF1117" t="s">
        <v>162</v>
      </c>
      <c r="BG1117" t="s">
        <v>177</v>
      </c>
      <c r="BH1117" t="s">
        <v>124</v>
      </c>
      <c r="BI1117" t="s">
        <v>57</v>
      </c>
      <c r="BJ1117" t="s">
        <v>20</v>
      </c>
      <c r="BK1117" t="s">
        <v>45</v>
      </c>
      <c r="BL1117">
        <v>3</v>
      </c>
    </row>
    <row r="1118" spans="58:64" x14ac:dyDescent="0.25">
      <c r="BF1118" t="s">
        <v>162</v>
      </c>
      <c r="BG1118" t="s">
        <v>177</v>
      </c>
      <c r="BH1118" t="s">
        <v>71</v>
      </c>
      <c r="BI1118" t="s">
        <v>57</v>
      </c>
      <c r="BJ1118" t="s">
        <v>20</v>
      </c>
      <c r="BK1118" t="s">
        <v>45</v>
      </c>
      <c r="BL1118">
        <v>2</v>
      </c>
    </row>
  </sheetData>
  <mergeCells count="15">
    <mergeCell ref="AP9:AV9"/>
    <mergeCell ref="AP10:AV10"/>
    <mergeCell ref="AB10:AF10"/>
    <mergeCell ref="AH10:AN10"/>
    <mergeCell ref="B9:D9"/>
    <mergeCell ref="J9:N9"/>
    <mergeCell ref="P9:T9"/>
    <mergeCell ref="V9:Z9"/>
    <mergeCell ref="AB9:AF9"/>
    <mergeCell ref="AH9:AN9"/>
    <mergeCell ref="B10:D10"/>
    <mergeCell ref="F10:H10"/>
    <mergeCell ref="J10:N10"/>
    <mergeCell ref="P10:T10"/>
    <mergeCell ref="V10:Z10"/>
  </mergeCells>
  <pageMargins left="0.7" right="0.7" top="0.75" bottom="0.75" header="0.3" footer="0.3"/>
  <pageSetup orientation="portrait" r:id="rId1"/>
  <tableParts count="4">
    <tablePart r:id="rId2"/>
    <tablePart r:id="rId3"/>
    <tablePart r:id="rId4"/>
    <tablePart r:id="rId5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9"/>
  <dimension ref="A1:AV408"/>
  <sheetViews>
    <sheetView zoomScale="85" zoomScaleNormal="85" workbookViewId="0">
      <pane ySplit="3" topLeftCell="A134" activePane="bottomLeft" state="frozen"/>
      <selection activeCell="K1" sqref="K1"/>
      <selection pane="bottomLeft" activeCell="A165" sqref="A165:AV165"/>
    </sheetView>
  </sheetViews>
  <sheetFormatPr defaultRowHeight="12.6" x14ac:dyDescent="0.25"/>
  <cols>
    <col min="1" max="1" width="9.109375" style="32"/>
    <col min="2" max="2" width="8.33203125" bestFit="1" customWidth="1"/>
    <col min="3" max="3" width="9.5546875" bestFit="1" customWidth="1"/>
    <col min="4" max="4" width="6.6640625" bestFit="1" customWidth="1"/>
    <col min="5" max="5" width="2.88671875" customWidth="1"/>
    <col min="6" max="6" width="8.33203125" bestFit="1" customWidth="1"/>
    <col min="7" max="7" width="9.5546875" bestFit="1" customWidth="1"/>
    <col min="8" max="8" width="6.6640625" bestFit="1" customWidth="1"/>
    <col min="9" max="9" width="3.109375" customWidth="1"/>
    <col min="10" max="10" width="8.6640625" bestFit="1" customWidth="1"/>
    <col min="11" max="11" width="6.6640625" bestFit="1" customWidth="1"/>
    <col min="12" max="12" width="7.5546875" bestFit="1" customWidth="1"/>
    <col min="13" max="13" width="9.5546875" bestFit="1" customWidth="1"/>
    <col min="14" max="14" width="8.5546875" bestFit="1" customWidth="1"/>
    <col min="15" max="15" width="3.44140625" customWidth="1"/>
    <col min="16" max="16" width="8.5546875" bestFit="1" customWidth="1"/>
    <col min="17" max="17" width="6.5546875" bestFit="1" customWidth="1"/>
    <col min="18" max="18" width="7.5546875" bestFit="1" customWidth="1"/>
    <col min="19" max="19" width="9.5546875" bestFit="1" customWidth="1"/>
    <col min="20" max="20" width="8.5546875" bestFit="1" customWidth="1"/>
    <col min="21" max="21" width="3.6640625" customWidth="1"/>
    <col min="22" max="22" width="12.109375" bestFit="1" customWidth="1"/>
    <col min="23" max="23" width="7.6640625" bestFit="1" customWidth="1"/>
    <col min="24" max="24" width="8.33203125" bestFit="1" customWidth="1"/>
    <col min="25" max="25" width="9.5546875" bestFit="1" customWidth="1"/>
    <col min="26" max="26" width="7.5546875" bestFit="1" customWidth="1"/>
    <col min="27" max="27" width="3.33203125" customWidth="1"/>
    <col min="28" max="28" width="12.109375" bestFit="1" customWidth="1"/>
    <col min="29" max="29" width="6.6640625" bestFit="1" customWidth="1"/>
    <col min="30" max="30" width="8.33203125" bestFit="1" customWidth="1"/>
    <col min="31" max="31" width="9.5546875" bestFit="1" customWidth="1"/>
    <col min="32" max="32" width="7.5546875" bestFit="1" customWidth="1"/>
    <col min="34" max="34" width="11.5546875" bestFit="1" customWidth="1"/>
    <col min="35" max="35" width="12.88671875" bestFit="1" customWidth="1"/>
    <col min="42" max="42" width="11.5546875" bestFit="1" customWidth="1"/>
    <col min="43" max="43" width="12.88671875" bestFit="1" customWidth="1"/>
    <col min="44" max="48" width="9.33203125" customWidth="1"/>
  </cols>
  <sheetData>
    <row r="1" spans="1:48" ht="13.2" x14ac:dyDescent="0.25">
      <c r="A1" s="21"/>
      <c r="B1" s="91" t="s">
        <v>25</v>
      </c>
      <c r="C1" s="91"/>
      <c r="D1" s="91"/>
      <c r="E1" s="55"/>
      <c r="F1" s="56" t="s">
        <v>26</v>
      </c>
      <c r="G1" s="56"/>
      <c r="H1" s="56"/>
      <c r="J1" s="92" t="s">
        <v>25</v>
      </c>
      <c r="K1" s="92"/>
      <c r="L1" s="92"/>
      <c r="M1" s="92"/>
      <c r="N1" s="92"/>
      <c r="O1" s="66"/>
      <c r="P1" s="93" t="s">
        <v>26</v>
      </c>
      <c r="Q1" s="93"/>
      <c r="R1" s="93"/>
      <c r="S1" s="93"/>
      <c r="T1" s="93"/>
      <c r="V1" s="94" t="s">
        <v>25</v>
      </c>
      <c r="W1" s="95"/>
      <c r="X1" s="95"/>
      <c r="Y1" s="95"/>
      <c r="Z1" s="96"/>
      <c r="AA1" s="66"/>
      <c r="AB1" s="86" t="s">
        <v>26</v>
      </c>
      <c r="AC1" s="87"/>
      <c r="AD1" s="87"/>
      <c r="AE1" s="87"/>
      <c r="AF1" s="88"/>
      <c r="AH1" s="97" t="s">
        <v>152</v>
      </c>
      <c r="AI1" s="98"/>
      <c r="AJ1" s="98"/>
      <c r="AK1" s="98"/>
      <c r="AL1" s="98"/>
      <c r="AM1" s="98"/>
      <c r="AN1" s="98"/>
      <c r="AP1" s="82" t="s">
        <v>153</v>
      </c>
      <c r="AQ1" s="83"/>
      <c r="AR1" s="83"/>
      <c r="AS1" s="83"/>
      <c r="AT1" s="83"/>
      <c r="AU1" s="83"/>
      <c r="AV1" s="83"/>
    </row>
    <row r="2" spans="1:48" ht="13.2" x14ac:dyDescent="0.25">
      <c r="A2" s="21"/>
      <c r="B2" s="91" t="s">
        <v>42</v>
      </c>
      <c r="C2" s="91"/>
      <c r="D2" s="91"/>
      <c r="E2" s="57"/>
      <c r="F2" s="99" t="s">
        <v>42</v>
      </c>
      <c r="G2" s="99"/>
      <c r="H2" s="99"/>
      <c r="J2" s="92" t="s">
        <v>42</v>
      </c>
      <c r="K2" s="92"/>
      <c r="L2" s="92"/>
      <c r="M2" s="92"/>
      <c r="N2" s="92"/>
      <c r="O2" s="5"/>
      <c r="P2" s="93" t="s">
        <v>42</v>
      </c>
      <c r="Q2" s="93"/>
      <c r="R2" s="93"/>
      <c r="S2" s="93"/>
      <c r="T2" s="93"/>
      <c r="V2" s="94" t="s">
        <v>42</v>
      </c>
      <c r="W2" s="95"/>
      <c r="X2" s="95"/>
      <c r="Y2" s="95"/>
      <c r="Z2" s="96"/>
      <c r="AA2" s="5"/>
      <c r="AB2" s="86" t="s">
        <v>42</v>
      </c>
      <c r="AC2" s="87"/>
      <c r="AD2" s="87"/>
      <c r="AE2" s="87"/>
      <c r="AF2" s="88"/>
      <c r="AH2" s="89" t="s">
        <v>42</v>
      </c>
      <c r="AI2" s="90"/>
      <c r="AJ2" s="90"/>
      <c r="AK2" s="90"/>
      <c r="AL2" s="90"/>
      <c r="AM2" s="90"/>
      <c r="AN2" s="90"/>
      <c r="AP2" s="84" t="s">
        <v>42</v>
      </c>
      <c r="AQ2" s="85"/>
      <c r="AR2" s="85"/>
      <c r="AS2" s="85"/>
      <c r="AT2" s="85"/>
      <c r="AU2" s="85"/>
      <c r="AV2" s="85"/>
    </row>
    <row r="3" spans="1:48" ht="13.2" x14ac:dyDescent="0.25">
      <c r="A3" s="29" t="s">
        <v>0</v>
      </c>
      <c r="B3" s="58" t="s">
        <v>7</v>
      </c>
      <c r="C3" s="58" t="s">
        <v>9</v>
      </c>
      <c r="D3" s="58" t="s">
        <v>27</v>
      </c>
      <c r="E3" s="57"/>
      <c r="F3" s="59" t="s">
        <v>7</v>
      </c>
      <c r="G3" s="59" t="s">
        <v>9</v>
      </c>
      <c r="H3" s="59" t="s">
        <v>27</v>
      </c>
      <c r="J3" s="67" t="s">
        <v>17</v>
      </c>
      <c r="K3" s="67" t="s">
        <v>15</v>
      </c>
      <c r="L3" s="67" t="s">
        <v>16</v>
      </c>
      <c r="M3" s="67" t="s">
        <v>38</v>
      </c>
      <c r="N3" s="67" t="s">
        <v>27</v>
      </c>
      <c r="O3" s="5"/>
      <c r="P3" s="68" t="s">
        <v>17</v>
      </c>
      <c r="Q3" s="68" t="s">
        <v>15</v>
      </c>
      <c r="R3" s="68" t="s">
        <v>16</v>
      </c>
      <c r="S3" s="68" t="s">
        <v>38</v>
      </c>
      <c r="T3" s="68" t="s">
        <v>27</v>
      </c>
      <c r="V3" s="72" t="s">
        <v>43</v>
      </c>
      <c r="W3" s="72" t="s">
        <v>10</v>
      </c>
      <c r="X3" s="72" t="s">
        <v>6</v>
      </c>
      <c r="Y3" s="72" t="s">
        <v>8</v>
      </c>
      <c r="Z3" s="72" t="s">
        <v>27</v>
      </c>
      <c r="AA3" s="5"/>
      <c r="AB3" s="68" t="s">
        <v>43</v>
      </c>
      <c r="AC3" s="68" t="s">
        <v>10</v>
      </c>
      <c r="AD3" s="68" t="s">
        <v>6</v>
      </c>
      <c r="AE3" s="68" t="s">
        <v>8</v>
      </c>
      <c r="AF3" s="68" t="s">
        <v>27</v>
      </c>
      <c r="AH3" s="73" t="s">
        <v>149</v>
      </c>
      <c r="AI3" s="73" t="s">
        <v>150</v>
      </c>
      <c r="AJ3" s="73" t="s">
        <v>4</v>
      </c>
      <c r="AK3" s="73" t="s">
        <v>44</v>
      </c>
      <c r="AL3" s="73" t="s">
        <v>11</v>
      </c>
      <c r="AM3" s="73" t="s">
        <v>12</v>
      </c>
      <c r="AN3" s="73" t="s">
        <v>27</v>
      </c>
      <c r="AP3" s="80" t="s">
        <v>149</v>
      </c>
      <c r="AQ3" s="80" t="s">
        <v>150</v>
      </c>
      <c r="AR3" s="80" t="s">
        <v>4</v>
      </c>
      <c r="AS3" s="80" t="s">
        <v>44</v>
      </c>
      <c r="AT3" s="80" t="s">
        <v>11</v>
      </c>
      <c r="AU3" s="80" t="s">
        <v>12</v>
      </c>
      <c r="AV3" s="80" t="s">
        <v>27</v>
      </c>
    </row>
    <row r="4" spans="1:48" ht="13.2" x14ac:dyDescent="0.25">
      <c r="A4" s="60">
        <v>39448</v>
      </c>
      <c r="B4" s="61">
        <v>6169</v>
      </c>
      <c r="C4" s="61">
        <v>853</v>
      </c>
      <c r="D4" s="61">
        <f xml:space="preserve"> B4+C4</f>
        <v>7022</v>
      </c>
      <c r="E4" s="62"/>
      <c r="F4" s="61">
        <v>2531</v>
      </c>
      <c r="G4" s="61">
        <v>79</v>
      </c>
      <c r="H4" s="61">
        <f xml:space="preserve"> F4+G4</f>
        <v>2610</v>
      </c>
      <c r="J4" s="64">
        <v>377409</v>
      </c>
      <c r="K4" s="64">
        <v>2795</v>
      </c>
      <c r="L4" s="64">
        <v>26556</v>
      </c>
      <c r="M4" s="64">
        <v>5320</v>
      </c>
      <c r="N4" s="64">
        <f xml:space="preserve"> SUM(J4:M4)</f>
        <v>412080</v>
      </c>
      <c r="O4" s="69"/>
      <c r="P4" s="64">
        <v>117720</v>
      </c>
      <c r="Q4" s="64">
        <v>577</v>
      </c>
      <c r="R4" s="64">
        <v>211</v>
      </c>
      <c r="S4" s="64">
        <v>1034</v>
      </c>
      <c r="T4" s="64">
        <f t="shared" ref="T4:T67" si="0" xml:space="preserve"> SUM(P4:S4)</f>
        <v>119542</v>
      </c>
      <c r="V4" s="60"/>
      <c r="W4" s="64">
        <v>19306</v>
      </c>
      <c r="X4" s="64">
        <v>16820</v>
      </c>
      <c r="Y4" s="64">
        <v>2172</v>
      </c>
      <c r="Z4" s="64">
        <f xml:space="preserve"> SUM(W4:Y4)</f>
        <v>38298</v>
      </c>
      <c r="AA4" s="69"/>
      <c r="AB4" s="69"/>
      <c r="AC4" s="64">
        <v>2662</v>
      </c>
      <c r="AD4" s="64">
        <v>3660</v>
      </c>
      <c r="AE4" s="64">
        <v>256</v>
      </c>
      <c r="AF4" s="64">
        <f t="shared" ref="AF4:AF67" si="1" xml:space="preserve"> SUM(AC4:AE4)</f>
        <v>6578</v>
      </c>
      <c r="AH4" s="78"/>
      <c r="AI4" s="78"/>
      <c r="AJ4" s="78"/>
      <c r="AK4" s="78"/>
      <c r="AL4" s="78"/>
      <c r="AM4" s="78"/>
      <c r="AN4" s="79"/>
    </row>
    <row r="5" spans="1:48" ht="13.2" x14ac:dyDescent="0.25">
      <c r="A5" s="60">
        <v>39479</v>
      </c>
      <c r="B5" s="61">
        <v>6162</v>
      </c>
      <c r="C5" s="61">
        <v>853</v>
      </c>
      <c r="D5" s="61">
        <f t="shared" ref="D5:D68" si="2" xml:space="preserve"> B5+C5</f>
        <v>7015</v>
      </c>
      <c r="E5" s="62"/>
      <c r="F5" s="61">
        <v>2531</v>
      </c>
      <c r="G5" s="61">
        <v>79</v>
      </c>
      <c r="H5" s="61">
        <f t="shared" ref="H5:H68" si="3" xml:space="preserve"> F5+G5</f>
        <v>2610</v>
      </c>
      <c r="J5" s="64">
        <v>378567</v>
      </c>
      <c r="K5" s="64">
        <v>2809</v>
      </c>
      <c r="L5" s="64">
        <v>26770</v>
      </c>
      <c r="M5" s="64">
        <v>6431</v>
      </c>
      <c r="N5" s="64">
        <f t="shared" ref="N5:N68" si="4" xml:space="preserve"> SUM(J5:M5)</f>
        <v>414577</v>
      </c>
      <c r="O5" s="69"/>
      <c r="P5" s="64">
        <v>116598</v>
      </c>
      <c r="Q5" s="64">
        <v>577</v>
      </c>
      <c r="R5" s="64">
        <v>199</v>
      </c>
      <c r="S5" s="64">
        <v>1037</v>
      </c>
      <c r="T5" s="64">
        <f t="shared" si="0"/>
        <v>118411</v>
      </c>
      <c r="V5" s="60"/>
      <c r="W5" s="64">
        <v>19288</v>
      </c>
      <c r="X5" s="64">
        <v>16861</v>
      </c>
      <c r="Y5" s="64">
        <v>2179</v>
      </c>
      <c r="Z5" s="64">
        <f t="shared" ref="Z5:Z68" si="5" xml:space="preserve"> SUM(W5:Y5)</f>
        <v>38328</v>
      </c>
      <c r="AA5" s="69"/>
      <c r="AB5" s="69"/>
      <c r="AC5" s="64">
        <v>2659</v>
      </c>
      <c r="AD5" s="64">
        <v>3661</v>
      </c>
      <c r="AE5" s="64">
        <v>256</v>
      </c>
      <c r="AF5" s="64">
        <f t="shared" si="1"/>
        <v>6576</v>
      </c>
      <c r="AH5" s="78"/>
      <c r="AI5" s="78"/>
      <c r="AJ5" s="78"/>
      <c r="AK5" s="78"/>
      <c r="AL5" s="78"/>
      <c r="AM5" s="78"/>
      <c r="AN5" s="79"/>
    </row>
    <row r="6" spans="1:48" ht="13.2" x14ac:dyDescent="0.25">
      <c r="A6" s="60">
        <v>39508</v>
      </c>
      <c r="B6" s="61">
        <v>6174</v>
      </c>
      <c r="C6" s="61">
        <v>853</v>
      </c>
      <c r="D6" s="61">
        <f t="shared" si="2"/>
        <v>7027</v>
      </c>
      <c r="E6" s="62"/>
      <c r="F6" s="61">
        <v>2515</v>
      </c>
      <c r="G6" s="61">
        <v>78</v>
      </c>
      <c r="H6" s="61">
        <f t="shared" si="3"/>
        <v>2593</v>
      </c>
      <c r="J6" s="64">
        <v>378783</v>
      </c>
      <c r="K6" s="64">
        <v>2812</v>
      </c>
      <c r="L6" s="64">
        <v>26820</v>
      </c>
      <c r="M6" s="64">
        <v>6473</v>
      </c>
      <c r="N6" s="64">
        <f t="shared" si="4"/>
        <v>414888</v>
      </c>
      <c r="O6" s="69"/>
      <c r="P6" s="64">
        <v>116279</v>
      </c>
      <c r="Q6" s="64">
        <v>578</v>
      </c>
      <c r="R6" s="64">
        <v>201</v>
      </c>
      <c r="S6" s="64">
        <v>1041</v>
      </c>
      <c r="T6" s="64">
        <f t="shared" si="0"/>
        <v>118099</v>
      </c>
      <c r="V6" s="60"/>
      <c r="W6" s="64">
        <v>19261</v>
      </c>
      <c r="X6" s="64">
        <v>16849</v>
      </c>
      <c r="Y6" s="64">
        <v>2186</v>
      </c>
      <c r="Z6" s="64">
        <f t="shared" si="5"/>
        <v>38296</v>
      </c>
      <c r="AA6" s="69"/>
      <c r="AB6" s="69"/>
      <c r="AC6" s="64">
        <v>2664</v>
      </c>
      <c r="AD6" s="64">
        <v>3661</v>
      </c>
      <c r="AE6" s="64">
        <v>255</v>
      </c>
      <c r="AF6" s="64">
        <f t="shared" si="1"/>
        <v>6580</v>
      </c>
      <c r="AH6" s="78"/>
      <c r="AI6" s="78"/>
      <c r="AJ6" s="78"/>
      <c r="AK6" s="78"/>
      <c r="AL6" s="78"/>
      <c r="AM6" s="78"/>
      <c r="AN6" s="79"/>
    </row>
    <row r="7" spans="1:48" ht="13.2" x14ac:dyDescent="0.25">
      <c r="A7" s="60">
        <v>39539</v>
      </c>
      <c r="B7" s="61">
        <v>6168</v>
      </c>
      <c r="C7" s="61">
        <v>853</v>
      </c>
      <c r="D7" s="61">
        <f t="shared" si="2"/>
        <v>7021</v>
      </c>
      <c r="E7" s="62"/>
      <c r="F7" s="61">
        <v>2511</v>
      </c>
      <c r="G7" s="61">
        <v>78</v>
      </c>
      <c r="H7" s="61">
        <f t="shared" si="3"/>
        <v>2589</v>
      </c>
      <c r="J7" s="64">
        <v>377929</v>
      </c>
      <c r="K7" s="64">
        <v>2824</v>
      </c>
      <c r="L7" s="64">
        <v>26777</v>
      </c>
      <c r="M7" s="64">
        <v>6494</v>
      </c>
      <c r="N7" s="64">
        <f t="shared" si="4"/>
        <v>414024</v>
      </c>
      <c r="O7" s="69"/>
      <c r="P7" s="64">
        <v>115779</v>
      </c>
      <c r="Q7" s="64">
        <v>569</v>
      </c>
      <c r="R7" s="64">
        <v>196</v>
      </c>
      <c r="S7" s="64">
        <v>1041</v>
      </c>
      <c r="T7" s="64">
        <f t="shared" si="0"/>
        <v>117585</v>
      </c>
      <c r="V7" s="60"/>
      <c r="W7" s="64">
        <v>19253</v>
      </c>
      <c r="X7" s="64">
        <v>16907</v>
      </c>
      <c r="Y7" s="64">
        <v>2184</v>
      </c>
      <c r="Z7" s="64">
        <f t="shared" si="5"/>
        <v>38344</v>
      </c>
      <c r="AA7" s="69"/>
      <c r="AB7" s="69"/>
      <c r="AC7" s="64">
        <v>2654</v>
      </c>
      <c r="AD7" s="64">
        <v>3656</v>
      </c>
      <c r="AE7" s="64">
        <v>256</v>
      </c>
      <c r="AF7" s="64">
        <f t="shared" si="1"/>
        <v>6566</v>
      </c>
      <c r="AH7" s="78"/>
      <c r="AI7" s="78"/>
      <c r="AJ7" s="78"/>
      <c r="AK7" s="78"/>
      <c r="AL7" s="78"/>
      <c r="AM7" s="78"/>
      <c r="AN7" s="79"/>
    </row>
    <row r="8" spans="1:48" ht="13.2" x14ac:dyDescent="0.25">
      <c r="A8" s="60">
        <v>39569</v>
      </c>
      <c r="B8" s="61">
        <v>6191</v>
      </c>
      <c r="C8" s="61">
        <v>857</v>
      </c>
      <c r="D8" s="61">
        <f t="shared" si="2"/>
        <v>7048</v>
      </c>
      <c r="E8" s="62"/>
      <c r="F8" s="61">
        <v>2480</v>
      </c>
      <c r="G8" s="61">
        <v>74</v>
      </c>
      <c r="H8" s="61">
        <f t="shared" si="3"/>
        <v>2554</v>
      </c>
      <c r="J8" s="64">
        <v>378379</v>
      </c>
      <c r="K8" s="64">
        <v>2827</v>
      </c>
      <c r="L8" s="64">
        <v>26773</v>
      </c>
      <c r="M8" s="64">
        <v>6502</v>
      </c>
      <c r="N8" s="64">
        <f t="shared" si="4"/>
        <v>414481</v>
      </c>
      <c r="O8" s="69"/>
      <c r="P8" s="64">
        <v>115118</v>
      </c>
      <c r="Q8" s="64">
        <v>568</v>
      </c>
      <c r="R8" s="64">
        <v>198</v>
      </c>
      <c r="S8" s="64">
        <v>1041</v>
      </c>
      <c r="T8" s="64">
        <f t="shared" si="0"/>
        <v>116925</v>
      </c>
      <c r="V8" s="60"/>
      <c r="W8" s="64">
        <v>19242</v>
      </c>
      <c r="X8" s="64">
        <v>16962</v>
      </c>
      <c r="Y8" s="64">
        <v>2182</v>
      </c>
      <c r="Z8" s="64">
        <f t="shared" si="5"/>
        <v>38386</v>
      </c>
      <c r="AA8" s="69"/>
      <c r="AB8" s="69"/>
      <c r="AC8" s="64">
        <v>2627</v>
      </c>
      <c r="AD8" s="64">
        <v>3629</v>
      </c>
      <c r="AE8" s="64">
        <v>254</v>
      </c>
      <c r="AF8" s="64">
        <f t="shared" si="1"/>
        <v>6510</v>
      </c>
      <c r="AH8" s="78" t="s">
        <v>151</v>
      </c>
      <c r="AI8" s="78"/>
      <c r="AJ8" s="78"/>
      <c r="AK8" s="78"/>
      <c r="AL8" s="78"/>
      <c r="AM8" s="78"/>
      <c r="AN8" s="79"/>
    </row>
    <row r="9" spans="1:48" ht="13.2" x14ac:dyDescent="0.25">
      <c r="A9" s="60">
        <v>39600</v>
      </c>
      <c r="B9" s="61">
        <v>6240</v>
      </c>
      <c r="C9" s="61">
        <v>857</v>
      </c>
      <c r="D9" s="61">
        <f t="shared" si="2"/>
        <v>7097</v>
      </c>
      <c r="E9" s="62"/>
      <c r="F9" s="61">
        <v>2430</v>
      </c>
      <c r="G9" s="61">
        <v>73</v>
      </c>
      <c r="H9" s="61">
        <f t="shared" si="3"/>
        <v>2503</v>
      </c>
      <c r="J9" s="64">
        <v>378458</v>
      </c>
      <c r="K9" s="64">
        <v>2825</v>
      </c>
      <c r="L9" s="64">
        <v>26722</v>
      </c>
      <c r="M9" s="64">
        <v>6510</v>
      </c>
      <c r="N9" s="64">
        <f t="shared" si="4"/>
        <v>414515</v>
      </c>
      <c r="O9" s="69"/>
      <c r="P9" s="64">
        <v>114487</v>
      </c>
      <c r="Q9" s="64">
        <v>567</v>
      </c>
      <c r="R9" s="64">
        <v>195</v>
      </c>
      <c r="S9" s="64">
        <v>1041</v>
      </c>
      <c r="T9" s="64">
        <f t="shared" si="0"/>
        <v>116290</v>
      </c>
      <c r="V9" s="60"/>
      <c r="W9" s="64">
        <v>19320</v>
      </c>
      <c r="X9" s="64">
        <v>16970</v>
      </c>
      <c r="Y9" s="64">
        <v>2182</v>
      </c>
      <c r="Z9" s="64">
        <f t="shared" si="5"/>
        <v>38472</v>
      </c>
      <c r="AA9" s="69"/>
      <c r="AB9" s="69"/>
      <c r="AC9" s="64">
        <v>2596</v>
      </c>
      <c r="AD9" s="64">
        <v>3599</v>
      </c>
      <c r="AE9" s="64">
        <v>254</v>
      </c>
      <c r="AF9" s="64">
        <f t="shared" si="1"/>
        <v>6449</v>
      </c>
      <c r="AH9" s="78"/>
      <c r="AI9" s="78"/>
      <c r="AJ9" s="78"/>
      <c r="AK9" s="78"/>
      <c r="AL9" s="78"/>
      <c r="AM9" s="78"/>
      <c r="AN9" s="79"/>
    </row>
    <row r="10" spans="1:48" ht="13.2" x14ac:dyDescent="0.25">
      <c r="A10" s="60">
        <v>39630</v>
      </c>
      <c r="B10" s="61">
        <v>6300</v>
      </c>
      <c r="C10" s="61">
        <v>855</v>
      </c>
      <c r="D10" s="61">
        <f t="shared" si="2"/>
        <v>7155</v>
      </c>
      <c r="E10" s="62"/>
      <c r="F10" s="61">
        <v>2367</v>
      </c>
      <c r="G10" s="61">
        <v>73</v>
      </c>
      <c r="H10" s="61">
        <f t="shared" si="3"/>
        <v>2440</v>
      </c>
      <c r="J10" s="64">
        <v>378867</v>
      </c>
      <c r="K10" s="64">
        <v>2835</v>
      </c>
      <c r="L10" s="64">
        <v>26694</v>
      </c>
      <c r="M10" s="64">
        <v>6517</v>
      </c>
      <c r="N10" s="64">
        <f t="shared" si="4"/>
        <v>414913</v>
      </c>
      <c r="O10" s="69"/>
      <c r="P10" s="64">
        <v>113758</v>
      </c>
      <c r="Q10" s="64">
        <v>562</v>
      </c>
      <c r="R10" s="64">
        <v>194</v>
      </c>
      <c r="S10" s="64">
        <v>1041</v>
      </c>
      <c r="T10" s="64">
        <f t="shared" si="0"/>
        <v>115555</v>
      </c>
      <c r="V10" s="60"/>
      <c r="W10" s="64">
        <v>19302</v>
      </c>
      <c r="X10" s="64">
        <v>17000</v>
      </c>
      <c r="Y10" s="64">
        <v>2176</v>
      </c>
      <c r="Z10" s="64">
        <f t="shared" si="5"/>
        <v>38478</v>
      </c>
      <c r="AA10" s="69"/>
      <c r="AB10" s="69"/>
      <c r="AC10" s="64">
        <v>2580</v>
      </c>
      <c r="AD10" s="64">
        <v>3557</v>
      </c>
      <c r="AE10" s="64">
        <v>253</v>
      </c>
      <c r="AF10" s="64">
        <f t="shared" si="1"/>
        <v>6390</v>
      </c>
      <c r="AH10" s="78"/>
      <c r="AI10" s="78"/>
      <c r="AJ10" s="78"/>
      <c r="AK10" s="78"/>
      <c r="AL10" s="78"/>
      <c r="AM10" s="78"/>
      <c r="AN10" s="79"/>
    </row>
    <row r="11" spans="1:48" ht="13.2" x14ac:dyDescent="0.25">
      <c r="A11" s="60">
        <v>39661</v>
      </c>
      <c r="B11" s="61">
        <v>6302</v>
      </c>
      <c r="C11" s="61">
        <v>856</v>
      </c>
      <c r="D11" s="61">
        <f t="shared" si="2"/>
        <v>7158</v>
      </c>
      <c r="E11" s="62"/>
      <c r="F11" s="61">
        <v>2361</v>
      </c>
      <c r="G11" s="61">
        <v>73</v>
      </c>
      <c r="H11" s="61">
        <f t="shared" si="3"/>
        <v>2434</v>
      </c>
      <c r="J11" s="64">
        <v>380586</v>
      </c>
      <c r="K11" s="64">
        <v>2852</v>
      </c>
      <c r="L11" s="64">
        <v>26822</v>
      </c>
      <c r="M11" s="64">
        <v>6524</v>
      </c>
      <c r="N11" s="64">
        <f t="shared" si="4"/>
        <v>416784</v>
      </c>
      <c r="O11" s="69"/>
      <c r="P11" s="64">
        <v>112176</v>
      </c>
      <c r="Q11" s="64">
        <v>566</v>
      </c>
      <c r="R11" s="64">
        <v>200</v>
      </c>
      <c r="S11" s="64">
        <v>1041</v>
      </c>
      <c r="T11" s="64">
        <f t="shared" si="0"/>
        <v>113983</v>
      </c>
      <c r="V11" s="60"/>
      <c r="W11" s="64">
        <v>19305</v>
      </c>
      <c r="X11" s="64">
        <v>17048</v>
      </c>
      <c r="Y11" s="64">
        <v>2171</v>
      </c>
      <c r="Z11" s="64">
        <f t="shared" si="5"/>
        <v>38524</v>
      </c>
      <c r="AA11" s="69"/>
      <c r="AB11" s="69"/>
      <c r="AC11" s="64">
        <v>2564</v>
      </c>
      <c r="AD11" s="64">
        <v>3543</v>
      </c>
      <c r="AE11" s="64">
        <v>253</v>
      </c>
      <c r="AF11" s="64">
        <f t="shared" si="1"/>
        <v>6360</v>
      </c>
      <c r="AH11" s="78"/>
      <c r="AI11" s="78"/>
      <c r="AJ11" s="78"/>
      <c r="AK11" s="78"/>
      <c r="AL11" s="78"/>
      <c r="AM11" s="78"/>
      <c r="AN11" s="79"/>
    </row>
    <row r="12" spans="1:48" ht="13.2" x14ac:dyDescent="0.25">
      <c r="A12" s="60">
        <v>39692</v>
      </c>
      <c r="B12" s="61">
        <v>6293</v>
      </c>
      <c r="C12" s="61">
        <v>857</v>
      </c>
      <c r="D12" s="61">
        <f t="shared" si="2"/>
        <v>7150</v>
      </c>
      <c r="E12" s="62"/>
      <c r="F12" s="61">
        <v>2372</v>
      </c>
      <c r="G12" s="61">
        <v>73</v>
      </c>
      <c r="H12" s="61">
        <f t="shared" si="3"/>
        <v>2445</v>
      </c>
      <c r="J12" s="64">
        <v>381711</v>
      </c>
      <c r="K12" s="64">
        <v>2862</v>
      </c>
      <c r="L12" s="64">
        <v>26899</v>
      </c>
      <c r="M12" s="64">
        <v>6518</v>
      </c>
      <c r="N12" s="64">
        <f t="shared" si="4"/>
        <v>417990</v>
      </c>
      <c r="O12" s="69"/>
      <c r="P12" s="64">
        <v>110881</v>
      </c>
      <c r="Q12" s="64">
        <v>562</v>
      </c>
      <c r="R12" s="64">
        <v>199</v>
      </c>
      <c r="S12" s="64">
        <v>1041</v>
      </c>
      <c r="T12" s="64">
        <f t="shared" si="0"/>
        <v>112683</v>
      </c>
      <c r="V12" s="60"/>
      <c r="W12" s="64">
        <v>19287</v>
      </c>
      <c r="X12" s="64">
        <v>17036</v>
      </c>
      <c r="Y12" s="64">
        <v>2168</v>
      </c>
      <c r="Z12" s="64">
        <f t="shared" si="5"/>
        <v>38491</v>
      </c>
      <c r="AA12" s="69"/>
      <c r="AB12" s="69"/>
      <c r="AC12" s="64">
        <v>2564</v>
      </c>
      <c r="AD12" s="64">
        <v>3536</v>
      </c>
      <c r="AE12" s="64">
        <v>253</v>
      </c>
      <c r="AF12" s="64">
        <f t="shared" si="1"/>
        <v>6353</v>
      </c>
      <c r="AH12" s="78"/>
      <c r="AI12" s="78"/>
      <c r="AJ12" s="78"/>
      <c r="AK12" s="78"/>
      <c r="AL12" s="78"/>
      <c r="AM12" s="78"/>
      <c r="AN12" s="79"/>
    </row>
    <row r="13" spans="1:48" ht="13.2" x14ac:dyDescent="0.25">
      <c r="A13" s="60">
        <v>39722</v>
      </c>
      <c r="B13" s="61">
        <v>6282</v>
      </c>
      <c r="C13" s="61">
        <v>856</v>
      </c>
      <c r="D13" s="61">
        <f t="shared" si="2"/>
        <v>7138</v>
      </c>
      <c r="E13" s="62"/>
      <c r="F13" s="61">
        <v>2378</v>
      </c>
      <c r="G13" s="61">
        <v>73</v>
      </c>
      <c r="H13" s="61">
        <f t="shared" si="3"/>
        <v>2451</v>
      </c>
      <c r="J13" s="64">
        <v>383322</v>
      </c>
      <c r="K13" s="64">
        <v>2891</v>
      </c>
      <c r="L13" s="64">
        <v>27001</v>
      </c>
      <c r="M13" s="64">
        <v>6521</v>
      </c>
      <c r="N13" s="64">
        <f t="shared" si="4"/>
        <v>419735</v>
      </c>
      <c r="O13" s="69"/>
      <c r="P13" s="64">
        <v>109670</v>
      </c>
      <c r="Q13" s="64">
        <v>565</v>
      </c>
      <c r="R13" s="64">
        <v>205</v>
      </c>
      <c r="S13" s="64">
        <v>1041</v>
      </c>
      <c r="T13" s="64">
        <f t="shared" si="0"/>
        <v>111481</v>
      </c>
      <c r="V13" s="64"/>
      <c r="W13" s="64">
        <v>19284</v>
      </c>
      <c r="X13" s="64">
        <v>17076</v>
      </c>
      <c r="Y13" s="64">
        <v>2171</v>
      </c>
      <c r="Z13" s="64">
        <f t="shared" si="5"/>
        <v>38531</v>
      </c>
      <c r="AA13" s="69"/>
      <c r="AB13" s="69"/>
      <c r="AC13" s="64">
        <v>2567</v>
      </c>
      <c r="AD13" s="64">
        <v>3520</v>
      </c>
      <c r="AE13" s="64">
        <v>253</v>
      </c>
      <c r="AF13" s="64">
        <f t="shared" si="1"/>
        <v>6340</v>
      </c>
      <c r="AH13" s="78"/>
      <c r="AI13" s="78"/>
      <c r="AJ13" s="78"/>
      <c r="AK13" s="78"/>
      <c r="AL13" s="78"/>
      <c r="AM13" s="78"/>
      <c r="AN13" s="79"/>
    </row>
    <row r="14" spans="1:48" ht="13.2" x14ac:dyDescent="0.25">
      <c r="A14" s="60">
        <v>39753</v>
      </c>
      <c r="B14" s="61">
        <v>6292</v>
      </c>
      <c r="C14" s="61">
        <v>857</v>
      </c>
      <c r="D14" s="61">
        <f t="shared" si="2"/>
        <v>7149</v>
      </c>
      <c r="E14" s="62"/>
      <c r="F14" s="61">
        <v>2375</v>
      </c>
      <c r="G14" s="61">
        <v>73</v>
      </c>
      <c r="H14" s="61">
        <f t="shared" si="3"/>
        <v>2448</v>
      </c>
      <c r="J14" s="64">
        <v>384656</v>
      </c>
      <c r="K14" s="64">
        <v>2928</v>
      </c>
      <c r="L14" s="64">
        <v>27180</v>
      </c>
      <c r="M14" s="64">
        <v>6533</v>
      </c>
      <c r="N14" s="64">
        <f t="shared" si="4"/>
        <v>421297</v>
      </c>
      <c r="O14" s="69"/>
      <c r="P14" s="64">
        <v>108939</v>
      </c>
      <c r="Q14" s="64">
        <v>564</v>
      </c>
      <c r="R14" s="64">
        <v>206</v>
      </c>
      <c r="S14" s="64">
        <v>1040</v>
      </c>
      <c r="T14" s="64">
        <f t="shared" si="0"/>
        <v>110749</v>
      </c>
      <c r="V14" s="64"/>
      <c r="W14" s="64">
        <v>19306</v>
      </c>
      <c r="X14" s="64">
        <v>17103</v>
      </c>
      <c r="Y14" s="64">
        <v>2176</v>
      </c>
      <c r="Z14" s="64">
        <f t="shared" si="5"/>
        <v>38585</v>
      </c>
      <c r="AA14" s="69"/>
      <c r="AB14" s="69"/>
      <c r="AC14" s="64">
        <v>2556</v>
      </c>
      <c r="AD14" s="64">
        <v>3510</v>
      </c>
      <c r="AE14" s="64">
        <v>251</v>
      </c>
      <c r="AF14" s="64">
        <f t="shared" si="1"/>
        <v>6317</v>
      </c>
      <c r="AH14" s="78"/>
      <c r="AI14" s="78"/>
      <c r="AJ14" s="78"/>
      <c r="AK14" s="78"/>
      <c r="AL14" s="78"/>
      <c r="AM14" s="78"/>
      <c r="AN14" s="79"/>
    </row>
    <row r="15" spans="1:48" ht="13.2" x14ac:dyDescent="0.25">
      <c r="A15" s="60">
        <v>39783</v>
      </c>
      <c r="B15" s="61">
        <v>6258</v>
      </c>
      <c r="C15" s="61">
        <v>846</v>
      </c>
      <c r="D15" s="61">
        <f t="shared" si="2"/>
        <v>7104</v>
      </c>
      <c r="E15" s="62"/>
      <c r="F15" s="61">
        <v>2435</v>
      </c>
      <c r="G15" s="61">
        <v>89</v>
      </c>
      <c r="H15" s="61">
        <f t="shared" si="3"/>
        <v>2524</v>
      </c>
      <c r="J15" s="64">
        <v>385602</v>
      </c>
      <c r="K15" s="64">
        <v>2950</v>
      </c>
      <c r="L15" s="64">
        <v>27345</v>
      </c>
      <c r="M15" s="64">
        <v>6526</v>
      </c>
      <c r="N15" s="64">
        <f t="shared" si="4"/>
        <v>422423</v>
      </c>
      <c r="O15" s="69"/>
      <c r="P15" s="64">
        <v>108305</v>
      </c>
      <c r="Q15" s="64">
        <v>564</v>
      </c>
      <c r="R15" s="64">
        <v>210</v>
      </c>
      <c r="S15" s="64">
        <v>1042</v>
      </c>
      <c r="T15" s="64">
        <f t="shared" si="0"/>
        <v>110121</v>
      </c>
      <c r="V15" s="64"/>
      <c r="W15" s="64">
        <v>19296</v>
      </c>
      <c r="X15" s="64">
        <v>17055</v>
      </c>
      <c r="Y15" s="64">
        <v>2181</v>
      </c>
      <c r="Z15" s="64">
        <f t="shared" si="5"/>
        <v>38532</v>
      </c>
      <c r="AA15" s="69"/>
      <c r="AB15" s="69"/>
      <c r="AC15" s="64">
        <v>2549</v>
      </c>
      <c r="AD15" s="64">
        <v>3524</v>
      </c>
      <c r="AE15" s="64">
        <v>254</v>
      </c>
      <c r="AF15" s="64">
        <f t="shared" si="1"/>
        <v>6327</v>
      </c>
      <c r="AH15" s="78"/>
      <c r="AI15" s="78"/>
      <c r="AJ15" s="78"/>
      <c r="AK15" s="78"/>
      <c r="AL15" s="78"/>
      <c r="AM15" s="78"/>
      <c r="AN15" s="79"/>
    </row>
    <row r="16" spans="1:48" ht="13.2" x14ac:dyDescent="0.25">
      <c r="A16" s="60">
        <v>39814</v>
      </c>
      <c r="B16" s="61">
        <v>6366</v>
      </c>
      <c r="C16" s="61">
        <v>909</v>
      </c>
      <c r="D16" s="61">
        <f t="shared" si="2"/>
        <v>7275</v>
      </c>
      <c r="E16" s="62"/>
      <c r="F16" s="61">
        <v>2893</v>
      </c>
      <c r="G16" s="61">
        <v>127</v>
      </c>
      <c r="H16" s="61">
        <f t="shared" si="3"/>
        <v>3020</v>
      </c>
      <c r="J16" s="64">
        <v>386362</v>
      </c>
      <c r="K16" s="64">
        <v>2975</v>
      </c>
      <c r="L16" s="64">
        <v>27587</v>
      </c>
      <c r="M16" s="64">
        <v>6381</v>
      </c>
      <c r="N16" s="64">
        <f t="shared" si="4"/>
        <v>423305</v>
      </c>
      <c r="O16" s="69"/>
      <c r="P16" s="64">
        <v>107708</v>
      </c>
      <c r="Q16" s="64">
        <v>563</v>
      </c>
      <c r="R16" s="64">
        <v>206</v>
      </c>
      <c r="S16" s="64">
        <v>1039</v>
      </c>
      <c r="T16" s="64">
        <f t="shared" si="0"/>
        <v>109516</v>
      </c>
      <c r="V16" s="64"/>
      <c r="W16" s="64">
        <v>19365</v>
      </c>
      <c r="X16" s="64">
        <v>16505</v>
      </c>
      <c r="Y16" s="64">
        <v>2089</v>
      </c>
      <c r="Z16" s="64">
        <f t="shared" si="5"/>
        <v>37959</v>
      </c>
      <c r="AA16" s="69"/>
      <c r="AB16" s="69"/>
      <c r="AC16" s="64">
        <v>2569</v>
      </c>
      <c r="AD16" s="64">
        <v>3419</v>
      </c>
      <c r="AE16" s="64">
        <v>243</v>
      </c>
      <c r="AF16" s="64">
        <f t="shared" si="1"/>
        <v>6231</v>
      </c>
      <c r="AH16" s="78"/>
      <c r="AI16" s="78"/>
      <c r="AJ16" s="78"/>
      <c r="AK16" s="78"/>
      <c r="AL16" s="78"/>
      <c r="AM16" s="78"/>
      <c r="AN16" s="79"/>
    </row>
    <row r="17" spans="1:40" ht="13.2" x14ac:dyDescent="0.25">
      <c r="A17" s="60">
        <v>39845</v>
      </c>
      <c r="B17" s="61">
        <v>6242</v>
      </c>
      <c r="C17" s="61">
        <v>904</v>
      </c>
      <c r="D17" s="61">
        <f t="shared" si="2"/>
        <v>7146</v>
      </c>
      <c r="E17" s="62"/>
      <c r="F17" s="61">
        <v>3003</v>
      </c>
      <c r="G17" s="61">
        <v>132</v>
      </c>
      <c r="H17" s="61">
        <f t="shared" si="3"/>
        <v>3135</v>
      </c>
      <c r="J17" s="64">
        <v>386820</v>
      </c>
      <c r="K17" s="64">
        <v>3003</v>
      </c>
      <c r="L17" s="64">
        <v>27788</v>
      </c>
      <c r="M17" s="64">
        <v>6385</v>
      </c>
      <c r="N17" s="64">
        <f t="shared" si="4"/>
        <v>423996</v>
      </c>
      <c r="O17" s="69"/>
      <c r="P17" s="64">
        <v>107161</v>
      </c>
      <c r="Q17" s="64">
        <v>555</v>
      </c>
      <c r="R17" s="64">
        <v>205</v>
      </c>
      <c r="S17" s="64">
        <v>1034</v>
      </c>
      <c r="T17" s="64">
        <f t="shared" si="0"/>
        <v>108955</v>
      </c>
      <c r="V17" s="64"/>
      <c r="W17" s="64">
        <v>19426</v>
      </c>
      <c r="X17" s="64">
        <v>16436</v>
      </c>
      <c r="Y17" s="64">
        <v>2092</v>
      </c>
      <c r="Z17" s="64">
        <f t="shared" si="5"/>
        <v>37954</v>
      </c>
      <c r="AA17" s="69"/>
      <c r="AB17" s="69"/>
      <c r="AC17" s="64">
        <v>2572</v>
      </c>
      <c r="AD17" s="64">
        <v>3415</v>
      </c>
      <c r="AE17" s="64">
        <v>238</v>
      </c>
      <c r="AF17" s="64">
        <f t="shared" si="1"/>
        <v>6225</v>
      </c>
      <c r="AH17" s="78"/>
      <c r="AI17" s="78"/>
      <c r="AJ17" s="78"/>
      <c r="AK17" s="78"/>
      <c r="AL17" s="78"/>
      <c r="AM17" s="78"/>
      <c r="AN17" s="79"/>
    </row>
    <row r="18" spans="1:40" ht="13.2" x14ac:dyDescent="0.25">
      <c r="A18" s="60">
        <v>39873</v>
      </c>
      <c r="B18" s="61">
        <v>6159</v>
      </c>
      <c r="C18" s="61">
        <v>894</v>
      </c>
      <c r="D18" s="61">
        <f t="shared" si="2"/>
        <v>7053</v>
      </c>
      <c r="E18" s="62"/>
      <c r="F18" s="61">
        <v>3088</v>
      </c>
      <c r="G18" s="61">
        <v>141</v>
      </c>
      <c r="H18" s="61">
        <f t="shared" si="3"/>
        <v>3229</v>
      </c>
      <c r="J18" s="64">
        <v>387241</v>
      </c>
      <c r="K18" s="64">
        <v>3010</v>
      </c>
      <c r="L18" s="64">
        <v>27848</v>
      </c>
      <c r="M18" s="64">
        <v>6381</v>
      </c>
      <c r="N18" s="64">
        <f t="shared" si="4"/>
        <v>424480</v>
      </c>
      <c r="O18" s="69"/>
      <c r="P18" s="64">
        <v>106763</v>
      </c>
      <c r="Q18" s="64">
        <v>551</v>
      </c>
      <c r="R18" s="64">
        <v>203</v>
      </c>
      <c r="S18" s="64">
        <v>1041</v>
      </c>
      <c r="T18" s="64">
        <f t="shared" si="0"/>
        <v>108558</v>
      </c>
      <c r="V18" s="64"/>
      <c r="W18" s="64">
        <v>19417</v>
      </c>
      <c r="X18" s="64">
        <v>16375</v>
      </c>
      <c r="Y18" s="64">
        <v>2089</v>
      </c>
      <c r="Z18" s="64">
        <f t="shared" si="5"/>
        <v>37881</v>
      </c>
      <c r="AA18" s="69"/>
      <c r="AB18" s="69"/>
      <c r="AC18" s="64">
        <v>2580</v>
      </c>
      <c r="AD18" s="64">
        <v>3424</v>
      </c>
      <c r="AE18" s="64">
        <v>242</v>
      </c>
      <c r="AF18" s="64">
        <f t="shared" si="1"/>
        <v>6246</v>
      </c>
      <c r="AH18" s="78"/>
      <c r="AI18" s="78"/>
      <c r="AJ18" s="78"/>
      <c r="AK18" s="78"/>
      <c r="AL18" s="78"/>
      <c r="AM18" s="78"/>
      <c r="AN18" s="79"/>
    </row>
    <row r="19" spans="1:40" ht="13.2" x14ac:dyDescent="0.25">
      <c r="A19" s="60">
        <v>39904</v>
      </c>
      <c r="B19" s="61">
        <v>6020</v>
      </c>
      <c r="C19" s="61">
        <v>866</v>
      </c>
      <c r="D19" s="61">
        <f t="shared" si="2"/>
        <v>6886</v>
      </c>
      <c r="E19" s="62"/>
      <c r="F19" s="61">
        <v>3224</v>
      </c>
      <c r="G19" s="61">
        <v>167</v>
      </c>
      <c r="H19" s="61">
        <f t="shared" si="3"/>
        <v>3391</v>
      </c>
      <c r="J19" s="64">
        <v>386090</v>
      </c>
      <c r="K19" s="64">
        <v>3011</v>
      </c>
      <c r="L19" s="64">
        <v>27766</v>
      </c>
      <c r="M19" s="64">
        <v>6344</v>
      </c>
      <c r="N19" s="64">
        <f t="shared" si="4"/>
        <v>423211</v>
      </c>
      <c r="O19" s="69"/>
      <c r="P19" s="64">
        <v>106371</v>
      </c>
      <c r="Q19" s="64">
        <v>554</v>
      </c>
      <c r="R19" s="64">
        <v>207</v>
      </c>
      <c r="S19" s="64">
        <v>1039</v>
      </c>
      <c r="T19" s="64">
        <f t="shared" si="0"/>
        <v>108171</v>
      </c>
      <c r="V19" s="64"/>
      <c r="W19" s="64">
        <v>19435</v>
      </c>
      <c r="X19" s="64">
        <v>16299</v>
      </c>
      <c r="Y19" s="64">
        <v>2082</v>
      </c>
      <c r="Z19" s="64">
        <f t="shared" si="5"/>
        <v>37816</v>
      </c>
      <c r="AA19" s="69"/>
      <c r="AB19" s="69"/>
      <c r="AC19" s="64">
        <v>2584</v>
      </c>
      <c r="AD19" s="64">
        <v>3454</v>
      </c>
      <c r="AE19" s="64">
        <v>249</v>
      </c>
      <c r="AF19" s="64">
        <f t="shared" si="1"/>
        <v>6287</v>
      </c>
      <c r="AH19" s="78"/>
      <c r="AI19" s="78"/>
      <c r="AJ19" s="78"/>
      <c r="AK19" s="78"/>
      <c r="AL19" s="78"/>
      <c r="AM19" s="78"/>
      <c r="AN19" s="79"/>
    </row>
    <row r="20" spans="1:40" ht="13.2" x14ac:dyDescent="0.25">
      <c r="A20" s="60">
        <v>39934</v>
      </c>
      <c r="B20" s="61">
        <v>5949</v>
      </c>
      <c r="C20" s="61">
        <v>849</v>
      </c>
      <c r="D20" s="61">
        <f t="shared" si="2"/>
        <v>6798</v>
      </c>
      <c r="E20" s="62"/>
      <c r="F20" s="61">
        <v>3283</v>
      </c>
      <c r="G20" s="61">
        <v>181</v>
      </c>
      <c r="H20" s="61">
        <f t="shared" si="3"/>
        <v>3464</v>
      </c>
      <c r="J20" s="64">
        <v>385757</v>
      </c>
      <c r="K20" s="64">
        <v>3016</v>
      </c>
      <c r="L20" s="64">
        <v>27726</v>
      </c>
      <c r="M20" s="64">
        <v>6494</v>
      </c>
      <c r="N20" s="64">
        <f t="shared" si="4"/>
        <v>422993</v>
      </c>
      <c r="O20" s="69"/>
      <c r="P20" s="64">
        <v>106289</v>
      </c>
      <c r="Q20" s="64">
        <v>557</v>
      </c>
      <c r="R20" s="64">
        <v>215</v>
      </c>
      <c r="S20" s="64">
        <v>1025</v>
      </c>
      <c r="T20" s="64">
        <f t="shared" si="0"/>
        <v>108086</v>
      </c>
      <c r="V20" s="64"/>
      <c r="W20" s="64">
        <v>19472</v>
      </c>
      <c r="X20" s="64">
        <v>16225</v>
      </c>
      <c r="Y20" s="64">
        <v>2084</v>
      </c>
      <c r="Z20" s="64">
        <f t="shared" si="5"/>
        <v>37781</v>
      </c>
      <c r="AA20" s="69"/>
      <c r="AB20" s="69"/>
      <c r="AC20" s="64">
        <v>2578</v>
      </c>
      <c r="AD20" s="64">
        <v>3476</v>
      </c>
      <c r="AE20" s="64">
        <v>248</v>
      </c>
      <c r="AF20" s="64">
        <f t="shared" si="1"/>
        <v>6302</v>
      </c>
      <c r="AH20" s="78"/>
      <c r="AI20" s="78"/>
      <c r="AJ20" s="78"/>
      <c r="AK20" s="78"/>
      <c r="AL20" s="78"/>
      <c r="AM20" s="78"/>
      <c r="AN20" s="79"/>
    </row>
    <row r="21" spans="1:40" ht="13.2" x14ac:dyDescent="0.25">
      <c r="A21" s="60">
        <v>39965</v>
      </c>
      <c r="B21" s="61">
        <v>5886</v>
      </c>
      <c r="C21" s="61">
        <v>844</v>
      </c>
      <c r="D21" s="61">
        <f t="shared" si="2"/>
        <v>6730</v>
      </c>
      <c r="E21" s="62"/>
      <c r="F21" s="61">
        <v>3353</v>
      </c>
      <c r="G21" s="61">
        <v>185</v>
      </c>
      <c r="H21" s="61">
        <f t="shared" si="3"/>
        <v>3538</v>
      </c>
      <c r="J21" s="64">
        <v>385767</v>
      </c>
      <c r="K21" s="64">
        <v>3019</v>
      </c>
      <c r="L21" s="64">
        <v>27752</v>
      </c>
      <c r="M21" s="64">
        <v>6489</v>
      </c>
      <c r="N21" s="64">
        <f t="shared" si="4"/>
        <v>423027</v>
      </c>
      <c r="O21" s="69"/>
      <c r="P21" s="64">
        <v>105898</v>
      </c>
      <c r="Q21" s="64">
        <v>556</v>
      </c>
      <c r="R21" s="64">
        <v>216</v>
      </c>
      <c r="S21" s="64">
        <v>1025</v>
      </c>
      <c r="T21" s="64">
        <f t="shared" si="0"/>
        <v>107695</v>
      </c>
      <c r="V21" s="64"/>
      <c r="W21" s="64">
        <v>19435</v>
      </c>
      <c r="X21" s="64">
        <v>16167</v>
      </c>
      <c r="Y21" s="64">
        <v>2080</v>
      </c>
      <c r="Z21" s="64">
        <f t="shared" si="5"/>
        <v>37682</v>
      </c>
      <c r="AA21" s="69"/>
      <c r="AB21" s="69"/>
      <c r="AC21" s="64">
        <v>2600</v>
      </c>
      <c r="AD21" s="64">
        <v>3508</v>
      </c>
      <c r="AE21" s="64">
        <v>252</v>
      </c>
      <c r="AF21" s="64">
        <f t="shared" si="1"/>
        <v>6360</v>
      </c>
      <c r="AH21" s="78"/>
      <c r="AI21" s="78"/>
      <c r="AJ21" s="78"/>
      <c r="AK21" s="78"/>
      <c r="AL21" s="78"/>
      <c r="AM21" s="78"/>
      <c r="AN21" s="79"/>
    </row>
    <row r="22" spans="1:40" ht="13.2" x14ac:dyDescent="0.25">
      <c r="A22" s="60">
        <v>39995</v>
      </c>
      <c r="B22" s="61">
        <v>5840</v>
      </c>
      <c r="C22" s="61">
        <v>832</v>
      </c>
      <c r="D22" s="61">
        <f t="shared" si="2"/>
        <v>6672</v>
      </c>
      <c r="E22" s="62"/>
      <c r="F22" s="61">
        <v>3389</v>
      </c>
      <c r="G22" s="61">
        <v>189</v>
      </c>
      <c r="H22" s="61">
        <f t="shared" si="3"/>
        <v>3578</v>
      </c>
      <c r="J22" s="64">
        <v>385999</v>
      </c>
      <c r="K22" s="64">
        <v>3019</v>
      </c>
      <c r="L22" s="64">
        <v>27747</v>
      </c>
      <c r="M22" s="64">
        <v>6477</v>
      </c>
      <c r="N22" s="64">
        <f t="shared" si="4"/>
        <v>423242</v>
      </c>
      <c r="O22" s="69"/>
      <c r="P22" s="64">
        <v>105584</v>
      </c>
      <c r="Q22" s="64">
        <v>554</v>
      </c>
      <c r="R22" s="64">
        <v>220</v>
      </c>
      <c r="S22" s="64">
        <v>1025</v>
      </c>
      <c r="T22" s="64">
        <f t="shared" si="0"/>
        <v>107383</v>
      </c>
      <c r="V22" s="64"/>
      <c r="W22" s="64">
        <v>19465</v>
      </c>
      <c r="X22" s="64">
        <v>16142</v>
      </c>
      <c r="Y22" s="64">
        <v>2063</v>
      </c>
      <c r="Z22" s="64">
        <f t="shared" si="5"/>
        <v>37670</v>
      </c>
      <c r="AA22" s="69"/>
      <c r="AB22" s="69"/>
      <c r="AC22" s="64">
        <v>2592</v>
      </c>
      <c r="AD22" s="64">
        <v>3521</v>
      </c>
      <c r="AE22" s="64">
        <v>255</v>
      </c>
      <c r="AF22" s="64">
        <f t="shared" si="1"/>
        <v>6368</v>
      </c>
      <c r="AH22" s="78"/>
      <c r="AI22" s="78"/>
      <c r="AJ22" s="78"/>
      <c r="AK22" s="78"/>
      <c r="AL22" s="78"/>
      <c r="AM22" s="78"/>
      <c r="AN22" s="79"/>
    </row>
    <row r="23" spans="1:40" ht="13.2" x14ac:dyDescent="0.25">
      <c r="A23" s="60">
        <v>40026</v>
      </c>
      <c r="B23" s="61">
        <v>5814</v>
      </c>
      <c r="C23" s="61">
        <v>818</v>
      </c>
      <c r="D23" s="61">
        <f t="shared" si="2"/>
        <v>6632</v>
      </c>
      <c r="E23" s="62"/>
      <c r="F23" s="61">
        <v>3411</v>
      </c>
      <c r="G23" s="61">
        <v>200</v>
      </c>
      <c r="H23" s="61">
        <f t="shared" si="3"/>
        <v>3611</v>
      </c>
      <c r="J23" s="64">
        <v>386065</v>
      </c>
      <c r="K23" s="64">
        <v>3023</v>
      </c>
      <c r="L23" s="64">
        <v>27779</v>
      </c>
      <c r="M23" s="64">
        <v>6475</v>
      </c>
      <c r="N23" s="64">
        <f t="shared" si="4"/>
        <v>423342</v>
      </c>
      <c r="O23" s="69"/>
      <c r="P23" s="64">
        <v>105390</v>
      </c>
      <c r="Q23" s="64">
        <v>553</v>
      </c>
      <c r="R23" s="64">
        <v>227</v>
      </c>
      <c r="S23" s="64">
        <v>1025</v>
      </c>
      <c r="T23" s="64">
        <f t="shared" si="0"/>
        <v>107195</v>
      </c>
      <c r="V23" s="64"/>
      <c r="W23" s="64">
        <v>19486</v>
      </c>
      <c r="X23" s="64">
        <v>16031</v>
      </c>
      <c r="Y23" s="64">
        <v>2060</v>
      </c>
      <c r="Z23" s="64">
        <f t="shared" si="5"/>
        <v>37577</v>
      </c>
      <c r="AA23" s="69"/>
      <c r="AB23" s="69"/>
      <c r="AC23" s="64">
        <v>2610</v>
      </c>
      <c r="AD23" s="64">
        <v>3586</v>
      </c>
      <c r="AE23" s="64">
        <v>258</v>
      </c>
      <c r="AF23" s="64">
        <f t="shared" si="1"/>
        <v>6454</v>
      </c>
      <c r="AH23" s="78"/>
      <c r="AI23" s="78"/>
      <c r="AJ23" s="78"/>
      <c r="AK23" s="78"/>
      <c r="AL23" s="78"/>
      <c r="AM23" s="78"/>
      <c r="AN23" s="79"/>
    </row>
    <row r="24" spans="1:40" ht="13.2" x14ac:dyDescent="0.25">
      <c r="A24" s="60">
        <v>40057</v>
      </c>
      <c r="B24" s="61">
        <v>5815</v>
      </c>
      <c r="C24" s="61">
        <v>816</v>
      </c>
      <c r="D24" s="61">
        <f t="shared" si="2"/>
        <v>6631</v>
      </c>
      <c r="E24" s="62"/>
      <c r="F24" s="61">
        <v>3403</v>
      </c>
      <c r="G24" s="61">
        <v>204</v>
      </c>
      <c r="H24" s="61">
        <f t="shared" si="3"/>
        <v>3607</v>
      </c>
      <c r="J24" s="64">
        <v>386588</v>
      </c>
      <c r="K24" s="64">
        <v>3026</v>
      </c>
      <c r="L24" s="64">
        <v>27777</v>
      </c>
      <c r="M24" s="64">
        <v>6481</v>
      </c>
      <c r="N24" s="64">
        <f t="shared" si="4"/>
        <v>423872</v>
      </c>
      <c r="O24" s="69"/>
      <c r="P24" s="64">
        <v>104894</v>
      </c>
      <c r="Q24" s="64">
        <v>552</v>
      </c>
      <c r="R24" s="64">
        <v>225</v>
      </c>
      <c r="S24" s="64">
        <v>1025</v>
      </c>
      <c r="T24" s="64">
        <f t="shared" si="0"/>
        <v>106696</v>
      </c>
      <c r="V24" s="64"/>
      <c r="W24" s="64">
        <v>19570</v>
      </c>
      <c r="X24" s="64">
        <v>15964</v>
      </c>
      <c r="Y24" s="64">
        <v>2066</v>
      </c>
      <c r="Z24" s="64">
        <f t="shared" si="5"/>
        <v>37600</v>
      </c>
      <c r="AA24" s="69"/>
      <c r="AB24" s="69"/>
      <c r="AC24" s="64">
        <v>2616</v>
      </c>
      <c r="AD24" s="64">
        <v>3588</v>
      </c>
      <c r="AE24" s="64">
        <v>260</v>
      </c>
      <c r="AF24" s="64">
        <f t="shared" si="1"/>
        <v>6464</v>
      </c>
      <c r="AH24" s="78"/>
      <c r="AI24" s="78"/>
      <c r="AJ24" s="78"/>
      <c r="AK24" s="78"/>
      <c r="AL24" s="78"/>
      <c r="AM24" s="78"/>
      <c r="AN24" s="79"/>
    </row>
    <row r="25" spans="1:40" ht="13.2" x14ac:dyDescent="0.25">
      <c r="A25" s="60">
        <v>40087</v>
      </c>
      <c r="B25" s="61">
        <v>5744</v>
      </c>
      <c r="C25" s="61">
        <v>805</v>
      </c>
      <c r="D25" s="61">
        <f t="shared" si="2"/>
        <v>6549</v>
      </c>
      <c r="E25" s="63"/>
      <c r="F25" s="61">
        <v>3458</v>
      </c>
      <c r="G25" s="61">
        <v>211</v>
      </c>
      <c r="H25" s="61">
        <f t="shared" si="3"/>
        <v>3669</v>
      </c>
      <c r="J25" s="64">
        <v>386405</v>
      </c>
      <c r="K25" s="64">
        <v>3040</v>
      </c>
      <c r="L25" s="64">
        <v>27837</v>
      </c>
      <c r="M25" s="64">
        <v>6493</v>
      </c>
      <c r="N25" s="64">
        <f t="shared" si="4"/>
        <v>423775</v>
      </c>
      <c r="O25" s="69"/>
      <c r="P25" s="64">
        <v>105605</v>
      </c>
      <c r="Q25" s="64">
        <v>555</v>
      </c>
      <c r="R25" s="64">
        <v>229</v>
      </c>
      <c r="S25" s="64">
        <v>1025</v>
      </c>
      <c r="T25" s="64">
        <f t="shared" si="0"/>
        <v>107414</v>
      </c>
      <c r="V25" s="64"/>
      <c r="W25" s="64">
        <v>19617</v>
      </c>
      <c r="X25" s="64">
        <v>15854</v>
      </c>
      <c r="Y25" s="64">
        <v>2069</v>
      </c>
      <c r="Z25" s="64">
        <f t="shared" si="5"/>
        <v>37540</v>
      </c>
      <c r="AA25" s="69"/>
      <c r="AB25" s="69"/>
      <c r="AC25" s="64">
        <v>2640</v>
      </c>
      <c r="AD25" s="64">
        <v>3635</v>
      </c>
      <c r="AE25" s="64">
        <v>262</v>
      </c>
      <c r="AF25" s="64">
        <f t="shared" si="1"/>
        <v>6537</v>
      </c>
      <c r="AH25" s="78"/>
      <c r="AI25" s="78"/>
      <c r="AJ25" s="78"/>
      <c r="AK25" s="78"/>
      <c r="AL25" s="78"/>
      <c r="AM25" s="78"/>
      <c r="AN25" s="79"/>
    </row>
    <row r="26" spans="1:40" ht="13.2" x14ac:dyDescent="0.25">
      <c r="A26" s="60">
        <v>40118</v>
      </c>
      <c r="B26" s="61">
        <v>5704</v>
      </c>
      <c r="C26" s="61">
        <v>807</v>
      </c>
      <c r="D26" s="61">
        <f t="shared" si="2"/>
        <v>6511</v>
      </c>
      <c r="E26" s="63"/>
      <c r="F26" s="61">
        <v>3497</v>
      </c>
      <c r="G26" s="61">
        <v>212</v>
      </c>
      <c r="H26" s="61">
        <f t="shared" si="3"/>
        <v>3709</v>
      </c>
      <c r="J26" s="64">
        <v>385091</v>
      </c>
      <c r="K26" s="64">
        <v>3139</v>
      </c>
      <c r="L26" s="64">
        <v>27975</v>
      </c>
      <c r="M26" s="64">
        <v>6501</v>
      </c>
      <c r="N26" s="64">
        <f t="shared" si="4"/>
        <v>422706</v>
      </c>
      <c r="O26" s="69"/>
      <c r="P26" s="64">
        <v>106997</v>
      </c>
      <c r="Q26" s="64">
        <v>558</v>
      </c>
      <c r="R26" s="64">
        <v>237</v>
      </c>
      <c r="S26" s="64">
        <v>1024</v>
      </c>
      <c r="T26" s="64">
        <f t="shared" si="0"/>
        <v>108816</v>
      </c>
      <c r="V26" s="64"/>
      <c r="W26" s="64">
        <v>19624</v>
      </c>
      <c r="X26" s="64">
        <v>15772</v>
      </c>
      <c r="Y26" s="64">
        <v>2065</v>
      </c>
      <c r="Z26" s="64">
        <f t="shared" si="5"/>
        <v>37461</v>
      </c>
      <c r="AA26" s="69"/>
      <c r="AB26" s="69"/>
      <c r="AC26" s="64">
        <v>2664</v>
      </c>
      <c r="AD26" s="64">
        <v>3667</v>
      </c>
      <c r="AE26" s="64">
        <v>264</v>
      </c>
      <c r="AF26" s="64">
        <f t="shared" si="1"/>
        <v>6595</v>
      </c>
      <c r="AH26" s="78"/>
      <c r="AI26" s="78"/>
      <c r="AJ26" s="78"/>
      <c r="AK26" s="78"/>
      <c r="AL26" s="78"/>
      <c r="AM26" s="78"/>
      <c r="AN26" s="79"/>
    </row>
    <row r="27" spans="1:40" ht="13.2" x14ac:dyDescent="0.25">
      <c r="A27" s="60">
        <v>40148</v>
      </c>
      <c r="B27" s="61">
        <v>5718</v>
      </c>
      <c r="C27" s="61">
        <v>805</v>
      </c>
      <c r="D27" s="61">
        <f t="shared" si="2"/>
        <v>6523</v>
      </c>
      <c r="E27" s="63"/>
      <c r="F27" s="61">
        <v>3509</v>
      </c>
      <c r="G27" s="61">
        <v>214</v>
      </c>
      <c r="H27" s="61">
        <f t="shared" si="3"/>
        <v>3723</v>
      </c>
      <c r="J27" s="64">
        <v>385992</v>
      </c>
      <c r="K27" s="64">
        <v>3207</v>
      </c>
      <c r="L27" s="64">
        <v>28116</v>
      </c>
      <c r="M27" s="64">
        <v>6486</v>
      </c>
      <c r="N27" s="64">
        <f t="shared" si="4"/>
        <v>423801</v>
      </c>
      <c r="O27" s="69"/>
      <c r="P27" s="64">
        <v>106813</v>
      </c>
      <c r="Q27" s="64">
        <v>558</v>
      </c>
      <c r="R27" s="64">
        <v>239</v>
      </c>
      <c r="S27" s="64">
        <v>1037</v>
      </c>
      <c r="T27" s="64">
        <f t="shared" si="0"/>
        <v>108647</v>
      </c>
      <c r="V27" s="64"/>
      <c r="W27" s="64">
        <v>19679</v>
      </c>
      <c r="X27" s="64">
        <v>15771</v>
      </c>
      <c r="Y27" s="64">
        <v>2071</v>
      </c>
      <c r="Z27" s="64">
        <f t="shared" si="5"/>
        <v>37521</v>
      </c>
      <c r="AA27" s="69"/>
      <c r="AB27" s="69"/>
      <c r="AC27" s="64">
        <v>2651</v>
      </c>
      <c r="AD27" s="64">
        <v>3655</v>
      </c>
      <c r="AE27" s="64">
        <v>266</v>
      </c>
      <c r="AF27" s="64">
        <f t="shared" si="1"/>
        <v>6572</v>
      </c>
      <c r="AH27" s="78"/>
      <c r="AI27" s="78"/>
      <c r="AJ27" s="78"/>
      <c r="AK27" s="78"/>
      <c r="AL27" s="78"/>
      <c r="AM27" s="78"/>
      <c r="AN27" s="79"/>
    </row>
    <row r="28" spans="1:40" ht="13.2" x14ac:dyDescent="0.25">
      <c r="A28" s="60">
        <v>40179</v>
      </c>
      <c r="B28" s="61">
        <v>5651</v>
      </c>
      <c r="C28" s="61">
        <v>789</v>
      </c>
      <c r="D28" s="61">
        <f t="shared" si="2"/>
        <v>6440</v>
      </c>
      <c r="E28" s="63"/>
      <c r="F28" s="61">
        <v>3610</v>
      </c>
      <c r="G28" s="61">
        <v>238</v>
      </c>
      <c r="H28" s="61">
        <f t="shared" si="3"/>
        <v>3848</v>
      </c>
      <c r="J28" s="64">
        <v>386422</v>
      </c>
      <c r="K28" s="64">
        <v>3219</v>
      </c>
      <c r="L28" s="64">
        <v>28227</v>
      </c>
      <c r="M28" s="64">
        <v>6487</v>
      </c>
      <c r="N28" s="64">
        <f t="shared" si="4"/>
        <v>424355</v>
      </c>
      <c r="O28" s="69"/>
      <c r="P28" s="64">
        <v>106599</v>
      </c>
      <c r="Q28" s="64">
        <v>558</v>
      </c>
      <c r="R28" s="64">
        <v>237</v>
      </c>
      <c r="S28" s="64">
        <v>1041</v>
      </c>
      <c r="T28" s="64">
        <f t="shared" si="0"/>
        <v>108435</v>
      </c>
      <c r="V28" s="64"/>
      <c r="W28" s="64">
        <v>19716</v>
      </c>
      <c r="X28" s="64">
        <v>15652</v>
      </c>
      <c r="Y28" s="64">
        <v>2064</v>
      </c>
      <c r="Z28" s="64">
        <f t="shared" si="5"/>
        <v>37432</v>
      </c>
      <c r="AA28" s="69"/>
      <c r="AB28" s="69"/>
      <c r="AC28" s="64">
        <v>2667</v>
      </c>
      <c r="AD28" s="64">
        <v>3685</v>
      </c>
      <c r="AE28" s="64">
        <v>267</v>
      </c>
      <c r="AF28" s="64">
        <f t="shared" si="1"/>
        <v>6619</v>
      </c>
      <c r="AH28" s="78"/>
      <c r="AI28" s="78"/>
      <c r="AJ28" s="78"/>
      <c r="AK28" s="78"/>
      <c r="AL28" s="78"/>
      <c r="AM28" s="78"/>
      <c r="AN28" s="79"/>
    </row>
    <row r="29" spans="1:40" ht="13.2" x14ac:dyDescent="0.25">
      <c r="A29" s="60">
        <v>40210</v>
      </c>
      <c r="B29" s="61">
        <v>5712</v>
      </c>
      <c r="C29" s="61">
        <v>801</v>
      </c>
      <c r="D29" s="61">
        <f t="shared" si="2"/>
        <v>6513</v>
      </c>
      <c r="E29" s="63"/>
      <c r="F29" s="61">
        <v>3642</v>
      </c>
      <c r="G29" s="61">
        <v>241</v>
      </c>
      <c r="H29" s="61">
        <f t="shared" si="3"/>
        <v>3883</v>
      </c>
      <c r="J29" s="64">
        <v>386765</v>
      </c>
      <c r="K29" s="64">
        <v>3224</v>
      </c>
      <c r="L29" s="64">
        <v>28349</v>
      </c>
      <c r="M29" s="64">
        <v>6475</v>
      </c>
      <c r="N29" s="64">
        <f t="shared" si="4"/>
        <v>424813</v>
      </c>
      <c r="O29" s="69"/>
      <c r="P29" s="64">
        <v>106339</v>
      </c>
      <c r="Q29" s="64">
        <v>555</v>
      </c>
      <c r="R29" s="64">
        <v>237</v>
      </c>
      <c r="S29" s="64">
        <v>1061</v>
      </c>
      <c r="T29" s="64">
        <f t="shared" si="0"/>
        <v>108192</v>
      </c>
      <c r="V29" s="64"/>
      <c r="W29" s="64">
        <v>19734</v>
      </c>
      <c r="X29" s="64">
        <v>15420</v>
      </c>
      <c r="Y29" s="64">
        <v>2048</v>
      </c>
      <c r="Z29" s="64">
        <f t="shared" si="5"/>
        <v>37202</v>
      </c>
      <c r="AA29" s="69"/>
      <c r="AB29" s="69"/>
      <c r="AC29" s="64">
        <v>2699</v>
      </c>
      <c r="AD29" s="64">
        <v>3749</v>
      </c>
      <c r="AE29" s="64">
        <v>274</v>
      </c>
      <c r="AF29" s="64">
        <f t="shared" si="1"/>
        <v>6722</v>
      </c>
      <c r="AH29" s="78"/>
      <c r="AI29" s="78"/>
      <c r="AJ29" s="78"/>
      <c r="AK29" s="78"/>
      <c r="AL29" s="78"/>
      <c r="AM29" s="78"/>
      <c r="AN29" s="79"/>
    </row>
    <row r="30" spans="1:40" ht="13.2" x14ac:dyDescent="0.25">
      <c r="A30" s="60">
        <v>40238</v>
      </c>
      <c r="B30" s="61">
        <v>5664</v>
      </c>
      <c r="C30" s="61">
        <v>785</v>
      </c>
      <c r="D30" s="61">
        <f t="shared" si="2"/>
        <v>6449</v>
      </c>
      <c r="E30" s="64"/>
      <c r="F30" s="61">
        <v>3689</v>
      </c>
      <c r="G30" s="61">
        <v>258</v>
      </c>
      <c r="H30" s="61">
        <f t="shared" si="3"/>
        <v>3947</v>
      </c>
      <c r="J30" s="64">
        <v>387196</v>
      </c>
      <c r="K30" s="64">
        <v>3227</v>
      </c>
      <c r="L30" s="64">
        <v>28380</v>
      </c>
      <c r="M30" s="64">
        <v>6475</v>
      </c>
      <c r="N30" s="64">
        <f t="shared" si="4"/>
        <v>425278</v>
      </c>
      <c r="O30" s="69"/>
      <c r="P30" s="64">
        <v>105938</v>
      </c>
      <c r="Q30" s="64">
        <v>554</v>
      </c>
      <c r="R30" s="64">
        <v>240</v>
      </c>
      <c r="S30" s="64">
        <v>1038</v>
      </c>
      <c r="T30" s="64">
        <f t="shared" si="0"/>
        <v>107770</v>
      </c>
      <c r="V30" s="64"/>
      <c r="W30" s="64">
        <v>19647</v>
      </c>
      <c r="X30" s="64">
        <v>15293</v>
      </c>
      <c r="Y30" s="64">
        <v>2037</v>
      </c>
      <c r="Z30" s="64">
        <f t="shared" si="5"/>
        <v>36977</v>
      </c>
      <c r="AA30" s="69"/>
      <c r="AB30" s="69"/>
      <c r="AC30" s="64">
        <v>2789</v>
      </c>
      <c r="AD30" s="64">
        <v>3860</v>
      </c>
      <c r="AE30" s="64">
        <v>286</v>
      </c>
      <c r="AF30" s="64">
        <f t="shared" si="1"/>
        <v>6935</v>
      </c>
      <c r="AH30" s="78"/>
      <c r="AI30" s="78"/>
      <c r="AJ30" s="78"/>
      <c r="AK30" s="78"/>
      <c r="AL30" s="78"/>
      <c r="AM30" s="78"/>
      <c r="AN30" s="79"/>
    </row>
    <row r="31" spans="1:40" ht="13.2" x14ac:dyDescent="0.25">
      <c r="A31" s="60">
        <v>40269</v>
      </c>
      <c r="B31" s="61">
        <v>5631</v>
      </c>
      <c r="C31" s="61">
        <v>776</v>
      </c>
      <c r="D31" s="61">
        <f t="shared" si="2"/>
        <v>6407</v>
      </c>
      <c r="E31" s="64"/>
      <c r="F31" s="61">
        <v>3724</v>
      </c>
      <c r="G31" s="61">
        <v>266</v>
      </c>
      <c r="H31" s="61">
        <f t="shared" si="3"/>
        <v>3990</v>
      </c>
      <c r="J31" s="64">
        <v>386767</v>
      </c>
      <c r="K31" s="64">
        <v>3227</v>
      </c>
      <c r="L31" s="64">
        <v>28329</v>
      </c>
      <c r="M31" s="64">
        <v>6482</v>
      </c>
      <c r="N31" s="64">
        <f t="shared" si="4"/>
        <v>424805</v>
      </c>
      <c r="O31" s="69"/>
      <c r="P31" s="64">
        <v>105363</v>
      </c>
      <c r="Q31" s="64">
        <v>552</v>
      </c>
      <c r="R31" s="64">
        <v>239</v>
      </c>
      <c r="S31" s="64">
        <v>1039</v>
      </c>
      <c r="T31" s="64">
        <f t="shared" si="0"/>
        <v>107193</v>
      </c>
      <c r="V31" s="64"/>
      <c r="W31" s="64">
        <v>19599</v>
      </c>
      <c r="X31" s="64">
        <v>15149</v>
      </c>
      <c r="Y31" s="64">
        <v>2033</v>
      </c>
      <c r="Z31" s="64">
        <f t="shared" si="5"/>
        <v>36781</v>
      </c>
      <c r="AA31" s="69"/>
      <c r="AB31" s="69"/>
      <c r="AC31" s="64">
        <v>2863</v>
      </c>
      <c r="AD31" s="64">
        <v>3999</v>
      </c>
      <c r="AE31" s="64">
        <v>294</v>
      </c>
      <c r="AF31" s="64">
        <f t="shared" si="1"/>
        <v>7156</v>
      </c>
      <c r="AH31" s="78"/>
      <c r="AI31" s="78"/>
      <c r="AJ31" s="78"/>
      <c r="AK31" s="78"/>
      <c r="AL31" s="78"/>
      <c r="AM31" s="78"/>
      <c r="AN31" s="79"/>
    </row>
    <row r="32" spans="1:40" ht="13.2" x14ac:dyDescent="0.25">
      <c r="A32" s="60">
        <v>40299</v>
      </c>
      <c r="B32" s="61">
        <v>5594</v>
      </c>
      <c r="C32" s="61">
        <v>773</v>
      </c>
      <c r="D32" s="61">
        <f t="shared" si="2"/>
        <v>6367</v>
      </c>
      <c r="E32" s="64"/>
      <c r="F32" s="61">
        <v>3758</v>
      </c>
      <c r="G32" s="61">
        <v>268</v>
      </c>
      <c r="H32" s="61">
        <f t="shared" si="3"/>
        <v>4026</v>
      </c>
      <c r="J32" s="64">
        <v>387031</v>
      </c>
      <c r="K32" s="64">
        <v>3224</v>
      </c>
      <c r="L32" s="64">
        <v>28280</v>
      </c>
      <c r="M32" s="64">
        <v>6486</v>
      </c>
      <c r="N32" s="64">
        <f t="shared" si="4"/>
        <v>425021</v>
      </c>
      <c r="O32" s="69"/>
      <c r="P32" s="64">
        <v>104820</v>
      </c>
      <c r="Q32" s="64">
        <v>552</v>
      </c>
      <c r="R32" s="64">
        <v>241</v>
      </c>
      <c r="S32" s="64">
        <v>1037</v>
      </c>
      <c r="T32" s="64">
        <f t="shared" si="0"/>
        <v>106650</v>
      </c>
      <c r="V32" s="64"/>
      <c r="W32" s="64">
        <v>19591</v>
      </c>
      <c r="X32" s="64">
        <v>15110</v>
      </c>
      <c r="Y32" s="64">
        <v>1989</v>
      </c>
      <c r="Z32" s="64">
        <f t="shared" si="5"/>
        <v>36690</v>
      </c>
      <c r="AA32" s="69"/>
      <c r="AB32" s="69"/>
      <c r="AC32" s="64">
        <v>2862</v>
      </c>
      <c r="AD32" s="64">
        <v>4045</v>
      </c>
      <c r="AE32" s="64">
        <v>331</v>
      </c>
      <c r="AF32" s="64">
        <f t="shared" si="1"/>
        <v>7238</v>
      </c>
      <c r="AH32" s="78"/>
      <c r="AI32" s="78"/>
      <c r="AJ32" s="78"/>
      <c r="AK32" s="78"/>
      <c r="AL32" s="78"/>
      <c r="AM32" s="78"/>
      <c r="AN32" s="79"/>
    </row>
    <row r="33" spans="1:40" ht="13.2" x14ac:dyDescent="0.25">
      <c r="A33" s="60">
        <v>40330</v>
      </c>
      <c r="B33" s="61">
        <v>5481</v>
      </c>
      <c r="C33" s="61">
        <v>761</v>
      </c>
      <c r="D33" s="61">
        <f t="shared" si="2"/>
        <v>6242</v>
      </c>
      <c r="E33" s="64"/>
      <c r="F33" s="61">
        <v>3844</v>
      </c>
      <c r="G33" s="61">
        <v>280</v>
      </c>
      <c r="H33" s="61">
        <f t="shared" si="3"/>
        <v>4124</v>
      </c>
      <c r="J33" s="64">
        <v>386993</v>
      </c>
      <c r="K33" s="64">
        <v>3254</v>
      </c>
      <c r="L33" s="64">
        <v>28195</v>
      </c>
      <c r="M33" s="64">
        <v>6446</v>
      </c>
      <c r="N33" s="64">
        <f t="shared" si="4"/>
        <v>424888</v>
      </c>
      <c r="P33" s="64">
        <v>104253</v>
      </c>
      <c r="Q33" s="64">
        <v>550</v>
      </c>
      <c r="R33" s="64">
        <v>247</v>
      </c>
      <c r="S33" s="64">
        <v>1084</v>
      </c>
      <c r="T33" s="64">
        <f t="shared" si="0"/>
        <v>106134</v>
      </c>
      <c r="V33" s="64"/>
      <c r="W33" s="64">
        <v>19607</v>
      </c>
      <c r="X33" s="64">
        <v>14991</v>
      </c>
      <c r="Y33" s="64">
        <v>1988</v>
      </c>
      <c r="Z33" s="64">
        <f t="shared" si="5"/>
        <v>36586</v>
      </c>
      <c r="AC33" s="64">
        <v>2867</v>
      </c>
      <c r="AD33" s="64">
        <v>4165</v>
      </c>
      <c r="AE33" s="64">
        <v>334</v>
      </c>
      <c r="AF33" s="64">
        <f t="shared" si="1"/>
        <v>7366</v>
      </c>
      <c r="AH33" s="78"/>
      <c r="AI33" s="78"/>
      <c r="AJ33" s="78"/>
      <c r="AK33" s="78"/>
      <c r="AL33" s="78"/>
      <c r="AM33" s="78"/>
      <c r="AN33" s="79"/>
    </row>
    <row r="34" spans="1:40" ht="13.2" x14ac:dyDescent="0.25">
      <c r="A34" s="60">
        <v>40360</v>
      </c>
      <c r="B34" s="61">
        <v>5391</v>
      </c>
      <c r="C34" s="61">
        <v>744</v>
      </c>
      <c r="D34" s="61">
        <f t="shared" si="2"/>
        <v>6135</v>
      </c>
      <c r="E34" s="63"/>
      <c r="F34" s="61">
        <v>3922</v>
      </c>
      <c r="G34" s="61">
        <v>297</v>
      </c>
      <c r="H34" s="61">
        <f t="shared" si="3"/>
        <v>4219</v>
      </c>
      <c r="J34" s="64">
        <v>387256</v>
      </c>
      <c r="K34" s="64">
        <v>3259</v>
      </c>
      <c r="L34" s="64">
        <v>28131</v>
      </c>
      <c r="M34" s="64">
        <v>6438</v>
      </c>
      <c r="N34" s="64">
        <f t="shared" si="4"/>
        <v>425084</v>
      </c>
      <c r="P34" s="64">
        <v>103781</v>
      </c>
      <c r="Q34" s="64">
        <v>548</v>
      </c>
      <c r="R34" s="64">
        <v>245</v>
      </c>
      <c r="S34" s="64">
        <v>1092</v>
      </c>
      <c r="T34" s="64">
        <f t="shared" si="0"/>
        <v>105666</v>
      </c>
      <c r="V34" s="64"/>
      <c r="W34" s="64">
        <v>19511</v>
      </c>
      <c r="X34" s="64">
        <v>14912</v>
      </c>
      <c r="Y34" s="64">
        <v>1975</v>
      </c>
      <c r="Z34" s="64">
        <f t="shared" si="5"/>
        <v>36398</v>
      </c>
      <c r="AC34" s="64">
        <v>2915</v>
      </c>
      <c r="AD34" s="64">
        <v>4245</v>
      </c>
      <c r="AE34" s="64">
        <v>344</v>
      </c>
      <c r="AF34" s="64">
        <f t="shared" si="1"/>
        <v>7504</v>
      </c>
      <c r="AH34" s="78"/>
      <c r="AI34" s="78"/>
      <c r="AJ34" s="78"/>
      <c r="AK34" s="78"/>
      <c r="AL34" s="78"/>
      <c r="AM34" s="78"/>
      <c r="AN34" s="79"/>
    </row>
    <row r="35" spans="1:40" ht="13.2" x14ac:dyDescent="0.25">
      <c r="A35" s="60">
        <v>40391</v>
      </c>
      <c r="B35" s="61">
        <v>5372</v>
      </c>
      <c r="C35" s="61">
        <v>741</v>
      </c>
      <c r="D35" s="61">
        <f t="shared" si="2"/>
        <v>6113</v>
      </c>
      <c r="E35" s="63"/>
      <c r="F35" s="61">
        <v>3949</v>
      </c>
      <c r="G35" s="61">
        <v>298</v>
      </c>
      <c r="H35" s="61">
        <f t="shared" si="3"/>
        <v>4247</v>
      </c>
      <c r="J35" s="64">
        <v>387563</v>
      </c>
      <c r="K35" s="64">
        <v>3258</v>
      </c>
      <c r="L35" s="64">
        <v>28223</v>
      </c>
      <c r="M35" s="64">
        <v>6497</v>
      </c>
      <c r="N35" s="64">
        <f t="shared" si="4"/>
        <v>425541</v>
      </c>
      <c r="P35" s="64">
        <v>103488</v>
      </c>
      <c r="Q35" s="64">
        <v>549</v>
      </c>
      <c r="R35" s="64">
        <v>245</v>
      </c>
      <c r="S35" s="64">
        <v>1036</v>
      </c>
      <c r="T35" s="64">
        <f t="shared" si="0"/>
        <v>105318</v>
      </c>
      <c r="V35" s="64"/>
      <c r="W35" s="64">
        <v>19474</v>
      </c>
      <c r="X35" s="64">
        <v>14891</v>
      </c>
      <c r="Y35" s="64">
        <v>1974</v>
      </c>
      <c r="Z35" s="64">
        <f t="shared" si="5"/>
        <v>36339</v>
      </c>
      <c r="AC35" s="64">
        <v>2940</v>
      </c>
      <c r="AD35" s="64">
        <v>4273</v>
      </c>
      <c r="AE35" s="64">
        <v>345</v>
      </c>
      <c r="AF35" s="64">
        <f t="shared" si="1"/>
        <v>7558</v>
      </c>
      <c r="AH35" s="78"/>
      <c r="AI35" s="78"/>
      <c r="AJ35" s="78"/>
      <c r="AK35" s="78"/>
      <c r="AL35" s="78"/>
      <c r="AM35" s="78"/>
      <c r="AN35" s="79"/>
    </row>
    <row r="36" spans="1:40" ht="13.2" x14ac:dyDescent="0.25">
      <c r="A36" s="60">
        <v>40422</v>
      </c>
      <c r="B36" s="61">
        <v>5316</v>
      </c>
      <c r="C36" s="61">
        <v>732</v>
      </c>
      <c r="D36" s="61">
        <f t="shared" si="2"/>
        <v>6048</v>
      </c>
      <c r="E36" s="63"/>
      <c r="F36" s="61">
        <v>3992</v>
      </c>
      <c r="G36" s="61">
        <v>305</v>
      </c>
      <c r="H36" s="61">
        <f t="shared" si="3"/>
        <v>4297</v>
      </c>
      <c r="J36" s="64">
        <v>387996</v>
      </c>
      <c r="K36" s="64">
        <v>3268</v>
      </c>
      <c r="L36" s="64">
        <v>28344</v>
      </c>
      <c r="M36" s="64">
        <v>6507</v>
      </c>
      <c r="N36" s="64">
        <f t="shared" si="4"/>
        <v>426115</v>
      </c>
      <c r="P36" s="64">
        <v>103213</v>
      </c>
      <c r="Q36" s="64">
        <v>547</v>
      </c>
      <c r="R36" s="64">
        <v>245</v>
      </c>
      <c r="S36" s="64">
        <v>1035</v>
      </c>
      <c r="T36" s="64">
        <f t="shared" si="0"/>
        <v>105040</v>
      </c>
      <c r="V36" s="64"/>
      <c r="W36" s="64">
        <v>19467</v>
      </c>
      <c r="X36" s="64">
        <v>14891</v>
      </c>
      <c r="Y36" s="64">
        <v>1967</v>
      </c>
      <c r="Z36" s="64">
        <f t="shared" si="5"/>
        <v>36325</v>
      </c>
      <c r="AC36" s="64">
        <v>2955</v>
      </c>
      <c r="AD36" s="64">
        <v>4300</v>
      </c>
      <c r="AE36" s="64">
        <v>351</v>
      </c>
      <c r="AF36" s="64">
        <f t="shared" si="1"/>
        <v>7606</v>
      </c>
      <c r="AH36" s="78"/>
      <c r="AI36" s="78"/>
      <c r="AJ36" s="78"/>
      <c r="AK36" s="78"/>
      <c r="AL36" s="78"/>
      <c r="AM36" s="78"/>
      <c r="AN36" s="79"/>
    </row>
    <row r="37" spans="1:40" ht="13.2" x14ac:dyDescent="0.25">
      <c r="A37" s="60">
        <v>40452</v>
      </c>
      <c r="B37" s="61">
        <v>5276</v>
      </c>
      <c r="C37" s="61">
        <v>730</v>
      </c>
      <c r="D37" s="61">
        <f t="shared" si="2"/>
        <v>6006</v>
      </c>
      <c r="E37" s="63"/>
      <c r="F37" s="61">
        <v>4031</v>
      </c>
      <c r="G37" s="61">
        <v>308</v>
      </c>
      <c r="H37" s="61">
        <f t="shared" si="3"/>
        <v>4339</v>
      </c>
      <c r="J37" s="64">
        <v>388181</v>
      </c>
      <c r="K37" s="64">
        <v>3276</v>
      </c>
      <c r="L37" s="64">
        <v>28358</v>
      </c>
      <c r="M37" s="64">
        <v>6509</v>
      </c>
      <c r="N37" s="64">
        <f t="shared" si="4"/>
        <v>426324</v>
      </c>
      <c r="P37" s="64">
        <v>103143</v>
      </c>
      <c r="Q37" s="64">
        <v>546</v>
      </c>
      <c r="R37" s="64">
        <v>254</v>
      </c>
      <c r="S37" s="64">
        <v>1041</v>
      </c>
      <c r="T37" s="64">
        <f t="shared" si="0"/>
        <v>104984</v>
      </c>
      <c r="V37" s="64"/>
      <c r="W37" s="64">
        <v>19380</v>
      </c>
      <c r="X37" s="64">
        <v>14791</v>
      </c>
      <c r="Y37" s="64">
        <v>1960</v>
      </c>
      <c r="Z37" s="64">
        <f t="shared" si="5"/>
        <v>36131</v>
      </c>
      <c r="AC37" s="64">
        <v>2997</v>
      </c>
      <c r="AD37" s="64">
        <v>4456</v>
      </c>
      <c r="AE37" s="64">
        <v>356</v>
      </c>
      <c r="AF37" s="64">
        <f t="shared" si="1"/>
        <v>7809</v>
      </c>
      <c r="AH37" s="78"/>
      <c r="AI37" s="78"/>
      <c r="AJ37" s="78"/>
      <c r="AK37" s="78"/>
      <c r="AL37" s="78"/>
      <c r="AM37" s="78"/>
      <c r="AN37" s="79"/>
    </row>
    <row r="38" spans="1:40" ht="13.2" x14ac:dyDescent="0.25">
      <c r="A38" s="60">
        <v>40483</v>
      </c>
      <c r="B38" s="61">
        <v>5219</v>
      </c>
      <c r="C38" s="61">
        <v>723</v>
      </c>
      <c r="D38" s="61">
        <f t="shared" si="2"/>
        <v>5942</v>
      </c>
      <c r="E38" s="64"/>
      <c r="F38" s="61">
        <v>4082</v>
      </c>
      <c r="G38" s="61">
        <v>313</v>
      </c>
      <c r="H38" s="61">
        <f t="shared" si="3"/>
        <v>4395</v>
      </c>
      <c r="J38" s="64">
        <v>387808</v>
      </c>
      <c r="K38" s="64">
        <v>3254</v>
      </c>
      <c r="L38" s="64">
        <v>28461</v>
      </c>
      <c r="M38" s="64">
        <v>6509</v>
      </c>
      <c r="N38" s="64">
        <f t="shared" si="4"/>
        <v>426032</v>
      </c>
      <c r="P38" s="64">
        <v>103894</v>
      </c>
      <c r="Q38" s="64">
        <v>568</v>
      </c>
      <c r="R38" s="64">
        <v>309</v>
      </c>
      <c r="S38" s="64">
        <v>1055</v>
      </c>
      <c r="T38" s="64">
        <f t="shared" si="0"/>
        <v>105826</v>
      </c>
      <c r="V38" s="64"/>
      <c r="W38" s="64">
        <v>19251</v>
      </c>
      <c r="X38" s="64">
        <v>14631</v>
      </c>
      <c r="Y38" s="64">
        <v>1945</v>
      </c>
      <c r="Z38" s="64">
        <f t="shared" si="5"/>
        <v>35827</v>
      </c>
      <c r="AC38" s="64">
        <v>3122</v>
      </c>
      <c r="AD38" s="64">
        <v>4666</v>
      </c>
      <c r="AE38" s="64">
        <v>371</v>
      </c>
      <c r="AF38" s="64">
        <f t="shared" si="1"/>
        <v>8159</v>
      </c>
      <c r="AH38" s="78"/>
      <c r="AI38" s="78"/>
      <c r="AJ38" s="78"/>
      <c r="AK38" s="78"/>
      <c r="AL38" s="78"/>
      <c r="AM38" s="78"/>
      <c r="AN38" s="79"/>
    </row>
    <row r="39" spans="1:40" ht="13.2" x14ac:dyDescent="0.25">
      <c r="A39" s="60">
        <v>40513</v>
      </c>
      <c r="B39" s="61">
        <v>5175</v>
      </c>
      <c r="C39" s="61">
        <v>713</v>
      </c>
      <c r="D39" s="61">
        <f t="shared" si="2"/>
        <v>5888</v>
      </c>
      <c r="E39" s="64"/>
      <c r="F39" s="61">
        <v>4137</v>
      </c>
      <c r="G39" s="61">
        <v>324</v>
      </c>
      <c r="H39" s="61">
        <f t="shared" si="3"/>
        <v>4461</v>
      </c>
      <c r="J39" s="64">
        <v>381722</v>
      </c>
      <c r="K39" s="64">
        <v>3225</v>
      </c>
      <c r="L39" s="64">
        <v>28452</v>
      </c>
      <c r="M39" s="64">
        <v>6475</v>
      </c>
      <c r="N39" s="64">
        <f t="shared" si="4"/>
        <v>419874</v>
      </c>
      <c r="P39" s="64">
        <v>110854</v>
      </c>
      <c r="Q39" s="64">
        <v>602</v>
      </c>
      <c r="R39" s="64">
        <v>502</v>
      </c>
      <c r="S39" s="64">
        <v>1086</v>
      </c>
      <c r="T39" s="64">
        <f t="shared" si="0"/>
        <v>113044</v>
      </c>
      <c r="V39" s="64"/>
      <c r="W39" s="64">
        <v>19098</v>
      </c>
      <c r="X39" s="64">
        <v>14394</v>
      </c>
      <c r="Y39" s="64">
        <v>1931</v>
      </c>
      <c r="Z39" s="64">
        <f t="shared" si="5"/>
        <v>35423</v>
      </c>
      <c r="AC39" s="64">
        <v>3300</v>
      </c>
      <c r="AD39" s="64">
        <v>4954</v>
      </c>
      <c r="AE39" s="64">
        <v>385</v>
      </c>
      <c r="AF39" s="64">
        <f t="shared" si="1"/>
        <v>8639</v>
      </c>
      <c r="AH39" s="78"/>
      <c r="AI39" s="78"/>
      <c r="AJ39" s="78"/>
      <c r="AK39" s="78"/>
      <c r="AL39" s="78"/>
      <c r="AM39" s="78"/>
      <c r="AN39" s="79"/>
    </row>
    <row r="40" spans="1:40" ht="13.2" x14ac:dyDescent="0.25">
      <c r="A40" s="60">
        <v>40544</v>
      </c>
      <c r="B40" s="61">
        <v>4981</v>
      </c>
      <c r="C40" s="61">
        <v>687</v>
      </c>
      <c r="D40" s="61">
        <f t="shared" si="2"/>
        <v>5668</v>
      </c>
      <c r="E40" s="64"/>
      <c r="F40" s="61">
        <v>4387</v>
      </c>
      <c r="G40" s="61">
        <v>346</v>
      </c>
      <c r="H40" s="61">
        <f t="shared" si="3"/>
        <v>4733</v>
      </c>
      <c r="J40" s="64">
        <v>377391</v>
      </c>
      <c r="K40" s="64">
        <v>3202</v>
      </c>
      <c r="L40" s="64">
        <v>28486</v>
      </c>
      <c r="M40" s="64">
        <v>4314</v>
      </c>
      <c r="N40" s="64">
        <f t="shared" si="4"/>
        <v>413393</v>
      </c>
      <c r="P40" s="64">
        <v>115326</v>
      </c>
      <c r="Q40" s="64">
        <v>631</v>
      </c>
      <c r="R40" s="64">
        <v>669</v>
      </c>
      <c r="S40" s="64">
        <v>3257</v>
      </c>
      <c r="T40" s="64">
        <f t="shared" si="0"/>
        <v>119883</v>
      </c>
      <c r="V40" s="64"/>
      <c r="W40" s="64">
        <v>18900</v>
      </c>
      <c r="X40" s="64">
        <v>14092</v>
      </c>
      <c r="Y40" s="64">
        <v>1919</v>
      </c>
      <c r="Z40" s="64">
        <f t="shared" si="5"/>
        <v>34911</v>
      </c>
      <c r="AC40" s="64">
        <v>3490</v>
      </c>
      <c r="AD40" s="64">
        <v>5250</v>
      </c>
      <c r="AE40" s="64">
        <v>398</v>
      </c>
      <c r="AF40" s="64">
        <f t="shared" si="1"/>
        <v>9138</v>
      </c>
      <c r="AH40" s="78"/>
      <c r="AI40" s="78"/>
      <c r="AJ40" s="78"/>
      <c r="AK40" s="78"/>
      <c r="AL40" s="78"/>
      <c r="AM40" s="78"/>
      <c r="AN40" s="79"/>
    </row>
    <row r="41" spans="1:40" ht="13.2" x14ac:dyDescent="0.25">
      <c r="A41" s="60">
        <v>40575</v>
      </c>
      <c r="B41" s="61">
        <v>4969</v>
      </c>
      <c r="C41" s="61">
        <v>681</v>
      </c>
      <c r="D41" s="61">
        <f t="shared" si="2"/>
        <v>5650</v>
      </c>
      <c r="E41" s="64"/>
      <c r="F41" s="61">
        <v>4473</v>
      </c>
      <c r="G41" s="61">
        <v>356</v>
      </c>
      <c r="H41" s="61">
        <f t="shared" si="3"/>
        <v>4829</v>
      </c>
      <c r="J41" s="64">
        <v>373968</v>
      </c>
      <c r="K41" s="64">
        <v>3150</v>
      </c>
      <c r="L41" s="64">
        <v>28250</v>
      </c>
      <c r="M41" s="64">
        <v>4304</v>
      </c>
      <c r="N41" s="64">
        <f t="shared" si="4"/>
        <v>409672</v>
      </c>
      <c r="P41" s="64">
        <v>118834</v>
      </c>
      <c r="Q41" s="64">
        <v>681</v>
      </c>
      <c r="R41" s="64">
        <v>1019</v>
      </c>
      <c r="S41" s="64">
        <v>3277</v>
      </c>
      <c r="T41" s="64">
        <f t="shared" si="0"/>
        <v>123811</v>
      </c>
      <c r="V41" s="64"/>
      <c r="W41" s="64">
        <v>18730</v>
      </c>
      <c r="X41" s="64">
        <v>13784</v>
      </c>
      <c r="Y41" s="64">
        <v>1889</v>
      </c>
      <c r="Z41" s="64">
        <f t="shared" si="5"/>
        <v>34403</v>
      </c>
      <c r="AC41" s="64">
        <v>3636</v>
      </c>
      <c r="AD41" s="64">
        <v>5448</v>
      </c>
      <c r="AE41" s="64">
        <v>434</v>
      </c>
      <c r="AF41" s="64">
        <f t="shared" si="1"/>
        <v>9518</v>
      </c>
      <c r="AH41" s="78"/>
      <c r="AI41" s="78"/>
      <c r="AJ41" s="78"/>
      <c r="AK41" s="78"/>
      <c r="AL41" s="78"/>
      <c r="AM41" s="78"/>
      <c r="AN41" s="79"/>
    </row>
    <row r="42" spans="1:40" ht="13.2" x14ac:dyDescent="0.25">
      <c r="A42" s="60">
        <v>40603</v>
      </c>
      <c r="B42" s="61">
        <v>4917</v>
      </c>
      <c r="C42" s="61">
        <v>674</v>
      </c>
      <c r="D42" s="61">
        <f t="shared" si="2"/>
        <v>5591</v>
      </c>
      <c r="E42" s="64"/>
      <c r="F42" s="61">
        <v>4533</v>
      </c>
      <c r="G42" s="61">
        <v>364</v>
      </c>
      <c r="H42" s="61">
        <f t="shared" si="3"/>
        <v>4897</v>
      </c>
      <c r="J42" s="64">
        <v>366495</v>
      </c>
      <c r="K42" s="64">
        <v>2997</v>
      </c>
      <c r="L42" s="64">
        <v>27353</v>
      </c>
      <c r="M42" s="64">
        <v>4259</v>
      </c>
      <c r="N42" s="64">
        <f t="shared" si="4"/>
        <v>401104</v>
      </c>
      <c r="P42" s="64">
        <v>126472</v>
      </c>
      <c r="Q42" s="64">
        <v>838</v>
      </c>
      <c r="R42" s="64">
        <v>1952</v>
      </c>
      <c r="S42" s="64">
        <v>3339</v>
      </c>
      <c r="T42" s="64">
        <f t="shared" si="0"/>
        <v>132601</v>
      </c>
      <c r="V42" s="64"/>
      <c r="W42" s="64">
        <v>18664</v>
      </c>
      <c r="X42" s="64">
        <v>13636</v>
      </c>
      <c r="Y42" s="64">
        <v>1883</v>
      </c>
      <c r="Z42" s="64">
        <f t="shared" si="5"/>
        <v>34183</v>
      </c>
      <c r="AC42" s="64">
        <v>3694</v>
      </c>
      <c r="AD42" s="64">
        <v>5610</v>
      </c>
      <c r="AE42" s="64">
        <v>440</v>
      </c>
      <c r="AF42" s="64">
        <f t="shared" si="1"/>
        <v>9744</v>
      </c>
      <c r="AH42" s="78"/>
      <c r="AI42" s="78"/>
      <c r="AJ42" s="78"/>
      <c r="AK42" s="78"/>
      <c r="AL42" s="78"/>
      <c r="AM42" s="78"/>
      <c r="AN42" s="79"/>
    </row>
    <row r="43" spans="1:40" ht="13.2" x14ac:dyDescent="0.25">
      <c r="A43" s="60">
        <v>40634</v>
      </c>
      <c r="B43" s="61">
        <v>4778</v>
      </c>
      <c r="C43" s="61">
        <v>654</v>
      </c>
      <c r="D43" s="61">
        <f t="shared" si="2"/>
        <v>5432</v>
      </c>
      <c r="E43" s="64"/>
      <c r="F43" s="61">
        <v>4662</v>
      </c>
      <c r="G43" s="61">
        <v>384</v>
      </c>
      <c r="H43" s="61">
        <f t="shared" si="3"/>
        <v>5046</v>
      </c>
      <c r="J43" s="64">
        <v>358313</v>
      </c>
      <c r="K43" s="64">
        <v>2846</v>
      </c>
      <c r="L43" s="64">
        <v>26474</v>
      </c>
      <c r="M43" s="64">
        <v>4224</v>
      </c>
      <c r="N43" s="64">
        <f t="shared" si="4"/>
        <v>391857</v>
      </c>
      <c r="P43" s="64">
        <v>133506</v>
      </c>
      <c r="Q43" s="64">
        <v>985</v>
      </c>
      <c r="R43" s="64">
        <v>2758</v>
      </c>
      <c r="S43" s="64">
        <v>3382</v>
      </c>
      <c r="T43" s="64">
        <f t="shared" si="0"/>
        <v>140631</v>
      </c>
      <c r="V43" s="64"/>
      <c r="W43" s="64">
        <v>18490</v>
      </c>
      <c r="X43" s="64">
        <v>13551</v>
      </c>
      <c r="Y43" s="64">
        <v>1870</v>
      </c>
      <c r="Z43" s="64">
        <f t="shared" si="5"/>
        <v>33911</v>
      </c>
      <c r="AC43" s="64">
        <v>3870</v>
      </c>
      <c r="AD43" s="64">
        <v>5719</v>
      </c>
      <c r="AE43" s="64">
        <v>456</v>
      </c>
      <c r="AF43" s="64">
        <f t="shared" si="1"/>
        <v>10045</v>
      </c>
      <c r="AH43" s="78"/>
      <c r="AI43" s="78"/>
      <c r="AJ43" s="78"/>
      <c r="AK43" s="78"/>
      <c r="AL43" s="78"/>
      <c r="AM43" s="78"/>
      <c r="AN43" s="79"/>
    </row>
    <row r="44" spans="1:40" ht="13.2" x14ac:dyDescent="0.25">
      <c r="A44" s="60">
        <v>40664</v>
      </c>
      <c r="B44" s="61">
        <v>4715</v>
      </c>
      <c r="C44" s="61">
        <v>645</v>
      </c>
      <c r="D44" s="61">
        <f t="shared" si="2"/>
        <v>5360</v>
      </c>
      <c r="E44" s="64"/>
      <c r="F44" s="61">
        <v>4728</v>
      </c>
      <c r="G44" s="61">
        <v>393</v>
      </c>
      <c r="H44" s="61">
        <f t="shared" si="3"/>
        <v>5121</v>
      </c>
      <c r="J44" s="64">
        <v>351554</v>
      </c>
      <c r="K44" s="64">
        <v>2702</v>
      </c>
      <c r="L44" s="64">
        <v>24923</v>
      </c>
      <c r="M44" s="64">
        <v>3498</v>
      </c>
      <c r="N44" s="64">
        <f t="shared" si="4"/>
        <v>382677</v>
      </c>
      <c r="P44" s="64">
        <v>139780</v>
      </c>
      <c r="Q44" s="64">
        <v>1123</v>
      </c>
      <c r="R44" s="64">
        <v>4180</v>
      </c>
      <c r="S44" s="64">
        <v>4119</v>
      </c>
      <c r="T44" s="64">
        <f t="shared" si="0"/>
        <v>149202</v>
      </c>
      <c r="V44" s="64"/>
      <c r="W44" s="64">
        <v>18399</v>
      </c>
      <c r="X44" s="64">
        <v>13508</v>
      </c>
      <c r="Y44" s="64">
        <v>1860</v>
      </c>
      <c r="Z44" s="64">
        <f t="shared" si="5"/>
        <v>33767</v>
      </c>
      <c r="AC44" s="64">
        <v>3969</v>
      </c>
      <c r="AD44" s="64">
        <v>5781</v>
      </c>
      <c r="AE44" s="64">
        <v>467</v>
      </c>
      <c r="AF44" s="64">
        <f t="shared" si="1"/>
        <v>10217</v>
      </c>
      <c r="AH44" s="78"/>
      <c r="AI44" s="78"/>
      <c r="AJ44" s="78"/>
      <c r="AK44" s="78"/>
      <c r="AL44" s="78"/>
      <c r="AM44" s="78"/>
      <c r="AN44" s="79"/>
    </row>
    <row r="45" spans="1:40" ht="13.2" x14ac:dyDescent="0.25">
      <c r="A45" s="60">
        <v>40695</v>
      </c>
      <c r="B45" s="61">
        <v>4582</v>
      </c>
      <c r="C45" s="61">
        <v>630</v>
      </c>
      <c r="D45" s="61">
        <f t="shared" si="2"/>
        <v>5212</v>
      </c>
      <c r="E45" s="64"/>
      <c r="F45" s="61">
        <v>4851</v>
      </c>
      <c r="G45" s="61">
        <v>407</v>
      </c>
      <c r="H45" s="61">
        <f t="shared" si="3"/>
        <v>5258</v>
      </c>
      <c r="J45" s="64">
        <v>346714</v>
      </c>
      <c r="K45" s="64">
        <v>2672</v>
      </c>
      <c r="L45" s="64">
        <v>23988</v>
      </c>
      <c r="M45" s="64">
        <v>3481</v>
      </c>
      <c r="N45" s="64">
        <f t="shared" si="4"/>
        <v>376855</v>
      </c>
      <c r="P45" s="64">
        <v>144191</v>
      </c>
      <c r="Q45" s="64">
        <v>1153</v>
      </c>
      <c r="R45" s="64">
        <v>5097</v>
      </c>
      <c r="S45" s="64">
        <v>4144</v>
      </c>
      <c r="T45" s="64">
        <f t="shared" si="0"/>
        <v>154585</v>
      </c>
      <c r="V45" s="64"/>
      <c r="W45" s="64">
        <v>18320</v>
      </c>
      <c r="X45" s="64">
        <v>13441</v>
      </c>
      <c r="Y45" s="64">
        <v>1852</v>
      </c>
      <c r="Z45" s="64">
        <f t="shared" si="5"/>
        <v>33613</v>
      </c>
      <c r="AC45" s="64">
        <v>4033</v>
      </c>
      <c r="AD45" s="64">
        <v>5891</v>
      </c>
      <c r="AE45" s="64">
        <v>469</v>
      </c>
      <c r="AF45" s="64">
        <f t="shared" si="1"/>
        <v>10393</v>
      </c>
      <c r="AH45" s="78"/>
      <c r="AI45" s="78"/>
      <c r="AJ45" s="78"/>
      <c r="AK45" s="78"/>
      <c r="AL45" s="78"/>
      <c r="AM45" s="78"/>
      <c r="AN45" s="79"/>
    </row>
    <row r="46" spans="1:40" ht="13.2" x14ac:dyDescent="0.25">
      <c r="A46" s="60">
        <v>40725</v>
      </c>
      <c r="B46" s="61">
        <v>4556</v>
      </c>
      <c r="C46" s="61">
        <v>621</v>
      </c>
      <c r="D46" s="61">
        <f t="shared" si="2"/>
        <v>5177</v>
      </c>
      <c r="E46" s="64"/>
      <c r="F46" s="61">
        <v>4870</v>
      </c>
      <c r="G46" s="61">
        <v>416</v>
      </c>
      <c r="H46" s="61">
        <f t="shared" si="3"/>
        <v>5286</v>
      </c>
      <c r="J46" s="64">
        <v>344591</v>
      </c>
      <c r="K46" s="64">
        <v>2646</v>
      </c>
      <c r="L46" s="64">
        <v>23431</v>
      </c>
      <c r="M46" s="64">
        <v>3473</v>
      </c>
      <c r="N46" s="64">
        <f t="shared" si="4"/>
        <v>374141</v>
      </c>
      <c r="P46" s="64">
        <v>146080</v>
      </c>
      <c r="Q46" s="64">
        <v>1181</v>
      </c>
      <c r="R46" s="64">
        <v>5607</v>
      </c>
      <c r="S46" s="64">
        <v>4155</v>
      </c>
      <c r="T46" s="64">
        <f t="shared" si="0"/>
        <v>157023</v>
      </c>
      <c r="V46" s="64"/>
      <c r="W46" s="64">
        <v>18278</v>
      </c>
      <c r="X46" s="64">
        <v>13404</v>
      </c>
      <c r="Y46" s="64">
        <v>1846</v>
      </c>
      <c r="Z46" s="64">
        <f t="shared" si="5"/>
        <v>33528</v>
      </c>
      <c r="AC46" s="64">
        <v>4068</v>
      </c>
      <c r="AD46" s="64">
        <v>5936</v>
      </c>
      <c r="AE46" s="64">
        <v>479</v>
      </c>
      <c r="AF46" s="64">
        <f t="shared" si="1"/>
        <v>10483</v>
      </c>
      <c r="AH46" s="78"/>
      <c r="AI46" s="78"/>
      <c r="AJ46" s="78"/>
      <c r="AK46" s="78"/>
      <c r="AL46" s="78"/>
      <c r="AM46" s="78"/>
      <c r="AN46" s="79"/>
    </row>
    <row r="47" spans="1:40" ht="13.2" x14ac:dyDescent="0.25">
      <c r="A47" s="60">
        <v>40756</v>
      </c>
      <c r="B47" s="61">
        <v>4504</v>
      </c>
      <c r="C47" s="61">
        <v>620</v>
      </c>
      <c r="D47" s="61">
        <f t="shared" si="2"/>
        <v>5124</v>
      </c>
      <c r="E47" s="64"/>
      <c r="F47" s="61">
        <v>4922</v>
      </c>
      <c r="G47" s="61">
        <v>417</v>
      </c>
      <c r="H47" s="61">
        <f t="shared" si="3"/>
        <v>5339</v>
      </c>
      <c r="J47" s="64">
        <v>342840</v>
      </c>
      <c r="K47" s="64">
        <v>2494</v>
      </c>
      <c r="L47" s="64">
        <v>23442</v>
      </c>
      <c r="M47" s="64">
        <v>3458</v>
      </c>
      <c r="N47" s="64">
        <f t="shared" si="4"/>
        <v>372234</v>
      </c>
      <c r="P47" s="64">
        <v>147782</v>
      </c>
      <c r="Q47" s="64">
        <v>1217</v>
      </c>
      <c r="R47" s="64">
        <v>5742</v>
      </c>
      <c r="S47" s="64">
        <v>4174</v>
      </c>
      <c r="T47" s="64">
        <f t="shared" si="0"/>
        <v>158915</v>
      </c>
      <c r="V47" s="64"/>
      <c r="W47" s="64">
        <v>18215</v>
      </c>
      <c r="X47" s="64">
        <v>13341</v>
      </c>
      <c r="Y47" s="64">
        <v>1838</v>
      </c>
      <c r="Z47" s="64">
        <f t="shared" si="5"/>
        <v>33394</v>
      </c>
      <c r="AC47" s="64">
        <v>4126</v>
      </c>
      <c r="AD47" s="64">
        <v>5996</v>
      </c>
      <c r="AE47" s="64">
        <v>479</v>
      </c>
      <c r="AF47" s="64">
        <f t="shared" si="1"/>
        <v>10601</v>
      </c>
      <c r="AH47" s="78"/>
      <c r="AI47" s="78"/>
      <c r="AJ47" s="78"/>
      <c r="AK47" s="78"/>
      <c r="AL47" s="78"/>
      <c r="AM47" s="78"/>
      <c r="AN47" s="79"/>
    </row>
    <row r="48" spans="1:40" ht="13.2" x14ac:dyDescent="0.25">
      <c r="A48" s="60">
        <v>40787</v>
      </c>
      <c r="B48" s="61">
        <v>4478</v>
      </c>
      <c r="C48" s="61">
        <v>622</v>
      </c>
      <c r="D48" s="61">
        <f t="shared" si="2"/>
        <v>5100</v>
      </c>
      <c r="E48" s="64"/>
      <c r="F48" s="61">
        <v>4946</v>
      </c>
      <c r="G48" s="61">
        <v>416</v>
      </c>
      <c r="H48" s="61">
        <f t="shared" si="3"/>
        <v>5362</v>
      </c>
      <c r="J48" s="64">
        <v>340541</v>
      </c>
      <c r="K48" s="64">
        <v>2436</v>
      </c>
      <c r="L48" s="64">
        <v>23336</v>
      </c>
      <c r="M48" s="64">
        <v>3460</v>
      </c>
      <c r="N48" s="64">
        <f t="shared" si="4"/>
        <v>369773</v>
      </c>
      <c r="P48" s="64">
        <v>150361</v>
      </c>
      <c r="Q48" s="64">
        <v>1276</v>
      </c>
      <c r="R48" s="64">
        <v>5931</v>
      </c>
      <c r="S48" s="64">
        <v>4175</v>
      </c>
      <c r="T48" s="64">
        <f t="shared" si="0"/>
        <v>161743</v>
      </c>
      <c r="V48" s="64"/>
      <c r="W48" s="64">
        <v>18126</v>
      </c>
      <c r="X48" s="64">
        <v>13360</v>
      </c>
      <c r="Y48" s="64">
        <v>1837</v>
      </c>
      <c r="Z48" s="64">
        <f t="shared" si="5"/>
        <v>33323</v>
      </c>
      <c r="AC48" s="64">
        <v>4165</v>
      </c>
      <c r="AD48" s="64">
        <v>6016</v>
      </c>
      <c r="AE48" s="64">
        <v>482</v>
      </c>
      <c r="AF48" s="64">
        <f t="shared" si="1"/>
        <v>10663</v>
      </c>
      <c r="AH48" s="78"/>
      <c r="AI48" s="78"/>
      <c r="AJ48" s="78"/>
      <c r="AK48" s="78"/>
      <c r="AL48" s="78"/>
      <c r="AM48" s="78"/>
      <c r="AN48" s="79"/>
    </row>
    <row r="49" spans="1:40" ht="13.2" x14ac:dyDescent="0.25">
      <c r="A49" s="60">
        <v>40817</v>
      </c>
      <c r="B49" s="61">
        <v>4472</v>
      </c>
      <c r="C49" s="61">
        <v>620</v>
      </c>
      <c r="D49" s="61">
        <f t="shared" si="2"/>
        <v>5092</v>
      </c>
      <c r="E49" s="64"/>
      <c r="F49" s="61">
        <v>4946</v>
      </c>
      <c r="G49" s="61">
        <v>415</v>
      </c>
      <c r="H49" s="61">
        <f t="shared" si="3"/>
        <v>5361</v>
      </c>
      <c r="J49" s="64">
        <v>338252</v>
      </c>
      <c r="K49" s="64">
        <v>2412</v>
      </c>
      <c r="L49" s="64">
        <v>23278</v>
      </c>
      <c r="M49" s="64">
        <v>3388</v>
      </c>
      <c r="N49" s="64">
        <f t="shared" si="4"/>
        <v>367330</v>
      </c>
      <c r="P49" s="64">
        <v>152802</v>
      </c>
      <c r="Q49" s="64">
        <v>1304</v>
      </c>
      <c r="R49" s="64">
        <v>6042</v>
      </c>
      <c r="S49" s="64">
        <v>4252</v>
      </c>
      <c r="T49" s="64">
        <f t="shared" si="0"/>
        <v>164400</v>
      </c>
      <c r="V49" s="64"/>
      <c r="W49" s="64">
        <v>18166</v>
      </c>
      <c r="X49" s="64">
        <v>13355</v>
      </c>
      <c r="Y49" s="64">
        <v>1840</v>
      </c>
      <c r="Z49" s="64">
        <f t="shared" si="5"/>
        <v>33361</v>
      </c>
      <c r="AC49" s="64">
        <v>4150</v>
      </c>
      <c r="AD49" s="64">
        <v>5997</v>
      </c>
      <c r="AE49" s="64">
        <v>474</v>
      </c>
      <c r="AF49" s="64">
        <f t="shared" si="1"/>
        <v>10621</v>
      </c>
      <c r="AH49" s="78"/>
      <c r="AI49" s="78"/>
      <c r="AJ49" s="78"/>
      <c r="AK49" s="78"/>
      <c r="AL49" s="78"/>
      <c r="AM49" s="78"/>
      <c r="AN49" s="79"/>
    </row>
    <row r="50" spans="1:40" ht="13.2" x14ac:dyDescent="0.25">
      <c r="A50" s="60">
        <v>40848</v>
      </c>
      <c r="B50" s="61">
        <v>4446</v>
      </c>
      <c r="C50" s="61">
        <v>613</v>
      </c>
      <c r="D50" s="61">
        <f t="shared" si="2"/>
        <v>5059</v>
      </c>
      <c r="E50" s="64"/>
      <c r="F50" s="61">
        <v>4981</v>
      </c>
      <c r="G50" s="61">
        <v>420</v>
      </c>
      <c r="H50" s="61">
        <f t="shared" si="3"/>
        <v>5401</v>
      </c>
      <c r="J50" s="64">
        <v>333430</v>
      </c>
      <c r="K50" s="64">
        <v>2344</v>
      </c>
      <c r="L50" s="64">
        <v>22994</v>
      </c>
      <c r="M50" s="64">
        <v>3386</v>
      </c>
      <c r="N50" s="64">
        <f t="shared" si="4"/>
        <v>362154</v>
      </c>
      <c r="P50" s="64">
        <v>157835</v>
      </c>
      <c r="Q50" s="64">
        <v>1369</v>
      </c>
      <c r="R50" s="64">
        <v>6386</v>
      </c>
      <c r="S50" s="64">
        <v>4265</v>
      </c>
      <c r="T50" s="64">
        <f t="shared" si="0"/>
        <v>169855</v>
      </c>
      <c r="V50" s="64"/>
      <c r="W50" s="64">
        <v>18176</v>
      </c>
      <c r="X50" s="64">
        <v>13331</v>
      </c>
      <c r="Y50" s="64">
        <v>1837</v>
      </c>
      <c r="Z50" s="64">
        <f t="shared" si="5"/>
        <v>33344</v>
      </c>
      <c r="AC50" s="64">
        <v>4199</v>
      </c>
      <c r="AD50" s="64">
        <v>6019</v>
      </c>
      <c r="AE50" s="64">
        <v>481</v>
      </c>
      <c r="AF50" s="64">
        <f t="shared" si="1"/>
        <v>10699</v>
      </c>
      <c r="AH50" s="78"/>
      <c r="AI50" s="78"/>
      <c r="AJ50" s="78"/>
      <c r="AK50" s="78"/>
      <c r="AL50" s="78"/>
      <c r="AM50" s="78"/>
      <c r="AN50" s="79"/>
    </row>
    <row r="51" spans="1:40" ht="13.2" x14ac:dyDescent="0.25">
      <c r="A51" s="60">
        <v>40878</v>
      </c>
      <c r="B51" s="61">
        <v>4426</v>
      </c>
      <c r="C51" s="61">
        <v>616</v>
      </c>
      <c r="D51" s="61">
        <f t="shared" si="2"/>
        <v>5042</v>
      </c>
      <c r="E51" s="64"/>
      <c r="F51" s="61">
        <v>5005</v>
      </c>
      <c r="G51" s="61">
        <v>418</v>
      </c>
      <c r="H51" s="61">
        <f t="shared" si="3"/>
        <v>5423</v>
      </c>
      <c r="J51" s="64">
        <v>327112</v>
      </c>
      <c r="K51" s="64">
        <v>2289</v>
      </c>
      <c r="L51" s="64">
        <v>22516</v>
      </c>
      <c r="M51" s="64">
        <v>3282</v>
      </c>
      <c r="N51" s="64">
        <f t="shared" si="4"/>
        <v>355199</v>
      </c>
      <c r="P51" s="64">
        <v>165021</v>
      </c>
      <c r="Q51" s="64">
        <v>1431</v>
      </c>
      <c r="R51" s="64">
        <v>6987</v>
      </c>
      <c r="S51" s="64">
        <v>4375</v>
      </c>
      <c r="T51" s="64">
        <f t="shared" si="0"/>
        <v>177814</v>
      </c>
      <c r="V51" s="64"/>
      <c r="W51" s="64">
        <v>18130</v>
      </c>
      <c r="X51" s="64">
        <v>13323</v>
      </c>
      <c r="Y51" s="64">
        <v>1820</v>
      </c>
      <c r="Z51" s="64">
        <f t="shared" si="5"/>
        <v>33273</v>
      </c>
      <c r="AC51" s="64">
        <v>4248</v>
      </c>
      <c r="AD51" s="64">
        <v>6039</v>
      </c>
      <c r="AE51" s="64">
        <v>499</v>
      </c>
      <c r="AF51" s="64">
        <f t="shared" si="1"/>
        <v>10786</v>
      </c>
      <c r="AH51" s="78"/>
      <c r="AI51" s="78"/>
      <c r="AJ51" s="78"/>
      <c r="AK51" s="78"/>
      <c r="AL51" s="78"/>
      <c r="AM51" s="78"/>
      <c r="AN51" s="79"/>
    </row>
    <row r="52" spans="1:40" ht="13.2" x14ac:dyDescent="0.25">
      <c r="A52" s="60">
        <v>40909</v>
      </c>
      <c r="B52" s="61">
        <v>4290</v>
      </c>
      <c r="C52" s="61">
        <v>595</v>
      </c>
      <c r="D52" s="61">
        <f t="shared" si="2"/>
        <v>4885</v>
      </c>
      <c r="E52" s="64"/>
      <c r="F52" s="61">
        <v>5211</v>
      </c>
      <c r="G52" s="61">
        <v>438</v>
      </c>
      <c r="H52" s="61">
        <f t="shared" si="3"/>
        <v>5649</v>
      </c>
      <c r="J52" s="64">
        <v>321443</v>
      </c>
      <c r="K52" s="64">
        <v>2239</v>
      </c>
      <c r="L52" s="64">
        <v>22158</v>
      </c>
      <c r="M52" s="64">
        <v>3167</v>
      </c>
      <c r="N52" s="64">
        <f t="shared" si="4"/>
        <v>349007</v>
      </c>
      <c r="P52" s="64">
        <v>171002</v>
      </c>
      <c r="Q52" s="64">
        <v>1486</v>
      </c>
      <c r="R52" s="64">
        <v>7437</v>
      </c>
      <c r="S52" s="64">
        <v>4500</v>
      </c>
      <c r="T52" s="64">
        <f t="shared" si="0"/>
        <v>184425</v>
      </c>
      <c r="V52" s="64"/>
      <c r="W52" s="64">
        <v>17897</v>
      </c>
      <c r="X52" s="64">
        <v>12994</v>
      </c>
      <c r="Y52" s="64">
        <v>1782</v>
      </c>
      <c r="Z52" s="64">
        <f t="shared" si="5"/>
        <v>32673</v>
      </c>
      <c r="AC52" s="64">
        <v>4486</v>
      </c>
      <c r="AD52" s="64">
        <v>6301</v>
      </c>
      <c r="AE52" s="64">
        <v>537</v>
      </c>
      <c r="AF52" s="64">
        <f t="shared" si="1"/>
        <v>11324</v>
      </c>
      <c r="AH52" s="78"/>
      <c r="AI52" s="78"/>
      <c r="AJ52" s="78"/>
      <c r="AK52" s="78"/>
      <c r="AL52" s="78"/>
      <c r="AM52" s="78"/>
      <c r="AN52" s="79"/>
    </row>
    <row r="53" spans="1:40" ht="13.2" x14ac:dyDescent="0.25">
      <c r="A53" s="60">
        <v>40940</v>
      </c>
      <c r="B53" s="61">
        <v>4247</v>
      </c>
      <c r="C53" s="61">
        <v>576</v>
      </c>
      <c r="D53" s="61">
        <f t="shared" si="2"/>
        <v>4823</v>
      </c>
      <c r="E53" s="64"/>
      <c r="F53" s="61">
        <v>5309</v>
      </c>
      <c r="G53" s="61">
        <v>450</v>
      </c>
      <c r="H53" s="61">
        <f t="shared" si="3"/>
        <v>5759</v>
      </c>
      <c r="J53" s="64">
        <v>317001</v>
      </c>
      <c r="K53" s="64">
        <v>2220</v>
      </c>
      <c r="L53" s="64">
        <v>21985</v>
      </c>
      <c r="M53" s="64">
        <v>3152</v>
      </c>
      <c r="N53" s="64">
        <f t="shared" si="4"/>
        <v>344358</v>
      </c>
      <c r="P53" s="64">
        <v>175713</v>
      </c>
      <c r="Q53" s="64">
        <v>1518</v>
      </c>
      <c r="R53" s="64">
        <v>7782</v>
      </c>
      <c r="S53" s="64">
        <v>4523</v>
      </c>
      <c r="T53" s="64">
        <f t="shared" si="0"/>
        <v>189536</v>
      </c>
      <c r="V53" s="64"/>
      <c r="W53" s="64">
        <v>17760</v>
      </c>
      <c r="X53" s="64">
        <v>12685</v>
      </c>
      <c r="Y53" s="64">
        <v>1747</v>
      </c>
      <c r="Z53" s="64">
        <f t="shared" si="5"/>
        <v>32192</v>
      </c>
      <c r="AC53" s="64">
        <v>4679</v>
      </c>
      <c r="AD53" s="64">
        <v>6515</v>
      </c>
      <c r="AE53" s="64">
        <v>576</v>
      </c>
      <c r="AF53" s="64">
        <f t="shared" si="1"/>
        <v>11770</v>
      </c>
      <c r="AH53" s="78"/>
      <c r="AI53" s="78"/>
      <c r="AJ53" s="78"/>
      <c r="AK53" s="78"/>
      <c r="AL53" s="78"/>
      <c r="AM53" s="78"/>
      <c r="AN53" s="79"/>
    </row>
    <row r="54" spans="1:40" ht="13.2" x14ac:dyDescent="0.25">
      <c r="A54" s="60">
        <v>40969</v>
      </c>
      <c r="B54" s="61">
        <v>4145</v>
      </c>
      <c r="C54" s="61">
        <v>563</v>
      </c>
      <c r="D54" s="61">
        <f t="shared" si="2"/>
        <v>4708</v>
      </c>
      <c r="E54" s="64"/>
      <c r="F54" s="61">
        <v>5409</v>
      </c>
      <c r="G54" s="61">
        <v>462</v>
      </c>
      <c r="H54" s="61">
        <f t="shared" si="3"/>
        <v>5871</v>
      </c>
      <c r="J54" s="64">
        <v>312226</v>
      </c>
      <c r="K54" s="64">
        <v>2182</v>
      </c>
      <c r="L54" s="64">
        <v>21655</v>
      </c>
      <c r="M54" s="64">
        <v>3163</v>
      </c>
      <c r="N54" s="64">
        <f t="shared" si="4"/>
        <v>339226</v>
      </c>
      <c r="P54" s="64">
        <v>180459</v>
      </c>
      <c r="Q54" s="64">
        <v>1556</v>
      </c>
      <c r="R54" s="64">
        <v>8193</v>
      </c>
      <c r="S54" s="64">
        <v>4530</v>
      </c>
      <c r="T54" s="64">
        <f t="shared" si="0"/>
        <v>194738</v>
      </c>
      <c r="V54" s="64"/>
      <c r="W54" s="64">
        <v>17523</v>
      </c>
      <c r="X54" s="64">
        <v>12469</v>
      </c>
      <c r="Y54" s="64">
        <v>1711</v>
      </c>
      <c r="Z54" s="64">
        <f t="shared" si="5"/>
        <v>31703</v>
      </c>
      <c r="AC54" s="64">
        <v>4930</v>
      </c>
      <c r="AD54" s="64">
        <v>6720</v>
      </c>
      <c r="AE54" s="64">
        <v>609</v>
      </c>
      <c r="AF54" s="64">
        <f t="shared" si="1"/>
        <v>12259</v>
      </c>
      <c r="AH54" s="78"/>
      <c r="AI54" s="78"/>
      <c r="AJ54" s="78"/>
      <c r="AK54" s="78"/>
      <c r="AL54" s="78"/>
      <c r="AM54" s="78"/>
      <c r="AN54" s="79"/>
    </row>
    <row r="55" spans="1:40" ht="13.2" x14ac:dyDescent="0.25">
      <c r="A55" s="60">
        <v>41000</v>
      </c>
      <c r="B55" s="61">
        <v>4063</v>
      </c>
      <c r="C55" s="61">
        <v>557</v>
      </c>
      <c r="D55" s="61">
        <f t="shared" si="2"/>
        <v>4620</v>
      </c>
      <c r="E55" s="64"/>
      <c r="F55" s="61">
        <v>5489</v>
      </c>
      <c r="G55" s="61">
        <v>471</v>
      </c>
      <c r="H55" s="61">
        <f t="shared" si="3"/>
        <v>5960</v>
      </c>
      <c r="J55" s="64">
        <v>307821</v>
      </c>
      <c r="K55" s="64">
        <v>2160</v>
      </c>
      <c r="L55" s="64">
        <v>21232</v>
      </c>
      <c r="M55" s="64">
        <v>3178</v>
      </c>
      <c r="N55" s="64">
        <f t="shared" si="4"/>
        <v>334391</v>
      </c>
      <c r="P55" s="64">
        <v>184007</v>
      </c>
      <c r="Q55" s="64">
        <v>1574</v>
      </c>
      <c r="R55" s="64">
        <v>8586</v>
      </c>
      <c r="S55" s="64">
        <v>4525</v>
      </c>
      <c r="T55" s="64">
        <f t="shared" si="0"/>
        <v>198692</v>
      </c>
      <c r="V55" s="64"/>
      <c r="W55" s="64">
        <v>17404</v>
      </c>
      <c r="X55" s="64">
        <v>12217</v>
      </c>
      <c r="Y55" s="64">
        <v>1697</v>
      </c>
      <c r="Z55" s="64">
        <f t="shared" si="5"/>
        <v>31318</v>
      </c>
      <c r="AC55" s="64">
        <v>5117</v>
      </c>
      <c r="AD55" s="64">
        <v>6922</v>
      </c>
      <c r="AE55" s="64">
        <v>628</v>
      </c>
      <c r="AF55" s="64">
        <f t="shared" si="1"/>
        <v>12667</v>
      </c>
      <c r="AH55" s="78"/>
      <c r="AI55" s="78"/>
      <c r="AJ55" s="78"/>
      <c r="AK55" s="78"/>
      <c r="AL55" s="78"/>
      <c r="AM55" s="78"/>
      <c r="AN55" s="79"/>
    </row>
    <row r="56" spans="1:40" ht="13.2" x14ac:dyDescent="0.25">
      <c r="A56" s="60">
        <v>41030</v>
      </c>
      <c r="B56" s="61">
        <v>3940</v>
      </c>
      <c r="C56" s="61">
        <v>547</v>
      </c>
      <c r="D56" s="61">
        <f t="shared" si="2"/>
        <v>4487</v>
      </c>
      <c r="E56" s="64"/>
      <c r="F56" s="61">
        <v>5611</v>
      </c>
      <c r="G56" s="61">
        <v>481</v>
      </c>
      <c r="H56" s="61">
        <f t="shared" si="3"/>
        <v>6092</v>
      </c>
      <c r="J56" s="64">
        <v>302889</v>
      </c>
      <c r="K56" s="64">
        <v>2120</v>
      </c>
      <c r="L56" s="64">
        <v>20933</v>
      </c>
      <c r="M56" s="64">
        <v>3183</v>
      </c>
      <c r="N56" s="64">
        <f t="shared" si="4"/>
        <v>329125</v>
      </c>
      <c r="P56" s="64">
        <v>188508</v>
      </c>
      <c r="Q56" s="64">
        <v>1610</v>
      </c>
      <c r="R56" s="64">
        <v>8852</v>
      </c>
      <c r="S56" s="64">
        <v>4536</v>
      </c>
      <c r="T56" s="64">
        <f t="shared" si="0"/>
        <v>203506</v>
      </c>
      <c r="V56" s="64"/>
      <c r="W56" s="64">
        <v>17205</v>
      </c>
      <c r="X56" s="64">
        <v>11892</v>
      </c>
      <c r="Y56" s="64">
        <v>1673</v>
      </c>
      <c r="Z56" s="64">
        <f t="shared" si="5"/>
        <v>30770</v>
      </c>
      <c r="AC56" s="64">
        <v>5355</v>
      </c>
      <c r="AD56" s="64">
        <v>7245</v>
      </c>
      <c r="AE56" s="64">
        <v>655</v>
      </c>
      <c r="AF56" s="64">
        <f t="shared" si="1"/>
        <v>13255</v>
      </c>
      <c r="AH56" s="78"/>
      <c r="AI56" s="78"/>
      <c r="AJ56" s="78"/>
      <c r="AK56" s="78"/>
      <c r="AL56" s="78"/>
      <c r="AM56" s="78"/>
      <c r="AN56" s="79"/>
    </row>
    <row r="57" spans="1:40" ht="13.2" x14ac:dyDescent="0.25">
      <c r="A57" s="60">
        <v>41061</v>
      </c>
      <c r="B57" s="61">
        <v>3792</v>
      </c>
      <c r="C57" s="61">
        <v>513</v>
      </c>
      <c r="D57" s="61">
        <f t="shared" si="2"/>
        <v>4305</v>
      </c>
      <c r="E57" s="64"/>
      <c r="F57" s="61">
        <v>5753</v>
      </c>
      <c r="G57" s="61">
        <v>515</v>
      </c>
      <c r="H57" s="61">
        <f t="shared" si="3"/>
        <v>6268</v>
      </c>
      <c r="J57" s="64">
        <v>298314</v>
      </c>
      <c r="K57" s="64">
        <v>2095</v>
      </c>
      <c r="L57" s="64">
        <v>20840</v>
      </c>
      <c r="M57" s="64">
        <v>3149</v>
      </c>
      <c r="N57" s="64">
        <f t="shared" si="4"/>
        <v>324398</v>
      </c>
      <c r="P57" s="64">
        <v>193078</v>
      </c>
      <c r="Q57" s="64">
        <v>1636</v>
      </c>
      <c r="R57" s="64">
        <v>8945</v>
      </c>
      <c r="S57" s="64">
        <v>4575</v>
      </c>
      <c r="T57" s="64">
        <f t="shared" si="0"/>
        <v>208234</v>
      </c>
      <c r="V57" s="64"/>
      <c r="W57" s="64">
        <v>16976</v>
      </c>
      <c r="X57" s="64">
        <v>11635</v>
      </c>
      <c r="Y57" s="64">
        <v>1640</v>
      </c>
      <c r="Z57" s="64">
        <f t="shared" si="5"/>
        <v>30251</v>
      </c>
      <c r="AC57" s="64">
        <v>5560</v>
      </c>
      <c r="AD57" s="64">
        <v>7514</v>
      </c>
      <c r="AE57" s="64">
        <v>685</v>
      </c>
      <c r="AF57" s="64">
        <f t="shared" si="1"/>
        <v>13759</v>
      </c>
      <c r="AH57" s="78"/>
      <c r="AI57" s="78"/>
      <c r="AJ57" s="78"/>
      <c r="AK57" s="78"/>
      <c r="AL57" s="78"/>
      <c r="AM57" s="78"/>
      <c r="AN57" s="79"/>
    </row>
    <row r="58" spans="1:40" ht="13.2" x14ac:dyDescent="0.25">
      <c r="A58" s="60">
        <v>41091</v>
      </c>
      <c r="B58" s="61">
        <v>3686</v>
      </c>
      <c r="C58" s="61">
        <v>491</v>
      </c>
      <c r="D58" s="61">
        <f t="shared" si="2"/>
        <v>4177</v>
      </c>
      <c r="E58" s="64"/>
      <c r="F58" s="61">
        <v>5856</v>
      </c>
      <c r="G58" s="61">
        <v>536</v>
      </c>
      <c r="H58" s="61">
        <f t="shared" si="3"/>
        <v>6392</v>
      </c>
      <c r="J58" s="64">
        <v>293866</v>
      </c>
      <c r="K58" s="64">
        <v>2049</v>
      </c>
      <c r="L58" s="64">
        <v>20659</v>
      </c>
      <c r="M58" s="64">
        <v>3077</v>
      </c>
      <c r="N58" s="64">
        <f t="shared" si="4"/>
        <v>319651</v>
      </c>
      <c r="P58" s="64">
        <v>197209</v>
      </c>
      <c r="Q58" s="64">
        <v>1680</v>
      </c>
      <c r="R58" s="64">
        <v>9039</v>
      </c>
      <c r="S58" s="64">
        <v>4646</v>
      </c>
      <c r="T58" s="64">
        <f t="shared" si="0"/>
        <v>212574</v>
      </c>
      <c r="V58" s="64"/>
      <c r="W58" s="64">
        <v>16840</v>
      </c>
      <c r="X58" s="64">
        <v>11343</v>
      </c>
      <c r="Y58" s="64">
        <v>1618</v>
      </c>
      <c r="Z58" s="64">
        <f t="shared" si="5"/>
        <v>29801</v>
      </c>
      <c r="AC58" s="64">
        <v>5744</v>
      </c>
      <c r="AD58" s="64">
        <v>7767</v>
      </c>
      <c r="AE58" s="64">
        <v>705</v>
      </c>
      <c r="AF58" s="64">
        <f t="shared" si="1"/>
        <v>14216</v>
      </c>
      <c r="AH58" s="78"/>
      <c r="AI58" s="78"/>
      <c r="AJ58" s="78"/>
      <c r="AK58" s="78"/>
      <c r="AL58" s="78"/>
      <c r="AM58" s="78"/>
      <c r="AN58" s="79"/>
    </row>
    <row r="59" spans="1:40" ht="13.2" x14ac:dyDescent="0.25">
      <c r="A59" s="60">
        <v>41122</v>
      </c>
      <c r="B59" s="61">
        <v>3630</v>
      </c>
      <c r="C59" s="61">
        <v>490</v>
      </c>
      <c r="D59" s="61">
        <f t="shared" si="2"/>
        <v>4120</v>
      </c>
      <c r="E59" s="64"/>
      <c r="F59" s="61">
        <v>5908</v>
      </c>
      <c r="G59" s="61">
        <v>539</v>
      </c>
      <c r="H59" s="61">
        <f t="shared" si="3"/>
        <v>6447</v>
      </c>
      <c r="J59" s="64">
        <v>288214</v>
      </c>
      <c r="K59" s="64">
        <v>1997</v>
      </c>
      <c r="L59" s="64">
        <v>20579</v>
      </c>
      <c r="M59" s="64">
        <v>3013</v>
      </c>
      <c r="N59" s="64">
        <f t="shared" si="4"/>
        <v>313803</v>
      </c>
      <c r="P59" s="64">
        <v>202955</v>
      </c>
      <c r="Q59" s="64">
        <v>1734</v>
      </c>
      <c r="R59" s="64">
        <v>9213</v>
      </c>
      <c r="S59" s="64">
        <v>4708</v>
      </c>
      <c r="T59" s="64">
        <f t="shared" si="0"/>
        <v>218610</v>
      </c>
      <c r="V59" s="64"/>
      <c r="W59" s="64">
        <v>16730</v>
      </c>
      <c r="X59" s="64">
        <v>11189</v>
      </c>
      <c r="Y59" s="64">
        <v>1606</v>
      </c>
      <c r="Z59" s="64">
        <f t="shared" si="5"/>
        <v>29525</v>
      </c>
      <c r="AC59" s="64">
        <v>5892</v>
      </c>
      <c r="AD59" s="64">
        <v>7919</v>
      </c>
      <c r="AE59" s="64">
        <v>718</v>
      </c>
      <c r="AF59" s="64">
        <f t="shared" si="1"/>
        <v>14529</v>
      </c>
      <c r="AH59" s="78"/>
      <c r="AI59" s="78"/>
      <c r="AJ59" s="78"/>
      <c r="AK59" s="78"/>
      <c r="AL59" s="78"/>
      <c r="AM59" s="78"/>
      <c r="AN59" s="79"/>
    </row>
    <row r="60" spans="1:40" ht="13.2" x14ac:dyDescent="0.25">
      <c r="A60" s="60">
        <v>41153</v>
      </c>
      <c r="B60" s="61">
        <v>3580</v>
      </c>
      <c r="C60" s="61">
        <v>485</v>
      </c>
      <c r="D60" s="61">
        <f t="shared" si="2"/>
        <v>4065</v>
      </c>
      <c r="E60" s="64"/>
      <c r="F60" s="61">
        <v>5948</v>
      </c>
      <c r="G60" s="61">
        <v>544</v>
      </c>
      <c r="H60" s="61">
        <f t="shared" si="3"/>
        <v>6492</v>
      </c>
      <c r="J60" s="64">
        <v>284471</v>
      </c>
      <c r="K60" s="64">
        <v>1954</v>
      </c>
      <c r="L60" s="64">
        <v>20495</v>
      </c>
      <c r="M60" s="64">
        <v>2969</v>
      </c>
      <c r="N60" s="64">
        <f t="shared" si="4"/>
        <v>309889</v>
      </c>
      <c r="P60" s="64">
        <v>206828</v>
      </c>
      <c r="Q60" s="64">
        <v>1779</v>
      </c>
      <c r="R60" s="64">
        <v>9445</v>
      </c>
      <c r="S60" s="64">
        <v>4786</v>
      </c>
      <c r="T60" s="64">
        <f t="shared" si="0"/>
        <v>222838</v>
      </c>
      <c r="V60" s="64"/>
      <c r="W60" s="64">
        <v>16573</v>
      </c>
      <c r="X60" s="64">
        <v>10971</v>
      </c>
      <c r="Y60" s="64">
        <v>1544</v>
      </c>
      <c r="Z60" s="64">
        <f t="shared" si="5"/>
        <v>29088</v>
      </c>
      <c r="AC60" s="64">
        <v>6057</v>
      </c>
      <c r="AD60" s="64">
        <v>8099</v>
      </c>
      <c r="AE60" s="64">
        <v>769</v>
      </c>
      <c r="AF60" s="64">
        <f t="shared" si="1"/>
        <v>14925</v>
      </c>
      <c r="AH60" s="78"/>
      <c r="AI60" s="78"/>
      <c r="AJ60" s="78"/>
      <c r="AK60" s="78"/>
      <c r="AL60" s="78"/>
      <c r="AM60" s="78"/>
      <c r="AN60" s="79"/>
    </row>
    <row r="61" spans="1:40" ht="13.2" x14ac:dyDescent="0.25">
      <c r="A61" s="60">
        <v>41183</v>
      </c>
      <c r="B61" s="61">
        <v>3539</v>
      </c>
      <c r="C61" s="61">
        <v>491</v>
      </c>
      <c r="D61" s="61">
        <f t="shared" si="2"/>
        <v>4030</v>
      </c>
      <c r="E61" s="64"/>
      <c r="F61" s="61">
        <v>5975</v>
      </c>
      <c r="G61" s="61">
        <v>538</v>
      </c>
      <c r="H61" s="61">
        <f t="shared" si="3"/>
        <v>6513</v>
      </c>
      <c r="J61" s="64">
        <v>280959</v>
      </c>
      <c r="K61" s="64">
        <v>1911</v>
      </c>
      <c r="L61" s="64">
        <v>20404</v>
      </c>
      <c r="M61" s="64">
        <v>2912</v>
      </c>
      <c r="N61" s="64">
        <f t="shared" si="4"/>
        <v>306186</v>
      </c>
      <c r="P61" s="64">
        <v>210484</v>
      </c>
      <c r="Q61" s="64">
        <v>1823</v>
      </c>
      <c r="R61" s="64">
        <v>9684</v>
      </c>
      <c r="S61" s="64">
        <v>4891</v>
      </c>
      <c r="T61" s="64">
        <f t="shared" si="0"/>
        <v>226882</v>
      </c>
      <c r="V61" s="64"/>
      <c r="W61" s="64">
        <v>16437</v>
      </c>
      <c r="X61" s="64">
        <v>10798</v>
      </c>
      <c r="Y61" s="64">
        <v>1521</v>
      </c>
      <c r="Z61" s="64">
        <f t="shared" si="5"/>
        <v>28756</v>
      </c>
      <c r="AC61" s="64">
        <v>6213</v>
      </c>
      <c r="AD61" s="64">
        <v>8262</v>
      </c>
      <c r="AE61" s="64">
        <v>794</v>
      </c>
      <c r="AF61" s="64">
        <f t="shared" si="1"/>
        <v>15269</v>
      </c>
      <c r="AH61" s="78"/>
      <c r="AI61" s="78"/>
      <c r="AJ61" s="78"/>
      <c r="AK61" s="78"/>
      <c r="AL61" s="78"/>
      <c r="AM61" s="78"/>
      <c r="AN61" s="79"/>
    </row>
    <row r="62" spans="1:40" ht="13.2" x14ac:dyDescent="0.25">
      <c r="A62" s="60">
        <v>41214</v>
      </c>
      <c r="B62" s="61">
        <v>3538</v>
      </c>
      <c r="C62" s="61">
        <v>485</v>
      </c>
      <c r="D62" s="61">
        <f t="shared" si="2"/>
        <v>4023</v>
      </c>
      <c r="E62" s="64"/>
      <c r="F62" s="61">
        <v>5987</v>
      </c>
      <c r="G62" s="61">
        <v>544</v>
      </c>
      <c r="H62" s="61">
        <f t="shared" si="3"/>
        <v>6531</v>
      </c>
      <c r="J62" s="64">
        <v>277130</v>
      </c>
      <c r="K62" s="64">
        <v>1875</v>
      </c>
      <c r="L62" s="64">
        <v>20207</v>
      </c>
      <c r="M62" s="64">
        <v>2884</v>
      </c>
      <c r="N62" s="64">
        <f t="shared" si="4"/>
        <v>302096</v>
      </c>
      <c r="P62" s="64">
        <v>214828</v>
      </c>
      <c r="Q62" s="64">
        <v>1863</v>
      </c>
      <c r="R62" s="64">
        <v>9985</v>
      </c>
      <c r="S62" s="64">
        <v>4931</v>
      </c>
      <c r="T62" s="64">
        <f t="shared" si="0"/>
        <v>231607</v>
      </c>
      <c r="V62" s="64"/>
      <c r="W62" s="64">
        <v>16383</v>
      </c>
      <c r="X62" s="64">
        <v>10744</v>
      </c>
      <c r="Y62" s="64">
        <v>1543</v>
      </c>
      <c r="Z62" s="64">
        <f t="shared" si="5"/>
        <v>28670</v>
      </c>
      <c r="AC62" s="64">
        <v>6278</v>
      </c>
      <c r="AD62" s="64">
        <v>8314</v>
      </c>
      <c r="AE62" s="64">
        <v>768</v>
      </c>
      <c r="AF62" s="64">
        <f t="shared" si="1"/>
        <v>15360</v>
      </c>
      <c r="AH62" s="78"/>
      <c r="AI62" s="78"/>
      <c r="AJ62" s="78"/>
      <c r="AK62" s="78"/>
      <c r="AL62" s="78"/>
      <c r="AM62" s="78"/>
      <c r="AN62" s="79"/>
    </row>
    <row r="63" spans="1:40" ht="13.2" x14ac:dyDescent="0.25">
      <c r="A63" s="60">
        <v>41244</v>
      </c>
      <c r="B63" s="61">
        <v>3575</v>
      </c>
      <c r="C63" s="61">
        <v>490</v>
      </c>
      <c r="D63" s="61">
        <f t="shared" si="2"/>
        <v>4065</v>
      </c>
      <c r="E63" s="64"/>
      <c r="F63" s="61">
        <v>5955</v>
      </c>
      <c r="G63" s="61">
        <v>538</v>
      </c>
      <c r="H63" s="61">
        <f t="shared" si="3"/>
        <v>6493</v>
      </c>
      <c r="J63" s="64">
        <v>275273</v>
      </c>
      <c r="K63" s="64">
        <v>1852</v>
      </c>
      <c r="L63" s="64">
        <v>20134</v>
      </c>
      <c r="M63" s="64">
        <v>2858</v>
      </c>
      <c r="N63" s="64">
        <f t="shared" si="4"/>
        <v>300117</v>
      </c>
      <c r="P63" s="64">
        <v>217263</v>
      </c>
      <c r="Q63" s="64">
        <v>1891</v>
      </c>
      <c r="R63" s="64">
        <v>10168</v>
      </c>
      <c r="S63" s="64">
        <v>4958</v>
      </c>
      <c r="T63" s="64">
        <f t="shared" si="0"/>
        <v>234280</v>
      </c>
      <c r="V63" s="64"/>
      <c r="W63" s="64">
        <v>16358</v>
      </c>
      <c r="X63" s="64">
        <v>10763</v>
      </c>
      <c r="Y63" s="64">
        <v>1555</v>
      </c>
      <c r="Z63" s="64">
        <f t="shared" si="5"/>
        <v>28676</v>
      </c>
      <c r="AC63" s="64">
        <v>6301</v>
      </c>
      <c r="AD63" s="64">
        <v>8314</v>
      </c>
      <c r="AE63" s="64">
        <v>761</v>
      </c>
      <c r="AF63" s="64">
        <f t="shared" si="1"/>
        <v>15376</v>
      </c>
      <c r="AH63" s="78"/>
      <c r="AI63" s="78"/>
      <c r="AJ63" s="78"/>
      <c r="AK63" s="78"/>
      <c r="AL63" s="78"/>
      <c r="AM63" s="78"/>
      <c r="AN63" s="79"/>
    </row>
    <row r="64" spans="1:40" ht="13.2" x14ac:dyDescent="0.25">
      <c r="A64" s="60">
        <v>41275</v>
      </c>
      <c r="B64" s="61">
        <v>3469</v>
      </c>
      <c r="C64" s="61">
        <v>475</v>
      </c>
      <c r="D64" s="61">
        <f t="shared" si="2"/>
        <v>3944</v>
      </c>
      <c r="E64" s="64"/>
      <c r="F64" s="61">
        <v>6045</v>
      </c>
      <c r="G64" s="61">
        <v>544</v>
      </c>
      <c r="H64" s="61">
        <f t="shared" si="3"/>
        <v>6589</v>
      </c>
      <c r="J64" s="64">
        <v>272659</v>
      </c>
      <c r="K64" s="64">
        <v>1816</v>
      </c>
      <c r="L64" s="64">
        <v>20079</v>
      </c>
      <c r="M64" s="64">
        <v>3063</v>
      </c>
      <c r="N64" s="64">
        <f t="shared" si="4"/>
        <v>297617</v>
      </c>
      <c r="P64" s="64">
        <v>220261</v>
      </c>
      <c r="Q64" s="64">
        <v>1933</v>
      </c>
      <c r="R64" s="64">
        <v>10346</v>
      </c>
      <c r="S64" s="64">
        <v>4998</v>
      </c>
      <c r="T64" s="64">
        <f t="shared" si="0"/>
        <v>237538</v>
      </c>
      <c r="V64" s="64"/>
      <c r="W64" s="64">
        <v>16361</v>
      </c>
      <c r="X64" s="64">
        <v>10675</v>
      </c>
      <c r="Y64" s="64">
        <v>1540</v>
      </c>
      <c r="Z64" s="64">
        <f t="shared" si="5"/>
        <v>28576</v>
      </c>
      <c r="AC64" s="64">
        <v>6328</v>
      </c>
      <c r="AD64" s="64">
        <v>8371</v>
      </c>
      <c r="AE64" s="64">
        <v>782</v>
      </c>
      <c r="AF64" s="64">
        <f t="shared" si="1"/>
        <v>15481</v>
      </c>
      <c r="AH64" s="78"/>
      <c r="AI64" s="78"/>
      <c r="AJ64" s="78"/>
      <c r="AK64" s="78"/>
      <c r="AL64" s="78"/>
      <c r="AM64" s="78"/>
      <c r="AN64" s="79"/>
    </row>
    <row r="65" spans="1:40" ht="13.2" x14ac:dyDescent="0.25">
      <c r="A65" s="60">
        <v>41306</v>
      </c>
      <c r="B65" s="64">
        <v>3436</v>
      </c>
      <c r="C65" s="64">
        <v>460</v>
      </c>
      <c r="D65" s="61">
        <f t="shared" si="2"/>
        <v>3896</v>
      </c>
      <c r="E65" s="64"/>
      <c r="F65" s="64">
        <v>6067</v>
      </c>
      <c r="G65" s="64">
        <v>551</v>
      </c>
      <c r="H65" s="61">
        <f t="shared" si="3"/>
        <v>6618</v>
      </c>
      <c r="J65" s="64">
        <v>270570</v>
      </c>
      <c r="K65" s="64">
        <v>1792</v>
      </c>
      <c r="L65" s="64">
        <v>19950</v>
      </c>
      <c r="M65" s="64">
        <v>3064</v>
      </c>
      <c r="N65" s="64">
        <f t="shared" si="4"/>
        <v>295376</v>
      </c>
      <c r="P65" s="64">
        <v>222657</v>
      </c>
      <c r="Q65" s="64">
        <v>1961</v>
      </c>
      <c r="R65" s="64">
        <v>10540</v>
      </c>
      <c r="S65" s="64">
        <v>5025</v>
      </c>
      <c r="T65" s="64">
        <f t="shared" si="0"/>
        <v>240183</v>
      </c>
      <c r="V65" s="64"/>
      <c r="W65" s="64">
        <v>16372</v>
      </c>
      <c r="X65" s="64">
        <v>10626</v>
      </c>
      <c r="Y65" s="64">
        <v>1544</v>
      </c>
      <c r="Z65" s="64">
        <f t="shared" si="5"/>
        <v>28542</v>
      </c>
      <c r="AC65" s="64">
        <v>6347</v>
      </c>
      <c r="AD65" s="64">
        <v>8420</v>
      </c>
      <c r="AE65" s="64">
        <v>794</v>
      </c>
      <c r="AF65" s="64">
        <f t="shared" si="1"/>
        <v>15561</v>
      </c>
      <c r="AH65" s="78"/>
      <c r="AI65" s="78"/>
      <c r="AJ65" s="78"/>
      <c r="AK65" s="78"/>
      <c r="AL65" s="78"/>
      <c r="AM65" s="78"/>
      <c r="AN65" s="79"/>
    </row>
    <row r="66" spans="1:40" ht="13.2" x14ac:dyDescent="0.25">
      <c r="A66" s="60">
        <v>41334</v>
      </c>
      <c r="B66" s="64">
        <v>3475</v>
      </c>
      <c r="C66" s="64">
        <v>460</v>
      </c>
      <c r="D66" s="61">
        <f t="shared" si="2"/>
        <v>3935</v>
      </c>
      <c r="E66" s="64"/>
      <c r="F66" s="64">
        <v>6037</v>
      </c>
      <c r="G66" s="64">
        <v>551</v>
      </c>
      <c r="H66" s="61">
        <f t="shared" si="3"/>
        <v>6588</v>
      </c>
      <c r="J66" s="64">
        <v>269458</v>
      </c>
      <c r="K66" s="64">
        <v>1781</v>
      </c>
      <c r="L66" s="64">
        <v>19935</v>
      </c>
      <c r="M66" s="64">
        <v>3085</v>
      </c>
      <c r="N66" s="64">
        <f t="shared" si="4"/>
        <v>294259</v>
      </c>
      <c r="P66" s="64">
        <v>223812</v>
      </c>
      <c r="Q66" s="64">
        <v>1978</v>
      </c>
      <c r="R66" s="64">
        <v>10633</v>
      </c>
      <c r="S66" s="64">
        <v>5020</v>
      </c>
      <c r="T66" s="64">
        <f t="shared" si="0"/>
        <v>241443</v>
      </c>
      <c r="V66" s="64"/>
      <c r="W66" s="64">
        <v>16372</v>
      </c>
      <c r="X66" s="64">
        <v>10643</v>
      </c>
      <c r="Y66" s="64">
        <v>1556</v>
      </c>
      <c r="Z66" s="64">
        <f t="shared" si="5"/>
        <v>28571</v>
      </c>
      <c r="AC66" s="64">
        <v>6374</v>
      </c>
      <c r="AD66" s="64">
        <v>8404</v>
      </c>
      <c r="AE66" s="64">
        <v>783</v>
      </c>
      <c r="AF66" s="64">
        <f t="shared" si="1"/>
        <v>15561</v>
      </c>
      <c r="AH66" s="78"/>
      <c r="AI66" s="78"/>
      <c r="AJ66" s="78"/>
      <c r="AK66" s="78"/>
      <c r="AL66" s="78"/>
      <c r="AM66" s="78"/>
      <c r="AN66" s="79"/>
    </row>
    <row r="67" spans="1:40" ht="13.2" x14ac:dyDescent="0.25">
      <c r="A67" s="60">
        <v>41365</v>
      </c>
      <c r="B67" s="64">
        <v>3467</v>
      </c>
      <c r="C67" s="64">
        <v>459</v>
      </c>
      <c r="D67" s="61">
        <f t="shared" si="2"/>
        <v>3926</v>
      </c>
      <c r="E67" s="64"/>
      <c r="F67" s="64">
        <v>6049</v>
      </c>
      <c r="G67" s="64">
        <v>550</v>
      </c>
      <c r="H67" s="61">
        <f t="shared" si="3"/>
        <v>6599</v>
      </c>
      <c r="J67" s="64">
        <v>267681</v>
      </c>
      <c r="K67" s="64">
        <v>1768</v>
      </c>
      <c r="L67" s="64">
        <v>19769</v>
      </c>
      <c r="M67" s="64">
        <v>3086</v>
      </c>
      <c r="N67" s="64">
        <f t="shared" si="4"/>
        <v>292304</v>
      </c>
      <c r="P67" s="64">
        <v>224595</v>
      </c>
      <c r="Q67" s="64">
        <v>1988</v>
      </c>
      <c r="R67" s="64">
        <v>10704</v>
      </c>
      <c r="S67" s="64">
        <v>5022</v>
      </c>
      <c r="T67" s="64">
        <f t="shared" si="0"/>
        <v>242309</v>
      </c>
      <c r="V67" s="64"/>
      <c r="W67" s="64">
        <v>16304</v>
      </c>
      <c r="X67" s="64">
        <v>10646</v>
      </c>
      <c r="Y67" s="64">
        <v>1560</v>
      </c>
      <c r="Z67" s="64">
        <f t="shared" si="5"/>
        <v>28510</v>
      </c>
      <c r="AC67" s="64">
        <v>6396</v>
      </c>
      <c r="AD67" s="64">
        <v>8455</v>
      </c>
      <c r="AE67" s="64">
        <v>782</v>
      </c>
      <c r="AF67" s="64">
        <f t="shared" si="1"/>
        <v>15633</v>
      </c>
      <c r="AH67" s="78"/>
      <c r="AI67" s="78"/>
      <c r="AJ67" s="78"/>
      <c r="AK67" s="78"/>
      <c r="AL67" s="78"/>
      <c r="AM67" s="78"/>
      <c r="AN67" s="79"/>
    </row>
    <row r="68" spans="1:40" ht="13.2" x14ac:dyDescent="0.25">
      <c r="A68" s="60">
        <v>41395</v>
      </c>
      <c r="B68" s="64">
        <v>3447</v>
      </c>
      <c r="C68" s="64">
        <v>454</v>
      </c>
      <c r="D68" s="61">
        <f t="shared" si="2"/>
        <v>3901</v>
      </c>
      <c r="E68" s="64"/>
      <c r="F68" s="64">
        <v>6070</v>
      </c>
      <c r="G68" s="64">
        <v>553</v>
      </c>
      <c r="H68" s="61">
        <f t="shared" si="3"/>
        <v>6623</v>
      </c>
      <c r="J68" s="64">
        <v>267476</v>
      </c>
      <c r="K68" s="64">
        <v>1759</v>
      </c>
      <c r="L68" s="64">
        <v>19752</v>
      </c>
      <c r="M68" s="64">
        <v>3117</v>
      </c>
      <c r="N68" s="64">
        <f t="shared" si="4"/>
        <v>292104</v>
      </c>
      <c r="P68" s="64">
        <v>224594</v>
      </c>
      <c r="Q68" s="64">
        <v>1996</v>
      </c>
      <c r="R68" s="64">
        <v>10737</v>
      </c>
      <c r="S68" s="64">
        <v>5025</v>
      </c>
      <c r="T68" s="64">
        <f t="shared" ref="T68:T127" si="6" xml:space="preserve"> SUM(P68:S68)</f>
        <v>242352</v>
      </c>
      <c r="V68" s="64"/>
      <c r="W68" s="64">
        <v>16272</v>
      </c>
      <c r="X68" s="64">
        <v>10461</v>
      </c>
      <c r="Y68" s="64">
        <v>1549</v>
      </c>
      <c r="Z68" s="64">
        <f t="shared" si="5"/>
        <v>28282</v>
      </c>
      <c r="AC68" s="64">
        <v>6403</v>
      </c>
      <c r="AD68" s="64">
        <v>8680</v>
      </c>
      <c r="AE68" s="64">
        <v>791</v>
      </c>
      <c r="AF68" s="64">
        <f t="shared" ref="AF68:AF80" si="7" xml:space="preserve"> SUM(AC68:AE68)</f>
        <v>15874</v>
      </c>
      <c r="AH68" s="78"/>
      <c r="AI68" s="78"/>
      <c r="AJ68" s="78"/>
      <c r="AK68" s="78"/>
      <c r="AL68" s="78"/>
      <c r="AM68" s="78"/>
      <c r="AN68" s="79"/>
    </row>
    <row r="69" spans="1:40" ht="13.2" x14ac:dyDescent="0.25">
      <c r="A69" s="60">
        <v>41426</v>
      </c>
      <c r="B69" s="64">
        <v>3455</v>
      </c>
      <c r="C69" s="64">
        <v>450</v>
      </c>
      <c r="D69" s="61">
        <f t="shared" ref="D69:D132" si="8" xml:space="preserve"> B69+C69</f>
        <v>3905</v>
      </c>
      <c r="E69" s="64"/>
      <c r="F69" s="64">
        <v>6078</v>
      </c>
      <c r="G69" s="64">
        <v>554</v>
      </c>
      <c r="H69" s="61">
        <f t="shared" ref="H69:H126" si="9" xml:space="preserve"> F69+G69</f>
        <v>6632</v>
      </c>
      <c r="J69" s="64">
        <v>266844</v>
      </c>
      <c r="K69" s="64">
        <v>1744</v>
      </c>
      <c r="L69" s="64">
        <v>19784</v>
      </c>
      <c r="M69" s="64">
        <v>3147</v>
      </c>
      <c r="N69" s="64">
        <f t="shared" ref="N69:N127" si="10" xml:space="preserve"> SUM(J69:M69)</f>
        <v>291519</v>
      </c>
      <c r="P69" s="64">
        <v>225027</v>
      </c>
      <c r="Q69" s="64">
        <v>2012</v>
      </c>
      <c r="R69" s="64">
        <v>10680</v>
      </c>
      <c r="S69" s="64">
        <v>5028</v>
      </c>
      <c r="T69" s="64">
        <f t="shared" si="6"/>
        <v>242747</v>
      </c>
      <c r="V69" s="64"/>
      <c r="W69" s="64">
        <v>16201</v>
      </c>
      <c r="X69" s="64">
        <v>10441</v>
      </c>
      <c r="Y69" s="64">
        <v>1537</v>
      </c>
      <c r="Z69" s="64">
        <f t="shared" ref="Z69:Z80" si="11" xml:space="preserve"> SUM(W69:Y69)</f>
        <v>28179</v>
      </c>
      <c r="AC69" s="64">
        <v>6460</v>
      </c>
      <c r="AD69" s="64">
        <v>8701</v>
      </c>
      <c r="AE69" s="64">
        <v>798</v>
      </c>
      <c r="AF69" s="64">
        <f t="shared" si="7"/>
        <v>15959</v>
      </c>
      <c r="AH69" s="78"/>
      <c r="AI69" s="78"/>
      <c r="AJ69" s="78"/>
      <c r="AK69" s="78"/>
      <c r="AL69" s="78"/>
      <c r="AM69" s="78"/>
      <c r="AN69" s="79"/>
    </row>
    <row r="70" spans="1:40" ht="13.2" x14ac:dyDescent="0.25">
      <c r="A70" s="60">
        <v>41456</v>
      </c>
      <c r="B70" s="64">
        <v>3453</v>
      </c>
      <c r="C70" s="64">
        <v>454</v>
      </c>
      <c r="D70" s="61">
        <f t="shared" si="8"/>
        <v>3907</v>
      </c>
      <c r="E70" s="64"/>
      <c r="F70" s="64">
        <v>6080</v>
      </c>
      <c r="G70" s="64">
        <v>547</v>
      </c>
      <c r="H70" s="61">
        <f t="shared" si="9"/>
        <v>6627</v>
      </c>
      <c r="J70" s="64">
        <v>267755</v>
      </c>
      <c r="K70" s="64">
        <v>1744</v>
      </c>
      <c r="L70" s="64">
        <v>19900</v>
      </c>
      <c r="M70" s="64">
        <v>3143</v>
      </c>
      <c r="N70" s="64">
        <f t="shared" si="10"/>
        <v>292542</v>
      </c>
      <c r="P70" s="64">
        <v>223540</v>
      </c>
      <c r="Q70" s="64">
        <v>2008</v>
      </c>
      <c r="R70" s="64">
        <v>10448</v>
      </c>
      <c r="S70" s="64">
        <v>5042</v>
      </c>
      <c r="T70" s="64">
        <f t="shared" si="6"/>
        <v>241038</v>
      </c>
      <c r="V70" s="64"/>
      <c r="W70" s="64">
        <v>16146</v>
      </c>
      <c r="X70" s="64">
        <v>10339</v>
      </c>
      <c r="Y70" s="64">
        <v>1536</v>
      </c>
      <c r="Z70" s="64">
        <f t="shared" si="11"/>
        <v>28021</v>
      </c>
      <c r="AC70" s="64">
        <v>6528</v>
      </c>
      <c r="AD70" s="64">
        <v>8779</v>
      </c>
      <c r="AE70" s="64">
        <v>797</v>
      </c>
      <c r="AF70" s="64">
        <f t="shared" si="7"/>
        <v>16104</v>
      </c>
      <c r="AH70" s="78"/>
      <c r="AI70" s="78"/>
      <c r="AJ70" s="78"/>
      <c r="AK70" s="78"/>
      <c r="AL70" s="78"/>
      <c r="AM70" s="78"/>
      <c r="AN70" s="79"/>
    </row>
    <row r="71" spans="1:40" ht="13.2" x14ac:dyDescent="0.25">
      <c r="A71" s="60">
        <v>41487</v>
      </c>
      <c r="B71" s="64">
        <v>3413</v>
      </c>
      <c r="C71" s="64">
        <v>454</v>
      </c>
      <c r="D71" s="61">
        <f t="shared" si="8"/>
        <v>3867</v>
      </c>
      <c r="E71" s="64"/>
      <c r="F71" s="64">
        <v>6109</v>
      </c>
      <c r="G71" s="64">
        <v>551</v>
      </c>
      <c r="H71" s="61">
        <f t="shared" si="9"/>
        <v>6660</v>
      </c>
      <c r="J71" s="64">
        <v>270513</v>
      </c>
      <c r="K71" s="64">
        <v>1767</v>
      </c>
      <c r="L71" s="64">
        <v>20296</v>
      </c>
      <c r="M71" s="64">
        <v>3125</v>
      </c>
      <c r="N71" s="64">
        <f t="shared" si="10"/>
        <v>295701</v>
      </c>
      <c r="P71" s="64">
        <v>221050</v>
      </c>
      <c r="Q71" s="64">
        <v>1993</v>
      </c>
      <c r="R71" s="64">
        <v>10153</v>
      </c>
      <c r="S71" s="64">
        <v>5061</v>
      </c>
      <c r="T71" s="64">
        <f t="shared" si="6"/>
        <v>238257</v>
      </c>
      <c r="V71" s="64"/>
      <c r="W71" s="64">
        <v>16131</v>
      </c>
      <c r="X71" s="64">
        <v>10290</v>
      </c>
      <c r="Y71" s="64">
        <v>1499</v>
      </c>
      <c r="Z71" s="64">
        <f t="shared" si="11"/>
        <v>27920</v>
      </c>
      <c r="AC71" s="64">
        <v>6558</v>
      </c>
      <c r="AD71" s="64">
        <v>8866</v>
      </c>
      <c r="AE71" s="64">
        <v>834</v>
      </c>
      <c r="AF71" s="64">
        <f t="shared" si="7"/>
        <v>16258</v>
      </c>
      <c r="AH71" s="78"/>
      <c r="AI71" s="78"/>
      <c r="AJ71" s="78"/>
      <c r="AK71" s="78"/>
      <c r="AL71" s="78"/>
      <c r="AM71" s="78"/>
      <c r="AN71" s="79"/>
    </row>
    <row r="72" spans="1:40" ht="13.2" x14ac:dyDescent="0.25">
      <c r="A72" s="60">
        <v>41518</v>
      </c>
      <c r="B72" s="64">
        <v>3411</v>
      </c>
      <c r="C72" s="64">
        <v>453</v>
      </c>
      <c r="D72" s="61">
        <f t="shared" si="8"/>
        <v>3864</v>
      </c>
      <c r="E72" s="64"/>
      <c r="F72" s="64">
        <v>6115</v>
      </c>
      <c r="G72" s="64">
        <v>551</v>
      </c>
      <c r="H72" s="61">
        <f t="shared" si="9"/>
        <v>6666</v>
      </c>
      <c r="J72" s="64">
        <v>271409</v>
      </c>
      <c r="K72" s="70">
        <v>1770</v>
      </c>
      <c r="L72" s="64">
        <v>20464</v>
      </c>
      <c r="M72" s="64">
        <v>3089</v>
      </c>
      <c r="N72" s="64">
        <f t="shared" si="10"/>
        <v>296732</v>
      </c>
      <c r="P72" s="64">
        <v>220081</v>
      </c>
      <c r="Q72" s="64">
        <v>1989</v>
      </c>
      <c r="R72" s="64">
        <v>9996</v>
      </c>
      <c r="S72" s="64">
        <v>5103</v>
      </c>
      <c r="T72" s="64">
        <f t="shared" si="6"/>
        <v>237169</v>
      </c>
      <c r="V72" s="64"/>
      <c r="W72" s="64">
        <v>16094</v>
      </c>
      <c r="X72" s="64">
        <v>10167</v>
      </c>
      <c r="Y72" s="64">
        <v>1493</v>
      </c>
      <c r="Z72" s="64">
        <f t="shared" si="11"/>
        <v>27754</v>
      </c>
      <c r="AC72" s="64">
        <v>6656</v>
      </c>
      <c r="AD72" s="64">
        <v>8890</v>
      </c>
      <c r="AE72" s="64">
        <v>838</v>
      </c>
      <c r="AF72" s="64">
        <f t="shared" si="7"/>
        <v>16384</v>
      </c>
      <c r="AH72" s="78"/>
      <c r="AI72" s="78"/>
      <c r="AJ72" s="78"/>
      <c r="AK72" s="78"/>
      <c r="AL72" s="78"/>
      <c r="AM72" s="78"/>
      <c r="AN72" s="79"/>
    </row>
    <row r="73" spans="1:40" ht="13.2" x14ac:dyDescent="0.25">
      <c r="A73" s="60">
        <v>41548</v>
      </c>
      <c r="B73" s="64">
        <v>3388</v>
      </c>
      <c r="C73" s="64">
        <v>456</v>
      </c>
      <c r="D73" s="61">
        <f t="shared" si="8"/>
        <v>3844</v>
      </c>
      <c r="E73" s="64"/>
      <c r="F73" s="64">
        <v>6134</v>
      </c>
      <c r="G73" s="64">
        <v>551</v>
      </c>
      <c r="H73" s="61">
        <f t="shared" si="9"/>
        <v>6685</v>
      </c>
      <c r="J73" s="64">
        <v>271630</v>
      </c>
      <c r="K73" s="70">
        <v>1767</v>
      </c>
      <c r="L73" s="64">
        <v>20585</v>
      </c>
      <c r="M73" s="64">
        <v>3066</v>
      </c>
      <c r="N73" s="64">
        <f t="shared" si="10"/>
        <v>297048</v>
      </c>
      <c r="P73" s="64">
        <v>220325</v>
      </c>
      <c r="Q73" s="64">
        <v>1997</v>
      </c>
      <c r="R73" s="64">
        <v>9946</v>
      </c>
      <c r="S73" s="64">
        <v>5132</v>
      </c>
      <c r="T73" s="64">
        <f t="shared" si="6"/>
        <v>237400</v>
      </c>
      <c r="V73" s="64"/>
      <c r="W73" s="64">
        <v>16022</v>
      </c>
      <c r="X73" s="64">
        <v>10176</v>
      </c>
      <c r="Y73" s="64">
        <v>1485</v>
      </c>
      <c r="Z73" s="64">
        <f t="shared" si="11"/>
        <v>27683</v>
      </c>
      <c r="AC73" s="64">
        <v>6735</v>
      </c>
      <c r="AD73" s="64">
        <v>8873</v>
      </c>
      <c r="AE73" s="64">
        <v>842</v>
      </c>
      <c r="AF73" s="64">
        <f t="shared" si="7"/>
        <v>16450</v>
      </c>
      <c r="AH73" s="78"/>
      <c r="AI73" s="78"/>
      <c r="AJ73" s="78"/>
      <c r="AK73" s="78"/>
      <c r="AL73" s="78"/>
      <c r="AM73" s="78"/>
      <c r="AN73" s="79"/>
    </row>
    <row r="74" spans="1:40" ht="13.2" x14ac:dyDescent="0.25">
      <c r="A74" s="60">
        <v>41579</v>
      </c>
      <c r="B74" s="64">
        <v>3380</v>
      </c>
      <c r="C74" s="64">
        <v>457</v>
      </c>
      <c r="D74" s="61">
        <f t="shared" si="8"/>
        <v>3837</v>
      </c>
      <c r="E74" s="64"/>
      <c r="F74" s="64">
        <v>6134</v>
      </c>
      <c r="G74" s="64">
        <v>553</v>
      </c>
      <c r="H74" s="61">
        <f t="shared" si="9"/>
        <v>6687</v>
      </c>
      <c r="J74" s="64">
        <v>271911</v>
      </c>
      <c r="K74" s="70">
        <v>1774</v>
      </c>
      <c r="L74" s="64">
        <v>20699</v>
      </c>
      <c r="M74" s="64">
        <v>3047</v>
      </c>
      <c r="N74" s="64">
        <f t="shared" si="10"/>
        <v>297431</v>
      </c>
      <c r="P74" s="64">
        <v>220864</v>
      </c>
      <c r="Q74" s="64">
        <v>1994</v>
      </c>
      <c r="R74" s="64">
        <v>9921</v>
      </c>
      <c r="S74" s="64">
        <v>5165</v>
      </c>
      <c r="T74" s="64">
        <f t="shared" si="6"/>
        <v>237944</v>
      </c>
      <c r="V74" s="64"/>
      <c r="W74" s="64">
        <v>16018</v>
      </c>
      <c r="X74" s="64">
        <v>10113</v>
      </c>
      <c r="Y74" s="64">
        <v>1472</v>
      </c>
      <c r="Z74" s="64">
        <f t="shared" si="11"/>
        <v>27603</v>
      </c>
      <c r="AC74" s="64">
        <v>6806</v>
      </c>
      <c r="AD74" s="64">
        <v>8941</v>
      </c>
      <c r="AE74" s="64">
        <v>859</v>
      </c>
      <c r="AF74" s="64">
        <f t="shared" si="7"/>
        <v>16606</v>
      </c>
      <c r="AH74" s="78"/>
      <c r="AI74" s="78"/>
      <c r="AJ74" s="78"/>
      <c r="AK74" s="78"/>
      <c r="AL74" s="78"/>
      <c r="AM74" s="78"/>
      <c r="AN74" s="79"/>
    </row>
    <row r="75" spans="1:40" ht="13.2" x14ac:dyDescent="0.25">
      <c r="A75" s="60">
        <v>41609</v>
      </c>
      <c r="B75" s="64">
        <v>3354</v>
      </c>
      <c r="C75" s="64">
        <v>453</v>
      </c>
      <c r="D75" s="61">
        <f t="shared" si="8"/>
        <v>3807</v>
      </c>
      <c r="E75" s="64"/>
      <c r="F75" s="64">
        <v>6157</v>
      </c>
      <c r="G75" s="64">
        <v>556</v>
      </c>
      <c r="H75" s="61">
        <f t="shared" si="9"/>
        <v>6713</v>
      </c>
      <c r="J75" s="64">
        <v>272338</v>
      </c>
      <c r="K75" s="64">
        <v>1778</v>
      </c>
      <c r="L75" s="64">
        <v>20907</v>
      </c>
      <c r="M75" s="64">
        <v>3054</v>
      </c>
      <c r="N75" s="64">
        <f t="shared" si="10"/>
        <v>298077</v>
      </c>
      <c r="P75" s="64">
        <v>221073</v>
      </c>
      <c r="Q75" s="64">
        <v>2002</v>
      </c>
      <c r="R75" s="64">
        <v>9874</v>
      </c>
      <c r="S75" s="64">
        <v>5152</v>
      </c>
      <c r="T75" s="64">
        <f t="shared" si="6"/>
        <v>238101</v>
      </c>
      <c r="V75" s="64"/>
      <c r="W75" s="64">
        <v>15976</v>
      </c>
      <c r="X75" s="64">
        <v>10028</v>
      </c>
      <c r="Y75" s="64">
        <v>1457</v>
      </c>
      <c r="Z75" s="64">
        <f t="shared" si="11"/>
        <v>27461</v>
      </c>
      <c r="AC75" s="64">
        <v>6888</v>
      </c>
      <c r="AD75" s="64">
        <v>8998</v>
      </c>
      <c r="AE75" s="64">
        <v>874</v>
      </c>
      <c r="AF75" s="64">
        <f t="shared" si="7"/>
        <v>16760</v>
      </c>
      <c r="AH75" s="78"/>
      <c r="AI75" s="78"/>
      <c r="AJ75" s="78"/>
      <c r="AK75" s="78"/>
      <c r="AL75" s="78"/>
      <c r="AM75" s="78"/>
      <c r="AN75" s="79"/>
    </row>
    <row r="76" spans="1:40" ht="13.2" x14ac:dyDescent="0.25">
      <c r="A76" s="60">
        <v>41640</v>
      </c>
      <c r="B76" s="64">
        <v>3418</v>
      </c>
      <c r="C76" s="64">
        <v>448</v>
      </c>
      <c r="D76" s="61">
        <f t="shared" si="8"/>
        <v>3866</v>
      </c>
      <c r="E76" s="64"/>
      <c r="F76" s="64">
        <v>6048</v>
      </c>
      <c r="G76" s="64">
        <v>557</v>
      </c>
      <c r="H76" s="61">
        <f t="shared" si="9"/>
        <v>6605</v>
      </c>
      <c r="J76" s="64">
        <v>272714</v>
      </c>
      <c r="K76" s="64">
        <v>1802</v>
      </c>
      <c r="L76" s="64">
        <v>21110</v>
      </c>
      <c r="M76" s="64">
        <v>3045</v>
      </c>
      <c r="N76" s="64">
        <f t="shared" si="10"/>
        <v>298671</v>
      </c>
      <c r="P76" s="64">
        <v>221059</v>
      </c>
      <c r="Q76" s="64">
        <v>1999</v>
      </c>
      <c r="R76" s="64">
        <v>9802</v>
      </c>
      <c r="S76" s="64">
        <v>5171</v>
      </c>
      <c r="T76" s="64">
        <f t="shared" si="6"/>
        <v>238031</v>
      </c>
      <c r="V76" s="64"/>
      <c r="W76" s="64">
        <v>15974</v>
      </c>
      <c r="X76" s="64">
        <v>10029</v>
      </c>
      <c r="Y76" s="64">
        <v>1464</v>
      </c>
      <c r="Z76" s="64">
        <f t="shared" si="11"/>
        <v>27467</v>
      </c>
      <c r="AC76" s="64">
        <v>6892</v>
      </c>
      <c r="AD76" s="64">
        <v>9027</v>
      </c>
      <c r="AE76" s="64">
        <v>875</v>
      </c>
      <c r="AF76" s="64">
        <f t="shared" si="7"/>
        <v>16794</v>
      </c>
      <c r="AH76" s="78"/>
      <c r="AI76" s="78"/>
      <c r="AJ76" s="78"/>
      <c r="AK76" s="78"/>
      <c r="AL76" s="78"/>
      <c r="AM76" s="78"/>
      <c r="AN76" s="79"/>
    </row>
    <row r="77" spans="1:40" ht="13.2" x14ac:dyDescent="0.25">
      <c r="A77" s="60">
        <v>41671</v>
      </c>
      <c r="B77" s="64">
        <v>3397</v>
      </c>
      <c r="C77" s="64">
        <v>449</v>
      </c>
      <c r="D77" s="61">
        <f t="shared" si="8"/>
        <v>3846</v>
      </c>
      <c r="E77" s="64"/>
      <c r="F77" s="64">
        <v>6040</v>
      </c>
      <c r="G77" s="64">
        <v>547</v>
      </c>
      <c r="H77" s="61">
        <f t="shared" si="9"/>
        <v>6587</v>
      </c>
      <c r="J77" s="64">
        <v>273501</v>
      </c>
      <c r="K77" s="64">
        <v>1857</v>
      </c>
      <c r="L77" s="64">
        <v>21292</v>
      </c>
      <c r="M77" s="64">
        <v>3038</v>
      </c>
      <c r="N77" s="64">
        <f t="shared" si="10"/>
        <v>299688</v>
      </c>
      <c r="P77" s="64">
        <v>220509</v>
      </c>
      <c r="Q77" s="64">
        <v>2005</v>
      </c>
      <c r="R77" s="64">
        <v>9702</v>
      </c>
      <c r="S77" s="64">
        <v>5187</v>
      </c>
      <c r="T77" s="64">
        <f t="shared" si="6"/>
        <v>237403</v>
      </c>
      <c r="V77" s="64"/>
      <c r="W77" s="64">
        <v>15934</v>
      </c>
      <c r="X77" s="64">
        <v>10116</v>
      </c>
      <c r="Y77" s="64">
        <v>1445</v>
      </c>
      <c r="Z77" s="64">
        <f t="shared" si="11"/>
        <v>27495</v>
      </c>
      <c r="AC77" s="64">
        <v>6893</v>
      </c>
      <c r="AD77" s="64">
        <v>9021</v>
      </c>
      <c r="AE77" s="64">
        <v>904</v>
      </c>
      <c r="AF77" s="64">
        <f t="shared" si="7"/>
        <v>16818</v>
      </c>
      <c r="AH77" s="78"/>
      <c r="AI77" s="78"/>
      <c r="AJ77" s="78"/>
      <c r="AK77" s="78"/>
      <c r="AL77" s="78"/>
      <c r="AM77" s="78"/>
      <c r="AN77" s="79"/>
    </row>
    <row r="78" spans="1:40" ht="13.2" x14ac:dyDescent="0.25">
      <c r="A78" s="60">
        <v>41699</v>
      </c>
      <c r="B78" s="64">
        <v>3447</v>
      </c>
      <c r="C78" s="64">
        <v>458</v>
      </c>
      <c r="D78" s="61">
        <f t="shared" si="8"/>
        <v>3905</v>
      </c>
      <c r="E78" s="64"/>
      <c r="F78" s="64">
        <v>5991</v>
      </c>
      <c r="G78" s="64">
        <v>539</v>
      </c>
      <c r="H78" s="61">
        <f t="shared" si="9"/>
        <v>6530</v>
      </c>
      <c r="J78" s="64">
        <v>275646</v>
      </c>
      <c r="K78" s="64">
        <v>1907</v>
      </c>
      <c r="L78" s="64">
        <v>21557</v>
      </c>
      <c r="M78" s="64">
        <v>3029</v>
      </c>
      <c r="N78" s="64">
        <f t="shared" si="10"/>
        <v>302139</v>
      </c>
      <c r="P78" s="64">
        <v>218410</v>
      </c>
      <c r="Q78" s="64">
        <v>1997</v>
      </c>
      <c r="R78" s="64">
        <v>9451</v>
      </c>
      <c r="S78" s="64">
        <v>5198</v>
      </c>
      <c r="T78" s="64">
        <f t="shared" si="6"/>
        <v>235056</v>
      </c>
      <c r="V78" s="64"/>
      <c r="W78" s="64">
        <v>15945</v>
      </c>
      <c r="X78" s="64">
        <v>10191</v>
      </c>
      <c r="Y78" s="64">
        <v>1458</v>
      </c>
      <c r="Z78" s="64">
        <f t="shared" si="11"/>
        <v>27594</v>
      </c>
      <c r="AC78" s="64">
        <v>6834</v>
      </c>
      <c r="AD78" s="64">
        <v>9008</v>
      </c>
      <c r="AE78" s="64">
        <v>888</v>
      </c>
      <c r="AF78" s="64">
        <f t="shared" si="7"/>
        <v>16730</v>
      </c>
      <c r="AH78" s="78"/>
      <c r="AI78" s="78"/>
      <c r="AJ78" s="78"/>
      <c r="AK78" s="78"/>
      <c r="AL78" s="78"/>
      <c r="AM78" s="78"/>
      <c r="AN78" s="79"/>
    </row>
    <row r="79" spans="1:40" ht="13.2" x14ac:dyDescent="0.25">
      <c r="A79" s="60">
        <v>41730</v>
      </c>
      <c r="B79" s="64">
        <v>3503</v>
      </c>
      <c r="C79" s="64">
        <v>464</v>
      </c>
      <c r="D79" s="61">
        <f t="shared" si="8"/>
        <v>3967</v>
      </c>
      <c r="E79" s="64"/>
      <c r="F79" s="64">
        <v>5938</v>
      </c>
      <c r="G79" s="64">
        <v>532</v>
      </c>
      <c r="H79" s="61">
        <f t="shared" si="9"/>
        <v>6470</v>
      </c>
      <c r="J79" s="64">
        <v>278301</v>
      </c>
      <c r="K79" s="64">
        <v>1934</v>
      </c>
      <c r="L79" s="64">
        <v>21763</v>
      </c>
      <c r="M79" s="64">
        <v>3022</v>
      </c>
      <c r="N79" s="64">
        <f t="shared" si="10"/>
        <v>305020</v>
      </c>
      <c r="P79" s="64">
        <v>214378</v>
      </c>
      <c r="Q79" s="64">
        <v>1976</v>
      </c>
      <c r="R79" s="64">
        <v>9112</v>
      </c>
      <c r="S79" s="64">
        <v>5211</v>
      </c>
      <c r="T79" s="64">
        <f t="shared" si="6"/>
        <v>230677</v>
      </c>
      <c r="V79" s="64"/>
      <c r="W79" s="64">
        <v>15966</v>
      </c>
      <c r="X79" s="64">
        <v>10301</v>
      </c>
      <c r="Y79" s="64">
        <v>1460</v>
      </c>
      <c r="Z79" s="64">
        <f t="shared" si="11"/>
        <v>27727</v>
      </c>
      <c r="AC79" s="64">
        <v>6800</v>
      </c>
      <c r="AD79" s="64">
        <v>8923</v>
      </c>
      <c r="AE79" s="64">
        <v>886</v>
      </c>
      <c r="AF79" s="64">
        <f t="shared" si="7"/>
        <v>16609</v>
      </c>
      <c r="AH79" s="78"/>
      <c r="AI79" s="78"/>
      <c r="AJ79" s="78"/>
      <c r="AK79" s="78"/>
      <c r="AL79" s="78"/>
      <c r="AM79" s="78"/>
      <c r="AN79" s="79"/>
    </row>
    <row r="80" spans="1:40" ht="13.2" x14ac:dyDescent="0.25">
      <c r="A80" s="60">
        <v>41760</v>
      </c>
      <c r="B80" s="64">
        <v>3543</v>
      </c>
      <c r="C80" s="64">
        <v>484</v>
      </c>
      <c r="D80" s="61">
        <f t="shared" si="8"/>
        <v>4027</v>
      </c>
      <c r="E80" s="64"/>
      <c r="F80" s="64">
        <v>5895</v>
      </c>
      <c r="G80" s="64">
        <v>511</v>
      </c>
      <c r="H80" s="61">
        <f t="shared" si="9"/>
        <v>6406</v>
      </c>
      <c r="J80" s="64">
        <v>281904</v>
      </c>
      <c r="K80" s="64">
        <v>1955</v>
      </c>
      <c r="L80" s="64">
        <v>21935</v>
      </c>
      <c r="M80" s="64">
        <v>3062</v>
      </c>
      <c r="N80" s="64">
        <f t="shared" si="10"/>
        <v>308856</v>
      </c>
      <c r="P80" s="64">
        <v>210631</v>
      </c>
      <c r="Q80" s="64">
        <v>1954</v>
      </c>
      <c r="R80" s="64">
        <v>8896</v>
      </c>
      <c r="S80" s="64">
        <v>5187</v>
      </c>
      <c r="T80" s="64">
        <f t="shared" si="6"/>
        <v>226668</v>
      </c>
      <c r="V80" s="64"/>
      <c r="W80" s="64">
        <v>16063</v>
      </c>
      <c r="X80" s="64">
        <v>10400</v>
      </c>
      <c r="Y80" s="64">
        <v>1475</v>
      </c>
      <c r="Z80" s="64">
        <f t="shared" si="11"/>
        <v>27938</v>
      </c>
      <c r="AC80" s="64">
        <v>6743</v>
      </c>
      <c r="AD80" s="64">
        <v>8790</v>
      </c>
      <c r="AE80" s="64">
        <v>868</v>
      </c>
      <c r="AF80" s="64">
        <f t="shared" si="7"/>
        <v>16401</v>
      </c>
      <c r="AH80" s="78"/>
      <c r="AI80" s="78"/>
      <c r="AJ80" s="78"/>
      <c r="AK80" s="78"/>
      <c r="AL80" s="78"/>
      <c r="AM80" s="78"/>
      <c r="AN80" s="79"/>
    </row>
    <row r="81" spans="1:40" ht="13.2" x14ac:dyDescent="0.25">
      <c r="A81" s="60">
        <v>41791</v>
      </c>
      <c r="B81" s="64">
        <v>3575</v>
      </c>
      <c r="C81" s="64">
        <v>488</v>
      </c>
      <c r="D81" s="61">
        <f t="shared" si="8"/>
        <v>4063</v>
      </c>
      <c r="E81" s="64"/>
      <c r="F81" s="64">
        <v>5864</v>
      </c>
      <c r="G81" s="64">
        <v>507</v>
      </c>
      <c r="H81" s="61">
        <f t="shared" si="9"/>
        <v>6371</v>
      </c>
      <c r="J81" s="64">
        <v>283128</v>
      </c>
      <c r="K81" s="64">
        <v>1958</v>
      </c>
      <c r="L81" s="64">
        <v>21986</v>
      </c>
      <c r="M81" s="64">
        <v>1895</v>
      </c>
      <c r="N81" s="64">
        <f t="shared" si="10"/>
        <v>308967</v>
      </c>
      <c r="P81" s="64">
        <v>209070</v>
      </c>
      <c r="Q81" s="64">
        <v>1953</v>
      </c>
      <c r="R81" s="64">
        <v>8784</v>
      </c>
      <c r="S81" s="64">
        <v>829</v>
      </c>
      <c r="T81" s="64">
        <f t="shared" si="6"/>
        <v>220636</v>
      </c>
      <c r="V81" s="64">
        <v>1815</v>
      </c>
      <c r="W81" s="64">
        <v>16170</v>
      </c>
      <c r="X81" s="64">
        <v>10358</v>
      </c>
      <c r="Y81" s="64">
        <v>1478</v>
      </c>
      <c r="Z81" s="64">
        <f xml:space="preserve"> SUM(V81:Y81)</f>
        <v>29821</v>
      </c>
      <c r="AB81" s="64">
        <v>3712</v>
      </c>
      <c r="AC81" s="64">
        <v>6646</v>
      </c>
      <c r="AD81" s="64">
        <v>8826</v>
      </c>
      <c r="AE81" s="64">
        <v>869</v>
      </c>
      <c r="AF81" s="64">
        <f t="shared" ref="AF81:AF127" si="12" xml:space="preserve"> SUM(AB81:AE81)</f>
        <v>20053</v>
      </c>
      <c r="AH81" s="78"/>
      <c r="AI81" s="78"/>
      <c r="AJ81" s="78"/>
      <c r="AK81" s="78"/>
      <c r="AL81" s="78"/>
      <c r="AM81" s="78"/>
      <c r="AN81" s="79"/>
    </row>
    <row r="82" spans="1:40" ht="13.2" x14ac:dyDescent="0.25">
      <c r="A82" s="60">
        <v>41821</v>
      </c>
      <c r="B82" s="64">
        <v>3528</v>
      </c>
      <c r="C82" s="64">
        <v>478</v>
      </c>
      <c r="D82" s="61">
        <f t="shared" si="8"/>
        <v>4006</v>
      </c>
      <c r="E82" s="64"/>
      <c r="F82" s="64">
        <v>5907</v>
      </c>
      <c r="G82" s="64">
        <v>518</v>
      </c>
      <c r="H82" s="61">
        <f t="shared" si="9"/>
        <v>6425</v>
      </c>
      <c r="J82" s="64">
        <v>283918</v>
      </c>
      <c r="K82" s="64">
        <v>1969</v>
      </c>
      <c r="L82" s="64">
        <v>21996</v>
      </c>
      <c r="M82" s="64">
        <v>1893</v>
      </c>
      <c r="N82" s="64">
        <f t="shared" si="10"/>
        <v>309776</v>
      </c>
      <c r="P82" s="64">
        <v>207925</v>
      </c>
      <c r="Q82" s="64">
        <v>1939</v>
      </c>
      <c r="R82" s="64">
        <v>8655</v>
      </c>
      <c r="S82" s="64">
        <v>831</v>
      </c>
      <c r="T82" s="64">
        <f t="shared" si="6"/>
        <v>219350</v>
      </c>
      <c r="V82" s="64">
        <v>1835</v>
      </c>
      <c r="W82" s="64">
        <v>16202</v>
      </c>
      <c r="X82" s="64">
        <v>10322</v>
      </c>
      <c r="Y82" s="64">
        <v>1482</v>
      </c>
      <c r="Z82" s="64">
        <f t="shared" ref="Z82:Z127" si="13" xml:space="preserve"> SUM(V82:Y82)</f>
        <v>29841</v>
      </c>
      <c r="AB82" s="64">
        <v>3687</v>
      </c>
      <c r="AC82" s="64">
        <v>6600</v>
      </c>
      <c r="AD82" s="64">
        <v>8841</v>
      </c>
      <c r="AE82" s="64">
        <v>870</v>
      </c>
      <c r="AF82" s="64">
        <f t="shared" si="12"/>
        <v>19998</v>
      </c>
      <c r="AH82" s="78"/>
      <c r="AI82" s="78"/>
      <c r="AJ82" s="78"/>
      <c r="AK82" s="78"/>
      <c r="AL82" s="78"/>
      <c r="AM82" s="78"/>
      <c r="AN82" s="79"/>
    </row>
    <row r="83" spans="1:40" ht="13.2" x14ac:dyDescent="0.25">
      <c r="A83" s="60">
        <v>41852</v>
      </c>
      <c r="B83" s="64">
        <v>3558</v>
      </c>
      <c r="C83" s="64">
        <v>479</v>
      </c>
      <c r="D83" s="61">
        <f t="shared" si="8"/>
        <v>4037</v>
      </c>
      <c r="E83" s="64"/>
      <c r="F83" s="64">
        <v>5875</v>
      </c>
      <c r="G83" s="64">
        <v>517</v>
      </c>
      <c r="H83" s="61">
        <f t="shared" si="9"/>
        <v>6392</v>
      </c>
      <c r="J83" s="64">
        <v>285353</v>
      </c>
      <c r="K83" s="64">
        <v>1985</v>
      </c>
      <c r="L83" s="64">
        <v>22032</v>
      </c>
      <c r="M83" s="64">
        <v>1890</v>
      </c>
      <c r="N83" s="64">
        <f t="shared" si="10"/>
        <v>311260</v>
      </c>
      <c r="P83" s="64">
        <v>206577</v>
      </c>
      <c r="Q83" s="64">
        <v>1943</v>
      </c>
      <c r="R83" s="64">
        <v>8652</v>
      </c>
      <c r="S83" s="64">
        <v>840</v>
      </c>
      <c r="T83" s="64">
        <f t="shared" si="6"/>
        <v>218012</v>
      </c>
      <c r="V83" s="64">
        <v>1840</v>
      </c>
      <c r="W83" s="64">
        <v>16221</v>
      </c>
      <c r="X83" s="64">
        <v>10339</v>
      </c>
      <c r="Y83" s="64">
        <v>1480</v>
      </c>
      <c r="Z83" s="64">
        <f t="shared" si="13"/>
        <v>29880</v>
      </c>
      <c r="AB83" s="64">
        <v>3682</v>
      </c>
      <c r="AC83" s="64">
        <v>6624</v>
      </c>
      <c r="AD83" s="64">
        <v>8823</v>
      </c>
      <c r="AE83" s="64">
        <v>871</v>
      </c>
      <c r="AF83" s="64">
        <f t="shared" si="12"/>
        <v>20000</v>
      </c>
      <c r="AH83" s="78"/>
      <c r="AI83" s="78"/>
      <c r="AJ83" s="78"/>
      <c r="AK83" s="78"/>
      <c r="AL83" s="78"/>
      <c r="AM83" s="78"/>
      <c r="AN83" s="79"/>
    </row>
    <row r="84" spans="1:40" ht="13.2" x14ac:dyDescent="0.25">
      <c r="A84" s="60">
        <v>41883</v>
      </c>
      <c r="B84" s="64">
        <v>3536</v>
      </c>
      <c r="C84" s="64">
        <v>476</v>
      </c>
      <c r="D84" s="61">
        <f t="shared" si="8"/>
        <v>4012</v>
      </c>
      <c r="E84" s="64"/>
      <c r="F84" s="64">
        <v>5896</v>
      </c>
      <c r="G84" s="64">
        <v>520</v>
      </c>
      <c r="H84" s="61">
        <f t="shared" si="9"/>
        <v>6416</v>
      </c>
      <c r="J84" s="64">
        <v>285532</v>
      </c>
      <c r="K84" s="64">
        <v>1998</v>
      </c>
      <c r="L84" s="64">
        <v>22164</v>
      </c>
      <c r="M84" s="64">
        <v>1885</v>
      </c>
      <c r="N84" s="64">
        <f t="shared" si="10"/>
        <v>311579</v>
      </c>
      <c r="P84" s="64">
        <v>206226</v>
      </c>
      <c r="Q84" s="64">
        <v>1944</v>
      </c>
      <c r="R84" s="64">
        <v>8698</v>
      </c>
      <c r="S84" s="64">
        <v>865</v>
      </c>
      <c r="T84" s="64">
        <f t="shared" si="6"/>
        <v>217733</v>
      </c>
      <c r="V84" s="64">
        <v>1840</v>
      </c>
      <c r="W84" s="64">
        <v>16262</v>
      </c>
      <c r="X84" s="64">
        <v>10372</v>
      </c>
      <c r="Y84" s="64">
        <v>1484</v>
      </c>
      <c r="Z84" s="64">
        <f t="shared" si="13"/>
        <v>29958</v>
      </c>
      <c r="AB84" s="64">
        <v>3682</v>
      </c>
      <c r="AC84" s="64">
        <v>6634</v>
      </c>
      <c r="AD84" s="64">
        <v>8749</v>
      </c>
      <c r="AE84" s="64">
        <v>862</v>
      </c>
      <c r="AF84" s="64">
        <f t="shared" si="12"/>
        <v>19927</v>
      </c>
      <c r="AH84" s="78"/>
      <c r="AI84" s="78"/>
      <c r="AJ84" s="78"/>
      <c r="AK84" s="78"/>
      <c r="AL84" s="78"/>
      <c r="AM84" s="78"/>
      <c r="AN84" s="79"/>
    </row>
    <row r="85" spans="1:40" ht="13.2" x14ac:dyDescent="0.25">
      <c r="A85" s="60">
        <v>41913</v>
      </c>
      <c r="B85" s="64">
        <v>3550</v>
      </c>
      <c r="C85" s="64">
        <v>481</v>
      </c>
      <c r="D85" s="61">
        <f t="shared" si="8"/>
        <v>4031</v>
      </c>
      <c r="E85" s="64"/>
      <c r="F85" s="64">
        <v>5875</v>
      </c>
      <c r="G85" s="64">
        <v>515</v>
      </c>
      <c r="H85" s="61">
        <f t="shared" si="9"/>
        <v>6390</v>
      </c>
      <c r="J85" s="64">
        <v>286779</v>
      </c>
      <c r="K85" s="64">
        <v>2018</v>
      </c>
      <c r="L85" s="64">
        <v>22266</v>
      </c>
      <c r="M85" s="64">
        <v>1882</v>
      </c>
      <c r="N85" s="64">
        <f t="shared" si="10"/>
        <v>312945</v>
      </c>
      <c r="P85" s="64">
        <v>205309</v>
      </c>
      <c r="Q85" s="64">
        <v>1937</v>
      </c>
      <c r="R85" s="64">
        <v>8710</v>
      </c>
      <c r="S85" s="64">
        <v>881</v>
      </c>
      <c r="T85" s="64">
        <f t="shared" si="6"/>
        <v>216837</v>
      </c>
      <c r="V85" s="64">
        <v>1839</v>
      </c>
      <c r="W85" s="64">
        <v>16251</v>
      </c>
      <c r="X85" s="64">
        <v>10413</v>
      </c>
      <c r="Y85" s="64">
        <v>1481</v>
      </c>
      <c r="Z85" s="64">
        <f t="shared" si="13"/>
        <v>29984</v>
      </c>
      <c r="AB85" s="64">
        <v>3683</v>
      </c>
      <c r="AC85" s="64">
        <v>6636</v>
      </c>
      <c r="AD85" s="64">
        <v>8708</v>
      </c>
      <c r="AE85" s="64">
        <v>861</v>
      </c>
      <c r="AF85" s="64">
        <f t="shared" si="12"/>
        <v>19888</v>
      </c>
      <c r="AH85" s="78"/>
      <c r="AI85" s="78"/>
      <c r="AJ85" s="78"/>
      <c r="AK85" s="78"/>
      <c r="AL85" s="78"/>
      <c r="AM85" s="78"/>
      <c r="AN85" s="79"/>
    </row>
    <row r="86" spans="1:40" ht="13.2" x14ac:dyDescent="0.25">
      <c r="A86" s="60">
        <v>41944</v>
      </c>
      <c r="B86" s="64">
        <v>3568</v>
      </c>
      <c r="C86" s="64">
        <v>473</v>
      </c>
      <c r="D86" s="61">
        <f t="shared" si="8"/>
        <v>4041</v>
      </c>
      <c r="E86" s="64"/>
      <c r="F86" s="64">
        <v>5860</v>
      </c>
      <c r="G86" s="64">
        <v>522</v>
      </c>
      <c r="H86" s="61">
        <f t="shared" si="9"/>
        <v>6382</v>
      </c>
      <c r="J86" s="64">
        <v>287800</v>
      </c>
      <c r="K86" s="64">
        <v>2029</v>
      </c>
      <c r="L86" s="64">
        <v>22307</v>
      </c>
      <c r="M86" s="64">
        <v>1879</v>
      </c>
      <c r="N86" s="64">
        <f t="shared" si="10"/>
        <v>314015</v>
      </c>
      <c r="P86" s="64">
        <v>204934</v>
      </c>
      <c r="Q86" s="64">
        <v>1935</v>
      </c>
      <c r="R86" s="64">
        <v>8731</v>
      </c>
      <c r="S86" s="64">
        <v>900</v>
      </c>
      <c r="T86" s="64">
        <f t="shared" si="6"/>
        <v>216500</v>
      </c>
      <c r="V86" s="64">
        <v>1839</v>
      </c>
      <c r="W86" s="64">
        <v>16305</v>
      </c>
      <c r="X86" s="64">
        <v>10377</v>
      </c>
      <c r="Y86" s="64">
        <v>1487</v>
      </c>
      <c r="Z86" s="64">
        <f t="shared" si="13"/>
        <v>30008</v>
      </c>
      <c r="AB86" s="64">
        <v>3682</v>
      </c>
      <c r="AC86" s="64">
        <v>6648</v>
      </c>
      <c r="AD86" s="64">
        <v>8718</v>
      </c>
      <c r="AE86" s="64">
        <v>860</v>
      </c>
      <c r="AF86" s="64">
        <f t="shared" si="12"/>
        <v>19908</v>
      </c>
      <c r="AH86" s="78"/>
      <c r="AI86" s="78"/>
      <c r="AJ86" s="78"/>
      <c r="AK86" s="78"/>
      <c r="AL86" s="78"/>
      <c r="AM86" s="78"/>
      <c r="AN86" s="79"/>
    </row>
    <row r="87" spans="1:40" ht="13.2" x14ac:dyDescent="0.25">
      <c r="A87" s="60">
        <v>41974</v>
      </c>
      <c r="B87" s="64">
        <v>3549</v>
      </c>
      <c r="C87" s="64">
        <v>468</v>
      </c>
      <c r="D87" s="61">
        <f t="shared" si="8"/>
        <v>4017</v>
      </c>
      <c r="E87" s="64"/>
      <c r="F87" s="64">
        <v>5858</v>
      </c>
      <c r="G87" s="64">
        <v>525</v>
      </c>
      <c r="H87" s="61">
        <f t="shared" si="9"/>
        <v>6383</v>
      </c>
      <c r="J87" s="64">
        <v>311539</v>
      </c>
      <c r="K87" s="64">
        <v>2406</v>
      </c>
      <c r="L87" s="64">
        <v>23611</v>
      </c>
      <c r="M87" s="70">
        <v>769</v>
      </c>
      <c r="N87" s="64">
        <f t="shared" si="10"/>
        <v>338325</v>
      </c>
      <c r="P87" s="64">
        <v>180275</v>
      </c>
      <c r="Q87" s="64">
        <v>1565</v>
      </c>
      <c r="R87" s="64">
        <v>7304</v>
      </c>
      <c r="S87" s="64">
        <v>216</v>
      </c>
      <c r="T87" s="64">
        <f t="shared" si="6"/>
        <v>189360</v>
      </c>
      <c r="V87" s="64">
        <v>1871</v>
      </c>
      <c r="W87" s="64">
        <v>16232</v>
      </c>
      <c r="X87" s="64">
        <v>10318</v>
      </c>
      <c r="Y87" s="64">
        <v>1483</v>
      </c>
      <c r="Z87" s="64">
        <f t="shared" si="13"/>
        <v>29904</v>
      </c>
      <c r="AB87" s="64">
        <v>3646</v>
      </c>
      <c r="AC87" s="64">
        <v>6646</v>
      </c>
      <c r="AD87" s="64">
        <v>8684</v>
      </c>
      <c r="AE87" s="64">
        <v>852</v>
      </c>
      <c r="AF87" s="64">
        <f t="shared" si="12"/>
        <v>19828</v>
      </c>
      <c r="AH87" s="78"/>
      <c r="AI87" s="78"/>
      <c r="AJ87" s="78"/>
      <c r="AK87" s="78"/>
      <c r="AL87" s="78"/>
      <c r="AM87" s="78"/>
      <c r="AN87" s="79"/>
    </row>
    <row r="88" spans="1:40" ht="13.2" x14ac:dyDescent="0.25">
      <c r="A88" s="60">
        <v>42005</v>
      </c>
      <c r="B88" s="64">
        <v>3544</v>
      </c>
      <c r="C88" s="64">
        <v>459</v>
      </c>
      <c r="D88" s="61">
        <f t="shared" si="8"/>
        <v>4003</v>
      </c>
      <c r="E88" s="64"/>
      <c r="F88" s="64">
        <v>5864</v>
      </c>
      <c r="G88" s="64">
        <v>539</v>
      </c>
      <c r="H88" s="61">
        <f t="shared" si="9"/>
        <v>6403</v>
      </c>
      <c r="J88" s="64">
        <v>311695</v>
      </c>
      <c r="K88" s="64">
        <v>2406</v>
      </c>
      <c r="L88" s="64">
        <v>23652</v>
      </c>
      <c r="M88" s="64">
        <v>769</v>
      </c>
      <c r="N88" s="64">
        <f t="shared" si="10"/>
        <v>338522</v>
      </c>
      <c r="P88" s="64">
        <v>179957</v>
      </c>
      <c r="Q88" s="64">
        <v>1573</v>
      </c>
      <c r="R88" s="64">
        <v>7224</v>
      </c>
      <c r="S88" s="64">
        <v>225</v>
      </c>
      <c r="T88" s="64">
        <f t="shared" si="6"/>
        <v>188979</v>
      </c>
      <c r="V88" s="64">
        <v>1940</v>
      </c>
      <c r="W88" s="64">
        <v>16370</v>
      </c>
      <c r="X88" s="64">
        <v>10360</v>
      </c>
      <c r="Y88" s="64">
        <v>1490</v>
      </c>
      <c r="Z88" s="64">
        <f t="shared" si="13"/>
        <v>30160</v>
      </c>
      <c r="AB88" s="64">
        <v>3578</v>
      </c>
      <c r="AC88" s="64">
        <v>6518</v>
      </c>
      <c r="AD88" s="64">
        <v>8626</v>
      </c>
      <c r="AE88" s="64">
        <v>841</v>
      </c>
      <c r="AF88" s="64">
        <f t="shared" si="12"/>
        <v>19563</v>
      </c>
      <c r="AH88" s="78"/>
      <c r="AI88" s="78"/>
      <c r="AJ88" s="78">
        <v>80</v>
      </c>
      <c r="AK88" s="78">
        <v>10</v>
      </c>
      <c r="AL88" s="79"/>
      <c r="AM88" s="79"/>
      <c r="AN88" s="79">
        <v>90</v>
      </c>
    </row>
    <row r="89" spans="1:40" ht="13.2" x14ac:dyDescent="0.25">
      <c r="A89" s="60">
        <v>42036</v>
      </c>
      <c r="B89" s="64">
        <v>3454</v>
      </c>
      <c r="C89" s="64">
        <v>468</v>
      </c>
      <c r="D89" s="61">
        <f t="shared" si="8"/>
        <v>3922</v>
      </c>
      <c r="E89" s="64"/>
      <c r="F89" s="64">
        <v>5931</v>
      </c>
      <c r="G89" s="64">
        <v>536</v>
      </c>
      <c r="H89" s="61">
        <f t="shared" si="9"/>
        <v>6467</v>
      </c>
      <c r="J89" s="64">
        <v>312676</v>
      </c>
      <c r="K89" s="64">
        <v>2425</v>
      </c>
      <c r="L89" s="64">
        <v>23763</v>
      </c>
      <c r="M89" s="64">
        <v>779</v>
      </c>
      <c r="N89" s="64">
        <f t="shared" si="10"/>
        <v>339643</v>
      </c>
      <c r="P89" s="64">
        <v>179198</v>
      </c>
      <c r="Q89" s="64">
        <v>1572</v>
      </c>
      <c r="R89" s="64">
        <v>7168</v>
      </c>
      <c r="S89" s="64">
        <v>224</v>
      </c>
      <c r="T89" s="64">
        <f t="shared" si="6"/>
        <v>188162</v>
      </c>
      <c r="V89" s="64">
        <v>1930</v>
      </c>
      <c r="W89" s="64">
        <v>16375</v>
      </c>
      <c r="X89" s="64">
        <v>10306</v>
      </c>
      <c r="Y89" s="64">
        <v>1468</v>
      </c>
      <c r="Z89" s="64">
        <f t="shared" si="13"/>
        <v>30079</v>
      </c>
      <c r="AB89" s="64">
        <v>3584</v>
      </c>
      <c r="AC89" s="64">
        <v>6502</v>
      </c>
      <c r="AD89" s="64">
        <v>8685</v>
      </c>
      <c r="AE89" s="64">
        <v>858</v>
      </c>
      <c r="AF89" s="64">
        <f t="shared" si="12"/>
        <v>19629</v>
      </c>
      <c r="AH89" s="78"/>
      <c r="AI89" s="78"/>
      <c r="AJ89" s="78">
        <v>73</v>
      </c>
      <c r="AK89" s="78">
        <v>8</v>
      </c>
      <c r="AL89" s="79"/>
      <c r="AM89" s="79"/>
      <c r="AN89" s="79">
        <v>81</v>
      </c>
    </row>
    <row r="90" spans="1:40" ht="13.2" x14ac:dyDescent="0.25">
      <c r="A90" s="60">
        <v>42064</v>
      </c>
      <c r="B90" s="64">
        <v>3450</v>
      </c>
      <c r="C90" s="64">
        <v>450</v>
      </c>
      <c r="D90" s="61">
        <f t="shared" si="8"/>
        <v>3900</v>
      </c>
      <c r="E90" s="64"/>
      <c r="F90" s="64">
        <v>5969</v>
      </c>
      <c r="G90" s="64">
        <v>553</v>
      </c>
      <c r="H90" s="61">
        <f t="shared" si="9"/>
        <v>6522</v>
      </c>
      <c r="J90" s="64">
        <v>315346</v>
      </c>
      <c r="K90" s="64">
        <v>2509</v>
      </c>
      <c r="L90" s="64">
        <v>24067</v>
      </c>
      <c r="M90" s="64">
        <v>777</v>
      </c>
      <c r="N90" s="64">
        <f t="shared" si="10"/>
        <v>342699</v>
      </c>
      <c r="P90" s="64">
        <v>177865</v>
      </c>
      <c r="Q90" s="64">
        <v>1553</v>
      </c>
      <c r="R90" s="64">
        <v>7016</v>
      </c>
      <c r="S90" s="64">
        <v>239</v>
      </c>
      <c r="T90" s="64">
        <f t="shared" si="6"/>
        <v>186673</v>
      </c>
      <c r="V90" s="64">
        <v>1939</v>
      </c>
      <c r="W90" s="64">
        <v>16410</v>
      </c>
      <c r="X90" s="64">
        <v>10400</v>
      </c>
      <c r="Y90" s="64">
        <v>1472</v>
      </c>
      <c r="Z90" s="64">
        <f t="shared" si="13"/>
        <v>30221</v>
      </c>
      <c r="AB90" s="64">
        <v>3575</v>
      </c>
      <c r="AC90" s="64">
        <v>6479</v>
      </c>
      <c r="AD90" s="64">
        <v>8591</v>
      </c>
      <c r="AE90" s="64">
        <v>852</v>
      </c>
      <c r="AF90" s="64">
        <f t="shared" si="12"/>
        <v>19497</v>
      </c>
      <c r="AH90" s="78"/>
      <c r="AI90" s="78"/>
      <c r="AJ90" s="78">
        <v>73</v>
      </c>
      <c r="AK90" s="78">
        <v>9</v>
      </c>
      <c r="AL90" s="79"/>
      <c r="AM90" s="79"/>
      <c r="AN90" s="79">
        <v>82</v>
      </c>
    </row>
    <row r="91" spans="1:40" ht="13.2" x14ac:dyDescent="0.25">
      <c r="A91" s="60">
        <v>42095</v>
      </c>
      <c r="B91" s="64">
        <v>3433</v>
      </c>
      <c r="C91" s="64">
        <v>450</v>
      </c>
      <c r="D91" s="61">
        <f t="shared" si="8"/>
        <v>3883</v>
      </c>
      <c r="E91" s="64"/>
      <c r="F91" s="64">
        <v>5977</v>
      </c>
      <c r="G91" s="64">
        <v>554</v>
      </c>
      <c r="H91" s="61">
        <f t="shared" si="9"/>
        <v>6531</v>
      </c>
      <c r="J91" s="64">
        <v>315808</v>
      </c>
      <c r="K91" s="64">
        <v>2524</v>
      </c>
      <c r="L91" s="64">
        <v>24101</v>
      </c>
      <c r="M91" s="64">
        <v>792</v>
      </c>
      <c r="N91" s="64">
        <f t="shared" si="10"/>
        <v>343225</v>
      </c>
      <c r="P91" s="64">
        <v>176965</v>
      </c>
      <c r="Q91" s="64">
        <v>1544</v>
      </c>
      <c r="R91" s="64">
        <v>6934</v>
      </c>
      <c r="S91" s="64">
        <v>224</v>
      </c>
      <c r="T91" s="64">
        <f t="shared" si="6"/>
        <v>185667</v>
      </c>
      <c r="V91" s="64">
        <v>1911</v>
      </c>
      <c r="W91" s="64">
        <v>16427</v>
      </c>
      <c r="X91" s="64">
        <v>10412</v>
      </c>
      <c r="Y91" s="64">
        <v>1485</v>
      </c>
      <c r="Z91" s="64">
        <f t="shared" si="13"/>
        <v>30235</v>
      </c>
      <c r="AB91" s="64">
        <v>3603</v>
      </c>
      <c r="AC91" s="64">
        <v>6446</v>
      </c>
      <c r="AD91" s="64">
        <v>8547</v>
      </c>
      <c r="AE91" s="64">
        <v>838</v>
      </c>
      <c r="AF91" s="64">
        <f t="shared" si="12"/>
        <v>19434</v>
      </c>
      <c r="AH91" s="78"/>
      <c r="AI91" s="78"/>
      <c r="AJ91" s="78">
        <v>69</v>
      </c>
      <c r="AK91" s="78">
        <v>9</v>
      </c>
      <c r="AL91" s="79">
        <v>0</v>
      </c>
      <c r="AM91" s="79">
        <v>0</v>
      </c>
      <c r="AN91" s="79">
        <v>78</v>
      </c>
    </row>
    <row r="92" spans="1:40" ht="13.2" x14ac:dyDescent="0.25">
      <c r="A92" s="60">
        <v>42125</v>
      </c>
      <c r="B92" s="64">
        <v>3416</v>
      </c>
      <c r="C92" s="64">
        <v>447</v>
      </c>
      <c r="D92" s="61">
        <f t="shared" si="8"/>
        <v>3863</v>
      </c>
      <c r="E92" s="64"/>
      <c r="F92" s="64">
        <v>5988</v>
      </c>
      <c r="G92" s="64">
        <v>557</v>
      </c>
      <c r="H92" s="61">
        <f t="shared" si="9"/>
        <v>6545</v>
      </c>
      <c r="J92" s="64">
        <v>316035</v>
      </c>
      <c r="K92" s="64">
        <v>2524</v>
      </c>
      <c r="L92" s="64">
        <v>24099</v>
      </c>
      <c r="M92" s="64">
        <v>791</v>
      </c>
      <c r="N92" s="64">
        <f t="shared" si="10"/>
        <v>343449</v>
      </c>
      <c r="P92" s="64">
        <v>176170</v>
      </c>
      <c r="Q92" s="64">
        <v>1544</v>
      </c>
      <c r="R92" s="64">
        <v>6870</v>
      </c>
      <c r="S92" s="64">
        <v>228</v>
      </c>
      <c r="T92" s="64">
        <f t="shared" si="6"/>
        <v>184812</v>
      </c>
      <c r="V92" s="64">
        <v>2009</v>
      </c>
      <c r="W92" s="64">
        <v>16399</v>
      </c>
      <c r="X92" s="64">
        <v>10432</v>
      </c>
      <c r="Y92" s="64">
        <v>1472</v>
      </c>
      <c r="Z92" s="64">
        <f t="shared" si="13"/>
        <v>30312</v>
      </c>
      <c r="AB92" s="64">
        <v>3538</v>
      </c>
      <c r="AC92" s="64">
        <v>6408</v>
      </c>
      <c r="AD92" s="64">
        <v>8486</v>
      </c>
      <c r="AE92" s="64">
        <v>844</v>
      </c>
      <c r="AF92" s="64">
        <f t="shared" si="12"/>
        <v>19276</v>
      </c>
      <c r="AH92" s="78"/>
      <c r="AI92" s="78"/>
      <c r="AJ92" s="78">
        <v>72</v>
      </c>
      <c r="AK92" s="78">
        <v>8</v>
      </c>
      <c r="AL92" s="79">
        <v>0</v>
      </c>
      <c r="AM92" s="79">
        <v>0</v>
      </c>
      <c r="AN92" s="79">
        <v>80</v>
      </c>
    </row>
    <row r="93" spans="1:40" ht="13.2" x14ac:dyDescent="0.25">
      <c r="A93" s="60">
        <v>42156</v>
      </c>
      <c r="B93" s="64">
        <v>3416</v>
      </c>
      <c r="C93" s="64">
        <v>443</v>
      </c>
      <c r="D93" s="61">
        <f t="shared" si="8"/>
        <v>3859</v>
      </c>
      <c r="E93" s="64"/>
      <c r="F93" s="64">
        <v>5984</v>
      </c>
      <c r="G93" s="64">
        <v>558</v>
      </c>
      <c r="H93" s="61">
        <f t="shared" si="9"/>
        <v>6542</v>
      </c>
      <c r="J93" s="64">
        <v>320009</v>
      </c>
      <c r="K93" s="64">
        <v>2582</v>
      </c>
      <c r="L93" s="64">
        <v>24297</v>
      </c>
      <c r="M93" s="64">
        <v>795</v>
      </c>
      <c r="N93" s="64">
        <f t="shared" si="10"/>
        <v>347683</v>
      </c>
      <c r="P93" s="64">
        <v>171073</v>
      </c>
      <c r="Q93" s="64">
        <v>1497</v>
      </c>
      <c r="R93" s="64">
        <v>6606</v>
      </c>
      <c r="S93" s="64">
        <v>227</v>
      </c>
      <c r="T93" s="64">
        <f t="shared" si="6"/>
        <v>179403</v>
      </c>
      <c r="V93" s="64">
        <v>2013</v>
      </c>
      <c r="W93" s="64">
        <v>16380</v>
      </c>
      <c r="X93" s="64">
        <v>10440</v>
      </c>
      <c r="Y93" s="64">
        <v>1474</v>
      </c>
      <c r="Z93" s="64">
        <f t="shared" si="13"/>
        <v>30307</v>
      </c>
      <c r="AB93" s="64">
        <v>3539</v>
      </c>
      <c r="AC93" s="64">
        <v>6347</v>
      </c>
      <c r="AD93" s="64">
        <v>8425</v>
      </c>
      <c r="AE93" s="64">
        <v>836</v>
      </c>
      <c r="AF93" s="64">
        <f t="shared" si="12"/>
        <v>19147</v>
      </c>
      <c r="AH93" s="78"/>
      <c r="AI93" s="78"/>
      <c r="AJ93" s="78">
        <v>71</v>
      </c>
      <c r="AK93" s="78">
        <v>10</v>
      </c>
      <c r="AL93" s="79">
        <v>0</v>
      </c>
      <c r="AM93" s="79">
        <v>0</v>
      </c>
      <c r="AN93" s="79">
        <v>81</v>
      </c>
    </row>
    <row r="94" spans="1:40" ht="13.2" x14ac:dyDescent="0.25">
      <c r="A94" s="60">
        <v>42186</v>
      </c>
      <c r="B94" s="64">
        <v>3391</v>
      </c>
      <c r="C94" s="64">
        <v>438</v>
      </c>
      <c r="D94" s="61">
        <f t="shared" si="8"/>
        <v>3829</v>
      </c>
      <c r="E94" s="64"/>
      <c r="F94" s="64">
        <v>6010</v>
      </c>
      <c r="G94" s="64">
        <v>562</v>
      </c>
      <c r="H94" s="61">
        <f t="shared" si="9"/>
        <v>6572</v>
      </c>
      <c r="J94" s="64">
        <v>319406</v>
      </c>
      <c r="K94" s="64">
        <v>2580</v>
      </c>
      <c r="L94" s="64">
        <v>24085</v>
      </c>
      <c r="M94" s="64">
        <v>794</v>
      </c>
      <c r="N94" s="64">
        <f t="shared" si="10"/>
        <v>346865</v>
      </c>
      <c r="P94" s="64">
        <v>169993</v>
      </c>
      <c r="Q94" s="64">
        <v>1499</v>
      </c>
      <c r="R94" s="64">
        <v>6504</v>
      </c>
      <c r="S94" s="64">
        <v>225</v>
      </c>
      <c r="T94" s="64">
        <f t="shared" si="6"/>
        <v>178221</v>
      </c>
      <c r="V94" s="64">
        <v>2017</v>
      </c>
      <c r="W94" s="64">
        <v>16403</v>
      </c>
      <c r="X94" s="64">
        <v>10472</v>
      </c>
      <c r="Y94" s="64">
        <v>1467</v>
      </c>
      <c r="Z94" s="64">
        <f t="shared" si="13"/>
        <v>30359</v>
      </c>
      <c r="AB94" s="64">
        <v>3536</v>
      </c>
      <c r="AC94" s="64">
        <v>6328</v>
      </c>
      <c r="AD94" s="64">
        <v>8398</v>
      </c>
      <c r="AE94" s="64">
        <v>835</v>
      </c>
      <c r="AF94" s="64">
        <f t="shared" si="12"/>
        <v>19097</v>
      </c>
      <c r="AH94" s="78"/>
      <c r="AI94" s="78"/>
      <c r="AJ94" s="78">
        <v>78</v>
      </c>
      <c r="AK94" s="78">
        <v>12</v>
      </c>
      <c r="AL94" s="79">
        <v>0</v>
      </c>
      <c r="AM94" s="79">
        <v>0</v>
      </c>
      <c r="AN94" s="79">
        <v>90</v>
      </c>
    </row>
    <row r="95" spans="1:40" ht="13.2" x14ac:dyDescent="0.25">
      <c r="A95" s="60">
        <v>42217</v>
      </c>
      <c r="B95" s="64">
        <v>3387</v>
      </c>
      <c r="C95" s="64">
        <v>443</v>
      </c>
      <c r="D95" s="61">
        <f t="shared" si="8"/>
        <v>3830</v>
      </c>
      <c r="E95" s="64"/>
      <c r="F95" s="64">
        <v>6020</v>
      </c>
      <c r="G95" s="64">
        <v>558</v>
      </c>
      <c r="H95" s="61">
        <f t="shared" si="9"/>
        <v>6578</v>
      </c>
      <c r="J95" s="64">
        <v>320803</v>
      </c>
      <c r="K95" s="64">
        <v>2614</v>
      </c>
      <c r="L95" s="64">
        <v>24254</v>
      </c>
      <c r="M95" s="64">
        <v>796</v>
      </c>
      <c r="N95" s="64">
        <f t="shared" si="10"/>
        <v>348467</v>
      </c>
      <c r="P95" s="64">
        <v>168548</v>
      </c>
      <c r="Q95" s="64">
        <v>1471</v>
      </c>
      <c r="R95" s="64">
        <v>6397</v>
      </c>
      <c r="S95" s="64">
        <v>225</v>
      </c>
      <c r="T95" s="64">
        <f t="shared" si="6"/>
        <v>176641</v>
      </c>
      <c r="V95" s="64">
        <v>2046</v>
      </c>
      <c r="W95" s="64">
        <v>16431</v>
      </c>
      <c r="X95" s="64">
        <v>10471</v>
      </c>
      <c r="Y95" s="64">
        <v>1459</v>
      </c>
      <c r="Z95" s="64">
        <f t="shared" si="13"/>
        <v>30407</v>
      </c>
      <c r="AB95" s="64">
        <v>3525</v>
      </c>
      <c r="AC95" s="64">
        <v>6291</v>
      </c>
      <c r="AD95" s="64">
        <v>8371</v>
      </c>
      <c r="AE95" s="64">
        <v>838</v>
      </c>
      <c r="AF95" s="64">
        <f t="shared" si="12"/>
        <v>19025</v>
      </c>
      <c r="AH95" s="78"/>
      <c r="AI95" s="78"/>
      <c r="AJ95" s="78">
        <v>74</v>
      </c>
      <c r="AK95" s="78">
        <v>13</v>
      </c>
      <c r="AL95" s="79">
        <v>0</v>
      </c>
      <c r="AM95" s="79">
        <v>0</v>
      </c>
      <c r="AN95" s="79">
        <v>87</v>
      </c>
    </row>
    <row r="96" spans="1:40" ht="13.2" x14ac:dyDescent="0.25">
      <c r="A96" s="60">
        <v>42248</v>
      </c>
      <c r="B96" s="64">
        <v>3405</v>
      </c>
      <c r="C96" s="64">
        <v>443</v>
      </c>
      <c r="D96" s="61">
        <f t="shared" si="8"/>
        <v>3848</v>
      </c>
      <c r="E96" s="64"/>
      <c r="F96" s="64">
        <v>6008</v>
      </c>
      <c r="G96" s="64">
        <v>558</v>
      </c>
      <c r="H96" s="61">
        <f t="shared" si="9"/>
        <v>6566</v>
      </c>
      <c r="J96" s="64">
        <v>327484</v>
      </c>
      <c r="K96" s="64">
        <v>2725</v>
      </c>
      <c r="L96" s="64">
        <v>24562</v>
      </c>
      <c r="M96" s="64">
        <v>801</v>
      </c>
      <c r="N96" s="64">
        <f t="shared" si="10"/>
        <v>355572</v>
      </c>
      <c r="P96" s="64">
        <v>161677</v>
      </c>
      <c r="Q96" s="64">
        <v>1367</v>
      </c>
      <c r="R96" s="64">
        <v>6145</v>
      </c>
      <c r="S96" s="64">
        <v>224</v>
      </c>
      <c r="T96" s="64">
        <f t="shared" si="6"/>
        <v>169413</v>
      </c>
      <c r="V96" s="64">
        <v>2086</v>
      </c>
      <c r="W96" s="64">
        <v>16405</v>
      </c>
      <c r="X96" s="64">
        <v>10476</v>
      </c>
      <c r="Y96" s="64">
        <v>1458</v>
      </c>
      <c r="Z96" s="64">
        <f t="shared" si="13"/>
        <v>30425</v>
      </c>
      <c r="AB96" s="64">
        <v>3499</v>
      </c>
      <c r="AC96" s="64">
        <v>6239</v>
      </c>
      <c r="AD96" s="64">
        <v>8256</v>
      </c>
      <c r="AE96" s="64">
        <v>832</v>
      </c>
      <c r="AF96" s="64">
        <f t="shared" si="12"/>
        <v>18826</v>
      </c>
      <c r="AH96" s="78"/>
      <c r="AI96" s="78"/>
      <c r="AJ96" s="78">
        <v>77</v>
      </c>
      <c r="AK96" s="78">
        <v>12</v>
      </c>
      <c r="AL96" s="79">
        <v>0</v>
      </c>
      <c r="AM96" s="79">
        <v>0</v>
      </c>
      <c r="AN96" s="79">
        <v>89</v>
      </c>
    </row>
    <row r="97" spans="1:40" ht="13.2" x14ac:dyDescent="0.25">
      <c r="A97" s="60">
        <v>42278</v>
      </c>
      <c r="B97" s="64">
        <v>3431</v>
      </c>
      <c r="C97" s="64">
        <v>442</v>
      </c>
      <c r="D97" s="61">
        <f t="shared" si="8"/>
        <v>3873</v>
      </c>
      <c r="E97" s="64"/>
      <c r="F97" s="64">
        <v>5991</v>
      </c>
      <c r="G97" s="64">
        <v>558</v>
      </c>
      <c r="H97" s="61">
        <f t="shared" si="9"/>
        <v>6549</v>
      </c>
      <c r="J97" s="64">
        <v>327858</v>
      </c>
      <c r="K97" s="64">
        <v>2735</v>
      </c>
      <c r="L97" s="64">
        <v>24587</v>
      </c>
      <c r="M97" s="64">
        <v>812</v>
      </c>
      <c r="N97" s="64">
        <f t="shared" si="10"/>
        <v>355992</v>
      </c>
      <c r="P97" s="64">
        <v>161176</v>
      </c>
      <c r="Q97" s="64">
        <v>1361</v>
      </c>
      <c r="R97" s="64">
        <v>6105</v>
      </c>
      <c r="S97" s="64">
        <v>228</v>
      </c>
      <c r="T97" s="64">
        <f t="shared" si="6"/>
        <v>168870</v>
      </c>
      <c r="V97" s="64">
        <v>1939</v>
      </c>
      <c r="W97" s="64">
        <v>16431</v>
      </c>
      <c r="X97" s="64">
        <v>10476</v>
      </c>
      <c r="Y97" s="64">
        <v>1459</v>
      </c>
      <c r="Z97" s="64">
        <f t="shared" si="13"/>
        <v>30305</v>
      </c>
      <c r="AB97" s="64">
        <v>3527</v>
      </c>
      <c r="AC97" s="64">
        <v>6215</v>
      </c>
      <c r="AD97" s="64">
        <v>8237</v>
      </c>
      <c r="AE97" s="64">
        <v>831</v>
      </c>
      <c r="AF97" s="64">
        <f t="shared" si="12"/>
        <v>18810</v>
      </c>
      <c r="AH97" s="78"/>
      <c r="AI97" s="78"/>
      <c r="AJ97" s="78">
        <v>77</v>
      </c>
      <c r="AK97" s="78">
        <v>14</v>
      </c>
      <c r="AL97" s="79">
        <v>0</v>
      </c>
      <c r="AM97" s="79">
        <v>0</v>
      </c>
      <c r="AN97" s="79">
        <v>91</v>
      </c>
    </row>
    <row r="98" spans="1:40" ht="13.2" x14ac:dyDescent="0.25">
      <c r="A98" s="60">
        <v>42309</v>
      </c>
      <c r="B98" s="64">
        <v>3438</v>
      </c>
      <c r="C98" s="64">
        <v>446</v>
      </c>
      <c r="D98" s="61">
        <f t="shared" si="8"/>
        <v>3884</v>
      </c>
      <c r="E98" s="64"/>
      <c r="F98" s="64">
        <v>5983</v>
      </c>
      <c r="G98" s="64">
        <v>557</v>
      </c>
      <c r="H98" s="61">
        <f t="shared" si="9"/>
        <v>6540</v>
      </c>
      <c r="J98" s="64">
        <v>327811</v>
      </c>
      <c r="K98" s="64">
        <v>2738</v>
      </c>
      <c r="L98" s="64">
        <v>24681</v>
      </c>
      <c r="M98" s="64">
        <v>766</v>
      </c>
      <c r="N98" s="64">
        <f t="shared" si="10"/>
        <v>355996</v>
      </c>
      <c r="P98" s="64">
        <v>161241</v>
      </c>
      <c r="Q98" s="64">
        <v>1362</v>
      </c>
      <c r="R98" s="64">
        <v>6061</v>
      </c>
      <c r="S98" s="64">
        <v>228</v>
      </c>
      <c r="T98" s="64">
        <f t="shared" si="6"/>
        <v>168892</v>
      </c>
      <c r="V98" s="64">
        <v>1945</v>
      </c>
      <c r="W98" s="64">
        <v>16443</v>
      </c>
      <c r="X98" s="64">
        <v>10464</v>
      </c>
      <c r="Y98" s="64">
        <v>1451</v>
      </c>
      <c r="Z98" s="64">
        <f t="shared" si="13"/>
        <v>30303</v>
      </c>
      <c r="AB98" s="64">
        <v>3530</v>
      </c>
      <c r="AC98" s="64">
        <v>6206</v>
      </c>
      <c r="AD98" s="64">
        <v>8229</v>
      </c>
      <c r="AE98" s="64">
        <v>838</v>
      </c>
      <c r="AF98" s="64">
        <f t="shared" si="12"/>
        <v>18803</v>
      </c>
      <c r="AH98" s="78"/>
      <c r="AI98" s="78"/>
      <c r="AJ98" s="78">
        <v>81</v>
      </c>
      <c r="AK98" s="78">
        <v>14</v>
      </c>
      <c r="AL98" s="79">
        <v>0</v>
      </c>
      <c r="AM98" s="79">
        <v>0</v>
      </c>
      <c r="AN98" s="79">
        <v>95</v>
      </c>
    </row>
    <row r="99" spans="1:40" ht="13.2" x14ac:dyDescent="0.25">
      <c r="A99" s="60">
        <v>42339</v>
      </c>
      <c r="B99" s="64">
        <v>3459</v>
      </c>
      <c r="C99" s="64">
        <v>450</v>
      </c>
      <c r="D99" s="61">
        <f t="shared" si="8"/>
        <v>3909</v>
      </c>
      <c r="E99" s="64"/>
      <c r="F99" s="64">
        <v>5967</v>
      </c>
      <c r="G99" s="64">
        <v>550</v>
      </c>
      <c r="H99" s="61">
        <f t="shared" si="9"/>
        <v>6517</v>
      </c>
      <c r="J99" s="64">
        <v>329117</v>
      </c>
      <c r="K99" s="64">
        <v>2746</v>
      </c>
      <c r="L99" s="64">
        <v>24731</v>
      </c>
      <c r="M99" s="64">
        <v>764</v>
      </c>
      <c r="N99" s="64">
        <f t="shared" si="10"/>
        <v>357358</v>
      </c>
      <c r="P99" s="64">
        <v>160502</v>
      </c>
      <c r="Q99" s="64">
        <v>1352</v>
      </c>
      <c r="R99" s="64">
        <v>6010</v>
      </c>
      <c r="S99" s="64">
        <v>234</v>
      </c>
      <c r="T99" s="64">
        <f t="shared" si="6"/>
        <v>168098</v>
      </c>
      <c r="V99" s="64">
        <v>1948</v>
      </c>
      <c r="W99" s="64">
        <v>16435</v>
      </c>
      <c r="X99" s="64">
        <v>10449</v>
      </c>
      <c r="Y99" s="64">
        <v>1456</v>
      </c>
      <c r="Z99" s="64">
        <f t="shared" si="13"/>
        <v>30288</v>
      </c>
      <c r="AB99" s="64">
        <v>3530</v>
      </c>
      <c r="AC99" s="64">
        <v>6224</v>
      </c>
      <c r="AD99" s="64">
        <v>8244</v>
      </c>
      <c r="AE99" s="64">
        <v>827</v>
      </c>
      <c r="AF99" s="64">
        <f t="shared" si="12"/>
        <v>18825</v>
      </c>
      <c r="AH99" s="78"/>
      <c r="AI99" s="78"/>
      <c r="AJ99" s="78">
        <v>83</v>
      </c>
      <c r="AK99" s="78">
        <v>14</v>
      </c>
      <c r="AL99" s="79">
        <v>0</v>
      </c>
      <c r="AM99" s="79">
        <v>0</v>
      </c>
      <c r="AN99" s="79">
        <v>97</v>
      </c>
    </row>
    <row r="100" spans="1:40" ht="13.2" x14ac:dyDescent="0.25">
      <c r="A100" s="60">
        <v>42370</v>
      </c>
      <c r="B100" s="64">
        <v>3490</v>
      </c>
      <c r="C100" s="64">
        <v>453</v>
      </c>
      <c r="D100" s="61">
        <f t="shared" si="8"/>
        <v>3943</v>
      </c>
      <c r="E100" s="64"/>
      <c r="F100" s="64">
        <v>5980</v>
      </c>
      <c r="G100" s="64">
        <v>554</v>
      </c>
      <c r="H100" s="61">
        <f t="shared" si="9"/>
        <v>6534</v>
      </c>
      <c r="J100" s="64">
        <v>329641</v>
      </c>
      <c r="K100" s="64">
        <v>2751</v>
      </c>
      <c r="L100" s="64">
        <v>24766</v>
      </c>
      <c r="M100" s="64">
        <v>764</v>
      </c>
      <c r="N100" s="64">
        <f t="shared" si="10"/>
        <v>357922</v>
      </c>
      <c r="P100" s="64">
        <v>160695</v>
      </c>
      <c r="Q100" s="64">
        <v>1365</v>
      </c>
      <c r="R100" s="64">
        <v>6059</v>
      </c>
      <c r="S100" s="64">
        <v>234</v>
      </c>
      <c r="T100" s="64">
        <f t="shared" si="6"/>
        <v>168353</v>
      </c>
      <c r="V100" s="64">
        <v>1920</v>
      </c>
      <c r="W100" s="64">
        <v>16469</v>
      </c>
      <c r="X100" s="64">
        <v>10474</v>
      </c>
      <c r="Y100" s="64">
        <v>1458</v>
      </c>
      <c r="Z100" s="64">
        <f t="shared" si="13"/>
        <v>30321</v>
      </c>
      <c r="AB100" s="64">
        <v>3561</v>
      </c>
      <c r="AC100" s="64">
        <v>6210</v>
      </c>
      <c r="AD100" s="64">
        <v>8205</v>
      </c>
      <c r="AE100" s="64">
        <v>820</v>
      </c>
      <c r="AF100" s="64">
        <f t="shared" si="12"/>
        <v>18796</v>
      </c>
      <c r="AH100" s="78"/>
      <c r="AI100" s="78"/>
      <c r="AJ100" s="78">
        <v>80</v>
      </c>
      <c r="AK100" s="78">
        <v>16</v>
      </c>
      <c r="AL100" s="79">
        <v>0</v>
      </c>
      <c r="AM100" s="79">
        <v>0</v>
      </c>
      <c r="AN100" s="79">
        <v>96</v>
      </c>
    </row>
    <row r="101" spans="1:40" ht="13.2" x14ac:dyDescent="0.25">
      <c r="A101" s="60">
        <v>42401</v>
      </c>
      <c r="B101" s="64">
        <v>3480</v>
      </c>
      <c r="C101" s="64">
        <v>455</v>
      </c>
      <c r="D101" s="61">
        <f t="shared" si="8"/>
        <v>3935</v>
      </c>
      <c r="E101" s="64"/>
      <c r="F101" s="64">
        <v>6010</v>
      </c>
      <c r="G101" s="64">
        <v>558</v>
      </c>
      <c r="H101" s="61">
        <f t="shared" si="9"/>
        <v>6568</v>
      </c>
      <c r="J101" s="64">
        <v>329573</v>
      </c>
      <c r="K101" s="64">
        <v>2775</v>
      </c>
      <c r="L101" s="64">
        <v>24904</v>
      </c>
      <c r="M101" s="64">
        <v>769</v>
      </c>
      <c r="N101" s="64">
        <f t="shared" si="10"/>
        <v>358021</v>
      </c>
      <c r="P101" s="64">
        <v>161205</v>
      </c>
      <c r="Q101" s="64">
        <v>1371</v>
      </c>
      <c r="R101" s="64">
        <v>6078</v>
      </c>
      <c r="S101" s="64">
        <v>232</v>
      </c>
      <c r="T101" s="64">
        <f t="shared" si="6"/>
        <v>168886</v>
      </c>
      <c r="V101" s="64">
        <v>1919</v>
      </c>
      <c r="W101" s="64">
        <v>16459</v>
      </c>
      <c r="X101" s="64">
        <v>10524</v>
      </c>
      <c r="Y101" s="64">
        <v>1456</v>
      </c>
      <c r="Z101" s="64">
        <f t="shared" si="13"/>
        <v>30358</v>
      </c>
      <c r="AB101" s="64">
        <v>3563</v>
      </c>
      <c r="AC101" s="64">
        <v>6210</v>
      </c>
      <c r="AD101" s="64">
        <v>8163</v>
      </c>
      <c r="AE101" s="64">
        <v>811</v>
      </c>
      <c r="AF101" s="64">
        <f t="shared" si="12"/>
        <v>18747</v>
      </c>
      <c r="AH101" s="78"/>
      <c r="AI101" s="78"/>
      <c r="AJ101" s="78">
        <v>77</v>
      </c>
      <c r="AK101" s="78">
        <v>13</v>
      </c>
      <c r="AL101" s="79">
        <v>0</v>
      </c>
      <c r="AM101" s="79">
        <v>0</v>
      </c>
      <c r="AN101" s="79">
        <v>90</v>
      </c>
    </row>
    <row r="102" spans="1:40" ht="13.2" x14ac:dyDescent="0.25">
      <c r="A102" s="60">
        <v>42430</v>
      </c>
      <c r="B102" s="64">
        <v>3511</v>
      </c>
      <c r="C102" s="64">
        <v>458</v>
      </c>
      <c r="D102" s="61">
        <f t="shared" si="8"/>
        <v>3969</v>
      </c>
      <c r="E102" s="64"/>
      <c r="F102" s="64">
        <v>5993</v>
      </c>
      <c r="G102" s="64">
        <v>557</v>
      </c>
      <c r="H102" s="61">
        <f t="shared" si="9"/>
        <v>6550</v>
      </c>
      <c r="J102" s="64">
        <v>329365</v>
      </c>
      <c r="K102" s="64">
        <v>2776</v>
      </c>
      <c r="L102" s="64">
        <v>25301</v>
      </c>
      <c r="M102" s="64">
        <v>761</v>
      </c>
      <c r="N102" s="64">
        <f t="shared" si="10"/>
        <v>358203</v>
      </c>
      <c r="P102" s="64">
        <v>161117</v>
      </c>
      <c r="Q102" s="64">
        <v>1386</v>
      </c>
      <c r="R102" s="64">
        <v>6072</v>
      </c>
      <c r="S102" s="64">
        <v>233</v>
      </c>
      <c r="T102" s="64">
        <f t="shared" si="6"/>
        <v>168808</v>
      </c>
      <c r="V102" s="64">
        <v>1922</v>
      </c>
      <c r="W102" s="64">
        <v>16397</v>
      </c>
      <c r="X102" s="64">
        <v>10614</v>
      </c>
      <c r="Y102" s="64">
        <v>1463</v>
      </c>
      <c r="Z102" s="64">
        <f t="shared" si="13"/>
        <v>30396</v>
      </c>
      <c r="AB102" s="64">
        <v>3558</v>
      </c>
      <c r="AC102" s="64">
        <v>6178</v>
      </c>
      <c r="AD102" s="64">
        <v>8123</v>
      </c>
      <c r="AE102" s="64">
        <v>794</v>
      </c>
      <c r="AF102" s="64">
        <f t="shared" si="12"/>
        <v>18653</v>
      </c>
      <c r="AH102" s="78"/>
      <c r="AI102" s="78"/>
      <c r="AJ102" s="78">
        <v>75</v>
      </c>
      <c r="AK102" s="78">
        <v>13</v>
      </c>
      <c r="AL102" s="79">
        <v>0</v>
      </c>
      <c r="AM102" s="79">
        <v>0</v>
      </c>
      <c r="AN102" s="79">
        <v>88</v>
      </c>
    </row>
    <row r="103" spans="1:40" ht="13.2" x14ac:dyDescent="0.25">
      <c r="A103" s="60">
        <v>42461</v>
      </c>
      <c r="B103" s="64">
        <v>3488</v>
      </c>
      <c r="C103" s="64">
        <v>451</v>
      </c>
      <c r="D103" s="61">
        <f t="shared" si="8"/>
        <v>3939</v>
      </c>
      <c r="E103" s="64"/>
      <c r="F103" s="64">
        <v>6013</v>
      </c>
      <c r="G103" s="64">
        <v>566</v>
      </c>
      <c r="H103" s="61">
        <f t="shared" si="9"/>
        <v>6579</v>
      </c>
      <c r="J103" s="64">
        <v>329627</v>
      </c>
      <c r="K103" s="64">
        <v>2817</v>
      </c>
      <c r="L103" s="64">
        <v>25389</v>
      </c>
      <c r="M103" s="64">
        <v>765</v>
      </c>
      <c r="N103" s="64">
        <f t="shared" si="10"/>
        <v>358598</v>
      </c>
      <c r="P103" s="64">
        <v>160218</v>
      </c>
      <c r="Q103" s="64">
        <v>1373</v>
      </c>
      <c r="R103" s="64">
        <v>5986</v>
      </c>
      <c r="S103" s="64">
        <v>232</v>
      </c>
      <c r="T103" s="64">
        <f t="shared" si="6"/>
        <v>167809</v>
      </c>
      <c r="V103" s="64">
        <v>1894</v>
      </c>
      <c r="W103" s="64">
        <v>16451</v>
      </c>
      <c r="X103" s="64">
        <v>10586</v>
      </c>
      <c r="Y103" s="64">
        <v>1461</v>
      </c>
      <c r="Z103" s="64">
        <f t="shared" si="13"/>
        <v>30392</v>
      </c>
      <c r="AB103" s="64">
        <v>3593</v>
      </c>
      <c r="AC103" s="64">
        <v>6201</v>
      </c>
      <c r="AD103" s="64">
        <v>8043</v>
      </c>
      <c r="AE103" s="64">
        <v>796</v>
      </c>
      <c r="AF103" s="64">
        <f t="shared" si="12"/>
        <v>18633</v>
      </c>
      <c r="AH103" s="78"/>
      <c r="AI103" s="78"/>
      <c r="AJ103" s="78">
        <v>76</v>
      </c>
      <c r="AK103" s="78">
        <v>13</v>
      </c>
      <c r="AL103" s="79">
        <v>0</v>
      </c>
      <c r="AM103" s="79">
        <v>0</v>
      </c>
      <c r="AN103" s="79">
        <v>89</v>
      </c>
    </row>
    <row r="104" spans="1:40" ht="13.2" x14ac:dyDescent="0.25">
      <c r="A104" s="60">
        <v>42491</v>
      </c>
      <c r="B104" s="64">
        <v>3434</v>
      </c>
      <c r="C104" s="64">
        <v>441</v>
      </c>
      <c r="D104" s="61">
        <f t="shared" si="8"/>
        <v>3875</v>
      </c>
      <c r="E104" s="64"/>
      <c r="F104" s="64">
        <v>6078</v>
      </c>
      <c r="G104" s="64">
        <v>574</v>
      </c>
      <c r="H104" s="61">
        <f t="shared" si="9"/>
        <v>6652</v>
      </c>
      <c r="J104" s="64">
        <v>329049</v>
      </c>
      <c r="K104" s="64">
        <v>2823</v>
      </c>
      <c r="L104" s="64">
        <v>25476</v>
      </c>
      <c r="M104" s="64">
        <v>765</v>
      </c>
      <c r="N104" s="64">
        <f t="shared" si="10"/>
        <v>358113</v>
      </c>
      <c r="P104" s="64">
        <v>159778</v>
      </c>
      <c r="Q104" s="64">
        <v>1369</v>
      </c>
      <c r="R104" s="64">
        <v>5960</v>
      </c>
      <c r="S104" s="64">
        <v>231</v>
      </c>
      <c r="T104" s="64">
        <f t="shared" si="6"/>
        <v>167338</v>
      </c>
      <c r="V104" s="64">
        <v>1899</v>
      </c>
      <c r="W104" s="64">
        <v>16486</v>
      </c>
      <c r="X104" s="64">
        <v>10577</v>
      </c>
      <c r="Y104" s="64">
        <v>1479</v>
      </c>
      <c r="Z104" s="64">
        <f t="shared" si="13"/>
        <v>30441</v>
      </c>
      <c r="AB104" s="64">
        <v>3590</v>
      </c>
      <c r="AC104" s="64">
        <v>6191</v>
      </c>
      <c r="AD104" s="64">
        <v>8018</v>
      </c>
      <c r="AE104" s="64">
        <v>778</v>
      </c>
      <c r="AF104" s="64">
        <f t="shared" si="12"/>
        <v>18577</v>
      </c>
      <c r="AH104" s="78"/>
      <c r="AI104" s="78"/>
      <c r="AJ104" s="78">
        <v>76</v>
      </c>
      <c r="AK104" s="78">
        <v>14</v>
      </c>
      <c r="AL104" s="79">
        <v>0</v>
      </c>
      <c r="AM104" s="79">
        <v>0</v>
      </c>
      <c r="AN104" s="79">
        <v>90</v>
      </c>
    </row>
    <row r="105" spans="1:40" ht="13.2" x14ac:dyDescent="0.25">
      <c r="A105" s="60">
        <v>42522</v>
      </c>
      <c r="B105" s="64">
        <v>3460</v>
      </c>
      <c r="C105" s="64">
        <v>446</v>
      </c>
      <c r="D105" s="61">
        <f t="shared" si="8"/>
        <v>3906</v>
      </c>
      <c r="E105" s="64"/>
      <c r="F105" s="64">
        <v>6056</v>
      </c>
      <c r="G105" s="64">
        <v>570</v>
      </c>
      <c r="H105" s="61">
        <f t="shared" si="9"/>
        <v>6626</v>
      </c>
      <c r="J105" s="64">
        <v>325613</v>
      </c>
      <c r="K105" s="64">
        <v>3054</v>
      </c>
      <c r="L105" s="64">
        <v>25111</v>
      </c>
      <c r="M105" s="64">
        <v>765</v>
      </c>
      <c r="N105" s="64">
        <f t="shared" si="10"/>
        <v>354543</v>
      </c>
      <c r="P105" s="64">
        <v>158615</v>
      </c>
      <c r="Q105" s="64">
        <v>1369</v>
      </c>
      <c r="R105" s="64">
        <v>5844</v>
      </c>
      <c r="S105" s="64">
        <v>232</v>
      </c>
      <c r="T105" s="64">
        <f t="shared" si="6"/>
        <v>166060</v>
      </c>
      <c r="V105" s="64">
        <v>1903</v>
      </c>
      <c r="W105" s="64">
        <v>16471</v>
      </c>
      <c r="X105" s="64">
        <v>10560</v>
      </c>
      <c r="Y105" s="64">
        <v>1475</v>
      </c>
      <c r="Z105" s="64">
        <f t="shared" si="13"/>
        <v>30409</v>
      </c>
      <c r="AB105" s="64">
        <v>3590</v>
      </c>
      <c r="AC105" s="64">
        <v>6111</v>
      </c>
      <c r="AD105" s="64">
        <v>7969</v>
      </c>
      <c r="AE105" s="64">
        <v>774</v>
      </c>
      <c r="AF105" s="64">
        <f t="shared" si="12"/>
        <v>18444</v>
      </c>
      <c r="AH105" s="78"/>
      <c r="AI105" s="78"/>
      <c r="AJ105" s="78">
        <v>76</v>
      </c>
      <c r="AK105" s="78">
        <v>15</v>
      </c>
      <c r="AL105" s="79">
        <v>0</v>
      </c>
      <c r="AM105" s="79">
        <v>0</v>
      </c>
      <c r="AN105" s="79">
        <v>91</v>
      </c>
    </row>
    <row r="106" spans="1:40" ht="13.2" x14ac:dyDescent="0.25">
      <c r="A106" s="60">
        <v>42552</v>
      </c>
      <c r="B106" s="64">
        <v>3440</v>
      </c>
      <c r="C106" s="64">
        <v>440</v>
      </c>
      <c r="D106" s="61">
        <f t="shared" si="8"/>
        <v>3880</v>
      </c>
      <c r="E106" s="64"/>
      <c r="F106" s="64">
        <v>6063</v>
      </c>
      <c r="G106" s="64">
        <v>570</v>
      </c>
      <c r="H106" s="61">
        <f t="shared" si="9"/>
        <v>6633</v>
      </c>
      <c r="J106" s="64">
        <v>325272</v>
      </c>
      <c r="K106" s="64">
        <v>3209</v>
      </c>
      <c r="L106" s="64">
        <v>25083</v>
      </c>
      <c r="M106" s="64">
        <v>766</v>
      </c>
      <c r="N106" s="64">
        <f t="shared" si="10"/>
        <v>354330</v>
      </c>
      <c r="P106" s="64">
        <v>158254</v>
      </c>
      <c r="Q106" s="64">
        <v>1371</v>
      </c>
      <c r="R106" s="64">
        <v>5817</v>
      </c>
      <c r="S106" s="64">
        <v>233</v>
      </c>
      <c r="T106" s="64">
        <f t="shared" si="6"/>
        <v>165675</v>
      </c>
      <c r="V106" s="64">
        <v>1903</v>
      </c>
      <c r="W106" s="64">
        <v>16426</v>
      </c>
      <c r="X106" s="64">
        <v>10532</v>
      </c>
      <c r="Y106" s="64">
        <v>1475</v>
      </c>
      <c r="Z106" s="64">
        <f t="shared" si="13"/>
        <v>30336</v>
      </c>
      <c r="AB106" s="64">
        <v>3590</v>
      </c>
      <c r="AC106" s="64">
        <v>6144</v>
      </c>
      <c r="AD106" s="64">
        <v>7982</v>
      </c>
      <c r="AE106" s="64">
        <v>785</v>
      </c>
      <c r="AF106" s="64">
        <f t="shared" si="12"/>
        <v>18501</v>
      </c>
      <c r="AH106" s="78"/>
      <c r="AI106" s="78"/>
      <c r="AJ106" s="78">
        <v>76</v>
      </c>
      <c r="AK106" s="78">
        <v>15</v>
      </c>
      <c r="AL106" s="79">
        <v>0</v>
      </c>
      <c r="AM106" s="79">
        <v>0</v>
      </c>
      <c r="AN106" s="79">
        <v>91</v>
      </c>
    </row>
    <row r="107" spans="1:40" ht="13.2" x14ac:dyDescent="0.25">
      <c r="A107" s="60">
        <v>42583</v>
      </c>
      <c r="B107" s="64">
        <v>3496</v>
      </c>
      <c r="C107" s="64">
        <v>448</v>
      </c>
      <c r="D107" s="61">
        <f t="shared" si="8"/>
        <v>3944</v>
      </c>
      <c r="E107" s="64"/>
      <c r="F107" s="64">
        <v>6057</v>
      </c>
      <c r="G107" s="64">
        <v>564</v>
      </c>
      <c r="H107" s="61">
        <f t="shared" si="9"/>
        <v>6621</v>
      </c>
      <c r="J107" s="64">
        <v>328860</v>
      </c>
      <c r="K107" s="64">
        <v>3227</v>
      </c>
      <c r="L107" s="64">
        <v>25773</v>
      </c>
      <c r="M107" s="64">
        <v>769</v>
      </c>
      <c r="N107" s="64">
        <f t="shared" si="10"/>
        <v>358629</v>
      </c>
      <c r="P107" s="64">
        <v>158302</v>
      </c>
      <c r="Q107" s="64">
        <v>1379</v>
      </c>
      <c r="R107" s="64">
        <v>5813</v>
      </c>
      <c r="S107" s="64">
        <v>234</v>
      </c>
      <c r="T107" s="64">
        <f t="shared" si="6"/>
        <v>165728</v>
      </c>
      <c r="V107" s="64">
        <v>1899</v>
      </c>
      <c r="W107" s="64">
        <v>16502</v>
      </c>
      <c r="X107" s="64">
        <v>10679</v>
      </c>
      <c r="Y107" s="64">
        <v>1490</v>
      </c>
      <c r="Z107" s="64">
        <f t="shared" si="13"/>
        <v>30570</v>
      </c>
      <c r="AB107" s="64">
        <v>3596</v>
      </c>
      <c r="AC107" s="64">
        <v>6190</v>
      </c>
      <c r="AD107" s="64">
        <v>7960</v>
      </c>
      <c r="AE107" s="64">
        <v>786</v>
      </c>
      <c r="AF107" s="64">
        <f t="shared" si="12"/>
        <v>18532</v>
      </c>
      <c r="AH107" s="78"/>
      <c r="AI107" s="78"/>
      <c r="AJ107" s="78">
        <v>76</v>
      </c>
      <c r="AK107" s="78">
        <v>12</v>
      </c>
      <c r="AL107" s="79">
        <v>0</v>
      </c>
      <c r="AM107" s="79">
        <v>0</v>
      </c>
      <c r="AN107" s="79">
        <v>88</v>
      </c>
    </row>
    <row r="108" spans="1:40" ht="13.2" x14ac:dyDescent="0.25">
      <c r="A108" s="60">
        <v>42614</v>
      </c>
      <c r="B108" s="64">
        <v>3532</v>
      </c>
      <c r="C108" s="64">
        <v>448</v>
      </c>
      <c r="D108" s="61">
        <f t="shared" si="8"/>
        <v>3980</v>
      </c>
      <c r="E108" s="64"/>
      <c r="F108" s="64">
        <v>6032</v>
      </c>
      <c r="G108" s="64">
        <v>563</v>
      </c>
      <c r="H108" s="61">
        <f t="shared" si="9"/>
        <v>6595</v>
      </c>
      <c r="J108" s="64">
        <v>331046</v>
      </c>
      <c r="K108" s="64">
        <v>3250</v>
      </c>
      <c r="L108" s="64">
        <v>26239</v>
      </c>
      <c r="M108" s="64">
        <v>765</v>
      </c>
      <c r="N108" s="64">
        <f t="shared" si="10"/>
        <v>361300</v>
      </c>
      <c r="P108" s="64">
        <v>158116</v>
      </c>
      <c r="Q108" s="64">
        <v>1386</v>
      </c>
      <c r="R108" s="64">
        <v>5828</v>
      </c>
      <c r="S108" s="64">
        <v>235</v>
      </c>
      <c r="T108" s="64">
        <f t="shared" si="6"/>
        <v>165565</v>
      </c>
      <c r="V108" s="64">
        <v>1899</v>
      </c>
      <c r="W108" s="64">
        <v>16535</v>
      </c>
      <c r="X108" s="64">
        <v>10702</v>
      </c>
      <c r="Y108" s="64">
        <v>1488</v>
      </c>
      <c r="Z108" s="64">
        <f t="shared" si="13"/>
        <v>30624</v>
      </c>
      <c r="AB108" s="64">
        <v>3596</v>
      </c>
      <c r="AC108" s="64">
        <v>6207</v>
      </c>
      <c r="AD108" s="64">
        <v>7947</v>
      </c>
      <c r="AE108" s="64">
        <v>789</v>
      </c>
      <c r="AF108" s="64">
        <f t="shared" si="12"/>
        <v>18539</v>
      </c>
      <c r="AH108" s="78"/>
      <c r="AI108" s="78"/>
      <c r="AJ108" s="78">
        <v>73</v>
      </c>
      <c r="AK108" s="78">
        <v>11</v>
      </c>
      <c r="AL108" s="79">
        <v>0</v>
      </c>
      <c r="AM108" s="79">
        <v>0</v>
      </c>
      <c r="AN108" s="79">
        <v>84</v>
      </c>
    </row>
    <row r="109" spans="1:40" ht="13.2" x14ac:dyDescent="0.25">
      <c r="A109" s="60">
        <v>42644</v>
      </c>
      <c r="B109" s="64">
        <v>3542</v>
      </c>
      <c r="C109" s="64">
        <v>454</v>
      </c>
      <c r="D109" s="61">
        <f t="shared" si="8"/>
        <v>3996</v>
      </c>
      <c r="E109" s="64"/>
      <c r="F109" s="64">
        <v>6018</v>
      </c>
      <c r="G109" s="64">
        <v>562</v>
      </c>
      <c r="H109" s="61">
        <f t="shared" si="9"/>
        <v>6580</v>
      </c>
      <c r="J109" s="64">
        <v>332310</v>
      </c>
      <c r="K109" s="64">
        <v>3254</v>
      </c>
      <c r="L109" s="64">
        <v>26510</v>
      </c>
      <c r="M109" s="64">
        <v>773</v>
      </c>
      <c r="N109" s="64">
        <f t="shared" si="10"/>
        <v>362847</v>
      </c>
      <c r="P109" s="64">
        <v>158009</v>
      </c>
      <c r="Q109" s="64">
        <v>1395</v>
      </c>
      <c r="R109" s="64">
        <v>5859</v>
      </c>
      <c r="S109" s="64">
        <v>234</v>
      </c>
      <c r="T109" s="64">
        <f t="shared" si="6"/>
        <v>165497</v>
      </c>
      <c r="V109" s="64">
        <v>1881</v>
      </c>
      <c r="W109" s="64">
        <v>16526</v>
      </c>
      <c r="X109" s="64">
        <v>10727</v>
      </c>
      <c r="Y109" s="64">
        <v>1478</v>
      </c>
      <c r="Z109" s="64">
        <f t="shared" si="13"/>
        <v>30612</v>
      </c>
      <c r="AB109" s="64">
        <v>3594</v>
      </c>
      <c r="AC109" s="64">
        <v>6209</v>
      </c>
      <c r="AD109" s="64">
        <v>7924</v>
      </c>
      <c r="AE109" s="64">
        <v>797</v>
      </c>
      <c r="AF109" s="64">
        <f t="shared" si="12"/>
        <v>18524</v>
      </c>
      <c r="AH109" s="78"/>
      <c r="AI109" s="78"/>
      <c r="AJ109" s="78">
        <v>70</v>
      </c>
      <c r="AK109" s="78">
        <v>13</v>
      </c>
      <c r="AL109" s="79">
        <v>0</v>
      </c>
      <c r="AM109" s="79">
        <v>0</v>
      </c>
      <c r="AN109" s="79">
        <v>83</v>
      </c>
    </row>
    <row r="110" spans="1:40" ht="13.2" x14ac:dyDescent="0.25">
      <c r="A110" s="60">
        <v>42675</v>
      </c>
      <c r="B110" s="64">
        <v>3563</v>
      </c>
      <c r="C110" s="64">
        <v>459</v>
      </c>
      <c r="D110" s="61">
        <f t="shared" si="8"/>
        <v>4022</v>
      </c>
      <c r="E110" s="64"/>
      <c r="F110" s="64">
        <v>6010</v>
      </c>
      <c r="G110" s="64">
        <v>559</v>
      </c>
      <c r="H110" s="61">
        <f t="shared" si="9"/>
        <v>6569</v>
      </c>
      <c r="J110" s="64">
        <v>333435</v>
      </c>
      <c r="K110" s="64">
        <v>3260</v>
      </c>
      <c r="L110" s="64">
        <v>26691</v>
      </c>
      <c r="M110" s="64">
        <v>771</v>
      </c>
      <c r="N110" s="64">
        <f t="shared" si="10"/>
        <v>364157</v>
      </c>
      <c r="P110" s="64">
        <v>157882</v>
      </c>
      <c r="Q110" s="64">
        <v>1405</v>
      </c>
      <c r="R110" s="64">
        <v>5855</v>
      </c>
      <c r="S110" s="64">
        <v>233</v>
      </c>
      <c r="T110" s="64">
        <f t="shared" si="6"/>
        <v>165375</v>
      </c>
      <c r="V110" s="64">
        <v>1857</v>
      </c>
      <c r="W110" s="64">
        <v>16604</v>
      </c>
      <c r="X110" s="64">
        <v>10680</v>
      </c>
      <c r="Y110" s="64">
        <v>1473</v>
      </c>
      <c r="Z110" s="64">
        <f t="shared" si="13"/>
        <v>30614</v>
      </c>
      <c r="AB110" s="64">
        <v>3593</v>
      </c>
      <c r="AC110" s="64">
        <v>6253</v>
      </c>
      <c r="AD110" s="64">
        <v>7916</v>
      </c>
      <c r="AE110" s="64">
        <v>794</v>
      </c>
      <c r="AF110" s="64">
        <f t="shared" si="12"/>
        <v>18556</v>
      </c>
      <c r="AH110" s="78"/>
      <c r="AI110" s="78"/>
      <c r="AJ110" s="78">
        <v>70</v>
      </c>
      <c r="AK110" s="78">
        <v>13</v>
      </c>
      <c r="AL110" s="79">
        <v>0</v>
      </c>
      <c r="AM110" s="79">
        <v>0</v>
      </c>
      <c r="AN110" s="79">
        <v>83</v>
      </c>
    </row>
    <row r="111" spans="1:40" ht="13.2" x14ac:dyDescent="0.25">
      <c r="A111" s="65">
        <v>42705</v>
      </c>
      <c r="B111" s="64">
        <v>3551</v>
      </c>
      <c r="C111" s="64">
        <v>460</v>
      </c>
      <c r="D111" s="61">
        <f t="shared" si="8"/>
        <v>4011</v>
      </c>
      <c r="E111" s="64"/>
      <c r="F111" s="64">
        <v>5908</v>
      </c>
      <c r="G111" s="64">
        <v>545</v>
      </c>
      <c r="H111" s="61">
        <f t="shared" si="9"/>
        <v>6453</v>
      </c>
      <c r="J111" s="64">
        <v>335231</v>
      </c>
      <c r="K111" s="64">
        <v>3269</v>
      </c>
      <c r="L111" s="64">
        <v>27042</v>
      </c>
      <c r="M111" s="64">
        <v>766</v>
      </c>
      <c r="N111" s="64">
        <f t="shared" si="10"/>
        <v>366308</v>
      </c>
      <c r="P111" s="64">
        <v>157549</v>
      </c>
      <c r="Q111" s="64">
        <v>1405</v>
      </c>
      <c r="R111" s="64">
        <v>5808</v>
      </c>
      <c r="S111" s="64">
        <v>239</v>
      </c>
      <c r="T111" s="64">
        <f t="shared" si="6"/>
        <v>165001</v>
      </c>
      <c r="V111" s="64">
        <v>1810</v>
      </c>
      <c r="W111" s="64">
        <v>16636</v>
      </c>
      <c r="X111" s="64">
        <v>10577</v>
      </c>
      <c r="Y111" s="64">
        <v>1463</v>
      </c>
      <c r="Z111" s="64">
        <f t="shared" si="13"/>
        <v>30486</v>
      </c>
      <c r="AB111" s="64">
        <v>3639</v>
      </c>
      <c r="AC111" s="64">
        <v>6244</v>
      </c>
      <c r="AD111" s="64">
        <v>7806</v>
      </c>
      <c r="AE111" s="64">
        <v>779</v>
      </c>
      <c r="AF111" s="64">
        <f t="shared" si="12"/>
        <v>18468</v>
      </c>
      <c r="AH111" s="78"/>
      <c r="AI111" s="78"/>
      <c r="AJ111" s="78">
        <v>75</v>
      </c>
      <c r="AK111" s="78">
        <v>15</v>
      </c>
      <c r="AL111" s="79">
        <v>0</v>
      </c>
      <c r="AM111" s="79">
        <v>1</v>
      </c>
      <c r="AN111" s="79">
        <v>91</v>
      </c>
    </row>
    <row r="112" spans="1:40" ht="13.2" x14ac:dyDescent="0.25">
      <c r="A112" s="65">
        <v>42736</v>
      </c>
      <c r="B112" s="64">
        <v>3896</v>
      </c>
      <c r="C112" s="64">
        <v>490</v>
      </c>
      <c r="D112" s="61">
        <f t="shared" si="8"/>
        <v>4386</v>
      </c>
      <c r="E112" s="64"/>
      <c r="F112" s="64">
        <v>5996</v>
      </c>
      <c r="G112" s="64">
        <v>551</v>
      </c>
      <c r="H112" s="61">
        <f t="shared" si="9"/>
        <v>6547</v>
      </c>
      <c r="J112" s="64">
        <v>336030</v>
      </c>
      <c r="K112" s="64">
        <v>3285</v>
      </c>
      <c r="L112" s="64">
        <v>27203</v>
      </c>
      <c r="M112" s="64">
        <v>767</v>
      </c>
      <c r="N112" s="64">
        <f t="shared" si="10"/>
        <v>367285</v>
      </c>
      <c r="P112" s="64">
        <v>156824</v>
      </c>
      <c r="Q112" s="64">
        <v>1402</v>
      </c>
      <c r="R112" s="64">
        <v>5723</v>
      </c>
      <c r="S112" s="64">
        <v>237</v>
      </c>
      <c r="T112" s="64">
        <f t="shared" si="6"/>
        <v>164186</v>
      </c>
      <c r="V112" s="64">
        <v>1807</v>
      </c>
      <c r="W112" s="64">
        <v>16630</v>
      </c>
      <c r="X112" s="64">
        <v>10532</v>
      </c>
      <c r="Y112" s="64">
        <v>1451</v>
      </c>
      <c r="Z112" s="64">
        <f t="shared" si="13"/>
        <v>30420</v>
      </c>
      <c r="AB112" s="64">
        <v>3650</v>
      </c>
      <c r="AC112" s="64">
        <v>6230</v>
      </c>
      <c r="AD112" s="64">
        <v>7731</v>
      </c>
      <c r="AE112" s="64">
        <v>795</v>
      </c>
      <c r="AF112" s="64">
        <f t="shared" si="12"/>
        <v>18406</v>
      </c>
      <c r="AH112" s="78"/>
      <c r="AI112" s="78"/>
      <c r="AJ112" s="78">
        <v>80</v>
      </c>
      <c r="AK112" s="78">
        <v>16</v>
      </c>
      <c r="AL112" s="79">
        <v>0</v>
      </c>
      <c r="AM112" s="79">
        <v>1</v>
      </c>
      <c r="AN112" s="79">
        <v>97</v>
      </c>
    </row>
    <row r="113" spans="1:40" ht="13.2" x14ac:dyDescent="0.25">
      <c r="A113" s="60">
        <v>42767</v>
      </c>
      <c r="B113" s="64">
        <v>3902</v>
      </c>
      <c r="C113" s="64">
        <v>492</v>
      </c>
      <c r="D113" s="61">
        <f t="shared" si="8"/>
        <v>4394</v>
      </c>
      <c r="E113" s="64"/>
      <c r="F113" s="64">
        <v>5985</v>
      </c>
      <c r="G113" s="64">
        <v>549</v>
      </c>
      <c r="H113" s="61">
        <f t="shared" si="9"/>
        <v>6534</v>
      </c>
      <c r="J113" s="64">
        <v>336444</v>
      </c>
      <c r="K113" s="64">
        <v>3281</v>
      </c>
      <c r="L113" s="64">
        <v>27281</v>
      </c>
      <c r="M113" s="64">
        <v>763</v>
      </c>
      <c r="N113" s="64">
        <f t="shared" si="10"/>
        <v>367769</v>
      </c>
      <c r="P113" s="64">
        <v>156557</v>
      </c>
      <c r="Q113" s="64">
        <v>1420</v>
      </c>
      <c r="R113" s="71">
        <v>5672</v>
      </c>
      <c r="S113" s="64">
        <v>234</v>
      </c>
      <c r="T113" s="64">
        <f t="shared" si="6"/>
        <v>163883</v>
      </c>
      <c r="V113" s="64">
        <v>1815</v>
      </c>
      <c r="W113" s="64">
        <v>16471</v>
      </c>
      <c r="X113" s="64">
        <v>10411</v>
      </c>
      <c r="Y113" s="64">
        <v>1444</v>
      </c>
      <c r="Z113" s="64">
        <f t="shared" si="13"/>
        <v>30141</v>
      </c>
      <c r="AB113" s="64">
        <v>3650</v>
      </c>
      <c r="AC113" s="64">
        <v>6164</v>
      </c>
      <c r="AD113" s="64">
        <v>7591</v>
      </c>
      <c r="AE113" s="64">
        <v>801</v>
      </c>
      <c r="AF113" s="64">
        <f t="shared" si="12"/>
        <v>18206</v>
      </c>
      <c r="AH113" s="78"/>
      <c r="AI113" s="78"/>
      <c r="AJ113" s="78">
        <v>72</v>
      </c>
      <c r="AK113" s="78">
        <v>14</v>
      </c>
      <c r="AL113" s="79">
        <v>0</v>
      </c>
      <c r="AM113" s="79">
        <v>0</v>
      </c>
      <c r="AN113" s="79">
        <v>86</v>
      </c>
    </row>
    <row r="114" spans="1:40" ht="13.2" x14ac:dyDescent="0.25">
      <c r="A114" s="65">
        <v>42795</v>
      </c>
      <c r="B114" s="64">
        <v>3914</v>
      </c>
      <c r="C114" s="64">
        <v>486</v>
      </c>
      <c r="D114" s="61">
        <f t="shared" si="8"/>
        <v>4400</v>
      </c>
      <c r="E114" s="64"/>
      <c r="F114" s="64">
        <v>5989</v>
      </c>
      <c r="G114" s="64">
        <v>555</v>
      </c>
      <c r="H114" s="61">
        <f t="shared" si="9"/>
        <v>6544</v>
      </c>
      <c r="J114" s="64">
        <v>336810</v>
      </c>
      <c r="K114" s="64">
        <v>3285</v>
      </c>
      <c r="L114" s="64">
        <v>27522</v>
      </c>
      <c r="M114" s="64">
        <v>764</v>
      </c>
      <c r="N114" s="64">
        <f t="shared" si="10"/>
        <v>368381</v>
      </c>
      <c r="P114" s="64">
        <v>156001</v>
      </c>
      <c r="Q114" s="64">
        <v>1426</v>
      </c>
      <c r="R114" s="71">
        <v>5623</v>
      </c>
      <c r="S114" s="64">
        <v>233</v>
      </c>
      <c r="T114" s="64">
        <f t="shared" si="6"/>
        <v>163283</v>
      </c>
      <c r="V114" s="64">
        <v>2035</v>
      </c>
      <c r="W114" s="64">
        <v>16612</v>
      </c>
      <c r="X114" s="64">
        <v>10568</v>
      </c>
      <c r="Y114" s="64">
        <v>1446</v>
      </c>
      <c r="Z114" s="64">
        <f t="shared" si="13"/>
        <v>30661</v>
      </c>
      <c r="AB114" s="64">
        <v>3475</v>
      </c>
      <c r="AC114" s="64">
        <v>6219</v>
      </c>
      <c r="AD114" s="64">
        <v>7589</v>
      </c>
      <c r="AE114" s="64">
        <v>800</v>
      </c>
      <c r="AF114" s="64">
        <f t="shared" si="12"/>
        <v>18083</v>
      </c>
      <c r="AH114" s="78"/>
      <c r="AI114" s="78"/>
      <c r="AJ114" s="78">
        <v>68</v>
      </c>
      <c r="AK114" s="78">
        <v>13</v>
      </c>
      <c r="AL114" s="79">
        <v>0</v>
      </c>
      <c r="AM114" s="79">
        <v>0</v>
      </c>
      <c r="AN114" s="79">
        <v>81</v>
      </c>
    </row>
    <row r="115" spans="1:40" ht="13.2" x14ac:dyDescent="0.25">
      <c r="A115" s="65">
        <v>42826</v>
      </c>
      <c r="B115" s="64">
        <v>3963</v>
      </c>
      <c r="C115" s="64">
        <v>485</v>
      </c>
      <c r="D115" s="61">
        <f t="shared" si="8"/>
        <v>4448</v>
      </c>
      <c r="E115" s="64"/>
      <c r="F115" s="64">
        <v>5948</v>
      </c>
      <c r="G115" s="64">
        <v>555</v>
      </c>
      <c r="H115" s="61">
        <f t="shared" si="9"/>
        <v>6503</v>
      </c>
      <c r="J115" s="64">
        <v>336549</v>
      </c>
      <c r="K115" s="64">
        <v>3303</v>
      </c>
      <c r="L115" s="64">
        <v>27515</v>
      </c>
      <c r="M115" s="64">
        <v>763</v>
      </c>
      <c r="N115" s="64">
        <f t="shared" si="10"/>
        <v>368130</v>
      </c>
      <c r="P115" s="64">
        <v>155274</v>
      </c>
      <c r="Q115" s="64">
        <v>1423</v>
      </c>
      <c r="R115" s="64">
        <v>5588</v>
      </c>
      <c r="S115" s="64">
        <v>234</v>
      </c>
      <c r="T115" s="64">
        <f t="shared" si="6"/>
        <v>162519</v>
      </c>
      <c r="V115" s="64">
        <v>2023</v>
      </c>
      <c r="W115" s="64">
        <v>16583</v>
      </c>
      <c r="X115" s="64">
        <v>10525</v>
      </c>
      <c r="Y115" s="64">
        <v>1456</v>
      </c>
      <c r="Z115" s="64">
        <f t="shared" si="13"/>
        <v>30587</v>
      </c>
      <c r="AB115" s="64">
        <v>3478</v>
      </c>
      <c r="AC115" s="64">
        <v>6177</v>
      </c>
      <c r="AD115" s="64">
        <v>7535</v>
      </c>
      <c r="AE115" s="64">
        <v>786</v>
      </c>
      <c r="AF115" s="64">
        <f t="shared" si="12"/>
        <v>17976</v>
      </c>
      <c r="AH115" s="78"/>
      <c r="AI115" s="78"/>
      <c r="AJ115" s="78">
        <v>61</v>
      </c>
      <c r="AK115" s="78">
        <v>13</v>
      </c>
      <c r="AL115" s="79">
        <v>0</v>
      </c>
      <c r="AM115" s="79">
        <v>0</v>
      </c>
      <c r="AN115" s="79">
        <v>74</v>
      </c>
    </row>
    <row r="116" spans="1:40" ht="13.2" x14ac:dyDescent="0.25">
      <c r="A116" s="65">
        <v>42856</v>
      </c>
      <c r="B116" s="64">
        <v>4015</v>
      </c>
      <c r="C116" s="64">
        <v>494</v>
      </c>
      <c r="D116" s="61">
        <f t="shared" si="8"/>
        <v>4509</v>
      </c>
      <c r="F116" s="64">
        <v>5875</v>
      </c>
      <c r="G116" s="64">
        <v>548</v>
      </c>
      <c r="H116" s="61">
        <f t="shared" si="9"/>
        <v>6423</v>
      </c>
      <c r="J116" s="64">
        <v>336255</v>
      </c>
      <c r="K116" s="64">
        <v>3459</v>
      </c>
      <c r="L116" s="64">
        <v>27502</v>
      </c>
      <c r="M116" s="64">
        <v>760</v>
      </c>
      <c r="N116" s="64">
        <f t="shared" si="10"/>
        <v>367976</v>
      </c>
      <c r="P116" s="64">
        <v>154492</v>
      </c>
      <c r="Q116" s="64">
        <v>1424</v>
      </c>
      <c r="R116" s="64">
        <v>5530</v>
      </c>
      <c r="S116" s="64">
        <v>235</v>
      </c>
      <c r="T116" s="64">
        <f t="shared" si="6"/>
        <v>161681</v>
      </c>
      <c r="V116" s="64">
        <v>2030</v>
      </c>
      <c r="W116" s="64">
        <v>16691</v>
      </c>
      <c r="X116" s="64">
        <v>10643</v>
      </c>
      <c r="Y116" s="64">
        <v>1457</v>
      </c>
      <c r="Z116" s="64">
        <f t="shared" si="13"/>
        <v>30821</v>
      </c>
      <c r="AB116" s="64">
        <v>3473</v>
      </c>
      <c r="AC116" s="64">
        <v>6125</v>
      </c>
      <c r="AD116" s="64">
        <v>7512</v>
      </c>
      <c r="AE116" s="64">
        <v>779</v>
      </c>
      <c r="AF116" s="64">
        <f t="shared" si="12"/>
        <v>17889</v>
      </c>
      <c r="AH116" s="78"/>
      <c r="AI116" s="78"/>
      <c r="AJ116" s="78">
        <v>64</v>
      </c>
      <c r="AK116" s="78">
        <v>13</v>
      </c>
      <c r="AL116" s="79">
        <v>0</v>
      </c>
      <c r="AM116" s="79">
        <v>0</v>
      </c>
      <c r="AN116" s="79">
        <v>77</v>
      </c>
    </row>
    <row r="117" spans="1:40" ht="13.2" x14ac:dyDescent="0.25">
      <c r="A117" s="65">
        <v>42887</v>
      </c>
      <c r="B117" s="64">
        <v>4067</v>
      </c>
      <c r="C117" s="64">
        <v>492</v>
      </c>
      <c r="D117" s="61">
        <f t="shared" si="8"/>
        <v>4559</v>
      </c>
      <c r="F117" s="64">
        <v>5844</v>
      </c>
      <c r="G117" s="64">
        <v>551</v>
      </c>
      <c r="H117" s="61">
        <f t="shared" si="9"/>
        <v>6395</v>
      </c>
      <c r="J117" s="64">
        <v>336455</v>
      </c>
      <c r="K117" s="64">
        <v>3460</v>
      </c>
      <c r="L117" s="64">
        <v>27430</v>
      </c>
      <c r="M117" s="64">
        <v>752</v>
      </c>
      <c r="N117" s="64">
        <f t="shared" si="10"/>
        <v>368097</v>
      </c>
      <c r="P117" s="64">
        <v>153943</v>
      </c>
      <c r="Q117" s="64">
        <v>1411</v>
      </c>
      <c r="R117" s="64">
        <v>5516</v>
      </c>
      <c r="S117" s="64">
        <v>240</v>
      </c>
      <c r="T117" s="64">
        <f t="shared" si="6"/>
        <v>161110</v>
      </c>
      <c r="V117" s="64">
        <v>2030</v>
      </c>
      <c r="W117" s="64">
        <v>16703</v>
      </c>
      <c r="X117" s="64">
        <v>10759</v>
      </c>
      <c r="Y117" s="64">
        <v>1441</v>
      </c>
      <c r="Z117" s="64">
        <f t="shared" si="13"/>
        <v>30933</v>
      </c>
      <c r="AB117" s="64">
        <v>3480</v>
      </c>
      <c r="AC117" s="64">
        <v>6102</v>
      </c>
      <c r="AD117" s="64">
        <v>7485</v>
      </c>
      <c r="AE117" s="64">
        <v>788</v>
      </c>
      <c r="AF117" s="64">
        <f t="shared" si="12"/>
        <v>17855</v>
      </c>
      <c r="AH117" s="78"/>
      <c r="AI117" s="78"/>
      <c r="AJ117" s="78">
        <v>71</v>
      </c>
      <c r="AK117" s="78">
        <v>12</v>
      </c>
      <c r="AL117" s="79">
        <v>0</v>
      </c>
      <c r="AM117" s="79">
        <v>0</v>
      </c>
      <c r="AN117" s="79">
        <v>83</v>
      </c>
    </row>
    <row r="118" spans="1:40" ht="13.2" x14ac:dyDescent="0.25">
      <c r="A118" s="65">
        <v>42917</v>
      </c>
      <c r="B118" s="64">
        <v>4091</v>
      </c>
      <c r="C118" s="64">
        <v>489</v>
      </c>
      <c r="D118" s="61">
        <f t="shared" si="8"/>
        <v>4580</v>
      </c>
      <c r="F118" s="64">
        <v>5822</v>
      </c>
      <c r="G118" s="64">
        <v>553</v>
      </c>
      <c r="H118" s="61">
        <f t="shared" si="9"/>
        <v>6375</v>
      </c>
      <c r="J118" s="64">
        <v>339605</v>
      </c>
      <c r="K118" s="64">
        <v>3497</v>
      </c>
      <c r="L118" s="64">
        <v>27956</v>
      </c>
      <c r="M118" s="64">
        <v>750</v>
      </c>
      <c r="N118" s="64">
        <f t="shared" si="10"/>
        <v>371808</v>
      </c>
      <c r="P118" s="64">
        <v>153952</v>
      </c>
      <c r="Q118" s="64">
        <v>1410</v>
      </c>
      <c r="R118" s="64">
        <v>5550</v>
      </c>
      <c r="S118" s="64">
        <v>244</v>
      </c>
      <c r="T118" s="64">
        <f t="shared" si="6"/>
        <v>161156</v>
      </c>
      <c r="V118" s="64">
        <v>2017</v>
      </c>
      <c r="W118" s="64">
        <v>16813</v>
      </c>
      <c r="X118" s="64">
        <v>10813</v>
      </c>
      <c r="Y118" s="64">
        <v>1445</v>
      </c>
      <c r="Z118" s="64">
        <f t="shared" si="13"/>
        <v>31088</v>
      </c>
      <c r="AB118" s="64">
        <v>3493</v>
      </c>
      <c r="AC118" s="64">
        <v>6072</v>
      </c>
      <c r="AD118" s="64">
        <v>7484</v>
      </c>
      <c r="AE118" s="64">
        <v>789</v>
      </c>
      <c r="AF118" s="64">
        <f t="shared" si="12"/>
        <v>17838</v>
      </c>
      <c r="AH118" s="78"/>
      <c r="AI118" s="78"/>
      <c r="AJ118" s="78">
        <v>68</v>
      </c>
      <c r="AK118" s="78">
        <v>12</v>
      </c>
      <c r="AL118" s="79">
        <v>0</v>
      </c>
      <c r="AM118" s="79">
        <v>0</v>
      </c>
      <c r="AN118" s="79">
        <v>80</v>
      </c>
    </row>
    <row r="119" spans="1:40" ht="13.2" x14ac:dyDescent="0.25">
      <c r="A119" s="65">
        <v>42948</v>
      </c>
      <c r="B119" s="64">
        <v>4097</v>
      </c>
      <c r="C119" s="64">
        <v>487</v>
      </c>
      <c r="D119" s="61">
        <f t="shared" si="8"/>
        <v>4584</v>
      </c>
      <c r="F119" s="64">
        <v>5822</v>
      </c>
      <c r="G119" s="64">
        <v>559</v>
      </c>
      <c r="H119" s="61">
        <f t="shared" si="9"/>
        <v>6381</v>
      </c>
      <c r="J119" s="64">
        <v>340230</v>
      </c>
      <c r="K119" s="64">
        <v>3507</v>
      </c>
      <c r="L119" s="64">
        <v>28291</v>
      </c>
      <c r="M119" s="64">
        <v>756</v>
      </c>
      <c r="N119" s="64">
        <f t="shared" si="10"/>
        <v>372784</v>
      </c>
      <c r="P119" s="64">
        <v>152988</v>
      </c>
      <c r="Q119" s="64">
        <v>1401</v>
      </c>
      <c r="R119" s="64">
        <v>5557</v>
      </c>
      <c r="S119" s="64">
        <v>246</v>
      </c>
      <c r="T119" s="64">
        <f t="shared" si="6"/>
        <v>160192</v>
      </c>
      <c r="V119" s="64">
        <v>1975</v>
      </c>
      <c r="W119" s="64">
        <v>16890</v>
      </c>
      <c r="X119" s="64">
        <v>10855</v>
      </c>
      <c r="Y119" s="64">
        <v>1452</v>
      </c>
      <c r="Z119" s="64">
        <f t="shared" si="13"/>
        <v>31172</v>
      </c>
      <c r="AB119" s="64">
        <v>3495</v>
      </c>
      <c r="AC119" s="64">
        <v>6037</v>
      </c>
      <c r="AD119" s="64">
        <v>7438</v>
      </c>
      <c r="AE119" s="64">
        <v>783</v>
      </c>
      <c r="AF119" s="64">
        <f t="shared" si="12"/>
        <v>17753</v>
      </c>
      <c r="AH119" s="78"/>
      <c r="AI119" s="78"/>
      <c r="AJ119" s="78">
        <v>66</v>
      </c>
      <c r="AK119" s="78">
        <v>12</v>
      </c>
      <c r="AL119" s="79">
        <v>0</v>
      </c>
      <c r="AM119" s="79">
        <v>0</v>
      </c>
      <c r="AN119" s="79">
        <v>78</v>
      </c>
    </row>
    <row r="120" spans="1:40" ht="13.2" x14ac:dyDescent="0.25">
      <c r="A120" s="60">
        <v>42979</v>
      </c>
      <c r="B120" s="64">
        <v>4068</v>
      </c>
      <c r="C120" s="64">
        <v>489</v>
      </c>
      <c r="D120" s="61">
        <f t="shared" si="8"/>
        <v>4557</v>
      </c>
      <c r="E120" s="64"/>
      <c r="F120" s="64">
        <v>5843</v>
      </c>
      <c r="G120" s="64">
        <v>557</v>
      </c>
      <c r="H120" s="61">
        <f t="shared" si="9"/>
        <v>6400</v>
      </c>
      <c r="J120" s="64">
        <v>339658</v>
      </c>
      <c r="K120" s="64">
        <v>3522</v>
      </c>
      <c r="L120" s="64">
        <v>28194</v>
      </c>
      <c r="M120" s="64">
        <v>755</v>
      </c>
      <c r="N120" s="64">
        <f t="shared" si="10"/>
        <v>372129</v>
      </c>
      <c r="P120" s="64">
        <v>152953</v>
      </c>
      <c r="Q120" s="64">
        <v>1379</v>
      </c>
      <c r="R120" s="64">
        <v>5561</v>
      </c>
      <c r="S120" s="64">
        <v>248</v>
      </c>
      <c r="T120" s="64">
        <f t="shared" si="6"/>
        <v>160141</v>
      </c>
      <c r="V120" s="64">
        <v>1978</v>
      </c>
      <c r="W120" s="64">
        <v>16841</v>
      </c>
      <c r="X120" s="64">
        <v>10847</v>
      </c>
      <c r="Y120" s="64">
        <v>1454</v>
      </c>
      <c r="Z120" s="64">
        <f t="shared" si="13"/>
        <v>31120</v>
      </c>
      <c r="AB120" s="64">
        <v>3496</v>
      </c>
      <c r="AC120" s="64">
        <v>6059</v>
      </c>
      <c r="AD120" s="64">
        <v>7374</v>
      </c>
      <c r="AE120" s="64">
        <v>782</v>
      </c>
      <c r="AF120" s="64">
        <f t="shared" si="12"/>
        <v>17711</v>
      </c>
      <c r="AH120" s="78"/>
      <c r="AI120" s="78"/>
      <c r="AJ120" s="78">
        <v>66</v>
      </c>
      <c r="AK120" s="78">
        <v>12</v>
      </c>
      <c r="AL120" s="79">
        <v>0</v>
      </c>
      <c r="AM120" s="79">
        <v>0</v>
      </c>
      <c r="AN120" s="79">
        <v>78</v>
      </c>
    </row>
    <row r="121" spans="1:40" ht="13.2" x14ac:dyDescent="0.25">
      <c r="A121" s="60">
        <v>43009</v>
      </c>
      <c r="B121" s="64">
        <v>4065</v>
      </c>
      <c r="C121" s="64">
        <v>493</v>
      </c>
      <c r="D121" s="61">
        <f t="shared" si="8"/>
        <v>4558</v>
      </c>
      <c r="E121" s="64"/>
      <c r="F121" s="64">
        <v>5816</v>
      </c>
      <c r="G121" s="64">
        <v>548</v>
      </c>
      <c r="H121" s="61">
        <f t="shared" si="9"/>
        <v>6364</v>
      </c>
      <c r="J121" s="64">
        <v>340120</v>
      </c>
      <c r="K121" s="64">
        <v>3530</v>
      </c>
      <c r="L121" s="64">
        <v>28290</v>
      </c>
      <c r="M121" s="64">
        <v>749</v>
      </c>
      <c r="N121" s="64">
        <f t="shared" ref="N121:N122" si="14" xml:space="preserve"> SUM(J121:M121)</f>
        <v>372689</v>
      </c>
      <c r="P121" s="64">
        <v>153069</v>
      </c>
      <c r="Q121" s="64">
        <v>1375</v>
      </c>
      <c r="R121" s="64">
        <v>5573</v>
      </c>
      <c r="S121" s="64">
        <v>248</v>
      </c>
      <c r="T121" s="64">
        <f t="shared" ref="T121:T122" si="15" xml:space="preserve"> SUM(P121:S121)</f>
        <v>160265</v>
      </c>
      <c r="V121" s="64">
        <v>1974</v>
      </c>
      <c r="W121" s="64">
        <v>16850</v>
      </c>
      <c r="X121" s="64">
        <v>10846</v>
      </c>
      <c r="Y121" s="64">
        <v>1435</v>
      </c>
      <c r="Z121" s="64">
        <f t="shared" ref="Z121:Z122" si="16" xml:space="preserve"> SUM(V121:Y121)</f>
        <v>31105</v>
      </c>
      <c r="AB121" s="64">
        <v>3438</v>
      </c>
      <c r="AC121" s="64">
        <v>6028</v>
      </c>
      <c r="AD121" s="64">
        <v>7325</v>
      </c>
      <c r="AE121" s="64">
        <v>795</v>
      </c>
      <c r="AF121" s="64">
        <f t="shared" ref="AF121:AF122" si="17" xml:space="preserve"> SUM(AB121:AE121)</f>
        <v>17586</v>
      </c>
      <c r="AH121" s="78"/>
      <c r="AI121" s="78"/>
      <c r="AJ121" s="78">
        <v>69</v>
      </c>
      <c r="AK121" s="78">
        <v>12</v>
      </c>
      <c r="AL121" s="78"/>
      <c r="AM121" s="78"/>
      <c r="AN121" s="79">
        <v>81</v>
      </c>
    </row>
    <row r="122" spans="1:40" ht="13.2" x14ac:dyDescent="0.25">
      <c r="A122" s="60">
        <v>43040</v>
      </c>
      <c r="B122" s="64">
        <v>4077</v>
      </c>
      <c r="C122" s="64">
        <v>490</v>
      </c>
      <c r="D122" s="61">
        <f t="shared" si="8"/>
        <v>4567</v>
      </c>
      <c r="E122" s="64"/>
      <c r="F122" s="64">
        <v>5840</v>
      </c>
      <c r="G122" s="64">
        <v>554</v>
      </c>
      <c r="H122" s="61">
        <f t="shared" si="9"/>
        <v>6394</v>
      </c>
      <c r="J122" s="64">
        <v>340542</v>
      </c>
      <c r="K122" s="64">
        <v>3541</v>
      </c>
      <c r="L122" s="64">
        <v>28384</v>
      </c>
      <c r="M122" s="64">
        <v>753</v>
      </c>
      <c r="N122" s="64">
        <f t="shared" si="14"/>
        <v>373220</v>
      </c>
      <c r="P122" s="64">
        <v>152991</v>
      </c>
      <c r="Q122" s="64">
        <v>1366</v>
      </c>
      <c r="R122" s="64">
        <v>5640</v>
      </c>
      <c r="S122" s="64">
        <v>251</v>
      </c>
      <c r="T122" s="64">
        <f t="shared" si="15"/>
        <v>160248</v>
      </c>
      <c r="V122" s="64">
        <v>1970</v>
      </c>
      <c r="W122" s="64">
        <v>16860</v>
      </c>
      <c r="X122" s="64">
        <v>10866</v>
      </c>
      <c r="Y122" s="64">
        <v>1429</v>
      </c>
      <c r="Z122" s="64">
        <f t="shared" si="16"/>
        <v>31125</v>
      </c>
      <c r="AB122" s="64">
        <v>3503</v>
      </c>
      <c r="AC122" s="64">
        <v>6105</v>
      </c>
      <c r="AD122" s="64">
        <v>7331</v>
      </c>
      <c r="AE122" s="64">
        <v>805</v>
      </c>
      <c r="AF122" s="64">
        <f t="shared" si="17"/>
        <v>17744</v>
      </c>
      <c r="AH122" s="78"/>
      <c r="AI122" s="78"/>
      <c r="AJ122" s="78">
        <v>65</v>
      </c>
      <c r="AK122" s="78">
        <v>10</v>
      </c>
      <c r="AL122" s="78"/>
      <c r="AM122" s="78"/>
      <c r="AN122" s="79">
        <v>75</v>
      </c>
    </row>
    <row r="123" spans="1:40" ht="13.2" x14ac:dyDescent="0.25">
      <c r="A123" s="60">
        <v>43070</v>
      </c>
      <c r="B123" s="64">
        <v>4056</v>
      </c>
      <c r="C123" s="64">
        <v>489</v>
      </c>
      <c r="D123" s="61">
        <f xml:space="preserve"> B123+C123</f>
        <v>4545</v>
      </c>
      <c r="E123" s="64"/>
      <c r="F123" s="64">
        <v>5854</v>
      </c>
      <c r="G123" s="64">
        <v>553</v>
      </c>
      <c r="H123" s="61">
        <f t="shared" si="9"/>
        <v>6407</v>
      </c>
      <c r="J123" s="64">
        <v>340662</v>
      </c>
      <c r="K123" s="64">
        <v>3680</v>
      </c>
      <c r="L123" s="64">
        <v>28302</v>
      </c>
      <c r="M123" s="64">
        <v>758</v>
      </c>
      <c r="N123" s="64">
        <f t="shared" ref="N123" si="18" xml:space="preserve"> SUM(J123:M123)</f>
        <v>373402</v>
      </c>
      <c r="P123" s="64">
        <v>153232</v>
      </c>
      <c r="Q123" s="64">
        <v>1348</v>
      </c>
      <c r="R123" s="64">
        <v>5696</v>
      </c>
      <c r="S123" s="64">
        <v>250</v>
      </c>
      <c r="T123" s="64">
        <f t="shared" ref="T123" si="19" xml:space="preserve"> SUM(P123:S123)</f>
        <v>160526</v>
      </c>
      <c r="V123" s="64">
        <v>1979</v>
      </c>
      <c r="W123" s="64">
        <v>16940</v>
      </c>
      <c r="X123" s="64">
        <v>10825</v>
      </c>
      <c r="Y123" s="64">
        <v>1433</v>
      </c>
      <c r="Z123" s="64">
        <f t="shared" ref="Z123" si="20" xml:space="preserve"> SUM(V123:Y123)</f>
        <v>31177</v>
      </c>
      <c r="AB123" s="64">
        <v>3502</v>
      </c>
      <c r="AC123" s="64">
        <v>6108</v>
      </c>
      <c r="AD123" s="64">
        <v>7300</v>
      </c>
      <c r="AE123" s="64">
        <v>802</v>
      </c>
      <c r="AF123" s="64">
        <f t="shared" ref="AF123" si="21" xml:space="preserve"> SUM(AB123:AE123)</f>
        <v>17712</v>
      </c>
      <c r="AH123" s="78"/>
      <c r="AI123" s="78"/>
      <c r="AJ123" s="78">
        <v>67</v>
      </c>
      <c r="AK123" s="78">
        <v>11</v>
      </c>
      <c r="AL123" s="78"/>
      <c r="AM123" s="78"/>
      <c r="AN123" s="79">
        <v>78</v>
      </c>
    </row>
    <row r="124" spans="1:40" ht="13.2" x14ac:dyDescent="0.25">
      <c r="A124" s="60">
        <v>43101</v>
      </c>
      <c r="B124" s="64">
        <v>3711</v>
      </c>
      <c r="C124" s="64">
        <v>480</v>
      </c>
      <c r="D124" s="61">
        <f t="shared" si="8"/>
        <v>4191</v>
      </c>
      <c r="E124" s="64"/>
      <c r="F124" s="64">
        <v>5585</v>
      </c>
      <c r="G124" s="64">
        <v>531</v>
      </c>
      <c r="H124" s="61">
        <f t="shared" si="9"/>
        <v>6116</v>
      </c>
      <c r="J124" s="64">
        <v>341486</v>
      </c>
      <c r="K124" s="64">
        <v>3738</v>
      </c>
      <c r="L124" s="64">
        <v>28750</v>
      </c>
      <c r="M124" s="64">
        <v>752</v>
      </c>
      <c r="N124" s="64">
        <f t="shared" si="10"/>
        <v>374726</v>
      </c>
      <c r="P124" s="64">
        <v>152963</v>
      </c>
      <c r="Q124" s="64">
        <v>1342</v>
      </c>
      <c r="R124" s="64">
        <v>5595</v>
      </c>
      <c r="S124" s="64">
        <v>255</v>
      </c>
      <c r="T124" s="64">
        <f t="shared" si="6"/>
        <v>160155</v>
      </c>
      <c r="V124" s="64">
        <v>1977</v>
      </c>
      <c r="W124" s="64">
        <v>16955</v>
      </c>
      <c r="X124" s="64">
        <v>11193</v>
      </c>
      <c r="Y124" s="64">
        <v>1467</v>
      </c>
      <c r="Z124" s="64">
        <f t="shared" si="13"/>
        <v>31592</v>
      </c>
      <c r="AB124" s="64">
        <v>3504</v>
      </c>
      <c r="AC124" s="64">
        <v>6109</v>
      </c>
      <c r="AD124" s="64">
        <v>7490</v>
      </c>
      <c r="AE124" s="64">
        <v>790</v>
      </c>
      <c r="AF124" s="64">
        <f t="shared" si="12"/>
        <v>17893</v>
      </c>
      <c r="AH124" s="78"/>
      <c r="AI124" s="78"/>
      <c r="AJ124" s="78">
        <v>64</v>
      </c>
      <c r="AK124" s="78">
        <v>11</v>
      </c>
      <c r="AL124" s="78"/>
      <c r="AM124" s="78"/>
      <c r="AN124" s="79">
        <v>75</v>
      </c>
    </row>
    <row r="125" spans="1:40" ht="13.2" x14ac:dyDescent="0.25">
      <c r="A125" s="60">
        <v>43132</v>
      </c>
      <c r="B125" s="64">
        <v>3481</v>
      </c>
      <c r="C125" s="64">
        <v>468</v>
      </c>
      <c r="D125" s="61">
        <f t="shared" si="8"/>
        <v>3949</v>
      </c>
      <c r="E125" s="64"/>
      <c r="F125" s="64">
        <v>5479</v>
      </c>
      <c r="G125" s="64">
        <v>535</v>
      </c>
      <c r="H125" s="61">
        <f t="shared" si="9"/>
        <v>6014</v>
      </c>
      <c r="J125" s="64">
        <v>342133</v>
      </c>
      <c r="K125" s="64">
        <v>3874</v>
      </c>
      <c r="L125" s="64">
        <v>29166</v>
      </c>
      <c r="M125" s="64">
        <v>752</v>
      </c>
      <c r="N125" s="64">
        <f t="shared" si="10"/>
        <v>375925</v>
      </c>
      <c r="P125" s="64">
        <v>152694</v>
      </c>
      <c r="Q125" s="64">
        <v>1329</v>
      </c>
      <c r="R125" s="64">
        <v>5558</v>
      </c>
      <c r="S125" s="64">
        <v>257</v>
      </c>
      <c r="T125" s="64">
        <f t="shared" si="6"/>
        <v>159838</v>
      </c>
      <c r="V125" s="64">
        <v>1974</v>
      </c>
      <c r="W125" s="64">
        <v>16994</v>
      </c>
      <c r="X125" s="64">
        <v>11455</v>
      </c>
      <c r="Y125" s="64">
        <v>1461</v>
      </c>
      <c r="Z125" s="64">
        <f t="shared" si="13"/>
        <v>31884</v>
      </c>
      <c r="AB125" s="64">
        <v>3503</v>
      </c>
      <c r="AC125" s="64">
        <v>6103</v>
      </c>
      <c r="AD125" s="64">
        <v>7598</v>
      </c>
      <c r="AE125" s="64">
        <v>811</v>
      </c>
      <c r="AF125" s="64">
        <f t="shared" si="12"/>
        <v>18015</v>
      </c>
      <c r="AH125" s="78"/>
      <c r="AI125" s="78"/>
      <c r="AJ125" s="78">
        <v>65</v>
      </c>
      <c r="AK125" s="78">
        <v>11</v>
      </c>
      <c r="AL125" s="78"/>
      <c r="AM125" s="78"/>
      <c r="AN125" s="79">
        <v>76</v>
      </c>
    </row>
    <row r="126" spans="1:40" ht="13.2" x14ac:dyDescent="0.25">
      <c r="A126" s="60">
        <v>43160</v>
      </c>
      <c r="B126" s="64">
        <v>3504</v>
      </c>
      <c r="C126" s="64">
        <v>469</v>
      </c>
      <c r="D126" s="61">
        <f t="shared" si="8"/>
        <v>3973</v>
      </c>
      <c r="E126" s="64"/>
      <c r="F126" s="64">
        <v>5468</v>
      </c>
      <c r="G126" s="64">
        <v>535</v>
      </c>
      <c r="H126" s="61">
        <f t="shared" si="9"/>
        <v>6003</v>
      </c>
      <c r="J126" s="64">
        <v>341767</v>
      </c>
      <c r="K126" s="64">
        <v>3884</v>
      </c>
      <c r="L126" s="64">
        <v>29210</v>
      </c>
      <c r="M126" s="64">
        <v>745</v>
      </c>
      <c r="N126" s="64">
        <f t="shared" si="10"/>
        <v>375606</v>
      </c>
      <c r="P126" s="64">
        <v>153175</v>
      </c>
      <c r="Q126" s="64">
        <v>1327</v>
      </c>
      <c r="R126" s="64">
        <v>5725</v>
      </c>
      <c r="S126" s="64">
        <v>256</v>
      </c>
      <c r="T126" s="64">
        <f t="shared" si="6"/>
        <v>160483</v>
      </c>
      <c r="V126" s="64">
        <v>1972</v>
      </c>
      <c r="W126" s="64">
        <v>16998</v>
      </c>
      <c r="X126" s="64">
        <v>11486</v>
      </c>
      <c r="Y126" s="64">
        <v>1464</v>
      </c>
      <c r="Z126" s="64">
        <f t="shared" si="13"/>
        <v>31920</v>
      </c>
      <c r="AB126" s="64">
        <v>3501</v>
      </c>
      <c r="AC126" s="64">
        <v>6106</v>
      </c>
      <c r="AD126" s="64">
        <v>7600</v>
      </c>
      <c r="AE126" s="64">
        <v>805</v>
      </c>
      <c r="AF126" s="64">
        <f t="shared" si="12"/>
        <v>18012</v>
      </c>
      <c r="AH126" s="79"/>
      <c r="AI126" s="79"/>
      <c r="AJ126" s="79">
        <v>63</v>
      </c>
      <c r="AK126" s="79">
        <v>9</v>
      </c>
      <c r="AL126" s="78"/>
      <c r="AM126" s="78"/>
      <c r="AN126" s="79">
        <v>72</v>
      </c>
    </row>
    <row r="127" spans="1:40" ht="13.2" x14ac:dyDescent="0.25">
      <c r="A127" s="60">
        <v>43191</v>
      </c>
      <c r="B127" s="64">
        <v>3524</v>
      </c>
      <c r="C127" s="64">
        <v>469</v>
      </c>
      <c r="D127" s="61">
        <f t="shared" si="8"/>
        <v>3993</v>
      </c>
      <c r="E127" s="64"/>
      <c r="F127" s="64">
        <v>5451</v>
      </c>
      <c r="G127" s="64">
        <v>533</v>
      </c>
      <c r="H127" s="61">
        <f xml:space="preserve"> F127+G127</f>
        <v>5984</v>
      </c>
      <c r="J127" s="64">
        <v>342018</v>
      </c>
      <c r="K127" s="64">
        <v>3943</v>
      </c>
      <c r="L127" s="64">
        <v>29330</v>
      </c>
      <c r="M127" s="64">
        <v>746</v>
      </c>
      <c r="N127" s="64">
        <f t="shared" si="10"/>
        <v>376037</v>
      </c>
      <c r="P127" s="64">
        <v>153553</v>
      </c>
      <c r="Q127" s="64">
        <v>1329</v>
      </c>
      <c r="R127" s="64">
        <v>5790</v>
      </c>
      <c r="S127" s="64">
        <v>256</v>
      </c>
      <c r="T127" s="64">
        <f t="shared" si="6"/>
        <v>160928</v>
      </c>
      <c r="V127" s="64">
        <v>1968</v>
      </c>
      <c r="W127" s="64">
        <v>17078</v>
      </c>
      <c r="X127" s="64">
        <v>11489</v>
      </c>
      <c r="Y127" s="64">
        <v>1485</v>
      </c>
      <c r="Z127" s="64">
        <f t="shared" si="13"/>
        <v>32020</v>
      </c>
      <c r="AB127" s="64">
        <v>3505</v>
      </c>
      <c r="AC127" s="64">
        <v>6113</v>
      </c>
      <c r="AD127" s="64">
        <v>7590</v>
      </c>
      <c r="AE127" s="64">
        <v>787</v>
      </c>
      <c r="AF127" s="64">
        <f t="shared" si="12"/>
        <v>17995</v>
      </c>
      <c r="AH127" s="79"/>
      <c r="AI127" s="79"/>
      <c r="AJ127" s="79">
        <v>64</v>
      </c>
      <c r="AK127" s="79">
        <v>9</v>
      </c>
      <c r="AL127" s="78"/>
      <c r="AM127" s="78"/>
      <c r="AN127" s="79">
        <v>73</v>
      </c>
    </row>
    <row r="128" spans="1:40" ht="13.2" x14ac:dyDescent="0.25">
      <c r="A128" s="60">
        <v>43221</v>
      </c>
      <c r="B128" s="64">
        <v>3536</v>
      </c>
      <c r="C128" s="64">
        <v>467</v>
      </c>
      <c r="D128" s="61">
        <f t="shared" si="8"/>
        <v>4003</v>
      </c>
      <c r="E128" s="64"/>
      <c r="F128" s="64">
        <v>5448</v>
      </c>
      <c r="G128" s="64">
        <v>532</v>
      </c>
      <c r="H128" s="61">
        <f t="shared" ref="H128:H133" si="22" xml:space="preserve"> F128+G128</f>
        <v>5980</v>
      </c>
      <c r="J128" s="64">
        <v>341431</v>
      </c>
      <c r="K128" s="64">
        <v>3938</v>
      </c>
      <c r="L128" s="64">
        <v>29249</v>
      </c>
      <c r="M128" s="64">
        <v>746</v>
      </c>
      <c r="N128" s="64">
        <f t="shared" ref="N128:N133" si="23" xml:space="preserve"> SUM(J128:M128)</f>
        <v>375364</v>
      </c>
      <c r="P128" s="64">
        <v>153282</v>
      </c>
      <c r="Q128" s="64">
        <v>1328</v>
      </c>
      <c r="R128" s="64">
        <v>5816</v>
      </c>
      <c r="S128" s="64">
        <v>258</v>
      </c>
      <c r="T128" s="64">
        <f t="shared" ref="T128:T133" si="24" xml:space="preserve"> SUM(P128:S128)</f>
        <v>160684</v>
      </c>
      <c r="V128" s="64">
        <v>1967</v>
      </c>
      <c r="W128" s="64">
        <v>17083</v>
      </c>
      <c r="X128" s="64">
        <v>11513</v>
      </c>
      <c r="Y128" s="64">
        <v>1502</v>
      </c>
      <c r="Z128" s="64">
        <f t="shared" ref="Z128:Z133" si="25" xml:space="preserve"> SUM(V128:Y128)</f>
        <v>32065</v>
      </c>
      <c r="AB128" s="64">
        <v>3506</v>
      </c>
      <c r="AC128" s="64">
        <v>6114</v>
      </c>
      <c r="AD128" s="64">
        <v>7537</v>
      </c>
      <c r="AE128" s="64">
        <v>766</v>
      </c>
      <c r="AF128" s="64">
        <f t="shared" ref="AF128:AF133" si="26" xml:space="preserve"> SUM(AB128:AE128)</f>
        <v>17923</v>
      </c>
      <c r="AH128" s="78"/>
      <c r="AI128" s="78"/>
      <c r="AJ128" s="78">
        <v>67</v>
      </c>
      <c r="AK128" s="78">
        <v>10</v>
      </c>
      <c r="AL128" s="78"/>
      <c r="AM128" s="78"/>
      <c r="AN128" s="79">
        <v>77</v>
      </c>
    </row>
    <row r="129" spans="1:48" ht="13.2" x14ac:dyDescent="0.25">
      <c r="A129" s="60">
        <v>43252</v>
      </c>
      <c r="B129" s="64">
        <v>3510</v>
      </c>
      <c r="C129" s="64">
        <v>467</v>
      </c>
      <c r="D129" s="61">
        <f t="shared" si="8"/>
        <v>3977</v>
      </c>
      <c r="E129" s="64"/>
      <c r="F129" s="64">
        <v>5467</v>
      </c>
      <c r="G129" s="64">
        <v>529</v>
      </c>
      <c r="H129" s="61">
        <f xml:space="preserve"> F129+G129</f>
        <v>5996</v>
      </c>
      <c r="J129" s="64">
        <v>340014</v>
      </c>
      <c r="K129" s="64">
        <v>4078</v>
      </c>
      <c r="L129" s="64">
        <v>29053</v>
      </c>
      <c r="M129" s="64">
        <v>746</v>
      </c>
      <c r="N129" s="64">
        <f t="shared" si="23"/>
        <v>373891</v>
      </c>
      <c r="P129" s="64">
        <v>153678</v>
      </c>
      <c r="Q129" s="64">
        <v>1329</v>
      </c>
      <c r="R129" s="64">
        <v>5854</v>
      </c>
      <c r="S129" s="64">
        <v>257</v>
      </c>
      <c r="T129" s="64">
        <f t="shared" si="24"/>
        <v>161118</v>
      </c>
      <c r="V129" s="64">
        <v>1963</v>
      </c>
      <c r="W129" s="64">
        <v>17112</v>
      </c>
      <c r="X129" s="64">
        <v>11480</v>
      </c>
      <c r="Y129" s="64">
        <v>1510</v>
      </c>
      <c r="Z129" s="64">
        <f t="shared" si="25"/>
        <v>32065</v>
      </c>
      <c r="AB129" s="64">
        <v>3509</v>
      </c>
      <c r="AC129" s="64">
        <v>6114</v>
      </c>
      <c r="AD129" s="64">
        <v>7563</v>
      </c>
      <c r="AE129" s="64">
        <v>758</v>
      </c>
      <c r="AF129" s="64">
        <f t="shared" si="26"/>
        <v>17944</v>
      </c>
      <c r="AH129" s="79"/>
      <c r="AI129" s="79"/>
      <c r="AJ129" s="79">
        <v>63</v>
      </c>
      <c r="AK129" s="79">
        <v>9</v>
      </c>
      <c r="AL129" s="78"/>
      <c r="AM129" s="78"/>
      <c r="AN129" s="79">
        <v>72</v>
      </c>
    </row>
    <row r="130" spans="1:48" ht="13.2" x14ac:dyDescent="0.25">
      <c r="A130" s="60">
        <v>43282</v>
      </c>
      <c r="B130" s="64">
        <v>3505</v>
      </c>
      <c r="C130" s="64">
        <v>463</v>
      </c>
      <c r="D130" s="61">
        <f t="shared" si="8"/>
        <v>3968</v>
      </c>
      <c r="E130" s="64"/>
      <c r="F130" s="64">
        <v>5469</v>
      </c>
      <c r="G130" s="64">
        <v>529</v>
      </c>
      <c r="H130" s="61">
        <f xml:space="preserve"> F130+G130</f>
        <v>5998</v>
      </c>
      <c r="J130" s="64">
        <v>340808</v>
      </c>
      <c r="K130" s="64">
        <v>4122</v>
      </c>
      <c r="L130" s="64">
        <v>29135</v>
      </c>
      <c r="M130" s="64">
        <v>745</v>
      </c>
      <c r="N130" s="64">
        <f t="shared" si="23"/>
        <v>374810</v>
      </c>
      <c r="P130" s="64">
        <v>153454</v>
      </c>
      <c r="Q130" s="64">
        <v>1342</v>
      </c>
      <c r="R130" s="64">
        <v>5877</v>
      </c>
      <c r="S130" s="64">
        <v>258</v>
      </c>
      <c r="T130" s="64">
        <f t="shared" si="24"/>
        <v>160931</v>
      </c>
      <c r="V130" s="64">
        <v>1963</v>
      </c>
      <c r="W130" s="64">
        <v>17139</v>
      </c>
      <c r="X130" s="64">
        <v>11472</v>
      </c>
      <c r="Y130" s="64">
        <v>1495</v>
      </c>
      <c r="Z130" s="64">
        <f t="shared" si="25"/>
        <v>32069</v>
      </c>
      <c r="AB130" s="64">
        <v>3510</v>
      </c>
      <c r="AC130" s="64">
        <v>6115</v>
      </c>
      <c r="AD130" s="64">
        <v>7555</v>
      </c>
      <c r="AE130" s="64">
        <v>778</v>
      </c>
      <c r="AF130" s="64">
        <f t="shared" si="26"/>
        <v>17958</v>
      </c>
      <c r="AH130" s="79"/>
      <c r="AI130" s="79"/>
      <c r="AJ130" s="79">
        <v>63</v>
      </c>
      <c r="AK130" s="79">
        <v>9</v>
      </c>
      <c r="AL130" s="78"/>
      <c r="AM130" s="78"/>
      <c r="AN130" s="79">
        <v>72</v>
      </c>
    </row>
    <row r="131" spans="1:48" ht="13.2" x14ac:dyDescent="0.25">
      <c r="A131" s="60">
        <v>43313</v>
      </c>
      <c r="B131" s="64">
        <v>3528</v>
      </c>
      <c r="C131" s="64">
        <v>466</v>
      </c>
      <c r="D131" s="61">
        <f t="shared" si="8"/>
        <v>3994</v>
      </c>
      <c r="E131" s="64"/>
      <c r="F131" s="64">
        <v>5454</v>
      </c>
      <c r="G131" s="64">
        <v>530</v>
      </c>
      <c r="H131" s="61">
        <f xml:space="preserve"> F131+G131</f>
        <v>5984</v>
      </c>
      <c r="J131" s="64">
        <v>342057</v>
      </c>
      <c r="K131" s="64">
        <v>4219</v>
      </c>
      <c r="L131" s="64">
        <v>29364</v>
      </c>
      <c r="M131" s="64">
        <v>746</v>
      </c>
      <c r="N131" s="64">
        <f t="shared" si="23"/>
        <v>376386</v>
      </c>
      <c r="P131" s="64">
        <v>152888</v>
      </c>
      <c r="Q131" s="64">
        <v>1338</v>
      </c>
      <c r="R131" s="64">
        <v>5886</v>
      </c>
      <c r="S131" s="64">
        <v>258</v>
      </c>
      <c r="T131" s="64">
        <f t="shared" si="24"/>
        <v>160370</v>
      </c>
      <c r="V131" s="64">
        <v>1962</v>
      </c>
      <c r="W131" s="64">
        <v>17172</v>
      </c>
      <c r="X131" s="64">
        <v>11494</v>
      </c>
      <c r="Y131" s="64">
        <v>1498</v>
      </c>
      <c r="Z131" s="64">
        <f t="shared" si="25"/>
        <v>32126</v>
      </c>
      <c r="AB131" s="64">
        <v>3510</v>
      </c>
      <c r="AC131" s="64">
        <v>6121</v>
      </c>
      <c r="AD131" s="64">
        <v>7509</v>
      </c>
      <c r="AE131" s="64">
        <v>776</v>
      </c>
      <c r="AF131" s="64">
        <f t="shared" si="26"/>
        <v>17916</v>
      </c>
      <c r="AH131" s="79"/>
      <c r="AI131" s="79"/>
      <c r="AJ131" s="79">
        <v>62</v>
      </c>
      <c r="AK131" s="79">
        <v>10</v>
      </c>
      <c r="AL131" s="78"/>
      <c r="AM131" s="78"/>
      <c r="AN131" s="79">
        <v>72</v>
      </c>
    </row>
    <row r="132" spans="1:48" ht="13.2" x14ac:dyDescent="0.25">
      <c r="A132" s="60">
        <v>43344</v>
      </c>
      <c r="B132" s="64">
        <v>3557</v>
      </c>
      <c r="C132" s="64">
        <v>462</v>
      </c>
      <c r="D132" s="61">
        <f t="shared" si="8"/>
        <v>4019</v>
      </c>
      <c r="E132" s="64"/>
      <c r="F132" s="64">
        <v>5436</v>
      </c>
      <c r="G132" s="64">
        <v>531</v>
      </c>
      <c r="H132" s="61">
        <f xml:space="preserve"> F132+G132</f>
        <v>5967</v>
      </c>
      <c r="J132" s="64">
        <v>341235</v>
      </c>
      <c r="K132" s="64">
        <v>4201</v>
      </c>
      <c r="L132" s="64">
        <v>29314</v>
      </c>
      <c r="M132" s="64">
        <v>734</v>
      </c>
      <c r="N132" s="64">
        <f t="shared" si="23"/>
        <v>375484</v>
      </c>
      <c r="P132" s="64">
        <v>152971</v>
      </c>
      <c r="Q132" s="64">
        <v>1335</v>
      </c>
      <c r="R132" s="64">
        <v>5971</v>
      </c>
      <c r="S132" s="64">
        <v>272</v>
      </c>
      <c r="T132" s="64">
        <f t="shared" si="24"/>
        <v>160549</v>
      </c>
      <c r="V132" s="64">
        <v>1961</v>
      </c>
      <c r="W132" s="64">
        <v>17231</v>
      </c>
      <c r="X132" s="64">
        <v>11520</v>
      </c>
      <c r="Y132" s="64">
        <v>1496</v>
      </c>
      <c r="Z132" s="64">
        <f t="shared" si="25"/>
        <v>32208</v>
      </c>
      <c r="AB132" s="64">
        <v>3507</v>
      </c>
      <c r="AC132" s="64">
        <v>6077</v>
      </c>
      <c r="AD132" s="64">
        <v>7465</v>
      </c>
      <c r="AE132" s="64">
        <v>778</v>
      </c>
      <c r="AF132" s="64">
        <f t="shared" si="26"/>
        <v>17827</v>
      </c>
      <c r="AH132" s="79"/>
      <c r="AI132" s="79"/>
      <c r="AJ132" s="79">
        <v>60</v>
      </c>
      <c r="AK132" s="79">
        <v>10</v>
      </c>
      <c r="AL132" s="78"/>
      <c r="AM132" s="78"/>
      <c r="AN132" s="79">
        <v>70</v>
      </c>
    </row>
    <row r="133" spans="1:48" ht="13.2" x14ac:dyDescent="0.25">
      <c r="A133" s="60">
        <v>43374</v>
      </c>
      <c r="B133" s="64">
        <v>3561</v>
      </c>
      <c r="C133" s="64">
        <v>460</v>
      </c>
      <c r="D133" s="61">
        <f t="shared" ref="D133" si="27" xml:space="preserve"> B133+C133</f>
        <v>4021</v>
      </c>
      <c r="E133" s="64"/>
      <c r="F133" s="64">
        <v>5432</v>
      </c>
      <c r="G133" s="64">
        <v>533</v>
      </c>
      <c r="H133" s="61">
        <f t="shared" si="22"/>
        <v>5965</v>
      </c>
      <c r="J133" s="64">
        <v>342039</v>
      </c>
      <c r="K133" s="64">
        <v>4227</v>
      </c>
      <c r="L133" s="64">
        <v>29467</v>
      </c>
      <c r="M133" s="64">
        <v>736</v>
      </c>
      <c r="N133" s="64">
        <f t="shared" si="23"/>
        <v>376469</v>
      </c>
      <c r="P133" s="64">
        <v>153149</v>
      </c>
      <c r="Q133" s="64">
        <v>1351</v>
      </c>
      <c r="R133" s="64">
        <v>6104</v>
      </c>
      <c r="S133" s="64">
        <v>273</v>
      </c>
      <c r="T133" s="64">
        <f t="shared" si="24"/>
        <v>160877</v>
      </c>
      <c r="V133" s="64">
        <v>1960</v>
      </c>
      <c r="W133" s="64">
        <v>17278</v>
      </c>
      <c r="X133" s="64">
        <v>11597</v>
      </c>
      <c r="Y133" s="64">
        <v>1499</v>
      </c>
      <c r="Z133" s="64">
        <f t="shared" si="25"/>
        <v>32334</v>
      </c>
      <c r="AB133" s="64">
        <v>3507</v>
      </c>
      <c r="AC133" s="64">
        <v>6049</v>
      </c>
      <c r="AD133" s="64">
        <v>7448</v>
      </c>
      <c r="AE133" s="64">
        <v>772</v>
      </c>
      <c r="AF133" s="64">
        <f t="shared" si="26"/>
        <v>17776</v>
      </c>
      <c r="AH133" s="79"/>
      <c r="AI133" s="79"/>
      <c r="AJ133" s="79">
        <v>62</v>
      </c>
      <c r="AK133" s="79">
        <v>10</v>
      </c>
      <c r="AL133" s="78"/>
      <c r="AM133" s="78"/>
      <c r="AN133" s="79">
        <v>72</v>
      </c>
    </row>
    <row r="134" spans="1:48" ht="13.2" x14ac:dyDescent="0.25">
      <c r="A134" s="60">
        <v>43405</v>
      </c>
      <c r="B134" s="64">
        <v>3582</v>
      </c>
      <c r="C134" s="64">
        <v>462</v>
      </c>
      <c r="D134" s="61">
        <v>4044</v>
      </c>
      <c r="E134" s="64"/>
      <c r="F134" s="64">
        <v>5422</v>
      </c>
      <c r="G134" s="64">
        <v>533</v>
      </c>
      <c r="H134" s="61">
        <v>5955</v>
      </c>
      <c r="J134" s="64">
        <v>343258</v>
      </c>
      <c r="K134" s="64">
        <v>4273</v>
      </c>
      <c r="L134" s="64">
        <v>29613</v>
      </c>
      <c r="M134" s="64">
        <v>739</v>
      </c>
      <c r="N134" s="64">
        <v>377883</v>
      </c>
      <c r="P134" s="64">
        <v>152876</v>
      </c>
      <c r="Q134" s="64">
        <v>1339</v>
      </c>
      <c r="R134" s="64">
        <v>6186</v>
      </c>
      <c r="S134" s="64">
        <v>270</v>
      </c>
      <c r="T134" s="64">
        <v>160671</v>
      </c>
      <c r="V134" s="64">
        <v>1949</v>
      </c>
      <c r="W134" s="64">
        <v>17301</v>
      </c>
      <c r="X134" s="64">
        <v>11627</v>
      </c>
      <c r="Y134" s="64">
        <v>1493</v>
      </c>
      <c r="Z134" s="64">
        <v>32370</v>
      </c>
      <c r="AB134" s="64">
        <v>3508</v>
      </c>
      <c r="AC134" s="64">
        <v>6039</v>
      </c>
      <c r="AD134" s="64">
        <v>7435</v>
      </c>
      <c r="AE134" s="64">
        <v>768</v>
      </c>
      <c r="AF134" s="64">
        <v>17750</v>
      </c>
      <c r="AH134" s="78"/>
      <c r="AI134" s="78"/>
      <c r="AJ134" s="78">
        <v>62</v>
      </c>
      <c r="AK134" s="78">
        <v>10</v>
      </c>
      <c r="AL134" s="78">
        <v>0</v>
      </c>
      <c r="AM134" s="78">
        <v>0</v>
      </c>
      <c r="AN134" s="78">
        <v>72</v>
      </c>
    </row>
    <row r="135" spans="1:48" ht="13.2" x14ac:dyDescent="0.25">
      <c r="A135" s="60">
        <v>43435</v>
      </c>
      <c r="B135" s="64">
        <v>3560</v>
      </c>
      <c r="C135" s="64">
        <v>463</v>
      </c>
      <c r="D135" s="61">
        <v>4023</v>
      </c>
      <c r="E135" s="64"/>
      <c r="F135" s="64">
        <v>5447</v>
      </c>
      <c r="G135" s="64">
        <v>530</v>
      </c>
      <c r="H135" s="61">
        <v>5977</v>
      </c>
      <c r="J135" s="64">
        <v>343550</v>
      </c>
      <c r="K135" s="64">
        <v>4293</v>
      </c>
      <c r="L135" s="64">
        <v>29653</v>
      </c>
      <c r="M135" s="64">
        <v>732</v>
      </c>
      <c r="N135" s="64">
        <v>378228</v>
      </c>
      <c r="P135" s="64">
        <v>152709</v>
      </c>
      <c r="Q135" s="64">
        <v>1330</v>
      </c>
      <c r="R135" s="64">
        <v>6171</v>
      </c>
      <c r="S135" s="64">
        <v>270</v>
      </c>
      <c r="T135" s="64">
        <v>160480</v>
      </c>
      <c r="V135" s="64">
        <v>1949</v>
      </c>
      <c r="W135" s="64">
        <v>17336</v>
      </c>
      <c r="X135" s="64">
        <v>11668</v>
      </c>
      <c r="Y135" s="64">
        <v>1495</v>
      </c>
      <c r="Z135" s="64">
        <v>32448</v>
      </c>
      <c r="AB135" s="64">
        <v>3508</v>
      </c>
      <c r="AC135" s="64">
        <v>6007</v>
      </c>
      <c r="AD135" s="64">
        <v>7427</v>
      </c>
      <c r="AE135" s="64">
        <v>763</v>
      </c>
      <c r="AF135" s="64">
        <v>17705</v>
      </c>
      <c r="AH135" s="78"/>
      <c r="AI135" s="78"/>
      <c r="AJ135" s="78">
        <v>62</v>
      </c>
      <c r="AK135" s="78">
        <v>10</v>
      </c>
      <c r="AL135" s="78">
        <v>0</v>
      </c>
      <c r="AM135" s="78">
        <v>0</v>
      </c>
      <c r="AN135" s="78">
        <v>72</v>
      </c>
    </row>
    <row r="136" spans="1:48" ht="13.2" x14ac:dyDescent="0.25">
      <c r="A136" s="60">
        <v>43466</v>
      </c>
      <c r="B136" s="64">
        <v>2640</v>
      </c>
      <c r="C136" s="64">
        <v>322</v>
      </c>
      <c r="D136" s="61">
        <v>2962</v>
      </c>
      <c r="E136" s="64"/>
      <c r="F136" s="64">
        <v>4589</v>
      </c>
      <c r="G136" s="64">
        <v>435</v>
      </c>
      <c r="H136" s="61">
        <v>5024</v>
      </c>
      <c r="J136" s="64">
        <v>344268</v>
      </c>
      <c r="K136" s="64">
        <v>4316</v>
      </c>
      <c r="L136" s="64">
        <v>29855</v>
      </c>
      <c r="M136" s="64">
        <v>736</v>
      </c>
      <c r="N136" s="64">
        <v>379175</v>
      </c>
      <c r="P136" s="64">
        <v>152448</v>
      </c>
      <c r="Q136" s="64">
        <v>1310</v>
      </c>
      <c r="R136" s="64">
        <v>6114</v>
      </c>
      <c r="S136" s="64">
        <v>267</v>
      </c>
      <c r="T136" s="64">
        <v>160139</v>
      </c>
      <c r="V136" s="64">
        <v>1815</v>
      </c>
      <c r="W136" s="64">
        <v>17369</v>
      </c>
      <c r="X136" s="64">
        <v>12574</v>
      </c>
      <c r="Y136" s="64">
        <v>1638</v>
      </c>
      <c r="Z136" s="64">
        <v>33396</v>
      </c>
      <c r="AB136" s="64">
        <v>3508</v>
      </c>
      <c r="AC136" s="64">
        <v>5972</v>
      </c>
      <c r="AD136" s="64">
        <v>8353</v>
      </c>
      <c r="AE136" s="64">
        <v>860</v>
      </c>
      <c r="AF136" s="64">
        <v>18693</v>
      </c>
      <c r="AH136" s="78"/>
      <c r="AI136" s="78"/>
      <c r="AJ136" s="78">
        <v>65</v>
      </c>
      <c r="AK136" s="78">
        <v>10</v>
      </c>
      <c r="AL136" s="78">
        <v>0</v>
      </c>
      <c r="AM136" s="78">
        <v>0</v>
      </c>
      <c r="AN136" s="78">
        <v>75</v>
      </c>
    </row>
    <row r="137" spans="1:48" ht="13.2" x14ac:dyDescent="0.25">
      <c r="A137" s="65">
        <v>43497</v>
      </c>
      <c r="B137" s="64">
        <v>2551</v>
      </c>
      <c r="C137" s="64">
        <v>308</v>
      </c>
      <c r="D137" s="61">
        <v>2859</v>
      </c>
      <c r="E137" s="64"/>
      <c r="F137" s="64">
        <v>4452</v>
      </c>
      <c r="G137" s="64">
        <v>422</v>
      </c>
      <c r="H137" s="61">
        <v>4874</v>
      </c>
      <c r="J137" s="64">
        <v>345170</v>
      </c>
      <c r="K137" s="64">
        <v>4337</v>
      </c>
      <c r="L137" s="64">
        <v>30150</v>
      </c>
      <c r="M137" s="64">
        <v>736</v>
      </c>
      <c r="N137" s="64">
        <v>380393</v>
      </c>
      <c r="P137" s="64">
        <v>151993</v>
      </c>
      <c r="Q137" s="64">
        <v>1299</v>
      </c>
      <c r="R137" s="64">
        <v>6058</v>
      </c>
      <c r="S137" s="64">
        <v>266</v>
      </c>
      <c r="T137" s="64">
        <v>159616</v>
      </c>
      <c r="V137" s="64">
        <v>1789</v>
      </c>
      <c r="W137" s="64">
        <v>17428</v>
      </c>
      <c r="X137" s="64">
        <v>12709</v>
      </c>
      <c r="Y137" s="64">
        <v>1657</v>
      </c>
      <c r="Z137" s="64">
        <v>33583</v>
      </c>
      <c r="AB137" s="64">
        <v>3507</v>
      </c>
      <c r="AC137" s="64">
        <v>5952</v>
      </c>
      <c r="AD137" s="64">
        <v>8454</v>
      </c>
      <c r="AE137" s="64">
        <v>869</v>
      </c>
      <c r="AF137" s="64">
        <v>18782</v>
      </c>
      <c r="AH137" s="78"/>
      <c r="AI137" s="78"/>
      <c r="AJ137" s="78">
        <v>63</v>
      </c>
      <c r="AK137" s="78">
        <v>10</v>
      </c>
      <c r="AL137" s="78">
        <v>0</v>
      </c>
      <c r="AM137" s="78">
        <v>0</v>
      </c>
      <c r="AN137" s="78">
        <v>73</v>
      </c>
    </row>
    <row r="138" spans="1:48" ht="13.2" x14ac:dyDescent="0.25">
      <c r="A138" s="65">
        <v>43525</v>
      </c>
      <c r="B138" s="64">
        <v>2546</v>
      </c>
      <c r="C138" s="64">
        <v>308</v>
      </c>
      <c r="D138" s="61">
        <v>2854</v>
      </c>
      <c r="E138" s="64"/>
      <c r="F138" s="64">
        <v>4463</v>
      </c>
      <c r="G138" s="64">
        <v>422</v>
      </c>
      <c r="H138" s="61">
        <v>4885</v>
      </c>
      <c r="J138" s="64">
        <v>345876</v>
      </c>
      <c r="K138" s="64">
        <v>4383</v>
      </c>
      <c r="L138" s="64">
        <v>30311</v>
      </c>
      <c r="M138" s="64">
        <v>734</v>
      </c>
      <c r="N138" s="64">
        <v>381304</v>
      </c>
      <c r="P138" s="64">
        <v>150984</v>
      </c>
      <c r="Q138" s="64">
        <v>1283</v>
      </c>
      <c r="R138" s="64">
        <v>5933</v>
      </c>
      <c r="S138" s="64">
        <v>268</v>
      </c>
      <c r="T138" s="64">
        <v>158468</v>
      </c>
      <c r="V138" s="64">
        <v>1796</v>
      </c>
      <c r="W138" s="64">
        <v>17417</v>
      </c>
      <c r="X138" s="64">
        <v>12752</v>
      </c>
      <c r="Y138" s="64">
        <v>1658</v>
      </c>
      <c r="Z138" s="64">
        <v>33623</v>
      </c>
      <c r="AB138" s="64">
        <v>3507</v>
      </c>
      <c r="AC138" s="64">
        <v>5944</v>
      </c>
      <c r="AD138" s="64">
        <v>8396</v>
      </c>
      <c r="AE138" s="64">
        <v>863</v>
      </c>
      <c r="AF138" s="64">
        <v>18710</v>
      </c>
      <c r="AH138" s="78"/>
      <c r="AI138" s="78"/>
      <c r="AJ138" s="78">
        <v>60</v>
      </c>
      <c r="AK138" s="78">
        <v>10</v>
      </c>
      <c r="AL138" s="78">
        <v>0</v>
      </c>
      <c r="AM138" s="78">
        <v>0</v>
      </c>
      <c r="AN138" s="78">
        <v>70</v>
      </c>
    </row>
    <row r="139" spans="1:48" ht="13.2" x14ac:dyDescent="0.25">
      <c r="A139" s="60">
        <v>43556</v>
      </c>
      <c r="B139" s="64">
        <v>2542</v>
      </c>
      <c r="C139" s="64">
        <v>303</v>
      </c>
      <c r="D139" s="61">
        <v>2845</v>
      </c>
      <c r="E139" s="64"/>
      <c r="F139" s="64">
        <v>4472</v>
      </c>
      <c r="G139" s="64">
        <v>423</v>
      </c>
      <c r="H139" s="61">
        <v>4895</v>
      </c>
      <c r="J139" s="64">
        <v>347027</v>
      </c>
      <c r="K139" s="64">
        <v>4430</v>
      </c>
      <c r="L139" s="64">
        <v>30403</v>
      </c>
      <c r="M139" s="64">
        <v>732</v>
      </c>
      <c r="N139" s="64">
        <v>382592</v>
      </c>
      <c r="P139" s="64">
        <v>149689</v>
      </c>
      <c r="Q139" s="64">
        <v>1267</v>
      </c>
      <c r="R139" s="71">
        <v>5835</v>
      </c>
      <c r="S139" s="64">
        <v>270</v>
      </c>
      <c r="T139" s="64">
        <v>157061</v>
      </c>
      <c r="V139" s="64">
        <v>1812</v>
      </c>
      <c r="W139" s="64">
        <v>17422</v>
      </c>
      <c r="X139" s="64">
        <v>12835</v>
      </c>
      <c r="Y139" s="64">
        <v>1649</v>
      </c>
      <c r="Z139" s="64">
        <v>33718</v>
      </c>
      <c r="AB139" s="64">
        <v>3507</v>
      </c>
      <c r="AC139" s="64">
        <v>5949</v>
      </c>
      <c r="AD139" s="64">
        <v>8312</v>
      </c>
      <c r="AE139" s="64">
        <v>856</v>
      </c>
      <c r="AF139" s="64">
        <v>18624</v>
      </c>
      <c r="AH139" s="78"/>
      <c r="AI139" s="78"/>
      <c r="AJ139" s="78">
        <v>58</v>
      </c>
      <c r="AK139" s="78">
        <v>14</v>
      </c>
      <c r="AL139" s="78">
        <v>0</v>
      </c>
      <c r="AM139" s="78">
        <v>0</v>
      </c>
      <c r="AN139" s="78">
        <v>72</v>
      </c>
    </row>
    <row r="140" spans="1:48" ht="13.2" x14ac:dyDescent="0.25">
      <c r="A140" s="65">
        <v>43586</v>
      </c>
      <c r="B140" s="64">
        <v>2533</v>
      </c>
      <c r="C140" s="64">
        <v>302</v>
      </c>
      <c r="D140" s="61">
        <v>2835</v>
      </c>
      <c r="E140" s="64"/>
      <c r="F140" s="64">
        <v>4481</v>
      </c>
      <c r="G140" s="64">
        <v>423</v>
      </c>
      <c r="H140" s="61">
        <v>4904</v>
      </c>
      <c r="J140" s="64">
        <v>348133</v>
      </c>
      <c r="K140" s="64">
        <v>4449</v>
      </c>
      <c r="L140" s="64">
        <v>30635</v>
      </c>
      <c r="M140" s="64">
        <v>730</v>
      </c>
      <c r="N140" s="64">
        <v>383947</v>
      </c>
      <c r="P140" s="64">
        <v>149016</v>
      </c>
      <c r="Q140" s="64">
        <v>1248</v>
      </c>
      <c r="R140" s="71">
        <v>5758</v>
      </c>
      <c r="S140" s="64">
        <v>273</v>
      </c>
      <c r="T140" s="64">
        <v>156295</v>
      </c>
      <c r="V140" s="64">
        <v>1828</v>
      </c>
      <c r="W140" s="64">
        <v>17459</v>
      </c>
      <c r="X140" s="64">
        <v>12806</v>
      </c>
      <c r="Y140" s="64">
        <v>1657</v>
      </c>
      <c r="Z140" s="64">
        <v>33750</v>
      </c>
      <c r="AB140" s="64">
        <v>3507</v>
      </c>
      <c r="AC140" s="64">
        <v>5932</v>
      </c>
      <c r="AD140" s="64">
        <v>8292</v>
      </c>
      <c r="AE140" s="64">
        <v>849</v>
      </c>
      <c r="AF140" s="64">
        <v>18580</v>
      </c>
      <c r="AH140" s="78"/>
      <c r="AI140" s="78"/>
      <c r="AJ140" s="78">
        <v>62</v>
      </c>
      <c r="AK140" s="78">
        <v>9</v>
      </c>
      <c r="AL140" s="78">
        <v>0</v>
      </c>
      <c r="AM140" s="78">
        <v>0</v>
      </c>
      <c r="AN140" s="78">
        <v>71</v>
      </c>
    </row>
    <row r="141" spans="1:48" ht="13.2" x14ac:dyDescent="0.25">
      <c r="A141" s="60">
        <v>43617</v>
      </c>
      <c r="B141" s="64">
        <v>2443</v>
      </c>
      <c r="C141" s="64">
        <v>289</v>
      </c>
      <c r="D141" s="61">
        <v>2732</v>
      </c>
      <c r="E141" s="64"/>
      <c r="F141" s="64">
        <v>4042</v>
      </c>
      <c r="G141" s="64">
        <v>386</v>
      </c>
      <c r="H141" s="61">
        <v>4428</v>
      </c>
      <c r="J141" s="64">
        <v>346730</v>
      </c>
      <c r="K141" s="64">
        <v>4384</v>
      </c>
      <c r="L141" s="64">
        <v>30426</v>
      </c>
      <c r="M141" s="64">
        <v>728</v>
      </c>
      <c r="N141" s="64">
        <v>382268</v>
      </c>
      <c r="P141" s="64">
        <v>148465</v>
      </c>
      <c r="Q141" s="64">
        <v>1244</v>
      </c>
      <c r="R141" s="64">
        <v>5726</v>
      </c>
      <c r="S141" s="64">
        <v>272</v>
      </c>
      <c r="T141" s="64">
        <v>155707</v>
      </c>
      <c r="V141" s="64">
        <v>2002</v>
      </c>
      <c r="W141" s="64">
        <v>17504</v>
      </c>
      <c r="X141" s="64">
        <v>12793</v>
      </c>
      <c r="Y141" s="64">
        <v>1657</v>
      </c>
      <c r="Z141" s="64">
        <v>33956</v>
      </c>
      <c r="AB141" s="64">
        <v>3498</v>
      </c>
      <c r="AC141" s="64">
        <v>5936</v>
      </c>
      <c r="AD141" s="64">
        <v>8276</v>
      </c>
      <c r="AE141" s="64">
        <v>847</v>
      </c>
      <c r="AF141" s="64">
        <v>18557</v>
      </c>
      <c r="AH141" s="78">
        <v>84</v>
      </c>
      <c r="AI141" s="78">
        <v>12</v>
      </c>
      <c r="AJ141" s="78">
        <v>58</v>
      </c>
      <c r="AK141" s="78">
        <v>11</v>
      </c>
      <c r="AL141" s="78">
        <v>0</v>
      </c>
      <c r="AM141" s="78">
        <v>0</v>
      </c>
      <c r="AN141" s="78">
        <v>165</v>
      </c>
      <c r="AP141">
        <v>446</v>
      </c>
      <c r="AQ141">
        <v>38</v>
      </c>
      <c r="AR141">
        <v>680</v>
      </c>
      <c r="AS141">
        <v>78</v>
      </c>
      <c r="AT141">
        <v>9</v>
      </c>
      <c r="AU141">
        <v>21</v>
      </c>
      <c r="AV141">
        <v>1272</v>
      </c>
    </row>
    <row r="142" spans="1:48" ht="13.2" x14ac:dyDescent="0.25">
      <c r="A142" s="60">
        <v>43647</v>
      </c>
      <c r="B142" s="64">
        <v>2420</v>
      </c>
      <c r="C142" s="64">
        <v>288</v>
      </c>
      <c r="D142" s="61">
        <v>2708</v>
      </c>
      <c r="E142" s="64"/>
      <c r="F142" s="64">
        <v>4075</v>
      </c>
      <c r="G142" s="64">
        <v>388</v>
      </c>
      <c r="H142" s="61">
        <v>4463</v>
      </c>
      <c r="J142" s="64">
        <v>348471</v>
      </c>
      <c r="K142" s="64">
        <v>4492</v>
      </c>
      <c r="L142" s="64">
        <v>30846</v>
      </c>
      <c r="M142" s="64">
        <v>727</v>
      </c>
      <c r="N142" s="64">
        <v>384536</v>
      </c>
      <c r="P142" s="64">
        <v>147537</v>
      </c>
      <c r="Q142" s="64">
        <v>1248</v>
      </c>
      <c r="R142" s="64">
        <v>5673</v>
      </c>
      <c r="S142" s="64">
        <v>273</v>
      </c>
      <c r="T142" s="64">
        <v>154731</v>
      </c>
      <c r="V142" s="64">
        <v>2074</v>
      </c>
      <c r="W142" s="64">
        <v>17508</v>
      </c>
      <c r="X142" s="64">
        <v>12748</v>
      </c>
      <c r="Y142" s="64">
        <v>1657</v>
      </c>
      <c r="Z142" s="64">
        <v>33987</v>
      </c>
      <c r="AB142" s="64">
        <v>3495</v>
      </c>
      <c r="AC142" s="64">
        <v>5970</v>
      </c>
      <c r="AD142" s="64">
        <v>8287</v>
      </c>
      <c r="AE142" s="64">
        <v>850</v>
      </c>
      <c r="AF142" s="64">
        <v>18602</v>
      </c>
      <c r="AH142" s="78">
        <v>81</v>
      </c>
      <c r="AI142" s="78">
        <v>10</v>
      </c>
      <c r="AJ142" s="78">
        <v>57</v>
      </c>
      <c r="AK142" s="78">
        <v>9</v>
      </c>
      <c r="AL142" s="78">
        <v>0</v>
      </c>
      <c r="AM142" s="78">
        <v>0</v>
      </c>
      <c r="AN142" s="78">
        <v>157</v>
      </c>
      <c r="AP142">
        <v>448</v>
      </c>
      <c r="AQ142">
        <v>40</v>
      </c>
      <c r="AR142">
        <v>681</v>
      </c>
      <c r="AS142">
        <v>80</v>
      </c>
      <c r="AT142">
        <v>9</v>
      </c>
      <c r="AU142">
        <v>21</v>
      </c>
      <c r="AV142">
        <v>1279</v>
      </c>
    </row>
    <row r="143" spans="1:48" ht="13.2" x14ac:dyDescent="0.25">
      <c r="A143" s="60">
        <v>43678</v>
      </c>
      <c r="B143" s="64">
        <v>2413</v>
      </c>
      <c r="C143" s="64">
        <v>286</v>
      </c>
      <c r="D143" s="61">
        <v>2699</v>
      </c>
      <c r="E143" s="64"/>
      <c r="F143" s="64">
        <v>4071</v>
      </c>
      <c r="G143" s="64">
        <v>390</v>
      </c>
      <c r="H143" s="61">
        <v>4461</v>
      </c>
      <c r="J143" s="64">
        <v>349745</v>
      </c>
      <c r="K143" s="64">
        <v>4453</v>
      </c>
      <c r="L143" s="64">
        <v>30982</v>
      </c>
      <c r="M143" s="64">
        <v>724</v>
      </c>
      <c r="N143" s="64">
        <v>385904</v>
      </c>
      <c r="P143" s="64">
        <v>145301</v>
      </c>
      <c r="Q143" s="64">
        <v>1234</v>
      </c>
      <c r="R143" s="64">
        <v>5623</v>
      </c>
      <c r="S143" s="64">
        <v>272</v>
      </c>
      <c r="T143" s="64">
        <v>152430</v>
      </c>
      <c r="V143" s="64">
        <v>2065</v>
      </c>
      <c r="W143" s="64">
        <v>17544</v>
      </c>
      <c r="X143" s="64">
        <v>12766</v>
      </c>
      <c r="Y143" s="64">
        <v>1654</v>
      </c>
      <c r="Z143" s="64">
        <v>34029</v>
      </c>
      <c r="AB143" s="64">
        <v>3496</v>
      </c>
      <c r="AC143" s="64">
        <v>5972</v>
      </c>
      <c r="AD143" s="64">
        <v>8233</v>
      </c>
      <c r="AE143" s="64">
        <v>852</v>
      </c>
      <c r="AF143" s="64">
        <v>18553</v>
      </c>
      <c r="AH143" s="78">
        <v>82</v>
      </c>
      <c r="AI143" s="78">
        <v>10</v>
      </c>
      <c r="AJ143" s="78">
        <v>60</v>
      </c>
      <c r="AK143" s="78">
        <v>9</v>
      </c>
      <c r="AL143" s="78">
        <v>0</v>
      </c>
      <c r="AM143" s="78">
        <v>0</v>
      </c>
      <c r="AN143" s="78">
        <v>161</v>
      </c>
      <c r="AP143">
        <v>447</v>
      </c>
      <c r="AQ143">
        <v>40</v>
      </c>
      <c r="AR143">
        <v>679</v>
      </c>
      <c r="AS143">
        <v>80</v>
      </c>
      <c r="AT143">
        <v>9</v>
      </c>
      <c r="AU143">
        <v>21</v>
      </c>
      <c r="AV143">
        <v>1276</v>
      </c>
    </row>
    <row r="144" spans="1:48" ht="13.2" x14ac:dyDescent="0.25">
      <c r="A144" s="60">
        <v>43709</v>
      </c>
      <c r="B144" s="64">
        <v>2412</v>
      </c>
      <c r="C144" s="64">
        <v>289</v>
      </c>
      <c r="D144" s="61">
        <v>2701</v>
      </c>
      <c r="E144" s="64"/>
      <c r="F144" s="64">
        <v>4073</v>
      </c>
      <c r="G144" s="64">
        <v>387</v>
      </c>
      <c r="H144" s="61">
        <v>4460</v>
      </c>
      <c r="J144" s="64">
        <v>351199</v>
      </c>
      <c r="K144" s="64">
        <v>4453</v>
      </c>
      <c r="L144" s="64">
        <v>31200</v>
      </c>
      <c r="M144" s="64">
        <v>725</v>
      </c>
      <c r="N144" s="64">
        <v>387577</v>
      </c>
      <c r="P144" s="64">
        <v>144748</v>
      </c>
      <c r="Q144" s="64">
        <v>1254</v>
      </c>
      <c r="R144" s="64">
        <v>5619</v>
      </c>
      <c r="S144" s="64">
        <v>273</v>
      </c>
      <c r="T144" s="64">
        <v>151894</v>
      </c>
      <c r="V144" s="64">
        <v>2064</v>
      </c>
      <c r="W144" s="64">
        <v>17587</v>
      </c>
      <c r="X144" s="64">
        <v>12801</v>
      </c>
      <c r="Y144" s="64">
        <v>1656</v>
      </c>
      <c r="Z144" s="64">
        <v>34108</v>
      </c>
      <c r="AB144" s="64">
        <v>3502</v>
      </c>
      <c r="AC144" s="64">
        <v>5967</v>
      </c>
      <c r="AD144" s="64">
        <v>8190</v>
      </c>
      <c r="AE144" s="64">
        <v>851</v>
      </c>
      <c r="AF144" s="64">
        <v>18510</v>
      </c>
      <c r="AH144" s="78">
        <v>79</v>
      </c>
      <c r="AI144" s="78">
        <v>10</v>
      </c>
      <c r="AJ144" s="78">
        <v>59</v>
      </c>
      <c r="AK144" s="78">
        <v>9</v>
      </c>
      <c r="AL144" s="78">
        <v>0</v>
      </c>
      <c r="AM144" s="78">
        <v>1</v>
      </c>
      <c r="AN144" s="78">
        <v>158</v>
      </c>
      <c r="AP144">
        <v>448</v>
      </c>
      <c r="AQ144">
        <v>40</v>
      </c>
      <c r="AR144">
        <v>681</v>
      </c>
      <c r="AS144">
        <v>80</v>
      </c>
      <c r="AT144">
        <v>9</v>
      </c>
      <c r="AU144">
        <v>21</v>
      </c>
      <c r="AV144">
        <v>1279</v>
      </c>
    </row>
    <row r="145" spans="1:48" ht="13.2" x14ac:dyDescent="0.25">
      <c r="A145" s="60">
        <v>43739</v>
      </c>
      <c r="B145" s="64">
        <v>2402</v>
      </c>
      <c r="C145" s="64">
        <v>286</v>
      </c>
      <c r="D145" s="61">
        <v>2688</v>
      </c>
      <c r="E145" s="64"/>
      <c r="F145" s="64">
        <v>4082</v>
      </c>
      <c r="G145" s="64">
        <v>389</v>
      </c>
      <c r="H145" s="61">
        <v>4471</v>
      </c>
      <c r="J145" s="64">
        <v>351890</v>
      </c>
      <c r="K145" s="64">
        <v>4440</v>
      </c>
      <c r="L145" s="64">
        <v>31368</v>
      </c>
      <c r="M145" s="64">
        <v>721</v>
      </c>
      <c r="N145" s="64">
        <v>388419</v>
      </c>
      <c r="P145" s="64">
        <v>144057</v>
      </c>
      <c r="Q145" s="64">
        <v>1254</v>
      </c>
      <c r="R145" s="64">
        <v>5629</v>
      </c>
      <c r="S145" s="64">
        <v>274</v>
      </c>
      <c r="T145" s="64">
        <v>151214</v>
      </c>
      <c r="V145" s="64">
        <v>2086</v>
      </c>
      <c r="W145" s="64">
        <v>17599</v>
      </c>
      <c r="X145" s="64">
        <v>12755</v>
      </c>
      <c r="Y145" s="64">
        <v>1642</v>
      </c>
      <c r="Z145" s="64">
        <v>34082</v>
      </c>
      <c r="AB145" s="64">
        <v>3502</v>
      </c>
      <c r="AC145" s="64">
        <v>5995</v>
      </c>
      <c r="AD145" s="64">
        <v>8175</v>
      </c>
      <c r="AE145" s="64">
        <v>856</v>
      </c>
      <c r="AF145" s="64">
        <v>18528</v>
      </c>
      <c r="AH145" s="78">
        <v>76</v>
      </c>
      <c r="AI145" s="78">
        <v>10</v>
      </c>
      <c r="AJ145" s="78">
        <v>57</v>
      </c>
      <c r="AK145" s="78">
        <v>8</v>
      </c>
      <c r="AL145" s="78">
        <v>1</v>
      </c>
      <c r="AM145" s="78">
        <v>1</v>
      </c>
      <c r="AN145" s="78">
        <v>153</v>
      </c>
      <c r="AP145">
        <v>450</v>
      </c>
      <c r="AQ145">
        <v>40</v>
      </c>
      <c r="AR145">
        <v>683</v>
      </c>
      <c r="AS145">
        <v>81</v>
      </c>
      <c r="AT145">
        <v>9</v>
      </c>
      <c r="AU145">
        <v>21</v>
      </c>
      <c r="AV145">
        <v>1284</v>
      </c>
    </row>
    <row r="146" spans="1:48" ht="13.2" x14ac:dyDescent="0.25">
      <c r="A146" s="60">
        <v>43770</v>
      </c>
      <c r="B146" s="64">
        <v>2412</v>
      </c>
      <c r="C146" s="64">
        <v>285</v>
      </c>
      <c r="D146" s="61">
        <v>2697</v>
      </c>
      <c r="E146" s="64"/>
      <c r="F146" s="64">
        <v>4074</v>
      </c>
      <c r="G146" s="64">
        <v>392</v>
      </c>
      <c r="H146" s="61">
        <v>4466</v>
      </c>
      <c r="J146" s="64">
        <v>352261</v>
      </c>
      <c r="K146" s="64">
        <v>4451</v>
      </c>
      <c r="L146" s="64">
        <v>31478</v>
      </c>
      <c r="M146" s="64">
        <v>721</v>
      </c>
      <c r="N146" s="64">
        <v>388911</v>
      </c>
      <c r="P146" s="64">
        <v>143741</v>
      </c>
      <c r="Q146" s="64">
        <v>1241</v>
      </c>
      <c r="R146" s="64">
        <v>5635</v>
      </c>
      <c r="S146" s="64">
        <v>272</v>
      </c>
      <c r="T146" s="64">
        <v>150889</v>
      </c>
      <c r="V146" s="64">
        <v>2049</v>
      </c>
      <c r="W146" s="64">
        <v>17637</v>
      </c>
      <c r="X146" s="64">
        <v>12736</v>
      </c>
      <c r="Y146" s="64">
        <v>1640</v>
      </c>
      <c r="Z146" s="64">
        <v>34062</v>
      </c>
      <c r="AB146" s="64">
        <v>3569</v>
      </c>
      <c r="AC146" s="64">
        <v>6016</v>
      </c>
      <c r="AD146" s="64">
        <v>8174</v>
      </c>
      <c r="AE146" s="64">
        <v>853</v>
      </c>
      <c r="AF146" s="64">
        <v>18612</v>
      </c>
      <c r="AH146" s="78">
        <v>75</v>
      </c>
      <c r="AI146" s="78">
        <v>9</v>
      </c>
      <c r="AJ146" s="78">
        <v>60</v>
      </c>
      <c r="AK146" s="78">
        <v>8</v>
      </c>
      <c r="AL146" s="78">
        <v>1</v>
      </c>
      <c r="AM146" s="78">
        <v>1</v>
      </c>
      <c r="AN146" s="78">
        <v>154</v>
      </c>
      <c r="AP146">
        <v>451</v>
      </c>
      <c r="AQ146">
        <v>40</v>
      </c>
      <c r="AR146">
        <v>683</v>
      </c>
      <c r="AS146">
        <v>81</v>
      </c>
      <c r="AT146">
        <v>9</v>
      </c>
      <c r="AU146">
        <v>21</v>
      </c>
      <c r="AV146">
        <v>1285</v>
      </c>
    </row>
    <row r="147" spans="1:48" ht="13.2" x14ac:dyDescent="0.25">
      <c r="A147" s="65">
        <v>43800</v>
      </c>
      <c r="B147" s="64">
        <v>2398</v>
      </c>
      <c r="C147" s="64">
        <v>280</v>
      </c>
      <c r="D147" s="61">
        <v>2678</v>
      </c>
      <c r="F147" s="64">
        <v>4093</v>
      </c>
      <c r="G147" s="64">
        <v>396</v>
      </c>
      <c r="H147" s="61">
        <v>4489</v>
      </c>
      <c r="J147" s="64">
        <v>352870</v>
      </c>
      <c r="K147" s="64">
        <v>4463</v>
      </c>
      <c r="L147" s="64">
        <v>31664</v>
      </c>
      <c r="M147" s="64">
        <v>721</v>
      </c>
      <c r="N147" s="64">
        <v>389718</v>
      </c>
      <c r="P147" s="64">
        <v>143993</v>
      </c>
      <c r="Q147" s="64">
        <v>1237</v>
      </c>
      <c r="R147" s="64">
        <v>5702</v>
      </c>
      <c r="S147" s="64">
        <v>272</v>
      </c>
      <c r="T147" s="64">
        <v>151204</v>
      </c>
      <c r="V147" s="64">
        <v>1925</v>
      </c>
      <c r="W147" s="64">
        <v>17673</v>
      </c>
      <c r="X147" s="64">
        <v>12732</v>
      </c>
      <c r="Y147" s="64">
        <v>1640</v>
      </c>
      <c r="Z147" s="64">
        <v>33970</v>
      </c>
      <c r="AB147" s="64">
        <v>3696</v>
      </c>
      <c r="AC147" s="64">
        <v>6022</v>
      </c>
      <c r="AD147" s="64">
        <v>8154</v>
      </c>
      <c r="AE147" s="64">
        <v>853</v>
      </c>
      <c r="AF147" s="64">
        <v>18725</v>
      </c>
      <c r="AH147" s="78">
        <v>76</v>
      </c>
      <c r="AI147" s="78">
        <v>9</v>
      </c>
      <c r="AJ147" s="78">
        <v>66</v>
      </c>
      <c r="AK147" s="78">
        <v>8</v>
      </c>
      <c r="AL147" s="78">
        <v>1</v>
      </c>
      <c r="AM147" s="78">
        <v>1</v>
      </c>
      <c r="AN147" s="78">
        <v>161</v>
      </c>
      <c r="AP147">
        <v>449</v>
      </c>
      <c r="AQ147">
        <v>40</v>
      </c>
      <c r="AR147">
        <v>679</v>
      </c>
      <c r="AS147">
        <v>81</v>
      </c>
      <c r="AT147">
        <v>9</v>
      </c>
      <c r="AU147">
        <v>21</v>
      </c>
      <c r="AV147">
        <v>1279</v>
      </c>
    </row>
    <row r="148" spans="1:48" ht="13.2" x14ac:dyDescent="0.25">
      <c r="A148" s="65">
        <v>43831</v>
      </c>
      <c r="B148" s="64">
        <v>2301</v>
      </c>
      <c r="C148" s="64">
        <v>234</v>
      </c>
      <c r="D148" s="61">
        <v>2535</v>
      </c>
      <c r="F148" s="64">
        <v>3952</v>
      </c>
      <c r="G148" s="64">
        <v>366</v>
      </c>
      <c r="H148" s="61">
        <v>4318</v>
      </c>
      <c r="J148" s="64">
        <v>353667</v>
      </c>
      <c r="K148" s="64">
        <v>4460</v>
      </c>
      <c r="L148" s="64">
        <v>31875</v>
      </c>
      <c r="M148" s="64">
        <v>719</v>
      </c>
      <c r="N148" s="64">
        <v>390721</v>
      </c>
      <c r="P148" s="64">
        <v>143701</v>
      </c>
      <c r="Q148" s="64">
        <v>1241</v>
      </c>
      <c r="R148" s="64">
        <v>5724</v>
      </c>
      <c r="S148" s="64">
        <v>272</v>
      </c>
      <c r="T148" s="64">
        <v>150938</v>
      </c>
      <c r="V148" s="64">
        <v>1928</v>
      </c>
      <c r="W148" s="64">
        <v>17731</v>
      </c>
      <c r="X148" s="64">
        <v>12799</v>
      </c>
      <c r="Y148" s="64">
        <v>1679</v>
      </c>
      <c r="Z148" s="64">
        <v>34137</v>
      </c>
      <c r="AB148" s="64">
        <v>3697</v>
      </c>
      <c r="AC148" s="64">
        <v>6054</v>
      </c>
      <c r="AD148" s="64">
        <v>8251</v>
      </c>
      <c r="AE148" s="64">
        <v>880</v>
      </c>
      <c r="AF148" s="64">
        <v>18882</v>
      </c>
      <c r="AH148" s="78">
        <v>76</v>
      </c>
      <c r="AI148" s="78">
        <v>10</v>
      </c>
      <c r="AJ148" s="78">
        <v>65</v>
      </c>
      <c r="AK148" s="78">
        <v>8</v>
      </c>
      <c r="AL148" s="78">
        <v>1</v>
      </c>
      <c r="AM148" s="78">
        <v>1</v>
      </c>
      <c r="AN148" s="78">
        <v>161</v>
      </c>
      <c r="AP148">
        <v>484</v>
      </c>
      <c r="AQ148">
        <v>41</v>
      </c>
      <c r="AR148">
        <v>679</v>
      </c>
      <c r="AS148">
        <v>81</v>
      </c>
      <c r="AT148">
        <v>9</v>
      </c>
      <c r="AU148">
        <v>21</v>
      </c>
      <c r="AV148">
        <v>1315</v>
      </c>
    </row>
    <row r="149" spans="1:48" ht="13.2" x14ac:dyDescent="0.25">
      <c r="A149" s="65">
        <v>43862</v>
      </c>
      <c r="B149" s="64">
        <v>2295</v>
      </c>
      <c r="C149" s="64">
        <v>235</v>
      </c>
      <c r="D149" s="61">
        <v>2530</v>
      </c>
      <c r="F149" s="64">
        <v>3970</v>
      </c>
      <c r="G149" s="64">
        <v>361</v>
      </c>
      <c r="H149" s="61">
        <v>4331</v>
      </c>
      <c r="J149" s="64">
        <v>353471</v>
      </c>
      <c r="K149" s="64">
        <v>4453</v>
      </c>
      <c r="L149" s="64">
        <v>31920</v>
      </c>
      <c r="M149" s="64">
        <v>713</v>
      </c>
      <c r="N149" s="64">
        <v>390557</v>
      </c>
      <c r="P149" s="64">
        <v>143545</v>
      </c>
      <c r="Q149" s="64">
        <v>1243</v>
      </c>
      <c r="R149" s="64">
        <v>5685</v>
      </c>
      <c r="S149" s="64">
        <v>276</v>
      </c>
      <c r="T149" s="64">
        <v>150749</v>
      </c>
      <c r="V149" s="64">
        <v>1974</v>
      </c>
      <c r="W149" s="64">
        <v>17836</v>
      </c>
      <c r="X149" s="64">
        <v>12795</v>
      </c>
      <c r="Y149" s="64">
        <v>1687</v>
      </c>
      <c r="Z149" s="64">
        <v>34292</v>
      </c>
      <c r="AB149" s="64">
        <v>3661</v>
      </c>
      <c r="AC149" s="64">
        <v>6000</v>
      </c>
      <c r="AD149" s="64">
        <v>8202</v>
      </c>
      <c r="AE149" s="64">
        <v>880</v>
      </c>
      <c r="AF149" s="64">
        <v>18743</v>
      </c>
      <c r="AH149" s="78">
        <v>73</v>
      </c>
      <c r="AI149" s="78">
        <v>9</v>
      </c>
      <c r="AJ149" s="78">
        <v>65</v>
      </c>
      <c r="AK149" s="78">
        <v>9</v>
      </c>
      <c r="AL149" s="78">
        <v>1</v>
      </c>
      <c r="AM149" s="78">
        <v>1</v>
      </c>
      <c r="AN149" s="78">
        <v>158</v>
      </c>
      <c r="AP149">
        <v>452</v>
      </c>
      <c r="AQ149">
        <v>39</v>
      </c>
      <c r="AR149">
        <v>678</v>
      </c>
      <c r="AS149">
        <v>81</v>
      </c>
      <c r="AT149">
        <v>9</v>
      </c>
      <c r="AU149">
        <v>21</v>
      </c>
      <c r="AV149">
        <v>1280</v>
      </c>
    </row>
    <row r="150" spans="1:48" x14ac:dyDescent="0.25">
      <c r="A150" s="65">
        <v>43891</v>
      </c>
      <c r="B150" s="32">
        <v>2277</v>
      </c>
      <c r="C150" s="32">
        <v>232</v>
      </c>
      <c r="D150" s="32">
        <v>2509</v>
      </c>
      <c r="E150" s="32"/>
      <c r="F150" s="32">
        <v>3982</v>
      </c>
      <c r="G150" s="32">
        <v>365</v>
      </c>
      <c r="H150" s="32">
        <v>4347</v>
      </c>
      <c r="I150" s="32"/>
      <c r="J150" s="32">
        <v>354069</v>
      </c>
      <c r="K150" s="32">
        <v>4449</v>
      </c>
      <c r="L150" s="32">
        <v>32045</v>
      </c>
      <c r="M150" s="32">
        <v>709</v>
      </c>
      <c r="N150" s="32">
        <v>391272</v>
      </c>
      <c r="O150" s="32"/>
      <c r="P150" s="32">
        <v>143345</v>
      </c>
      <c r="Q150" s="32">
        <v>1250</v>
      </c>
      <c r="R150" s="32">
        <v>5653</v>
      </c>
      <c r="S150" s="32">
        <v>275</v>
      </c>
      <c r="T150" s="32">
        <v>150523</v>
      </c>
      <c r="U150" s="32"/>
      <c r="V150" s="32">
        <v>1970</v>
      </c>
      <c r="W150" s="32">
        <v>17887</v>
      </c>
      <c r="X150" s="32">
        <v>12721</v>
      </c>
      <c r="Y150" s="32">
        <v>1678</v>
      </c>
      <c r="Z150" s="32">
        <v>34256</v>
      </c>
      <c r="AA150" s="32"/>
      <c r="AB150" s="32">
        <v>3681</v>
      </c>
      <c r="AC150" s="32">
        <v>6032</v>
      </c>
      <c r="AD150" s="32">
        <v>8198</v>
      </c>
      <c r="AE150" s="32">
        <v>884</v>
      </c>
      <c r="AF150" s="32">
        <v>18795</v>
      </c>
      <c r="AG150" s="32"/>
      <c r="AH150" s="32">
        <v>72</v>
      </c>
      <c r="AI150" s="32">
        <v>9</v>
      </c>
      <c r="AJ150" s="32">
        <v>67</v>
      </c>
      <c r="AK150" s="32">
        <v>9</v>
      </c>
      <c r="AL150" s="32">
        <v>1</v>
      </c>
      <c r="AM150" s="32">
        <v>1</v>
      </c>
      <c r="AN150" s="32">
        <v>159</v>
      </c>
      <c r="AO150" s="32"/>
      <c r="AP150" s="32">
        <v>450</v>
      </c>
      <c r="AQ150" s="32">
        <v>39</v>
      </c>
      <c r="AR150" s="32">
        <v>675</v>
      </c>
      <c r="AS150" s="32">
        <v>81</v>
      </c>
      <c r="AT150" s="32">
        <v>9</v>
      </c>
      <c r="AU150" s="32">
        <v>21</v>
      </c>
      <c r="AV150" s="32">
        <v>1275</v>
      </c>
    </row>
    <row r="151" spans="1:48" x14ac:dyDescent="0.25">
      <c r="A151" s="65">
        <v>43922</v>
      </c>
      <c r="B151" s="32">
        <v>2267</v>
      </c>
      <c r="C151" s="32">
        <v>232</v>
      </c>
      <c r="D151" s="32">
        <v>2499</v>
      </c>
      <c r="E151" s="32"/>
      <c r="F151" s="32">
        <v>3988</v>
      </c>
      <c r="G151" s="32">
        <v>365</v>
      </c>
      <c r="H151" s="32">
        <v>4353</v>
      </c>
      <c r="I151" s="32"/>
      <c r="J151" s="32">
        <v>354655</v>
      </c>
      <c r="K151" s="32">
        <v>4468</v>
      </c>
      <c r="L151" s="32">
        <v>32156</v>
      </c>
      <c r="M151" s="32">
        <v>716</v>
      </c>
      <c r="N151" s="32">
        <v>391995</v>
      </c>
      <c r="O151" s="32"/>
      <c r="P151" s="32">
        <v>142576</v>
      </c>
      <c r="Q151" s="32">
        <v>1240</v>
      </c>
      <c r="R151" s="32">
        <v>5570</v>
      </c>
      <c r="S151" s="32">
        <v>276</v>
      </c>
      <c r="T151" s="32">
        <v>149662</v>
      </c>
      <c r="U151" s="32"/>
      <c r="V151" s="32">
        <v>1954</v>
      </c>
      <c r="W151" s="32">
        <v>17872</v>
      </c>
      <c r="X151" s="32">
        <v>12692</v>
      </c>
      <c r="Y151" s="32">
        <v>1695</v>
      </c>
      <c r="Z151" s="32">
        <v>34213</v>
      </c>
      <c r="AA151" s="32"/>
      <c r="AB151" s="32">
        <v>3707</v>
      </c>
      <c r="AC151" s="32">
        <v>6105</v>
      </c>
      <c r="AD151" s="32">
        <v>8185</v>
      </c>
      <c r="AE151" s="32">
        <v>867</v>
      </c>
      <c r="AF151" s="32">
        <v>18864</v>
      </c>
      <c r="AG151" s="32"/>
      <c r="AH151" s="32">
        <v>70</v>
      </c>
      <c r="AI151" s="32">
        <v>9</v>
      </c>
      <c r="AJ151" s="32">
        <v>64</v>
      </c>
      <c r="AK151" s="32">
        <v>8</v>
      </c>
      <c r="AL151" s="32">
        <v>1</v>
      </c>
      <c r="AM151" s="32">
        <v>1</v>
      </c>
      <c r="AN151" s="32">
        <v>153</v>
      </c>
      <c r="AO151" s="32"/>
      <c r="AP151" s="32">
        <v>450</v>
      </c>
      <c r="AQ151" s="32">
        <v>39</v>
      </c>
      <c r="AR151" s="32">
        <v>676</v>
      </c>
      <c r="AS151" s="32">
        <v>81</v>
      </c>
      <c r="AT151" s="32">
        <v>9</v>
      </c>
      <c r="AU151" s="32">
        <v>21</v>
      </c>
      <c r="AV151" s="32">
        <v>1276</v>
      </c>
    </row>
    <row r="152" spans="1:48" ht="13.2" x14ac:dyDescent="0.25">
      <c r="A152" s="65">
        <v>43952</v>
      </c>
      <c r="B152" s="64">
        <v>2256</v>
      </c>
      <c r="C152" s="64">
        <v>227</v>
      </c>
      <c r="D152" s="61">
        <v>2483</v>
      </c>
      <c r="F152" s="64">
        <v>3996</v>
      </c>
      <c r="G152" s="64">
        <v>367</v>
      </c>
      <c r="H152" s="61">
        <v>4363</v>
      </c>
      <c r="J152" s="64">
        <v>355131</v>
      </c>
      <c r="K152" s="64">
        <v>4477</v>
      </c>
      <c r="L152" s="64">
        <v>32126</v>
      </c>
      <c r="M152" s="64">
        <v>683</v>
      </c>
      <c r="N152" s="64">
        <v>392417</v>
      </c>
      <c r="P152" s="64">
        <v>141638</v>
      </c>
      <c r="Q152" s="64">
        <v>1233</v>
      </c>
      <c r="R152" s="64">
        <v>5503</v>
      </c>
      <c r="S152" s="64">
        <v>287</v>
      </c>
      <c r="T152" s="64">
        <v>148661</v>
      </c>
      <c r="V152" s="64">
        <v>1942</v>
      </c>
      <c r="W152" s="64">
        <v>17926</v>
      </c>
      <c r="X152" s="64">
        <v>12642</v>
      </c>
      <c r="Y152" s="64">
        <v>1700</v>
      </c>
      <c r="Z152" s="64">
        <v>34210</v>
      </c>
      <c r="AB152" s="64">
        <v>3720</v>
      </c>
      <c r="AC152" s="64">
        <v>6120</v>
      </c>
      <c r="AD152" s="64">
        <v>8181</v>
      </c>
      <c r="AE152" s="64">
        <v>859</v>
      </c>
      <c r="AF152" s="64">
        <v>18880</v>
      </c>
      <c r="AH152" s="78">
        <v>69</v>
      </c>
      <c r="AI152" s="78">
        <v>9</v>
      </c>
      <c r="AJ152" s="78">
        <v>68</v>
      </c>
      <c r="AK152" s="78">
        <v>8</v>
      </c>
      <c r="AL152" s="78">
        <v>1</v>
      </c>
      <c r="AM152" s="78">
        <v>1</v>
      </c>
      <c r="AN152" s="78">
        <v>156</v>
      </c>
      <c r="AP152">
        <v>452</v>
      </c>
      <c r="AQ152">
        <v>39</v>
      </c>
      <c r="AR152">
        <v>673</v>
      </c>
      <c r="AS152">
        <v>81</v>
      </c>
      <c r="AT152">
        <v>9</v>
      </c>
      <c r="AU152">
        <v>21</v>
      </c>
      <c r="AV152">
        <v>1275</v>
      </c>
    </row>
    <row r="153" spans="1:48" x14ac:dyDescent="0.25">
      <c r="A153" s="65">
        <v>43983</v>
      </c>
      <c r="B153" s="32">
        <v>2279</v>
      </c>
      <c r="C153" s="32">
        <v>228</v>
      </c>
      <c r="D153" s="32">
        <v>2507</v>
      </c>
      <c r="E153" s="32"/>
      <c r="F153" s="32">
        <v>3995</v>
      </c>
      <c r="G153" s="32">
        <v>374</v>
      </c>
      <c r="H153" s="32">
        <v>4369</v>
      </c>
      <c r="I153" s="32"/>
      <c r="J153" s="32">
        <v>356977</v>
      </c>
      <c r="K153" s="32">
        <v>4570</v>
      </c>
      <c r="L153" s="32">
        <v>32446</v>
      </c>
      <c r="M153" s="32">
        <v>686</v>
      </c>
      <c r="N153" s="32">
        <v>394679</v>
      </c>
      <c r="O153" s="32"/>
      <c r="P153" s="32">
        <v>140701</v>
      </c>
      <c r="Q153" s="32">
        <v>1156</v>
      </c>
      <c r="R153" s="32">
        <v>5373</v>
      </c>
      <c r="S153" s="32">
        <v>284</v>
      </c>
      <c r="T153" s="32">
        <v>147514</v>
      </c>
      <c r="U153" s="32"/>
      <c r="V153" s="32">
        <v>1939</v>
      </c>
      <c r="W153" s="32">
        <v>18061</v>
      </c>
      <c r="X153" s="32">
        <v>12555</v>
      </c>
      <c r="Y153" s="32">
        <v>1696</v>
      </c>
      <c r="Z153" s="32">
        <v>34251</v>
      </c>
      <c r="AA153" s="32"/>
      <c r="AB153" s="32">
        <v>3720</v>
      </c>
      <c r="AC153" s="32">
        <v>6163</v>
      </c>
      <c r="AD153" s="32">
        <v>8135</v>
      </c>
      <c r="AE153" s="32">
        <v>860</v>
      </c>
      <c r="AF153" s="32">
        <v>18878</v>
      </c>
      <c r="AG153" s="32"/>
      <c r="AH153" s="32">
        <v>66</v>
      </c>
      <c r="AI153" s="32">
        <v>8</v>
      </c>
      <c r="AJ153" s="32">
        <v>65</v>
      </c>
      <c r="AK153" s="32">
        <v>8</v>
      </c>
      <c r="AL153" s="32">
        <v>1</v>
      </c>
      <c r="AM153" s="32">
        <v>1</v>
      </c>
      <c r="AN153" s="32">
        <v>149</v>
      </c>
      <c r="AO153" s="32"/>
      <c r="AP153" s="32">
        <v>441</v>
      </c>
      <c r="AQ153" s="32">
        <v>32</v>
      </c>
      <c r="AR153" s="32">
        <v>675</v>
      </c>
      <c r="AS153" s="32">
        <v>81</v>
      </c>
      <c r="AT153" s="32">
        <v>9</v>
      </c>
      <c r="AU153" s="32">
        <v>21</v>
      </c>
      <c r="AV153" s="32">
        <v>1259</v>
      </c>
    </row>
    <row r="154" spans="1:48" x14ac:dyDescent="0.25">
      <c r="A154" s="65">
        <v>44013</v>
      </c>
      <c r="B154" s="32">
        <v>2275</v>
      </c>
      <c r="C154" s="32">
        <v>230</v>
      </c>
      <c r="D154" s="32">
        <v>2505</v>
      </c>
      <c r="E154" s="32"/>
      <c r="F154" s="32">
        <v>3994</v>
      </c>
      <c r="G154" s="32">
        <v>373</v>
      </c>
      <c r="H154" s="32">
        <v>4367</v>
      </c>
      <c r="I154" s="32"/>
      <c r="J154" s="32">
        <v>360396</v>
      </c>
      <c r="K154" s="32">
        <v>4632</v>
      </c>
      <c r="L154" s="32">
        <v>32774</v>
      </c>
      <c r="M154" s="32">
        <v>683</v>
      </c>
      <c r="N154" s="32">
        <v>398485</v>
      </c>
      <c r="O154" s="32"/>
      <c r="P154" s="32">
        <v>139184</v>
      </c>
      <c r="Q154" s="32">
        <v>1139</v>
      </c>
      <c r="R154" s="32">
        <v>5325</v>
      </c>
      <c r="S154" s="32">
        <v>286</v>
      </c>
      <c r="T154" s="32">
        <v>145934</v>
      </c>
      <c r="U154" s="32"/>
      <c r="V154" s="32">
        <v>1939</v>
      </c>
      <c r="W154" s="32">
        <v>18172</v>
      </c>
      <c r="X154" s="32">
        <v>12481</v>
      </c>
      <c r="Y154" s="32">
        <v>1702</v>
      </c>
      <c r="Z154" s="32">
        <v>34294</v>
      </c>
      <c r="AA154" s="32"/>
      <c r="AB154" s="32">
        <v>3717</v>
      </c>
      <c r="AC154" s="32">
        <v>6176</v>
      </c>
      <c r="AD154" s="32">
        <v>8104</v>
      </c>
      <c r="AE154" s="32">
        <v>858</v>
      </c>
      <c r="AF154" s="32">
        <v>18855</v>
      </c>
      <c r="AG154" s="32"/>
      <c r="AH154" s="32">
        <v>63</v>
      </c>
      <c r="AI154" s="32">
        <v>8</v>
      </c>
      <c r="AJ154" s="32">
        <v>61</v>
      </c>
      <c r="AK154" s="32">
        <v>8</v>
      </c>
      <c r="AL154" s="32">
        <v>1</v>
      </c>
      <c r="AM154" s="32">
        <v>1</v>
      </c>
      <c r="AN154" s="32">
        <v>142</v>
      </c>
      <c r="AO154" s="32"/>
      <c r="AP154" s="32">
        <v>440</v>
      </c>
      <c r="AQ154" s="32">
        <v>32</v>
      </c>
      <c r="AR154" s="32">
        <v>679</v>
      </c>
      <c r="AS154" s="32">
        <v>81</v>
      </c>
      <c r="AT154" s="32">
        <v>9</v>
      </c>
      <c r="AU154" s="32">
        <v>21</v>
      </c>
      <c r="AV154" s="32">
        <v>1262</v>
      </c>
    </row>
    <row r="155" spans="1:48" x14ac:dyDescent="0.25">
      <c r="A155" s="65">
        <v>44044</v>
      </c>
      <c r="B155" s="32">
        <v>2285</v>
      </c>
      <c r="C155" s="32">
        <v>229</v>
      </c>
      <c r="D155" s="32">
        <v>2514</v>
      </c>
      <c r="E155" s="32"/>
      <c r="F155" s="32">
        <v>3977</v>
      </c>
      <c r="G155" s="32">
        <v>373</v>
      </c>
      <c r="H155" s="32">
        <v>4350</v>
      </c>
      <c r="I155" s="32"/>
      <c r="J155" s="32">
        <v>360149</v>
      </c>
      <c r="K155" s="32">
        <v>4589</v>
      </c>
      <c r="L155" s="32">
        <v>32598</v>
      </c>
      <c r="M155" s="32">
        <v>685</v>
      </c>
      <c r="N155" s="32">
        <v>398021</v>
      </c>
      <c r="O155" s="32"/>
      <c r="P155" s="32">
        <v>137206</v>
      </c>
      <c r="Q155" s="32">
        <v>1128</v>
      </c>
      <c r="R155" s="32">
        <v>5245</v>
      </c>
      <c r="S155" s="32">
        <v>283</v>
      </c>
      <c r="T155" s="32">
        <v>143862</v>
      </c>
      <c r="U155" s="32"/>
      <c r="V155" s="32">
        <v>1941</v>
      </c>
      <c r="W155" s="32">
        <v>18262</v>
      </c>
      <c r="X155" s="32">
        <v>12455</v>
      </c>
      <c r="Y155" s="32">
        <v>1711</v>
      </c>
      <c r="Z155" s="32">
        <v>34369</v>
      </c>
      <c r="AA155" s="32"/>
      <c r="AB155" s="32">
        <v>3714</v>
      </c>
      <c r="AC155" s="32">
        <v>6183</v>
      </c>
      <c r="AD155" s="32">
        <v>8029</v>
      </c>
      <c r="AE155" s="32">
        <v>839</v>
      </c>
      <c r="AF155" s="32">
        <v>18765</v>
      </c>
      <c r="AG155" s="32"/>
      <c r="AH155" s="32">
        <v>63</v>
      </c>
      <c r="AI155" s="32">
        <v>8</v>
      </c>
      <c r="AJ155" s="32">
        <v>62</v>
      </c>
      <c r="AK155" s="32">
        <v>8</v>
      </c>
      <c r="AL155" s="32">
        <v>1</v>
      </c>
      <c r="AM155" s="32">
        <v>1</v>
      </c>
      <c r="AN155" s="32">
        <v>143</v>
      </c>
      <c r="AO155" s="32"/>
      <c r="AP155" s="32">
        <v>440</v>
      </c>
      <c r="AQ155" s="32">
        <v>32</v>
      </c>
      <c r="AR155" s="32">
        <v>676</v>
      </c>
      <c r="AS155" s="32">
        <v>81</v>
      </c>
      <c r="AT155" s="32">
        <v>9</v>
      </c>
      <c r="AU155" s="32">
        <v>21</v>
      </c>
      <c r="AV155" s="32">
        <v>1259</v>
      </c>
    </row>
    <row r="156" spans="1:48" x14ac:dyDescent="0.25">
      <c r="A156" s="65">
        <v>44075</v>
      </c>
      <c r="B156" s="32">
        <v>2272</v>
      </c>
      <c r="C156" s="32">
        <v>229</v>
      </c>
      <c r="D156" s="32">
        <v>2501</v>
      </c>
      <c r="E156" s="32"/>
      <c r="F156" s="32">
        <v>3992</v>
      </c>
      <c r="G156" s="32">
        <v>373</v>
      </c>
      <c r="H156" s="32">
        <v>4365</v>
      </c>
      <c r="I156" s="32"/>
      <c r="J156" s="32">
        <v>361238</v>
      </c>
      <c r="K156" s="32">
        <v>4583</v>
      </c>
      <c r="L156" s="32">
        <v>32641</v>
      </c>
      <c r="M156" s="32">
        <v>676</v>
      </c>
      <c r="N156" s="32">
        <v>399138</v>
      </c>
      <c r="O156" s="32"/>
      <c r="P156" s="32">
        <v>136119</v>
      </c>
      <c r="Q156" s="32">
        <v>1123</v>
      </c>
      <c r="R156" s="32">
        <v>5231</v>
      </c>
      <c r="S156" s="32">
        <v>290</v>
      </c>
      <c r="T156" s="32">
        <v>142763</v>
      </c>
      <c r="U156" s="32"/>
      <c r="V156" s="32">
        <v>1946</v>
      </c>
      <c r="W156" s="32">
        <v>18367</v>
      </c>
      <c r="X156" s="32">
        <v>12424</v>
      </c>
      <c r="Y156" s="32">
        <v>1717</v>
      </c>
      <c r="Z156" s="32">
        <v>34454</v>
      </c>
      <c r="AA156" s="32"/>
      <c r="AB156" s="32">
        <v>3709</v>
      </c>
      <c r="AC156" s="32">
        <v>6211</v>
      </c>
      <c r="AD156" s="32">
        <v>7964</v>
      </c>
      <c r="AE156" s="32">
        <v>829</v>
      </c>
      <c r="AF156" s="32">
        <v>18713</v>
      </c>
      <c r="AG156" s="32"/>
      <c r="AH156" s="32">
        <v>62</v>
      </c>
      <c r="AI156" s="32">
        <v>8</v>
      </c>
      <c r="AJ156" s="32">
        <v>65</v>
      </c>
      <c r="AK156" s="32">
        <v>9</v>
      </c>
      <c r="AL156" s="32">
        <v>1</v>
      </c>
      <c r="AM156" s="32">
        <v>1</v>
      </c>
      <c r="AN156" s="32">
        <v>146</v>
      </c>
      <c r="AO156" s="32"/>
      <c r="AP156" s="32">
        <v>439</v>
      </c>
      <c r="AQ156" s="32">
        <v>32</v>
      </c>
      <c r="AR156" s="32">
        <v>674</v>
      </c>
      <c r="AS156" s="32">
        <v>81</v>
      </c>
      <c r="AT156" s="32">
        <v>9</v>
      </c>
      <c r="AU156" s="32">
        <v>21</v>
      </c>
      <c r="AV156" s="32">
        <v>1256</v>
      </c>
    </row>
    <row r="157" spans="1:48" ht="13.2" x14ac:dyDescent="0.25">
      <c r="A157" s="65">
        <v>44105</v>
      </c>
      <c r="B157" s="64">
        <v>2287</v>
      </c>
      <c r="C157" s="64">
        <v>234</v>
      </c>
      <c r="D157" s="61">
        <v>2521</v>
      </c>
      <c r="F157" s="64">
        <v>3981</v>
      </c>
      <c r="G157" s="64">
        <v>368</v>
      </c>
      <c r="H157" s="61">
        <v>4349</v>
      </c>
      <c r="J157" s="64">
        <v>361806</v>
      </c>
      <c r="K157" s="64">
        <v>4517</v>
      </c>
      <c r="L157" s="64">
        <v>32667</v>
      </c>
      <c r="M157" s="64">
        <v>674</v>
      </c>
      <c r="N157" s="64">
        <v>399664</v>
      </c>
      <c r="P157">
        <v>135241</v>
      </c>
      <c r="Q157">
        <v>1178</v>
      </c>
      <c r="R157">
        <v>5229</v>
      </c>
      <c r="S157" s="64">
        <v>291</v>
      </c>
      <c r="T157" s="64">
        <v>141939</v>
      </c>
      <c r="V157" s="64">
        <v>1948</v>
      </c>
      <c r="W157" s="64">
        <v>18460</v>
      </c>
      <c r="X157" s="64">
        <v>12375</v>
      </c>
      <c r="Y157" s="64">
        <v>1714</v>
      </c>
      <c r="Z157" s="64">
        <v>34497</v>
      </c>
      <c r="AB157" s="64">
        <v>3722</v>
      </c>
      <c r="AC157" s="64">
        <v>6215</v>
      </c>
      <c r="AD157" s="64">
        <v>7922</v>
      </c>
      <c r="AE157" s="64">
        <v>830</v>
      </c>
      <c r="AF157" s="64">
        <v>18689</v>
      </c>
      <c r="AH157" s="78">
        <v>60</v>
      </c>
      <c r="AI157" s="78">
        <v>8</v>
      </c>
      <c r="AJ157" s="78">
        <v>66</v>
      </c>
      <c r="AK157" s="78">
        <v>10</v>
      </c>
      <c r="AL157" s="78">
        <v>1</v>
      </c>
      <c r="AM157" s="78">
        <v>0</v>
      </c>
      <c r="AN157" s="78">
        <v>145</v>
      </c>
      <c r="AP157">
        <v>441</v>
      </c>
      <c r="AQ157">
        <v>32</v>
      </c>
      <c r="AR157">
        <v>674</v>
      </c>
      <c r="AS157">
        <v>80</v>
      </c>
      <c r="AT157">
        <v>9</v>
      </c>
      <c r="AU157">
        <v>22</v>
      </c>
      <c r="AV157">
        <v>1258</v>
      </c>
    </row>
    <row r="158" spans="1:48" x14ac:dyDescent="0.25">
      <c r="A158" s="65">
        <v>44136</v>
      </c>
      <c r="B158" s="32">
        <v>2304</v>
      </c>
      <c r="C158" s="32">
        <v>234</v>
      </c>
      <c r="D158" s="32">
        <v>2538</v>
      </c>
      <c r="E158" s="32"/>
      <c r="F158" s="32">
        <v>3970</v>
      </c>
      <c r="G158" s="32">
        <v>367</v>
      </c>
      <c r="H158" s="32">
        <v>4337</v>
      </c>
      <c r="I158" s="32"/>
      <c r="J158" s="32">
        <v>363545</v>
      </c>
      <c r="K158" s="32">
        <v>4526</v>
      </c>
      <c r="L158" s="32">
        <v>32821</v>
      </c>
      <c r="M158" s="32">
        <v>677</v>
      </c>
      <c r="N158" s="32">
        <v>401569</v>
      </c>
      <c r="O158" s="32"/>
      <c r="P158" s="32">
        <v>134468</v>
      </c>
      <c r="Q158" s="32">
        <v>1166</v>
      </c>
      <c r="R158" s="32">
        <v>5204</v>
      </c>
      <c r="S158" s="32">
        <v>290</v>
      </c>
      <c r="T158" s="32">
        <v>141128</v>
      </c>
      <c r="U158" s="32"/>
      <c r="V158" s="32">
        <v>1961</v>
      </c>
      <c r="W158" s="32">
        <v>18594</v>
      </c>
      <c r="X158" s="32">
        <v>12369</v>
      </c>
      <c r="Y158" s="32">
        <v>1708</v>
      </c>
      <c r="Z158" s="32">
        <v>34632</v>
      </c>
      <c r="AA158" s="32"/>
      <c r="AB158" s="32">
        <v>3718</v>
      </c>
      <c r="AC158" s="32">
        <v>6241</v>
      </c>
      <c r="AD158" s="32">
        <v>7864</v>
      </c>
      <c r="AE158" s="32">
        <v>845</v>
      </c>
      <c r="AF158" s="32">
        <v>18668</v>
      </c>
      <c r="AG158" s="32"/>
      <c r="AH158" s="32">
        <v>60</v>
      </c>
      <c r="AI158" s="32">
        <v>8</v>
      </c>
      <c r="AJ158" s="32">
        <v>64</v>
      </c>
      <c r="AK158" s="32">
        <v>10</v>
      </c>
      <c r="AL158" s="32">
        <v>1</v>
      </c>
      <c r="AM158" s="32">
        <v>0</v>
      </c>
      <c r="AN158" s="32">
        <v>143</v>
      </c>
      <c r="AO158" s="32"/>
      <c r="AP158" s="32">
        <v>442</v>
      </c>
      <c r="AQ158" s="32">
        <v>32</v>
      </c>
      <c r="AR158" s="32">
        <v>674</v>
      </c>
      <c r="AS158" s="32">
        <v>80</v>
      </c>
      <c r="AT158" s="32">
        <v>9</v>
      </c>
      <c r="AU158" s="32">
        <v>22</v>
      </c>
      <c r="AV158" s="32">
        <v>1259</v>
      </c>
    </row>
    <row r="159" spans="1:48" x14ac:dyDescent="0.25">
      <c r="A159" s="65">
        <v>44166</v>
      </c>
      <c r="B159" s="32">
        <v>2321</v>
      </c>
      <c r="C159" s="32">
        <v>241</v>
      </c>
      <c r="D159" s="32">
        <v>2562</v>
      </c>
      <c r="E159" s="32"/>
      <c r="F159" s="32">
        <v>3959</v>
      </c>
      <c r="G159" s="32">
        <v>362</v>
      </c>
      <c r="H159" s="32">
        <v>4321</v>
      </c>
      <c r="I159" s="32"/>
      <c r="J159" s="32">
        <v>365367</v>
      </c>
      <c r="K159" s="32">
        <v>4594</v>
      </c>
      <c r="L159" s="32">
        <v>33173</v>
      </c>
      <c r="M159" s="32">
        <v>665</v>
      </c>
      <c r="N159" s="32">
        <v>403799</v>
      </c>
      <c r="O159" s="32"/>
      <c r="P159" s="32">
        <v>133588</v>
      </c>
      <c r="Q159" s="32">
        <v>1158</v>
      </c>
      <c r="R159" s="32">
        <v>5176</v>
      </c>
      <c r="S159" s="32">
        <v>300</v>
      </c>
      <c r="T159" s="32">
        <v>140222</v>
      </c>
      <c r="U159" s="32"/>
      <c r="V159" s="32">
        <v>1985</v>
      </c>
      <c r="W159" s="32">
        <v>18740</v>
      </c>
      <c r="X159" s="32">
        <v>12321</v>
      </c>
      <c r="Y159" s="32">
        <v>1692</v>
      </c>
      <c r="Z159" s="32">
        <v>34738</v>
      </c>
      <c r="AA159" s="32"/>
      <c r="AB159" s="32">
        <v>3701</v>
      </c>
      <c r="AC159" s="32">
        <v>6272</v>
      </c>
      <c r="AD159" s="32">
        <v>7847</v>
      </c>
      <c r="AE159" s="32">
        <v>872</v>
      </c>
      <c r="AF159" s="32">
        <v>18692</v>
      </c>
      <c r="AG159" s="32"/>
      <c r="AH159" s="32">
        <v>60</v>
      </c>
      <c r="AI159" s="32">
        <v>8</v>
      </c>
      <c r="AJ159" s="32">
        <v>63</v>
      </c>
      <c r="AK159" s="32">
        <v>9</v>
      </c>
      <c r="AL159" s="32">
        <v>2</v>
      </c>
      <c r="AM159" s="32">
        <v>0</v>
      </c>
      <c r="AN159" s="32">
        <v>142</v>
      </c>
      <c r="AO159" s="32"/>
      <c r="AP159" s="32">
        <v>441</v>
      </c>
      <c r="AQ159" s="32">
        <v>32</v>
      </c>
      <c r="AR159" s="32">
        <v>675</v>
      </c>
      <c r="AS159" s="32">
        <v>80</v>
      </c>
      <c r="AT159" s="32">
        <v>8</v>
      </c>
      <c r="AU159" s="32">
        <v>22</v>
      </c>
      <c r="AV159" s="32">
        <v>1258</v>
      </c>
    </row>
    <row r="160" spans="1:48" x14ac:dyDescent="0.25">
      <c r="A160" s="65">
        <v>44197</v>
      </c>
      <c r="B160" s="32">
        <v>2210</v>
      </c>
      <c r="C160" s="32">
        <v>234</v>
      </c>
      <c r="D160" s="32">
        <v>2444</v>
      </c>
      <c r="E160" s="32"/>
      <c r="F160" s="32">
        <v>3884</v>
      </c>
      <c r="G160" s="32">
        <v>355</v>
      </c>
      <c r="H160" s="32">
        <v>4239</v>
      </c>
      <c r="I160" s="32"/>
      <c r="J160" s="32">
        <v>365751</v>
      </c>
      <c r="K160" s="32">
        <v>4614</v>
      </c>
      <c r="L160" s="32">
        <v>33250</v>
      </c>
      <c r="M160" s="32">
        <v>667</v>
      </c>
      <c r="N160" s="32">
        <v>404282</v>
      </c>
      <c r="O160" s="32"/>
      <c r="P160" s="32">
        <v>132774</v>
      </c>
      <c r="Q160" s="32">
        <v>1147</v>
      </c>
      <c r="R160" s="32">
        <v>5089</v>
      </c>
      <c r="S160" s="32">
        <v>298</v>
      </c>
      <c r="T160" s="32">
        <v>139308</v>
      </c>
      <c r="U160" s="32"/>
      <c r="V160" s="32">
        <v>0</v>
      </c>
      <c r="W160" s="32">
        <v>18817</v>
      </c>
      <c r="X160" s="32">
        <v>12451</v>
      </c>
      <c r="Y160" s="32">
        <v>1691</v>
      </c>
      <c r="Z160" s="32">
        <v>32959</v>
      </c>
      <c r="AA160" s="32"/>
      <c r="AB160" s="32">
        <v>0</v>
      </c>
      <c r="AC160" s="32">
        <v>6237</v>
      </c>
      <c r="AD160" s="32">
        <v>7820</v>
      </c>
      <c r="AE160" s="32">
        <v>854</v>
      </c>
      <c r="AF160" s="32">
        <v>14911</v>
      </c>
      <c r="AG160" s="32"/>
      <c r="AH160" s="32">
        <v>62</v>
      </c>
      <c r="AI160" s="32">
        <v>8</v>
      </c>
      <c r="AJ160" s="32">
        <v>0</v>
      </c>
      <c r="AK160" s="32">
        <v>0</v>
      </c>
      <c r="AL160" s="32">
        <v>3</v>
      </c>
      <c r="AM160" s="32">
        <v>0</v>
      </c>
      <c r="AN160" s="32">
        <v>73</v>
      </c>
      <c r="AO160" s="32"/>
      <c r="AP160" s="32">
        <v>442</v>
      </c>
      <c r="AQ160" s="32">
        <v>32</v>
      </c>
      <c r="AR160" s="32">
        <v>0</v>
      </c>
      <c r="AS160" s="32">
        <v>0</v>
      </c>
      <c r="AT160" s="32">
        <v>7</v>
      </c>
      <c r="AU160" s="32">
        <v>0</v>
      </c>
      <c r="AV160" s="32">
        <v>481</v>
      </c>
    </row>
    <row r="161" spans="1:48" x14ac:dyDescent="0.25">
      <c r="A161" s="65">
        <v>44228</v>
      </c>
      <c r="B161" s="32">
        <v>2167</v>
      </c>
      <c r="C161" s="32">
        <v>232</v>
      </c>
      <c r="D161" s="32">
        <v>2399</v>
      </c>
      <c r="E161" s="32"/>
      <c r="F161" s="32">
        <v>3852</v>
      </c>
      <c r="G161" s="32">
        <v>353</v>
      </c>
      <c r="H161" s="32">
        <v>4205</v>
      </c>
      <c r="I161" s="32"/>
      <c r="J161" s="32">
        <v>366784</v>
      </c>
      <c r="K161" s="32">
        <v>4629</v>
      </c>
      <c r="L161" s="32">
        <v>33333</v>
      </c>
      <c r="M161" s="32">
        <v>669</v>
      </c>
      <c r="N161" s="32">
        <v>405415</v>
      </c>
      <c r="O161" s="32"/>
      <c r="P161" s="32">
        <v>131955</v>
      </c>
      <c r="Q161" s="32">
        <v>1140</v>
      </c>
      <c r="R161" s="32">
        <v>5059</v>
      </c>
      <c r="S161" s="32">
        <v>296</v>
      </c>
      <c r="T161" s="32">
        <v>138450</v>
      </c>
      <c r="U161" s="32"/>
      <c r="V161" s="32">
        <v>0</v>
      </c>
      <c r="W161" s="32">
        <v>18954</v>
      </c>
      <c r="X161" s="32">
        <v>12532</v>
      </c>
      <c r="Y161" s="32">
        <v>1706</v>
      </c>
      <c r="Z161" s="32">
        <v>33192</v>
      </c>
      <c r="AA161" s="32"/>
      <c r="AB161" s="32">
        <v>0</v>
      </c>
      <c r="AC161" s="32">
        <v>6215</v>
      </c>
      <c r="AD161" s="32">
        <v>7770</v>
      </c>
      <c r="AE161" s="32">
        <v>862</v>
      </c>
      <c r="AF161" s="32">
        <v>14847</v>
      </c>
      <c r="AG161" s="32"/>
      <c r="AH161" s="32">
        <v>65</v>
      </c>
      <c r="AI161" s="32">
        <v>9</v>
      </c>
      <c r="AJ161" s="32">
        <v>0</v>
      </c>
      <c r="AK161" s="32">
        <v>0</v>
      </c>
      <c r="AL161" s="32">
        <v>1</v>
      </c>
      <c r="AM161" s="32">
        <v>0</v>
      </c>
      <c r="AN161" s="32">
        <v>75</v>
      </c>
      <c r="AO161" s="32"/>
      <c r="AP161" s="32">
        <v>440</v>
      </c>
      <c r="AQ161" s="32">
        <v>32</v>
      </c>
      <c r="AR161" s="32">
        <v>0</v>
      </c>
      <c r="AS161" s="32">
        <v>0</v>
      </c>
      <c r="AT161" s="32">
        <v>9</v>
      </c>
      <c r="AU161" s="32">
        <v>0</v>
      </c>
      <c r="AV161" s="32">
        <v>481</v>
      </c>
    </row>
    <row r="162" spans="1:48" x14ac:dyDescent="0.25">
      <c r="A162" s="65">
        <v>44256</v>
      </c>
      <c r="B162" s="32">
        <v>2258</v>
      </c>
      <c r="C162" s="32">
        <v>238</v>
      </c>
      <c r="D162" s="32">
        <v>2496</v>
      </c>
      <c r="E162" s="32"/>
      <c r="F162" s="32">
        <v>3762</v>
      </c>
      <c r="G162" s="32">
        <v>346</v>
      </c>
      <c r="H162" s="32">
        <v>4108</v>
      </c>
      <c r="I162" s="32"/>
      <c r="J162" s="32">
        <v>368553</v>
      </c>
      <c r="K162" s="32">
        <v>4656</v>
      </c>
      <c r="L162" s="32">
        <v>33610</v>
      </c>
      <c r="M162" s="32">
        <v>670</v>
      </c>
      <c r="N162" s="32">
        <v>407489</v>
      </c>
      <c r="O162" s="32"/>
      <c r="P162" s="32">
        <v>130778</v>
      </c>
      <c r="Q162" s="32">
        <v>1130</v>
      </c>
      <c r="R162" s="32">
        <v>4967</v>
      </c>
      <c r="S162" s="32">
        <v>295</v>
      </c>
      <c r="T162" s="32">
        <v>137170</v>
      </c>
      <c r="U162" s="32"/>
      <c r="V162" s="32">
        <v>0</v>
      </c>
      <c r="W162" s="32">
        <v>19034</v>
      </c>
      <c r="X162" s="32">
        <v>12759</v>
      </c>
      <c r="Y162" s="32">
        <v>1717</v>
      </c>
      <c r="Z162" s="32">
        <v>33510</v>
      </c>
      <c r="AA162" s="32"/>
      <c r="AB162" s="32">
        <v>0</v>
      </c>
      <c r="AC162" s="32">
        <v>6146</v>
      </c>
      <c r="AD162" s="32">
        <v>7606</v>
      </c>
      <c r="AE162" s="32">
        <v>845</v>
      </c>
      <c r="AF162" s="32">
        <v>14597</v>
      </c>
      <c r="AG162" s="32"/>
      <c r="AH162" s="32">
        <v>65</v>
      </c>
      <c r="AI162" s="32">
        <v>10</v>
      </c>
      <c r="AJ162" s="32">
        <v>0</v>
      </c>
      <c r="AK162" s="32">
        <v>0</v>
      </c>
      <c r="AL162" s="32">
        <v>1</v>
      </c>
      <c r="AM162" s="32">
        <v>0</v>
      </c>
      <c r="AN162" s="32">
        <v>76</v>
      </c>
      <c r="AO162" s="32"/>
      <c r="AP162" s="32">
        <v>436</v>
      </c>
      <c r="AQ162" s="32">
        <v>32</v>
      </c>
      <c r="AR162" s="32">
        <v>0</v>
      </c>
      <c r="AS162" s="32">
        <v>0</v>
      </c>
      <c r="AT162" s="32">
        <v>9</v>
      </c>
      <c r="AU162" s="32">
        <v>0</v>
      </c>
      <c r="AV162" s="32">
        <v>477</v>
      </c>
    </row>
    <row r="163" spans="1:48" ht="13.2" x14ac:dyDescent="0.25">
      <c r="A163" s="65">
        <v>44287</v>
      </c>
      <c r="B163" s="64">
        <v>2207</v>
      </c>
      <c r="C163" s="64">
        <v>242</v>
      </c>
      <c r="D163" s="61">
        <v>2449</v>
      </c>
      <c r="F163" s="64">
        <v>3796</v>
      </c>
      <c r="G163" s="64">
        <v>343</v>
      </c>
      <c r="H163" s="61">
        <v>4139</v>
      </c>
      <c r="J163" s="64">
        <v>370269</v>
      </c>
      <c r="K163" s="64">
        <v>4700</v>
      </c>
      <c r="L163" s="64">
        <v>33976</v>
      </c>
      <c r="M163" s="64">
        <v>667</v>
      </c>
      <c r="N163" s="64">
        <v>409612</v>
      </c>
      <c r="P163">
        <v>129812</v>
      </c>
      <c r="Q163">
        <v>1117</v>
      </c>
      <c r="R163">
        <v>4922</v>
      </c>
      <c r="S163" s="64">
        <v>296</v>
      </c>
      <c r="T163" s="64">
        <v>136147</v>
      </c>
      <c r="V163" s="64">
        <v>0</v>
      </c>
      <c r="W163" s="64">
        <v>18837</v>
      </c>
      <c r="X163" s="64">
        <v>12923</v>
      </c>
      <c r="Y163" s="64">
        <v>1717</v>
      </c>
      <c r="Z163" s="64">
        <v>33477</v>
      </c>
      <c r="AB163" s="64">
        <v>0</v>
      </c>
      <c r="AC163" s="64">
        <v>6120</v>
      </c>
      <c r="AD163" s="64">
        <v>7609</v>
      </c>
      <c r="AE163" s="64">
        <v>840</v>
      </c>
      <c r="AF163" s="64">
        <v>14569</v>
      </c>
      <c r="AH163" s="78">
        <v>65</v>
      </c>
      <c r="AI163" s="78">
        <v>11</v>
      </c>
      <c r="AJ163" s="78">
        <v>0</v>
      </c>
      <c r="AK163" s="78">
        <v>0</v>
      </c>
      <c r="AL163" s="78">
        <v>1</v>
      </c>
      <c r="AM163" s="78">
        <v>0</v>
      </c>
      <c r="AN163" s="78">
        <v>77</v>
      </c>
      <c r="AP163">
        <v>437</v>
      </c>
      <c r="AQ163">
        <v>32</v>
      </c>
      <c r="AR163">
        <v>0</v>
      </c>
      <c r="AS163">
        <v>0</v>
      </c>
      <c r="AT163">
        <v>9</v>
      </c>
      <c r="AU163">
        <v>0</v>
      </c>
      <c r="AV163">
        <v>478</v>
      </c>
    </row>
    <row r="164" spans="1:48" ht="13.2" x14ac:dyDescent="0.25">
      <c r="A164" s="65">
        <v>44317</v>
      </c>
      <c r="B164" s="64">
        <v>2177</v>
      </c>
      <c r="C164" s="64">
        <v>242</v>
      </c>
      <c r="D164" s="61">
        <v>2419</v>
      </c>
      <c r="F164" s="64">
        <v>3783</v>
      </c>
      <c r="G164" s="64">
        <v>343</v>
      </c>
      <c r="H164" s="61">
        <v>4126</v>
      </c>
      <c r="J164" s="64">
        <v>369501</v>
      </c>
      <c r="K164" s="64">
        <v>4687</v>
      </c>
      <c r="L164" s="64">
        <v>33654</v>
      </c>
      <c r="M164" s="64">
        <v>668</v>
      </c>
      <c r="N164" s="64">
        <v>408510</v>
      </c>
      <c r="P164">
        <v>128881</v>
      </c>
      <c r="Q164">
        <v>1098</v>
      </c>
      <c r="R164">
        <v>4951</v>
      </c>
      <c r="S164" s="64">
        <v>295</v>
      </c>
      <c r="T164" s="64">
        <v>135225</v>
      </c>
      <c r="V164" s="64">
        <v>0</v>
      </c>
      <c r="W164" s="64">
        <v>18959</v>
      </c>
      <c r="X164" s="64">
        <v>12855</v>
      </c>
      <c r="Y164" s="64">
        <v>1709</v>
      </c>
      <c r="Z164" s="64">
        <v>33523</v>
      </c>
      <c r="AB164" s="64">
        <v>0</v>
      </c>
      <c r="AC164" s="64">
        <v>6131</v>
      </c>
      <c r="AD164" s="64">
        <v>7539</v>
      </c>
      <c r="AE164" s="64">
        <v>839</v>
      </c>
      <c r="AF164" s="64">
        <v>14509</v>
      </c>
      <c r="AH164" s="78">
        <v>66</v>
      </c>
      <c r="AI164" s="78">
        <v>10</v>
      </c>
      <c r="AJ164" s="78">
        <v>0</v>
      </c>
      <c r="AK164" s="78">
        <v>0</v>
      </c>
      <c r="AL164" s="78">
        <v>1</v>
      </c>
      <c r="AM164" s="78">
        <v>0</v>
      </c>
      <c r="AN164" s="78">
        <v>77</v>
      </c>
      <c r="AP164">
        <v>436</v>
      </c>
      <c r="AQ164">
        <v>32</v>
      </c>
      <c r="AR164">
        <v>0</v>
      </c>
      <c r="AS164">
        <v>0</v>
      </c>
      <c r="AT164">
        <v>9</v>
      </c>
      <c r="AU164">
        <v>0</v>
      </c>
      <c r="AV164">
        <v>477</v>
      </c>
    </row>
    <row r="165" spans="1:48" x14ac:dyDescent="0.25">
      <c r="A165" s="65">
        <v>44348</v>
      </c>
      <c r="B165" s="32">
        <v>2179</v>
      </c>
      <c r="C165" s="32">
        <v>235</v>
      </c>
      <c r="D165" s="32">
        <v>2414</v>
      </c>
      <c r="E165" s="32"/>
      <c r="F165" s="32">
        <v>3871</v>
      </c>
      <c r="G165" s="32">
        <v>345</v>
      </c>
      <c r="H165" s="32">
        <v>4216</v>
      </c>
      <c r="I165" s="32"/>
      <c r="J165" s="32">
        <v>370435</v>
      </c>
      <c r="K165" s="32">
        <v>4688</v>
      </c>
      <c r="L165" s="32">
        <v>33768</v>
      </c>
      <c r="M165" s="32">
        <v>672</v>
      </c>
      <c r="N165" s="32">
        <v>409563</v>
      </c>
      <c r="O165" s="32"/>
      <c r="P165" s="32">
        <v>127819</v>
      </c>
      <c r="Q165" s="32">
        <v>1085</v>
      </c>
      <c r="R165" s="32">
        <v>4976</v>
      </c>
      <c r="S165" s="32">
        <v>298</v>
      </c>
      <c r="T165" s="32">
        <v>134178</v>
      </c>
      <c r="U165" s="32"/>
      <c r="V165" s="32">
        <v>0</v>
      </c>
      <c r="W165" s="32">
        <v>19004</v>
      </c>
      <c r="X165" s="32">
        <v>12804</v>
      </c>
      <c r="Y165" s="32">
        <v>1709</v>
      </c>
      <c r="Z165" s="32">
        <v>33517</v>
      </c>
      <c r="AA165" s="32"/>
      <c r="AB165" s="32">
        <v>0</v>
      </c>
      <c r="AC165" s="32">
        <v>6149</v>
      </c>
      <c r="AD165" s="32">
        <v>7514</v>
      </c>
      <c r="AE165" s="32">
        <v>840</v>
      </c>
      <c r="AF165" s="32">
        <v>14503</v>
      </c>
      <c r="AG165" s="32"/>
      <c r="AH165" s="32">
        <v>58</v>
      </c>
      <c r="AI165" s="32">
        <v>11</v>
      </c>
      <c r="AJ165" s="32">
        <v>0</v>
      </c>
      <c r="AK165" s="32">
        <v>0</v>
      </c>
      <c r="AL165" s="32">
        <v>1</v>
      </c>
      <c r="AM165" s="32">
        <v>0</v>
      </c>
      <c r="AN165" s="32">
        <v>70</v>
      </c>
      <c r="AO165" s="32"/>
      <c r="AP165" s="32">
        <v>350</v>
      </c>
      <c r="AQ165" s="32">
        <v>33</v>
      </c>
      <c r="AR165" s="32">
        <v>0</v>
      </c>
      <c r="AS165" s="32">
        <v>0</v>
      </c>
      <c r="AT165" s="32">
        <v>9</v>
      </c>
      <c r="AU165" s="32">
        <v>0</v>
      </c>
      <c r="AV165" s="32">
        <v>392</v>
      </c>
    </row>
    <row r="166" spans="1:48" ht="13.2" x14ac:dyDescent="0.25">
      <c r="A166" s="65"/>
      <c r="B166" s="64"/>
      <c r="C166" s="64"/>
      <c r="D166" s="61"/>
      <c r="F166" s="64"/>
      <c r="G166" s="64"/>
      <c r="H166" s="61"/>
      <c r="J166" s="64"/>
      <c r="K166" s="64"/>
      <c r="L166" s="64"/>
      <c r="M166" s="64"/>
      <c r="N166" s="64"/>
      <c r="O166" s="64"/>
      <c r="S166" s="64"/>
      <c r="T166" s="64"/>
      <c r="V166" s="64"/>
      <c r="W166" s="64"/>
      <c r="X166" s="64"/>
      <c r="Y166" s="64"/>
      <c r="Z166" s="64"/>
      <c r="AB166" s="64"/>
      <c r="AC166" s="64"/>
      <c r="AD166" s="64"/>
      <c r="AE166" s="64"/>
      <c r="AF166" s="64"/>
      <c r="AH166" s="78"/>
      <c r="AI166" s="78"/>
      <c r="AJ166" s="78"/>
      <c r="AK166" s="78"/>
      <c r="AL166" s="78"/>
      <c r="AM166" s="78"/>
      <c r="AN166" s="78"/>
    </row>
    <row r="167" spans="1:48" ht="13.2" x14ac:dyDescent="0.25">
      <c r="A167" s="65"/>
      <c r="D167" s="61"/>
      <c r="F167" s="64"/>
      <c r="G167" s="64"/>
      <c r="H167" s="61"/>
      <c r="J167" s="64"/>
      <c r="K167" s="64"/>
      <c r="L167" s="64"/>
      <c r="M167" s="64"/>
      <c r="N167" s="64"/>
      <c r="O167" s="64"/>
      <c r="S167" s="64"/>
      <c r="T167" s="64"/>
      <c r="V167" s="64"/>
      <c r="W167" s="64"/>
      <c r="X167" s="64"/>
      <c r="Y167" s="64"/>
      <c r="Z167" s="64"/>
      <c r="AB167" s="64"/>
      <c r="AC167" s="64"/>
      <c r="AD167" s="64"/>
      <c r="AE167" s="64"/>
      <c r="AF167" s="64"/>
      <c r="AH167" s="78"/>
      <c r="AI167" s="78"/>
      <c r="AJ167" s="78"/>
      <c r="AK167" s="78"/>
      <c r="AL167" s="78"/>
      <c r="AM167" s="78"/>
      <c r="AN167" s="78"/>
    </row>
    <row r="168" spans="1:48" ht="13.2" x14ac:dyDescent="0.25">
      <c r="A168" s="65"/>
      <c r="B168" s="64"/>
      <c r="C168" s="64"/>
      <c r="D168" s="61"/>
      <c r="F168" s="64"/>
      <c r="G168" s="64"/>
      <c r="H168" s="61"/>
      <c r="J168" s="64"/>
      <c r="K168" s="64"/>
      <c r="L168" s="64"/>
      <c r="M168" s="64"/>
      <c r="N168" s="64"/>
      <c r="S168" s="64"/>
      <c r="T168" s="64"/>
      <c r="V168" s="64"/>
      <c r="W168" s="64"/>
      <c r="X168" s="64"/>
      <c r="Y168" s="64"/>
      <c r="Z168" s="64"/>
      <c r="AB168" s="64"/>
      <c r="AC168" s="64"/>
      <c r="AD168" s="64"/>
      <c r="AE168" s="64"/>
      <c r="AF168" s="64"/>
      <c r="AH168" s="78"/>
      <c r="AI168" s="78"/>
      <c r="AJ168" s="78"/>
      <c r="AK168" s="78"/>
      <c r="AL168" s="78"/>
      <c r="AM168" s="78"/>
      <c r="AN168" s="78"/>
    </row>
    <row r="169" spans="1:48" ht="13.2" x14ac:dyDescent="0.25">
      <c r="A169" s="65"/>
      <c r="B169" s="64"/>
      <c r="C169" s="64"/>
      <c r="D169" s="61"/>
      <c r="F169" s="64"/>
      <c r="G169" s="64"/>
      <c r="H169" s="61"/>
      <c r="J169" s="64"/>
      <c r="K169" s="64"/>
      <c r="L169" s="64"/>
      <c r="M169" s="64"/>
      <c r="N169" s="64"/>
      <c r="S169" s="64"/>
      <c r="T169" s="64"/>
      <c r="V169" s="64"/>
      <c r="W169" s="64"/>
      <c r="X169" s="64"/>
      <c r="Y169" s="64"/>
      <c r="Z169" s="64"/>
      <c r="AB169" s="64"/>
      <c r="AC169" s="64"/>
      <c r="AD169" s="64"/>
      <c r="AE169" s="64"/>
      <c r="AF169" s="64"/>
      <c r="AH169" s="78"/>
      <c r="AI169" s="78"/>
      <c r="AJ169" s="78"/>
      <c r="AK169" s="78"/>
      <c r="AL169" s="78"/>
      <c r="AM169" s="78"/>
      <c r="AN169" s="78"/>
    </row>
    <row r="170" spans="1:48" ht="13.2" x14ac:dyDescent="0.25">
      <c r="A170" s="65"/>
      <c r="B170" s="64"/>
      <c r="C170" s="64"/>
      <c r="D170" s="61"/>
      <c r="F170" s="64"/>
      <c r="G170" s="64"/>
      <c r="H170" s="61"/>
      <c r="J170" s="64"/>
      <c r="K170" s="64"/>
      <c r="L170" s="64"/>
      <c r="M170" s="64"/>
      <c r="N170" s="64"/>
      <c r="O170" s="64"/>
      <c r="S170" s="64"/>
      <c r="T170" s="64"/>
      <c r="V170" s="64"/>
      <c r="W170" s="64"/>
      <c r="X170" s="64"/>
      <c r="Y170" s="64"/>
      <c r="Z170" s="64"/>
      <c r="AB170" s="64"/>
      <c r="AC170" s="64"/>
      <c r="AD170" s="64"/>
      <c r="AE170" s="64"/>
      <c r="AF170" s="64"/>
      <c r="AH170" s="78"/>
      <c r="AI170" s="78"/>
      <c r="AJ170" s="78"/>
      <c r="AK170" s="78"/>
      <c r="AL170" s="78"/>
      <c r="AM170" s="78"/>
      <c r="AN170" s="78"/>
    </row>
    <row r="171" spans="1:48" ht="13.2" x14ac:dyDescent="0.25">
      <c r="A171" s="65"/>
      <c r="B171" s="64"/>
      <c r="C171" s="64"/>
      <c r="D171" s="61"/>
      <c r="F171" s="64"/>
      <c r="G171" s="64"/>
      <c r="H171" s="61"/>
      <c r="J171" s="64"/>
      <c r="K171" s="64"/>
      <c r="L171" s="64"/>
      <c r="M171" s="64"/>
      <c r="N171" s="64"/>
      <c r="O171" s="64"/>
      <c r="S171" s="64"/>
      <c r="T171" s="64"/>
      <c r="V171" s="64"/>
      <c r="W171" s="64"/>
      <c r="X171" s="64"/>
      <c r="Y171" s="64"/>
      <c r="Z171" s="64"/>
      <c r="AB171" s="64"/>
      <c r="AC171" s="64"/>
      <c r="AD171" s="64"/>
      <c r="AE171" s="64"/>
      <c r="AF171" s="64"/>
      <c r="AH171" s="78"/>
      <c r="AI171" s="78"/>
      <c r="AJ171" s="78"/>
      <c r="AK171" s="78"/>
      <c r="AL171" s="78"/>
      <c r="AM171" s="78"/>
      <c r="AN171" s="78"/>
    </row>
    <row r="172" spans="1:48" ht="13.2" x14ac:dyDescent="0.25">
      <c r="A172" s="65"/>
      <c r="D172" s="61"/>
      <c r="F172" s="64"/>
      <c r="G172" s="64"/>
      <c r="H172" s="61"/>
      <c r="J172" s="64"/>
      <c r="K172" s="64"/>
      <c r="L172" s="64"/>
      <c r="M172" s="64"/>
      <c r="N172" s="64"/>
      <c r="O172" s="64"/>
      <c r="S172" s="64"/>
      <c r="T172" s="64"/>
      <c r="V172" s="64"/>
      <c r="W172" s="64"/>
      <c r="X172" s="64"/>
      <c r="Y172" s="64"/>
      <c r="Z172" s="64"/>
      <c r="AB172" s="64"/>
      <c r="AC172" s="64"/>
      <c r="AD172" s="64"/>
      <c r="AE172" s="64"/>
      <c r="AF172" s="64"/>
      <c r="AH172" s="78"/>
      <c r="AI172" s="78"/>
      <c r="AJ172" s="78"/>
      <c r="AK172" s="78"/>
      <c r="AL172" s="78"/>
      <c r="AM172" s="78"/>
      <c r="AN172" s="78"/>
    </row>
    <row r="173" spans="1:48" ht="13.2" x14ac:dyDescent="0.25">
      <c r="A173" s="65"/>
      <c r="B173" s="64"/>
      <c r="C173" s="64"/>
      <c r="D173" s="61"/>
      <c r="F173" s="64"/>
      <c r="G173" s="64"/>
      <c r="H173" s="61"/>
      <c r="J173" s="64"/>
      <c r="K173" s="64"/>
      <c r="L173" s="64"/>
      <c r="M173" s="64"/>
      <c r="N173" s="64"/>
      <c r="S173" s="64"/>
      <c r="T173" s="64"/>
      <c r="V173" s="64"/>
      <c r="W173" s="64"/>
      <c r="X173" s="64"/>
      <c r="Y173" s="64"/>
      <c r="Z173" s="64"/>
      <c r="AB173" s="64"/>
      <c r="AC173" s="64"/>
      <c r="AD173" s="64"/>
      <c r="AE173" s="64"/>
      <c r="AF173" s="64"/>
      <c r="AH173" s="78"/>
      <c r="AI173" s="78"/>
      <c r="AJ173" s="78"/>
      <c r="AK173" s="78"/>
      <c r="AL173" s="78"/>
      <c r="AM173" s="78"/>
      <c r="AN173" s="78"/>
    </row>
    <row r="174" spans="1:48" ht="13.2" x14ac:dyDescent="0.25">
      <c r="A174" s="65"/>
      <c r="B174" s="64"/>
      <c r="C174" s="64"/>
      <c r="D174" s="61"/>
      <c r="F174" s="64"/>
      <c r="G174" s="64"/>
      <c r="H174" s="61"/>
      <c r="J174" s="64"/>
      <c r="K174" s="64"/>
      <c r="L174" s="64"/>
      <c r="M174" s="64"/>
      <c r="N174" s="64"/>
      <c r="S174" s="64"/>
      <c r="T174" s="64"/>
      <c r="V174" s="64"/>
      <c r="W174" s="64"/>
      <c r="X174" s="64"/>
      <c r="Y174" s="64"/>
      <c r="Z174" s="64"/>
      <c r="AB174" s="64"/>
      <c r="AC174" s="64"/>
      <c r="AD174" s="64"/>
      <c r="AE174" s="64"/>
      <c r="AF174" s="64"/>
      <c r="AH174" s="78"/>
      <c r="AI174" s="78"/>
      <c r="AJ174" s="78"/>
      <c r="AK174" s="78"/>
      <c r="AL174" s="78"/>
      <c r="AM174" s="78"/>
      <c r="AN174" s="78"/>
    </row>
    <row r="175" spans="1:48" ht="13.2" x14ac:dyDescent="0.25">
      <c r="A175" s="65"/>
      <c r="B175" s="64"/>
      <c r="C175" s="64"/>
      <c r="D175" s="61"/>
      <c r="F175" s="64"/>
      <c r="G175" s="64"/>
      <c r="H175" s="61"/>
      <c r="J175" s="64"/>
      <c r="K175" s="64"/>
      <c r="L175" s="64"/>
      <c r="M175" s="64"/>
      <c r="N175" s="64"/>
      <c r="O175" s="64"/>
      <c r="S175" s="64"/>
      <c r="T175" s="64"/>
      <c r="V175" s="64"/>
      <c r="W175" s="64"/>
      <c r="X175" s="64"/>
      <c r="Y175" s="64"/>
      <c r="Z175" s="64"/>
      <c r="AB175" s="64"/>
      <c r="AC175" s="64"/>
      <c r="AD175" s="64"/>
      <c r="AE175" s="64"/>
      <c r="AF175" s="64"/>
      <c r="AH175" s="78"/>
      <c r="AI175" s="78"/>
      <c r="AJ175" s="78"/>
      <c r="AK175" s="78"/>
      <c r="AL175" s="78"/>
      <c r="AM175" s="78"/>
      <c r="AN175" s="78"/>
    </row>
    <row r="176" spans="1:48" ht="13.2" x14ac:dyDescent="0.25">
      <c r="A176" s="65"/>
      <c r="B176" s="64"/>
      <c r="C176" s="64"/>
      <c r="D176" s="61"/>
      <c r="F176" s="64"/>
      <c r="G176" s="64"/>
      <c r="H176" s="61"/>
      <c r="J176" s="64"/>
      <c r="K176" s="64"/>
      <c r="L176" s="64"/>
      <c r="M176" s="64"/>
      <c r="N176" s="64"/>
      <c r="O176" s="64"/>
      <c r="S176" s="64"/>
      <c r="T176" s="64"/>
      <c r="V176" s="64"/>
      <c r="W176" s="64"/>
      <c r="X176" s="64"/>
      <c r="Y176" s="64"/>
      <c r="Z176" s="64"/>
      <c r="AB176" s="64"/>
      <c r="AC176" s="64"/>
      <c r="AD176" s="64"/>
      <c r="AE176" s="64"/>
      <c r="AF176" s="64"/>
      <c r="AH176" s="78"/>
      <c r="AI176" s="78"/>
      <c r="AJ176" s="78"/>
      <c r="AK176" s="78"/>
      <c r="AL176" s="78"/>
      <c r="AM176" s="78"/>
      <c r="AN176" s="78"/>
    </row>
    <row r="177" spans="1:40" ht="13.2" x14ac:dyDescent="0.25">
      <c r="A177" s="65"/>
      <c r="D177" s="61"/>
      <c r="F177" s="64"/>
      <c r="G177" s="64"/>
      <c r="H177" s="61"/>
      <c r="J177" s="64"/>
      <c r="K177" s="64"/>
      <c r="L177" s="64"/>
      <c r="M177" s="64"/>
      <c r="N177" s="64"/>
      <c r="O177" s="64"/>
      <c r="S177" s="64"/>
      <c r="T177" s="64"/>
      <c r="V177" s="64"/>
      <c r="W177" s="64"/>
      <c r="X177" s="64"/>
      <c r="Y177" s="64"/>
      <c r="Z177" s="64"/>
      <c r="AB177" s="64"/>
      <c r="AC177" s="64"/>
      <c r="AD177" s="64"/>
      <c r="AE177" s="64"/>
      <c r="AF177" s="64"/>
      <c r="AH177" s="78"/>
      <c r="AI177" s="78"/>
      <c r="AJ177" s="78"/>
      <c r="AK177" s="78"/>
      <c r="AL177" s="78"/>
      <c r="AM177" s="78"/>
      <c r="AN177" s="78"/>
    </row>
    <row r="178" spans="1:40" x14ac:dyDescent="0.25">
      <c r="A178" s="65"/>
      <c r="AH178" s="78"/>
      <c r="AI178" s="78"/>
      <c r="AJ178" s="78"/>
      <c r="AK178" s="78"/>
      <c r="AL178" s="78"/>
      <c r="AM178" s="78"/>
      <c r="AN178" s="78"/>
    </row>
    <row r="179" spans="1:40" x14ac:dyDescent="0.25">
      <c r="A179" s="65"/>
      <c r="AH179" s="78"/>
      <c r="AI179" s="78"/>
      <c r="AJ179" s="78"/>
      <c r="AK179" s="78"/>
      <c r="AL179" s="78"/>
      <c r="AM179" s="78"/>
      <c r="AN179" s="78"/>
    </row>
    <row r="180" spans="1:40" x14ac:dyDescent="0.25">
      <c r="A180" s="65"/>
      <c r="AH180" s="78"/>
      <c r="AI180" s="78"/>
      <c r="AJ180" s="78"/>
      <c r="AK180" s="78"/>
      <c r="AL180" s="78"/>
      <c r="AM180" s="78"/>
      <c r="AN180" s="78"/>
    </row>
    <row r="181" spans="1:40" x14ac:dyDescent="0.25">
      <c r="A181" s="65"/>
      <c r="AH181" s="78"/>
      <c r="AI181" s="78"/>
      <c r="AJ181" s="78"/>
      <c r="AK181" s="78"/>
      <c r="AL181" s="78"/>
      <c r="AM181" s="78"/>
      <c r="AN181" s="78"/>
    </row>
    <row r="182" spans="1:40" x14ac:dyDescent="0.25">
      <c r="A182" s="65"/>
      <c r="AH182" s="78"/>
      <c r="AI182" s="78"/>
      <c r="AJ182" s="78"/>
      <c r="AK182" s="78"/>
      <c r="AL182" s="78"/>
      <c r="AM182" s="78"/>
      <c r="AN182" s="78"/>
    </row>
    <row r="183" spans="1:40" x14ac:dyDescent="0.25">
      <c r="A183" s="65"/>
      <c r="AH183" s="78"/>
      <c r="AI183" s="78"/>
      <c r="AJ183" s="78"/>
      <c r="AK183" s="78"/>
      <c r="AL183" s="78"/>
      <c r="AM183" s="78"/>
      <c r="AN183" s="78"/>
    </row>
    <row r="184" spans="1:40" x14ac:dyDescent="0.25">
      <c r="A184" s="65"/>
      <c r="AH184" s="78"/>
      <c r="AI184" s="78"/>
      <c r="AJ184" s="78"/>
      <c r="AK184" s="78"/>
      <c r="AL184" s="78"/>
      <c r="AM184" s="78"/>
      <c r="AN184" s="78"/>
    </row>
    <row r="185" spans="1:40" x14ac:dyDescent="0.25">
      <c r="A185" s="65"/>
      <c r="AH185" s="78"/>
      <c r="AI185" s="78"/>
      <c r="AJ185" s="78"/>
      <c r="AK185" s="78"/>
      <c r="AL185" s="78"/>
      <c r="AM185" s="78"/>
      <c r="AN185" s="78"/>
    </row>
    <row r="186" spans="1:40" x14ac:dyDescent="0.25">
      <c r="A186" s="65"/>
      <c r="AH186" s="78"/>
      <c r="AI186" s="78"/>
      <c r="AJ186" s="78"/>
      <c r="AK186" s="78"/>
      <c r="AL186" s="78"/>
      <c r="AM186" s="78"/>
      <c r="AN186" s="78"/>
    </row>
    <row r="187" spans="1:40" x14ac:dyDescent="0.25">
      <c r="A187" s="65"/>
      <c r="AH187" s="78"/>
      <c r="AI187" s="78"/>
      <c r="AJ187" s="78"/>
      <c r="AK187" s="78"/>
      <c r="AL187" s="78"/>
      <c r="AM187" s="78"/>
      <c r="AN187" s="78"/>
    </row>
    <row r="188" spans="1:40" x14ac:dyDescent="0.25">
      <c r="A188" s="65"/>
      <c r="AH188" s="78"/>
      <c r="AI188" s="78"/>
      <c r="AJ188" s="78"/>
      <c r="AK188" s="78"/>
      <c r="AL188" s="78"/>
      <c r="AM188" s="78"/>
      <c r="AN188" s="78"/>
    </row>
    <row r="189" spans="1:40" x14ac:dyDescent="0.25">
      <c r="A189" s="65"/>
      <c r="AH189" s="78"/>
      <c r="AI189" s="78"/>
      <c r="AJ189" s="78"/>
      <c r="AK189" s="78"/>
      <c r="AL189" s="78"/>
      <c r="AM189" s="78"/>
      <c r="AN189" s="78"/>
    </row>
    <row r="190" spans="1:40" x14ac:dyDescent="0.25">
      <c r="A190" s="65"/>
      <c r="AH190" s="78"/>
      <c r="AI190" s="78"/>
      <c r="AJ190" s="78"/>
      <c r="AK190" s="78"/>
      <c r="AL190" s="78"/>
      <c r="AM190" s="78"/>
      <c r="AN190" s="78"/>
    </row>
    <row r="191" spans="1:40" x14ac:dyDescent="0.25">
      <c r="A191" s="65"/>
      <c r="AH191" s="78"/>
      <c r="AI191" s="78"/>
      <c r="AJ191" s="78"/>
      <c r="AK191" s="78"/>
      <c r="AL191" s="78"/>
      <c r="AM191" s="78"/>
      <c r="AN191" s="78"/>
    </row>
    <row r="192" spans="1:40" x14ac:dyDescent="0.25">
      <c r="A192" s="65"/>
      <c r="AH192" s="78"/>
      <c r="AI192" s="78"/>
      <c r="AJ192" s="78"/>
      <c r="AK192" s="78"/>
      <c r="AL192" s="78"/>
      <c r="AM192" s="78"/>
      <c r="AN192" s="78"/>
    </row>
    <row r="193" spans="1:40" x14ac:dyDescent="0.25">
      <c r="A193" s="65"/>
      <c r="AH193" s="78"/>
      <c r="AI193" s="78"/>
      <c r="AJ193" s="78"/>
      <c r="AK193" s="78"/>
      <c r="AL193" s="78"/>
      <c r="AM193" s="78"/>
      <c r="AN193" s="78"/>
    </row>
    <row r="194" spans="1:40" x14ac:dyDescent="0.25">
      <c r="A194" s="65"/>
      <c r="AH194" s="78"/>
      <c r="AI194" s="78"/>
      <c r="AJ194" s="78"/>
      <c r="AK194" s="78"/>
      <c r="AL194" s="78"/>
      <c r="AM194" s="78"/>
      <c r="AN194" s="78"/>
    </row>
    <row r="195" spans="1:40" x14ac:dyDescent="0.25">
      <c r="A195" s="65"/>
      <c r="AH195" s="78"/>
      <c r="AI195" s="78"/>
      <c r="AJ195" s="78"/>
      <c r="AK195" s="78"/>
      <c r="AL195" s="78"/>
      <c r="AM195" s="78"/>
      <c r="AN195" s="78"/>
    </row>
    <row r="196" spans="1:40" x14ac:dyDescent="0.25">
      <c r="A196" s="65"/>
      <c r="AH196" s="78"/>
      <c r="AI196" s="78"/>
      <c r="AJ196" s="78"/>
      <c r="AK196" s="78"/>
      <c r="AL196" s="78"/>
      <c r="AM196" s="78"/>
      <c r="AN196" s="78"/>
    </row>
    <row r="197" spans="1:40" x14ac:dyDescent="0.25">
      <c r="A197" s="65"/>
      <c r="AH197" s="78"/>
      <c r="AI197" s="78"/>
      <c r="AJ197" s="78"/>
      <c r="AK197" s="78"/>
      <c r="AL197" s="78"/>
      <c r="AM197" s="78"/>
      <c r="AN197" s="78"/>
    </row>
    <row r="198" spans="1:40" x14ac:dyDescent="0.25">
      <c r="A198" s="65"/>
      <c r="AH198" s="78"/>
      <c r="AI198" s="78"/>
      <c r="AJ198" s="78"/>
      <c r="AK198" s="78"/>
      <c r="AL198" s="78"/>
      <c r="AM198" s="78"/>
      <c r="AN198" s="78"/>
    </row>
    <row r="199" spans="1:40" x14ac:dyDescent="0.25">
      <c r="A199" s="65"/>
      <c r="AH199" s="78"/>
      <c r="AI199" s="78"/>
      <c r="AJ199" s="78"/>
      <c r="AK199" s="78"/>
      <c r="AL199" s="78"/>
      <c r="AM199" s="78"/>
      <c r="AN199" s="78"/>
    </row>
    <row r="200" spans="1:40" x14ac:dyDescent="0.25">
      <c r="A200" s="65"/>
      <c r="AH200" s="78"/>
      <c r="AI200" s="78"/>
      <c r="AJ200" s="78"/>
      <c r="AK200" s="78"/>
      <c r="AL200" s="78"/>
      <c r="AM200" s="78"/>
      <c r="AN200" s="78"/>
    </row>
    <row r="201" spans="1:40" x14ac:dyDescent="0.25">
      <c r="A201" s="65"/>
      <c r="AH201" s="78"/>
      <c r="AI201" s="78"/>
      <c r="AJ201" s="78"/>
      <c r="AK201" s="78"/>
      <c r="AL201" s="78"/>
      <c r="AM201" s="78"/>
      <c r="AN201" s="78"/>
    </row>
    <row r="202" spans="1:40" x14ac:dyDescent="0.25">
      <c r="A202" s="65"/>
      <c r="AH202" s="78"/>
      <c r="AI202" s="78"/>
      <c r="AJ202" s="78"/>
      <c r="AK202" s="78"/>
      <c r="AL202" s="78"/>
      <c r="AM202" s="78"/>
      <c r="AN202" s="78"/>
    </row>
    <row r="203" spans="1:40" x14ac:dyDescent="0.25">
      <c r="A203" s="65"/>
      <c r="AH203" s="78"/>
      <c r="AI203" s="78"/>
      <c r="AJ203" s="78"/>
      <c r="AK203" s="78"/>
      <c r="AL203" s="78"/>
      <c r="AM203" s="78"/>
      <c r="AN203" s="78"/>
    </row>
    <row r="204" spans="1:40" x14ac:dyDescent="0.25">
      <c r="A204" s="65"/>
      <c r="AH204" s="78"/>
      <c r="AI204" s="78"/>
      <c r="AJ204" s="78"/>
      <c r="AK204" s="78"/>
      <c r="AL204" s="78"/>
      <c r="AM204" s="78"/>
      <c r="AN204" s="78"/>
    </row>
    <row r="205" spans="1:40" x14ac:dyDescent="0.25">
      <c r="A205" s="65"/>
      <c r="AH205" s="78"/>
      <c r="AI205" s="78"/>
      <c r="AJ205" s="78"/>
      <c r="AK205" s="78"/>
      <c r="AL205" s="78"/>
      <c r="AM205" s="78"/>
      <c r="AN205" s="78"/>
    </row>
    <row r="206" spans="1:40" x14ac:dyDescent="0.25">
      <c r="A206" s="65"/>
      <c r="AH206" s="78"/>
      <c r="AI206" s="78"/>
      <c r="AJ206" s="78"/>
      <c r="AK206" s="78"/>
      <c r="AL206" s="78"/>
      <c r="AM206" s="78"/>
      <c r="AN206" s="78"/>
    </row>
    <row r="207" spans="1:40" x14ac:dyDescent="0.25">
      <c r="A207" s="65"/>
      <c r="AH207" s="78"/>
      <c r="AI207" s="78"/>
      <c r="AJ207" s="78"/>
      <c r="AK207" s="78"/>
      <c r="AL207" s="78"/>
      <c r="AM207" s="78"/>
      <c r="AN207" s="78"/>
    </row>
    <row r="208" spans="1:40" x14ac:dyDescent="0.25">
      <c r="A208" s="65"/>
      <c r="AH208" s="78"/>
      <c r="AI208" s="78"/>
      <c r="AJ208" s="78"/>
      <c r="AK208" s="78"/>
      <c r="AL208" s="78"/>
      <c r="AM208" s="78"/>
      <c r="AN208" s="78"/>
    </row>
    <row r="209" spans="1:40" x14ac:dyDescent="0.25">
      <c r="A209" s="65"/>
      <c r="AH209" s="78"/>
      <c r="AI209" s="78"/>
      <c r="AJ209" s="78"/>
      <c r="AK209" s="78"/>
      <c r="AL209" s="78"/>
      <c r="AM209" s="78"/>
      <c r="AN209" s="78"/>
    </row>
    <row r="210" spans="1:40" x14ac:dyDescent="0.25">
      <c r="A210" s="65"/>
      <c r="AH210" s="78"/>
      <c r="AI210" s="78"/>
      <c r="AJ210" s="78"/>
      <c r="AK210" s="78"/>
      <c r="AL210" s="78"/>
      <c r="AM210" s="78"/>
      <c r="AN210" s="78"/>
    </row>
    <row r="211" spans="1:40" x14ac:dyDescent="0.25">
      <c r="A211" s="65"/>
      <c r="AH211" s="78"/>
      <c r="AI211" s="78"/>
      <c r="AJ211" s="78"/>
      <c r="AK211" s="78"/>
      <c r="AL211" s="78"/>
      <c r="AM211" s="78"/>
      <c r="AN211" s="78"/>
    </row>
    <row r="212" spans="1:40" x14ac:dyDescent="0.25">
      <c r="A212" s="65"/>
      <c r="AH212" s="78"/>
      <c r="AI212" s="78"/>
      <c r="AJ212" s="78"/>
      <c r="AK212" s="78"/>
      <c r="AL212" s="78"/>
      <c r="AM212" s="78"/>
      <c r="AN212" s="78"/>
    </row>
    <row r="213" spans="1:40" x14ac:dyDescent="0.25">
      <c r="A213" s="65"/>
      <c r="AH213" s="78"/>
      <c r="AI213" s="78"/>
      <c r="AJ213" s="78"/>
      <c r="AK213" s="78"/>
      <c r="AL213" s="78"/>
      <c r="AM213" s="78"/>
      <c r="AN213" s="78"/>
    </row>
    <row r="214" spans="1:40" x14ac:dyDescent="0.25">
      <c r="A214" s="65"/>
      <c r="AH214" s="78"/>
      <c r="AI214" s="78"/>
      <c r="AJ214" s="78"/>
      <c r="AK214" s="78"/>
      <c r="AL214" s="78"/>
      <c r="AM214" s="78"/>
      <c r="AN214" s="78"/>
    </row>
    <row r="215" spans="1:40" x14ac:dyDescent="0.25">
      <c r="A215" s="65"/>
      <c r="AH215" s="78"/>
      <c r="AI215" s="78"/>
      <c r="AJ215" s="78"/>
      <c r="AK215" s="78"/>
      <c r="AL215" s="78"/>
      <c r="AM215" s="78"/>
      <c r="AN215" s="78"/>
    </row>
    <row r="216" spans="1:40" x14ac:dyDescent="0.25">
      <c r="A216" s="65"/>
      <c r="AH216" s="78"/>
      <c r="AI216" s="78"/>
      <c r="AJ216" s="78"/>
      <c r="AK216" s="78"/>
      <c r="AL216" s="78"/>
      <c r="AM216" s="78"/>
      <c r="AN216" s="78"/>
    </row>
    <row r="217" spans="1:40" x14ac:dyDescent="0.25">
      <c r="A217" s="65"/>
      <c r="AH217" s="78"/>
      <c r="AI217" s="78"/>
      <c r="AJ217" s="78"/>
      <c r="AK217" s="78"/>
      <c r="AL217" s="78"/>
      <c r="AM217" s="78"/>
      <c r="AN217" s="78"/>
    </row>
    <row r="218" spans="1:40" x14ac:dyDescent="0.25">
      <c r="A218" s="65"/>
      <c r="AH218" s="78"/>
      <c r="AI218" s="78"/>
      <c r="AJ218" s="78"/>
      <c r="AK218" s="78"/>
      <c r="AL218" s="78"/>
      <c r="AM218" s="78"/>
      <c r="AN218" s="78"/>
    </row>
    <row r="219" spans="1:40" x14ac:dyDescent="0.25">
      <c r="A219" s="65"/>
      <c r="AH219" s="78"/>
      <c r="AI219" s="78"/>
      <c r="AJ219" s="78"/>
      <c r="AK219" s="78"/>
      <c r="AL219" s="78"/>
      <c r="AM219" s="78"/>
      <c r="AN219" s="78"/>
    </row>
    <row r="220" spans="1:40" x14ac:dyDescent="0.25">
      <c r="A220" s="65"/>
      <c r="AH220" s="78"/>
      <c r="AI220" s="78"/>
      <c r="AJ220" s="78"/>
      <c r="AK220" s="78"/>
      <c r="AL220" s="78"/>
      <c r="AM220" s="78"/>
      <c r="AN220" s="78"/>
    </row>
    <row r="221" spans="1:40" x14ac:dyDescent="0.25">
      <c r="A221" s="65"/>
      <c r="AH221" s="78"/>
      <c r="AI221" s="78"/>
      <c r="AJ221" s="78"/>
      <c r="AK221" s="78"/>
      <c r="AL221" s="78"/>
      <c r="AM221" s="78"/>
      <c r="AN221" s="78"/>
    </row>
    <row r="222" spans="1:40" x14ac:dyDescent="0.25">
      <c r="A222" s="65"/>
      <c r="AH222" s="78"/>
      <c r="AI222" s="78"/>
      <c r="AJ222" s="78"/>
      <c r="AK222" s="78"/>
      <c r="AL222" s="78"/>
      <c r="AM222" s="78"/>
      <c r="AN222" s="78"/>
    </row>
    <row r="223" spans="1:40" x14ac:dyDescent="0.25">
      <c r="A223" s="65"/>
      <c r="AH223" s="78"/>
      <c r="AI223" s="78"/>
      <c r="AJ223" s="78"/>
      <c r="AK223" s="78"/>
      <c r="AL223" s="78"/>
      <c r="AM223" s="78"/>
      <c r="AN223" s="78"/>
    </row>
    <row r="224" spans="1:40" x14ac:dyDescent="0.25">
      <c r="A224" s="65"/>
      <c r="AH224" s="78"/>
      <c r="AI224" s="78"/>
      <c r="AJ224" s="78"/>
      <c r="AK224" s="78"/>
      <c r="AL224" s="78"/>
      <c r="AM224" s="78"/>
      <c r="AN224" s="78"/>
    </row>
    <row r="225" spans="1:40" x14ac:dyDescent="0.25">
      <c r="A225" s="65"/>
      <c r="AH225" s="78"/>
      <c r="AI225" s="78"/>
      <c r="AJ225" s="78"/>
      <c r="AK225" s="78"/>
      <c r="AL225" s="78"/>
      <c r="AM225" s="78"/>
      <c r="AN225" s="78"/>
    </row>
    <row r="226" spans="1:40" x14ac:dyDescent="0.25">
      <c r="A226" s="65"/>
      <c r="AH226" s="78"/>
      <c r="AI226" s="78"/>
      <c r="AJ226" s="78"/>
      <c r="AK226" s="78"/>
      <c r="AL226" s="78"/>
      <c r="AM226" s="78"/>
      <c r="AN226" s="78"/>
    </row>
    <row r="227" spans="1:40" x14ac:dyDescent="0.25">
      <c r="A227" s="65"/>
      <c r="AH227" s="78"/>
      <c r="AI227" s="78"/>
      <c r="AJ227" s="78"/>
      <c r="AK227" s="78"/>
      <c r="AL227" s="78"/>
      <c r="AM227" s="78"/>
      <c r="AN227" s="78"/>
    </row>
    <row r="228" spans="1:40" x14ac:dyDescent="0.25">
      <c r="A228" s="65"/>
      <c r="AH228" s="78"/>
      <c r="AI228" s="78"/>
      <c r="AJ228" s="78"/>
      <c r="AK228" s="78"/>
      <c r="AL228" s="78"/>
      <c r="AM228" s="78"/>
      <c r="AN228" s="78"/>
    </row>
    <row r="229" spans="1:40" x14ac:dyDescent="0.25">
      <c r="A229" s="65"/>
      <c r="AH229" s="78"/>
      <c r="AI229" s="78"/>
      <c r="AJ229" s="78"/>
      <c r="AK229" s="78"/>
      <c r="AL229" s="78"/>
      <c r="AM229" s="78"/>
      <c r="AN229" s="78"/>
    </row>
    <row r="230" spans="1:40" x14ac:dyDescent="0.25">
      <c r="A230" s="65"/>
      <c r="AH230" s="78"/>
      <c r="AI230" s="78"/>
      <c r="AJ230" s="78"/>
      <c r="AK230" s="78"/>
      <c r="AL230" s="78"/>
      <c r="AM230" s="78"/>
      <c r="AN230" s="78"/>
    </row>
    <row r="231" spans="1:40" x14ac:dyDescent="0.25">
      <c r="A231" s="65"/>
      <c r="AH231" s="78"/>
      <c r="AI231" s="78"/>
      <c r="AJ231" s="78"/>
      <c r="AK231" s="78"/>
      <c r="AL231" s="78"/>
      <c r="AM231" s="78"/>
      <c r="AN231" s="78"/>
    </row>
    <row r="232" spans="1:40" x14ac:dyDescent="0.25">
      <c r="A232" s="65"/>
      <c r="AH232" s="78"/>
      <c r="AI232" s="78"/>
      <c r="AJ232" s="78"/>
      <c r="AK232" s="78"/>
      <c r="AL232" s="78"/>
      <c r="AM232" s="78"/>
      <c r="AN232" s="78"/>
    </row>
    <row r="233" spans="1:40" x14ac:dyDescent="0.25">
      <c r="A233" s="65"/>
      <c r="AH233" s="78"/>
      <c r="AI233" s="78"/>
      <c r="AJ233" s="78"/>
      <c r="AK233" s="78"/>
      <c r="AL233" s="78"/>
      <c r="AM233" s="78"/>
      <c r="AN233" s="78"/>
    </row>
    <row r="234" spans="1:40" x14ac:dyDescent="0.25">
      <c r="A234" s="65"/>
      <c r="AH234" s="78"/>
      <c r="AI234" s="78"/>
      <c r="AJ234" s="78"/>
      <c r="AK234" s="78"/>
      <c r="AL234" s="78"/>
      <c r="AM234" s="78"/>
      <c r="AN234" s="78"/>
    </row>
    <row r="235" spans="1:40" x14ac:dyDescent="0.25">
      <c r="A235" s="65"/>
      <c r="AH235" s="78"/>
      <c r="AI235" s="78"/>
      <c r="AJ235" s="78"/>
      <c r="AK235" s="78"/>
      <c r="AL235" s="78"/>
      <c r="AM235" s="78"/>
      <c r="AN235" s="78"/>
    </row>
    <row r="236" spans="1:40" x14ac:dyDescent="0.25">
      <c r="A236" s="65"/>
      <c r="AH236" s="78"/>
      <c r="AI236" s="78"/>
      <c r="AJ236" s="78"/>
      <c r="AK236" s="78"/>
      <c r="AL236" s="78"/>
      <c r="AM236" s="78"/>
      <c r="AN236" s="78"/>
    </row>
    <row r="237" spans="1:40" x14ac:dyDescent="0.25">
      <c r="A237" s="65"/>
      <c r="AH237" s="78"/>
      <c r="AI237" s="78"/>
      <c r="AJ237" s="78"/>
      <c r="AK237" s="78"/>
      <c r="AL237" s="78"/>
      <c r="AM237" s="78"/>
      <c r="AN237" s="78"/>
    </row>
    <row r="238" spans="1:40" x14ac:dyDescent="0.25">
      <c r="A238" s="65"/>
      <c r="AH238" s="78"/>
      <c r="AI238" s="78"/>
      <c r="AJ238" s="78"/>
      <c r="AK238" s="78"/>
      <c r="AL238" s="78"/>
      <c r="AM238" s="78"/>
      <c r="AN238" s="78"/>
    </row>
    <row r="239" spans="1:40" x14ac:dyDescent="0.25">
      <c r="A239" s="65"/>
      <c r="AH239" s="78"/>
      <c r="AI239" s="78"/>
      <c r="AJ239" s="78"/>
      <c r="AK239" s="78"/>
      <c r="AL239" s="78"/>
      <c r="AM239" s="78"/>
      <c r="AN239" s="78"/>
    </row>
    <row r="240" spans="1:40" x14ac:dyDescent="0.25">
      <c r="A240" s="65"/>
      <c r="AH240" s="78"/>
      <c r="AI240" s="78"/>
      <c r="AJ240" s="78"/>
      <c r="AK240" s="78"/>
      <c r="AL240" s="78"/>
      <c r="AM240" s="78"/>
      <c r="AN240" s="78"/>
    </row>
    <row r="241" spans="1:40" x14ac:dyDescent="0.25">
      <c r="A241" s="65"/>
      <c r="AH241" s="78"/>
      <c r="AI241" s="78"/>
      <c r="AJ241" s="78"/>
      <c r="AK241" s="78"/>
      <c r="AL241" s="78"/>
      <c r="AM241" s="78"/>
      <c r="AN241" s="78"/>
    </row>
    <row r="242" spans="1:40" x14ac:dyDescent="0.25">
      <c r="A242" s="65"/>
      <c r="AH242" s="78"/>
      <c r="AI242" s="78"/>
      <c r="AJ242" s="78"/>
      <c r="AK242" s="78"/>
      <c r="AL242" s="78"/>
      <c r="AM242" s="78"/>
      <c r="AN242" s="78"/>
    </row>
    <row r="243" spans="1:40" x14ac:dyDescent="0.25">
      <c r="A243" s="65"/>
      <c r="AH243" s="78"/>
      <c r="AI243" s="78"/>
      <c r="AJ243" s="78"/>
      <c r="AK243" s="78"/>
      <c r="AL243" s="78"/>
      <c r="AM243" s="78"/>
      <c r="AN243" s="78"/>
    </row>
    <row r="244" spans="1:40" x14ac:dyDescent="0.25">
      <c r="A244" s="65"/>
      <c r="AH244" s="78"/>
      <c r="AI244" s="78"/>
      <c r="AJ244" s="78"/>
      <c r="AK244" s="78"/>
      <c r="AL244" s="78"/>
      <c r="AM244" s="78"/>
      <c r="AN244" s="78"/>
    </row>
    <row r="245" spans="1:40" x14ac:dyDescent="0.25">
      <c r="A245" s="65"/>
      <c r="AH245" s="78"/>
      <c r="AI245" s="78"/>
      <c r="AJ245" s="78"/>
      <c r="AK245" s="78"/>
      <c r="AL245" s="78"/>
      <c r="AM245" s="78"/>
      <c r="AN245" s="78"/>
    </row>
    <row r="246" spans="1:40" x14ac:dyDescent="0.25">
      <c r="A246" s="65"/>
      <c r="AH246" s="78"/>
      <c r="AI246" s="78"/>
      <c r="AJ246" s="78"/>
      <c r="AK246" s="78"/>
      <c r="AL246" s="78"/>
      <c r="AM246" s="78"/>
      <c r="AN246" s="78"/>
    </row>
    <row r="247" spans="1:40" x14ac:dyDescent="0.25">
      <c r="A247" s="65"/>
      <c r="AH247" s="78"/>
      <c r="AI247" s="78"/>
      <c r="AJ247" s="78"/>
      <c r="AK247" s="78"/>
      <c r="AL247" s="78"/>
      <c r="AM247" s="78"/>
      <c r="AN247" s="78"/>
    </row>
    <row r="248" spans="1:40" x14ac:dyDescent="0.25">
      <c r="A248" s="65"/>
      <c r="AH248" s="78"/>
      <c r="AI248" s="78"/>
      <c r="AJ248" s="78"/>
      <c r="AK248" s="78"/>
      <c r="AL248" s="78"/>
      <c r="AM248" s="78"/>
      <c r="AN248" s="78"/>
    </row>
    <row r="249" spans="1:40" x14ac:dyDescent="0.25">
      <c r="A249" s="65"/>
      <c r="AH249" s="78"/>
      <c r="AI249" s="78"/>
      <c r="AJ249" s="78"/>
      <c r="AK249" s="78"/>
      <c r="AL249" s="78"/>
      <c r="AM249" s="78"/>
      <c r="AN249" s="78"/>
    </row>
    <row r="250" spans="1:40" x14ac:dyDescent="0.25">
      <c r="A250" s="65"/>
      <c r="AH250" s="78"/>
      <c r="AI250" s="78"/>
      <c r="AJ250" s="78"/>
      <c r="AK250" s="78"/>
      <c r="AL250" s="78"/>
      <c r="AM250" s="78"/>
      <c r="AN250" s="78"/>
    </row>
    <row r="251" spans="1:40" x14ac:dyDescent="0.25">
      <c r="A251" s="65"/>
      <c r="AH251" s="78"/>
      <c r="AI251" s="78"/>
      <c r="AJ251" s="78"/>
      <c r="AK251" s="78"/>
      <c r="AL251" s="78"/>
      <c r="AM251" s="78"/>
      <c r="AN251" s="78"/>
    </row>
    <row r="252" spans="1:40" x14ac:dyDescent="0.25">
      <c r="A252" s="65"/>
      <c r="AH252" s="78"/>
      <c r="AI252" s="78"/>
      <c r="AJ252" s="78"/>
      <c r="AK252" s="78"/>
      <c r="AL252" s="78"/>
      <c r="AM252" s="78"/>
      <c r="AN252" s="78"/>
    </row>
    <row r="253" spans="1:40" x14ac:dyDescent="0.25">
      <c r="A253" s="65"/>
      <c r="AH253" s="78"/>
      <c r="AI253" s="78"/>
      <c r="AJ253" s="78"/>
      <c r="AK253" s="78"/>
      <c r="AL253" s="78"/>
      <c r="AM253" s="78"/>
      <c r="AN253" s="78"/>
    </row>
    <row r="254" spans="1:40" x14ac:dyDescent="0.25">
      <c r="A254" s="65"/>
      <c r="AH254" s="78"/>
      <c r="AI254" s="78"/>
      <c r="AJ254" s="78"/>
      <c r="AK254" s="78"/>
      <c r="AL254" s="78"/>
      <c r="AM254" s="78"/>
      <c r="AN254" s="78"/>
    </row>
    <row r="255" spans="1:40" x14ac:dyDescent="0.25">
      <c r="A255" s="65"/>
      <c r="AH255" s="78"/>
      <c r="AI255" s="78"/>
      <c r="AJ255" s="78"/>
      <c r="AK255" s="78"/>
      <c r="AL255" s="78"/>
      <c r="AM255" s="78"/>
      <c r="AN255" s="78"/>
    </row>
    <row r="256" spans="1:40" x14ac:dyDescent="0.25">
      <c r="A256" s="65"/>
      <c r="AH256" s="78"/>
      <c r="AI256" s="78"/>
      <c r="AJ256" s="78"/>
      <c r="AK256" s="78"/>
      <c r="AL256" s="78"/>
      <c r="AM256" s="78"/>
      <c r="AN256" s="78"/>
    </row>
    <row r="257" spans="1:40" x14ac:dyDescent="0.25">
      <c r="A257" s="65"/>
      <c r="AH257" s="78"/>
      <c r="AI257" s="78"/>
      <c r="AJ257" s="78"/>
      <c r="AK257" s="78"/>
      <c r="AL257" s="78"/>
      <c r="AM257" s="78"/>
      <c r="AN257" s="78"/>
    </row>
    <row r="258" spans="1:40" x14ac:dyDescent="0.25">
      <c r="A258" s="65"/>
      <c r="AH258" s="78"/>
      <c r="AI258" s="78"/>
      <c r="AJ258" s="78"/>
      <c r="AK258" s="78"/>
      <c r="AL258" s="78"/>
      <c r="AM258" s="78"/>
      <c r="AN258" s="78"/>
    </row>
    <row r="259" spans="1:40" x14ac:dyDescent="0.25">
      <c r="A259" s="65"/>
      <c r="AH259" s="78"/>
      <c r="AI259" s="78"/>
      <c r="AJ259" s="78"/>
      <c r="AK259" s="78"/>
      <c r="AL259" s="78"/>
      <c r="AM259" s="78"/>
      <c r="AN259" s="78"/>
    </row>
    <row r="260" spans="1:40" x14ac:dyDescent="0.25">
      <c r="A260" s="65"/>
      <c r="AH260" s="78"/>
      <c r="AI260" s="78"/>
      <c r="AJ260" s="78"/>
      <c r="AK260" s="78"/>
      <c r="AL260" s="78"/>
      <c r="AM260" s="78"/>
      <c r="AN260" s="78"/>
    </row>
    <row r="261" spans="1:40" x14ac:dyDescent="0.25">
      <c r="A261" s="65"/>
      <c r="AH261" s="78"/>
      <c r="AI261" s="78"/>
      <c r="AJ261" s="78"/>
      <c r="AK261" s="78"/>
      <c r="AL261" s="78"/>
      <c r="AM261" s="78"/>
      <c r="AN261" s="78"/>
    </row>
    <row r="262" spans="1:40" x14ac:dyDescent="0.25">
      <c r="A262" s="65"/>
      <c r="AH262" s="78"/>
      <c r="AI262" s="78"/>
      <c r="AJ262" s="78"/>
      <c r="AK262" s="78"/>
      <c r="AL262" s="78"/>
      <c r="AM262" s="78"/>
      <c r="AN262" s="78"/>
    </row>
    <row r="263" spans="1:40" x14ac:dyDescent="0.25">
      <c r="A263" s="65"/>
      <c r="AH263" s="78"/>
      <c r="AI263" s="78"/>
      <c r="AJ263" s="78"/>
      <c r="AK263" s="78"/>
      <c r="AL263" s="78"/>
      <c r="AM263" s="78"/>
      <c r="AN263" s="78"/>
    </row>
    <row r="264" spans="1:40" x14ac:dyDescent="0.25">
      <c r="A264" s="65"/>
      <c r="AH264" s="78"/>
      <c r="AI264" s="78"/>
      <c r="AJ264" s="78"/>
      <c r="AK264" s="78"/>
      <c r="AL264" s="78"/>
      <c r="AM264" s="78"/>
      <c r="AN264" s="78"/>
    </row>
    <row r="265" spans="1:40" x14ac:dyDescent="0.25">
      <c r="A265" s="65"/>
      <c r="AH265" s="78"/>
      <c r="AI265" s="78"/>
      <c r="AJ265" s="78"/>
      <c r="AK265" s="78"/>
      <c r="AL265" s="78"/>
      <c r="AM265" s="78"/>
      <c r="AN265" s="78"/>
    </row>
    <row r="266" spans="1:40" x14ac:dyDescent="0.25">
      <c r="A266" s="65"/>
      <c r="AH266" s="78"/>
      <c r="AI266" s="78"/>
      <c r="AJ266" s="78"/>
      <c r="AK266" s="78"/>
      <c r="AL266" s="78"/>
      <c r="AM266" s="78"/>
      <c r="AN266" s="78"/>
    </row>
    <row r="267" spans="1:40" x14ac:dyDescent="0.25">
      <c r="A267" s="65"/>
      <c r="AH267" s="78"/>
      <c r="AI267" s="78"/>
      <c r="AJ267" s="78"/>
      <c r="AK267" s="78"/>
      <c r="AL267" s="78"/>
      <c r="AM267" s="78"/>
      <c r="AN267" s="78"/>
    </row>
    <row r="268" spans="1:40" x14ac:dyDescent="0.25">
      <c r="A268" s="65"/>
      <c r="AH268" s="78"/>
      <c r="AI268" s="78"/>
      <c r="AJ268" s="78"/>
      <c r="AK268" s="78"/>
      <c r="AL268" s="78"/>
      <c r="AM268" s="78"/>
      <c r="AN268" s="78"/>
    </row>
    <row r="269" spans="1:40" x14ac:dyDescent="0.25">
      <c r="A269" s="65"/>
      <c r="AH269" s="78"/>
      <c r="AI269" s="78"/>
      <c r="AJ269" s="78"/>
      <c r="AK269" s="78"/>
      <c r="AL269" s="78"/>
      <c r="AM269" s="78"/>
      <c r="AN269" s="78"/>
    </row>
    <row r="270" spans="1:40" x14ac:dyDescent="0.25">
      <c r="A270" s="65"/>
      <c r="AH270" s="78"/>
      <c r="AI270" s="78"/>
      <c r="AJ270" s="78"/>
      <c r="AK270" s="78"/>
      <c r="AL270" s="78"/>
      <c r="AM270" s="78"/>
      <c r="AN270" s="78"/>
    </row>
    <row r="271" spans="1:40" x14ac:dyDescent="0.25">
      <c r="A271" s="65"/>
      <c r="AH271" s="78"/>
      <c r="AI271" s="78"/>
      <c r="AJ271" s="78"/>
      <c r="AK271" s="78"/>
      <c r="AL271" s="78"/>
      <c r="AM271" s="78"/>
      <c r="AN271" s="78"/>
    </row>
    <row r="272" spans="1:40" x14ac:dyDescent="0.25">
      <c r="A272" s="65"/>
      <c r="AH272" s="78"/>
      <c r="AI272" s="78"/>
      <c r="AJ272" s="78"/>
      <c r="AK272" s="78"/>
      <c r="AL272" s="78"/>
      <c r="AM272" s="78"/>
      <c r="AN272" s="78"/>
    </row>
    <row r="273" spans="1:40" x14ac:dyDescent="0.25">
      <c r="A273" s="65"/>
      <c r="AH273" s="78"/>
      <c r="AI273" s="78"/>
      <c r="AJ273" s="78"/>
      <c r="AK273" s="78"/>
      <c r="AL273" s="78"/>
      <c r="AM273" s="78"/>
      <c r="AN273" s="78"/>
    </row>
    <row r="274" spans="1:40" x14ac:dyDescent="0.25">
      <c r="A274" s="65"/>
      <c r="AH274" s="78"/>
      <c r="AI274" s="78"/>
      <c r="AJ274" s="78"/>
      <c r="AK274" s="78"/>
      <c r="AL274" s="78"/>
      <c r="AM274" s="78"/>
      <c r="AN274" s="78"/>
    </row>
    <row r="275" spans="1:40" x14ac:dyDescent="0.25">
      <c r="A275" s="65"/>
      <c r="AH275" s="78"/>
      <c r="AI275" s="78"/>
      <c r="AJ275" s="78"/>
      <c r="AK275" s="78"/>
      <c r="AL275" s="78"/>
      <c r="AM275" s="78"/>
      <c r="AN275" s="78"/>
    </row>
    <row r="276" spans="1:40" x14ac:dyDescent="0.25">
      <c r="A276" s="65"/>
      <c r="AH276" s="78"/>
      <c r="AI276" s="78"/>
      <c r="AJ276" s="78"/>
      <c r="AK276" s="78"/>
      <c r="AL276" s="78"/>
      <c r="AM276" s="78"/>
      <c r="AN276" s="78"/>
    </row>
    <row r="277" spans="1:40" x14ac:dyDescent="0.25">
      <c r="A277" s="65"/>
      <c r="AH277" s="78"/>
      <c r="AI277" s="78"/>
      <c r="AJ277" s="78"/>
      <c r="AK277" s="78"/>
      <c r="AL277" s="78"/>
      <c r="AM277" s="78"/>
      <c r="AN277" s="78"/>
    </row>
    <row r="278" spans="1:40" x14ac:dyDescent="0.25">
      <c r="A278" s="65"/>
      <c r="AH278" s="78"/>
      <c r="AI278" s="78"/>
      <c r="AJ278" s="78"/>
      <c r="AK278" s="78"/>
      <c r="AL278" s="78"/>
      <c r="AM278" s="78"/>
      <c r="AN278" s="78"/>
    </row>
    <row r="279" spans="1:40" x14ac:dyDescent="0.25">
      <c r="A279" s="65"/>
      <c r="AH279" s="78"/>
      <c r="AI279" s="78"/>
      <c r="AJ279" s="78"/>
      <c r="AK279" s="78"/>
      <c r="AL279" s="78"/>
      <c r="AM279" s="78"/>
      <c r="AN279" s="78"/>
    </row>
    <row r="280" spans="1:40" x14ac:dyDescent="0.25">
      <c r="A280" s="65"/>
      <c r="AH280" s="78"/>
      <c r="AI280" s="78"/>
      <c r="AJ280" s="78"/>
      <c r="AK280" s="78"/>
      <c r="AL280" s="78"/>
      <c r="AM280" s="78"/>
      <c r="AN280" s="78"/>
    </row>
    <row r="281" spans="1:40" x14ac:dyDescent="0.25">
      <c r="A281" s="65"/>
      <c r="AH281" s="78"/>
      <c r="AI281" s="78"/>
      <c r="AJ281" s="78"/>
      <c r="AK281" s="78"/>
      <c r="AL281" s="78"/>
      <c r="AM281" s="78"/>
      <c r="AN281" s="78"/>
    </row>
    <row r="282" spans="1:40" x14ac:dyDescent="0.25">
      <c r="A282" s="65"/>
      <c r="AH282" s="78"/>
      <c r="AI282" s="78"/>
      <c r="AJ282" s="78"/>
      <c r="AK282" s="78"/>
      <c r="AL282" s="78"/>
      <c r="AM282" s="78"/>
      <c r="AN282" s="78"/>
    </row>
    <row r="283" spans="1:40" x14ac:dyDescent="0.25">
      <c r="A283" s="65"/>
      <c r="AH283" s="78"/>
      <c r="AI283" s="78"/>
      <c r="AJ283" s="78"/>
      <c r="AK283" s="78"/>
      <c r="AL283" s="78"/>
      <c r="AM283" s="78"/>
      <c r="AN283" s="78"/>
    </row>
    <row r="284" spans="1:40" x14ac:dyDescent="0.25">
      <c r="A284" s="65"/>
      <c r="AH284" s="78"/>
      <c r="AI284" s="78"/>
      <c r="AJ284" s="78"/>
      <c r="AK284" s="78"/>
      <c r="AL284" s="78"/>
      <c r="AM284" s="78"/>
      <c r="AN284" s="78"/>
    </row>
    <row r="285" spans="1:40" x14ac:dyDescent="0.25">
      <c r="A285" s="65"/>
      <c r="AH285" s="78"/>
      <c r="AI285" s="78"/>
      <c r="AJ285" s="78"/>
      <c r="AK285" s="78"/>
      <c r="AL285" s="78"/>
      <c r="AM285" s="78"/>
      <c r="AN285" s="78"/>
    </row>
    <row r="286" spans="1:40" x14ac:dyDescent="0.25">
      <c r="A286" s="65"/>
      <c r="AH286" s="78"/>
      <c r="AI286" s="78"/>
      <c r="AJ286" s="78"/>
      <c r="AK286" s="78"/>
      <c r="AL286" s="78"/>
      <c r="AM286" s="78"/>
      <c r="AN286" s="78"/>
    </row>
    <row r="287" spans="1:40" x14ac:dyDescent="0.25">
      <c r="A287" s="65"/>
      <c r="AH287" s="78"/>
      <c r="AI287" s="78"/>
      <c r="AJ287" s="78"/>
      <c r="AK287" s="78"/>
      <c r="AL287" s="78"/>
      <c r="AM287" s="78"/>
      <c r="AN287" s="78"/>
    </row>
    <row r="288" spans="1:40" x14ac:dyDescent="0.25">
      <c r="A288" s="65"/>
      <c r="AH288" s="78"/>
      <c r="AI288" s="78"/>
      <c r="AJ288" s="78"/>
      <c r="AK288" s="78"/>
      <c r="AL288" s="78"/>
      <c r="AM288" s="78"/>
      <c r="AN288" s="78"/>
    </row>
    <row r="289" spans="1:40" x14ac:dyDescent="0.25">
      <c r="A289" s="65"/>
      <c r="AH289" s="78"/>
      <c r="AI289" s="78"/>
      <c r="AJ289" s="78"/>
      <c r="AK289" s="78"/>
      <c r="AL289" s="78"/>
      <c r="AM289" s="78"/>
      <c r="AN289" s="78"/>
    </row>
    <row r="290" spans="1:40" x14ac:dyDescent="0.25">
      <c r="A290" s="65"/>
      <c r="AH290" s="78"/>
      <c r="AI290" s="78"/>
      <c r="AJ290" s="78"/>
      <c r="AK290" s="78"/>
      <c r="AL290" s="78"/>
      <c r="AM290" s="78"/>
      <c r="AN290" s="78"/>
    </row>
    <row r="291" spans="1:40" x14ac:dyDescent="0.25">
      <c r="A291" s="65"/>
      <c r="AH291" s="78"/>
      <c r="AI291" s="78"/>
      <c r="AJ291" s="78"/>
      <c r="AK291" s="78"/>
      <c r="AL291" s="78"/>
      <c r="AM291" s="78"/>
      <c r="AN291" s="78"/>
    </row>
    <row r="292" spans="1:40" x14ac:dyDescent="0.25">
      <c r="A292" s="65"/>
      <c r="AH292" s="78"/>
      <c r="AI292" s="78"/>
      <c r="AJ292" s="78"/>
      <c r="AK292" s="78"/>
      <c r="AL292" s="78"/>
      <c r="AM292" s="78"/>
      <c r="AN292" s="78"/>
    </row>
    <row r="293" spans="1:40" x14ac:dyDescent="0.25">
      <c r="A293" s="65"/>
      <c r="AH293" s="78"/>
      <c r="AI293" s="78"/>
      <c r="AJ293" s="78"/>
      <c r="AK293" s="78"/>
      <c r="AL293" s="78"/>
      <c r="AM293" s="78"/>
      <c r="AN293" s="78"/>
    </row>
    <row r="294" spans="1:40" x14ac:dyDescent="0.25">
      <c r="A294" s="65"/>
      <c r="AH294" s="78"/>
      <c r="AI294" s="78"/>
      <c r="AJ294" s="78"/>
      <c r="AK294" s="78"/>
      <c r="AL294" s="78"/>
      <c r="AM294" s="78"/>
      <c r="AN294" s="78"/>
    </row>
    <row r="295" spans="1:40" x14ac:dyDescent="0.25">
      <c r="A295" s="65"/>
      <c r="AH295" s="78"/>
      <c r="AI295" s="78"/>
      <c r="AJ295" s="78"/>
      <c r="AK295" s="78"/>
      <c r="AL295" s="78"/>
      <c r="AM295" s="78"/>
      <c r="AN295" s="78"/>
    </row>
    <row r="296" spans="1:40" x14ac:dyDescent="0.25">
      <c r="A296" s="65"/>
      <c r="AH296" s="78"/>
      <c r="AI296" s="78"/>
      <c r="AJ296" s="78"/>
      <c r="AK296" s="78"/>
      <c r="AL296" s="78"/>
      <c r="AM296" s="78"/>
      <c r="AN296" s="78"/>
    </row>
    <row r="297" spans="1:40" x14ac:dyDescent="0.25">
      <c r="A297" s="65"/>
      <c r="AH297" s="78"/>
      <c r="AI297" s="78"/>
      <c r="AJ297" s="78"/>
      <c r="AK297" s="78"/>
      <c r="AL297" s="78"/>
      <c r="AM297" s="78"/>
      <c r="AN297" s="78"/>
    </row>
    <row r="298" spans="1:40" x14ac:dyDescent="0.25">
      <c r="A298" s="65"/>
      <c r="AH298" s="78"/>
      <c r="AI298" s="78"/>
      <c r="AJ298" s="78"/>
      <c r="AK298" s="78"/>
      <c r="AL298" s="78"/>
      <c r="AM298" s="78"/>
      <c r="AN298" s="78"/>
    </row>
    <row r="299" spans="1:40" x14ac:dyDescent="0.25">
      <c r="A299" s="65"/>
      <c r="AH299" s="78"/>
      <c r="AI299" s="78"/>
      <c r="AJ299" s="78"/>
      <c r="AK299" s="78"/>
      <c r="AL299" s="78"/>
      <c r="AM299" s="78"/>
      <c r="AN299" s="78"/>
    </row>
    <row r="300" spans="1:40" x14ac:dyDescent="0.25">
      <c r="A300" s="65"/>
      <c r="AH300" s="78"/>
      <c r="AI300" s="78"/>
      <c r="AJ300" s="78"/>
      <c r="AK300" s="78"/>
      <c r="AL300" s="78"/>
      <c r="AM300" s="78"/>
      <c r="AN300" s="78"/>
    </row>
    <row r="301" spans="1:40" x14ac:dyDescent="0.25">
      <c r="A301" s="65"/>
      <c r="AH301" s="78"/>
      <c r="AI301" s="78"/>
      <c r="AJ301" s="78"/>
      <c r="AK301" s="78"/>
      <c r="AL301" s="78"/>
      <c r="AM301" s="78"/>
      <c r="AN301" s="78"/>
    </row>
    <row r="302" spans="1:40" x14ac:dyDescent="0.25">
      <c r="A302" s="65"/>
      <c r="AH302" s="78"/>
      <c r="AI302" s="78"/>
      <c r="AJ302" s="78"/>
      <c r="AK302" s="78"/>
      <c r="AL302" s="78"/>
      <c r="AM302" s="78"/>
      <c r="AN302" s="78"/>
    </row>
    <row r="303" spans="1:40" x14ac:dyDescent="0.25">
      <c r="A303" s="65"/>
      <c r="AH303" s="78"/>
      <c r="AI303" s="78"/>
      <c r="AJ303" s="78"/>
      <c r="AK303" s="78"/>
      <c r="AL303" s="78"/>
      <c r="AM303" s="78"/>
      <c r="AN303" s="78"/>
    </row>
    <row r="304" spans="1:40" x14ac:dyDescent="0.25">
      <c r="A304" s="65"/>
      <c r="AH304" s="78"/>
      <c r="AI304" s="78"/>
      <c r="AJ304" s="78"/>
      <c r="AK304" s="78"/>
      <c r="AL304" s="78"/>
      <c r="AM304" s="78"/>
      <c r="AN304" s="78"/>
    </row>
    <row r="305" spans="1:40" x14ac:dyDescent="0.25">
      <c r="A305" s="65"/>
      <c r="AH305" s="78"/>
      <c r="AI305" s="78"/>
      <c r="AJ305" s="78"/>
      <c r="AK305" s="78"/>
      <c r="AL305" s="78"/>
      <c r="AM305" s="78"/>
      <c r="AN305" s="78"/>
    </row>
    <row r="306" spans="1:40" x14ac:dyDescent="0.25">
      <c r="A306" s="65"/>
      <c r="AH306" s="78"/>
      <c r="AI306" s="78"/>
      <c r="AJ306" s="78"/>
      <c r="AK306" s="78"/>
      <c r="AL306" s="78"/>
      <c r="AM306" s="78"/>
      <c r="AN306" s="78"/>
    </row>
    <row r="307" spans="1:40" x14ac:dyDescent="0.25">
      <c r="A307" s="65"/>
      <c r="AH307" s="78"/>
      <c r="AI307" s="78"/>
      <c r="AJ307" s="78"/>
      <c r="AK307" s="78"/>
      <c r="AL307" s="78"/>
      <c r="AM307" s="78"/>
      <c r="AN307" s="78"/>
    </row>
    <row r="308" spans="1:40" x14ac:dyDescent="0.25">
      <c r="A308" s="65"/>
      <c r="AH308" s="78"/>
      <c r="AI308" s="78"/>
      <c r="AJ308" s="78"/>
      <c r="AK308" s="78"/>
      <c r="AL308" s="78"/>
      <c r="AM308" s="78"/>
      <c r="AN308" s="78"/>
    </row>
    <row r="309" spans="1:40" x14ac:dyDescent="0.25">
      <c r="A309" s="65"/>
      <c r="AH309" s="78"/>
      <c r="AI309" s="78"/>
      <c r="AJ309" s="78"/>
      <c r="AK309" s="78"/>
      <c r="AL309" s="78"/>
      <c r="AM309" s="78"/>
      <c r="AN309" s="78"/>
    </row>
    <row r="310" spans="1:40" x14ac:dyDescent="0.25">
      <c r="A310" s="65"/>
      <c r="AH310" s="78"/>
      <c r="AI310" s="78"/>
      <c r="AJ310" s="78"/>
      <c r="AK310" s="78"/>
      <c r="AL310" s="78"/>
      <c r="AM310" s="78"/>
      <c r="AN310" s="78"/>
    </row>
    <row r="311" spans="1:40" x14ac:dyDescent="0.25">
      <c r="A311" s="65"/>
      <c r="AH311" s="78"/>
      <c r="AI311" s="78"/>
      <c r="AJ311" s="78"/>
      <c r="AK311" s="78"/>
      <c r="AL311" s="78"/>
      <c r="AM311" s="78"/>
      <c r="AN311" s="78"/>
    </row>
    <row r="312" spans="1:40" x14ac:dyDescent="0.25">
      <c r="A312" s="65"/>
      <c r="AH312" s="78"/>
      <c r="AI312" s="78"/>
      <c r="AJ312" s="78"/>
      <c r="AK312" s="78"/>
      <c r="AL312" s="78"/>
      <c r="AM312" s="78"/>
      <c r="AN312" s="78"/>
    </row>
    <row r="313" spans="1:40" x14ac:dyDescent="0.25">
      <c r="A313" s="65"/>
      <c r="AH313" s="78"/>
      <c r="AI313" s="78"/>
      <c r="AJ313" s="78"/>
      <c r="AK313" s="78"/>
      <c r="AL313" s="78"/>
      <c r="AM313" s="78"/>
      <c r="AN313" s="78"/>
    </row>
    <row r="314" spans="1:40" x14ac:dyDescent="0.25">
      <c r="A314" s="65"/>
      <c r="AH314" s="78"/>
      <c r="AI314" s="78"/>
      <c r="AJ314" s="78"/>
      <c r="AK314" s="78"/>
      <c r="AL314" s="78"/>
      <c r="AM314" s="78"/>
      <c r="AN314" s="78"/>
    </row>
    <row r="315" spans="1:40" x14ac:dyDescent="0.25">
      <c r="A315" s="65"/>
      <c r="AH315" s="78"/>
      <c r="AI315" s="78"/>
      <c r="AJ315" s="78"/>
      <c r="AK315" s="78"/>
      <c r="AL315" s="78"/>
      <c r="AM315" s="78"/>
      <c r="AN315" s="78"/>
    </row>
    <row r="316" spans="1:40" x14ac:dyDescent="0.25">
      <c r="A316" s="65"/>
      <c r="AH316" s="78"/>
      <c r="AI316" s="78"/>
      <c r="AJ316" s="78"/>
      <c r="AK316" s="78"/>
      <c r="AL316" s="78"/>
      <c r="AM316" s="78"/>
      <c r="AN316" s="78"/>
    </row>
    <row r="317" spans="1:40" x14ac:dyDescent="0.25">
      <c r="A317" s="65"/>
      <c r="AH317" s="78"/>
      <c r="AI317" s="78"/>
      <c r="AJ317" s="78"/>
      <c r="AK317" s="78"/>
      <c r="AL317" s="78"/>
      <c r="AM317" s="78"/>
      <c r="AN317" s="78"/>
    </row>
    <row r="318" spans="1:40" x14ac:dyDescent="0.25">
      <c r="A318" s="65"/>
      <c r="AH318" s="78"/>
      <c r="AI318" s="78"/>
      <c r="AJ318" s="78"/>
      <c r="AK318" s="78"/>
      <c r="AL318" s="78"/>
      <c r="AM318" s="78"/>
      <c r="AN318" s="78"/>
    </row>
    <row r="319" spans="1:40" x14ac:dyDescent="0.25">
      <c r="A319" s="65"/>
      <c r="AH319" s="78"/>
      <c r="AI319" s="78"/>
      <c r="AJ319" s="78"/>
      <c r="AK319" s="78"/>
      <c r="AL319" s="78"/>
      <c r="AM319" s="78"/>
      <c r="AN319" s="78"/>
    </row>
    <row r="320" spans="1:40" x14ac:dyDescent="0.25">
      <c r="A320" s="65"/>
      <c r="AH320" s="78"/>
      <c r="AI320" s="78"/>
      <c r="AJ320" s="78"/>
      <c r="AK320" s="78"/>
      <c r="AL320" s="78"/>
      <c r="AM320" s="78"/>
      <c r="AN320" s="78"/>
    </row>
    <row r="321" spans="1:40" x14ac:dyDescent="0.25">
      <c r="A321" s="65"/>
      <c r="AH321" s="78"/>
      <c r="AI321" s="78"/>
      <c r="AJ321" s="78"/>
      <c r="AK321" s="78"/>
      <c r="AL321" s="78"/>
      <c r="AM321" s="78"/>
      <c r="AN321" s="78"/>
    </row>
    <row r="322" spans="1:40" x14ac:dyDescent="0.25">
      <c r="A322" s="65"/>
      <c r="AH322" s="78"/>
      <c r="AI322" s="78"/>
      <c r="AJ322" s="78"/>
      <c r="AK322" s="78"/>
      <c r="AL322" s="78"/>
      <c r="AM322" s="78"/>
      <c r="AN322" s="78"/>
    </row>
    <row r="323" spans="1:40" x14ac:dyDescent="0.25">
      <c r="A323" s="65"/>
      <c r="AH323" s="78"/>
      <c r="AI323" s="78"/>
      <c r="AJ323" s="78"/>
      <c r="AK323" s="78"/>
      <c r="AL323" s="78"/>
      <c r="AM323" s="78"/>
      <c r="AN323" s="78"/>
    </row>
    <row r="324" spans="1:40" x14ac:dyDescent="0.25">
      <c r="A324" s="65"/>
      <c r="AH324" s="78"/>
      <c r="AI324" s="78"/>
      <c r="AJ324" s="78"/>
      <c r="AK324" s="78"/>
      <c r="AL324" s="78"/>
      <c r="AM324" s="78"/>
      <c r="AN324" s="78"/>
    </row>
    <row r="325" spans="1:40" x14ac:dyDescent="0.25">
      <c r="A325" s="65"/>
      <c r="AH325" s="78"/>
      <c r="AI325" s="78"/>
      <c r="AJ325" s="78"/>
      <c r="AK325" s="78"/>
      <c r="AL325" s="78"/>
      <c r="AM325" s="78"/>
      <c r="AN325" s="78"/>
    </row>
    <row r="326" spans="1:40" x14ac:dyDescent="0.25">
      <c r="A326" s="65"/>
      <c r="AH326" s="78"/>
      <c r="AI326" s="78"/>
      <c r="AJ326" s="78"/>
      <c r="AK326" s="78"/>
      <c r="AL326" s="78"/>
      <c r="AM326" s="78"/>
      <c r="AN326" s="78"/>
    </row>
    <row r="327" spans="1:40" x14ac:dyDescent="0.25">
      <c r="A327" s="65"/>
      <c r="AH327" s="78"/>
      <c r="AI327" s="78"/>
      <c r="AJ327" s="78"/>
      <c r="AK327" s="78"/>
      <c r="AL327" s="78"/>
      <c r="AM327" s="78"/>
      <c r="AN327" s="78"/>
    </row>
    <row r="328" spans="1:40" x14ac:dyDescent="0.25">
      <c r="A328" s="65"/>
      <c r="AH328" s="78"/>
      <c r="AI328" s="78"/>
      <c r="AJ328" s="78"/>
      <c r="AK328" s="78"/>
      <c r="AL328" s="78"/>
      <c r="AM328" s="78"/>
      <c r="AN328" s="78"/>
    </row>
    <row r="329" spans="1:40" x14ac:dyDescent="0.25">
      <c r="A329" s="65"/>
      <c r="AH329" s="78"/>
      <c r="AI329" s="78"/>
      <c r="AJ329" s="78"/>
      <c r="AK329" s="78"/>
      <c r="AL329" s="78"/>
      <c r="AM329" s="78"/>
      <c r="AN329" s="78"/>
    </row>
    <row r="330" spans="1:40" x14ac:dyDescent="0.25">
      <c r="A330" s="65"/>
      <c r="AH330" s="78"/>
      <c r="AI330" s="78"/>
      <c r="AJ330" s="78"/>
      <c r="AK330" s="78"/>
      <c r="AL330" s="78"/>
      <c r="AM330" s="78"/>
      <c r="AN330" s="78"/>
    </row>
    <row r="331" spans="1:40" x14ac:dyDescent="0.25">
      <c r="A331" s="65"/>
      <c r="AH331" s="78"/>
      <c r="AI331" s="78"/>
      <c r="AJ331" s="78"/>
      <c r="AK331" s="78"/>
      <c r="AL331" s="78"/>
      <c r="AM331" s="78"/>
      <c r="AN331" s="78"/>
    </row>
    <row r="332" spans="1:40" x14ac:dyDescent="0.25">
      <c r="A332" s="65"/>
      <c r="AH332" s="78"/>
      <c r="AI332" s="78"/>
      <c r="AJ332" s="78"/>
      <c r="AK332" s="78"/>
      <c r="AL332" s="78"/>
      <c r="AM332" s="78"/>
      <c r="AN332" s="78"/>
    </row>
    <row r="333" spans="1:40" x14ac:dyDescent="0.25">
      <c r="A333" s="65"/>
      <c r="AH333" s="78"/>
      <c r="AI333" s="78"/>
      <c r="AJ333" s="78"/>
      <c r="AK333" s="78"/>
      <c r="AL333" s="78"/>
      <c r="AM333" s="78"/>
      <c r="AN333" s="78"/>
    </row>
    <row r="334" spans="1:40" x14ac:dyDescent="0.25">
      <c r="A334" s="65"/>
      <c r="AH334" s="78"/>
      <c r="AI334" s="78"/>
      <c r="AJ334" s="78"/>
      <c r="AK334" s="78"/>
      <c r="AL334" s="78"/>
      <c r="AM334" s="78"/>
      <c r="AN334" s="78"/>
    </row>
    <row r="335" spans="1:40" x14ac:dyDescent="0.25">
      <c r="A335" s="65"/>
      <c r="AH335" s="78"/>
      <c r="AI335" s="78"/>
      <c r="AJ335" s="78"/>
      <c r="AK335" s="78"/>
      <c r="AL335" s="78"/>
      <c r="AM335" s="78"/>
      <c r="AN335" s="78"/>
    </row>
    <row r="336" spans="1:40" x14ac:dyDescent="0.25">
      <c r="A336" s="65"/>
      <c r="AH336" s="78"/>
      <c r="AI336" s="78"/>
      <c r="AJ336" s="78"/>
      <c r="AK336" s="78"/>
      <c r="AL336" s="78"/>
      <c r="AM336" s="78"/>
      <c r="AN336" s="78"/>
    </row>
    <row r="337" spans="1:40" x14ac:dyDescent="0.25">
      <c r="A337" s="65"/>
      <c r="AH337" s="78"/>
      <c r="AI337" s="78"/>
      <c r="AJ337" s="78"/>
      <c r="AK337" s="78"/>
      <c r="AL337" s="78"/>
      <c r="AM337" s="78"/>
      <c r="AN337" s="78"/>
    </row>
    <row r="338" spans="1:40" x14ac:dyDescent="0.25">
      <c r="A338" s="65"/>
      <c r="AH338" s="78"/>
      <c r="AI338" s="78"/>
      <c r="AJ338" s="78"/>
      <c r="AK338" s="78"/>
      <c r="AL338" s="78"/>
      <c r="AM338" s="78"/>
      <c r="AN338" s="78"/>
    </row>
    <row r="339" spans="1:40" x14ac:dyDescent="0.25">
      <c r="A339" s="65"/>
      <c r="AH339" s="78"/>
      <c r="AI339" s="78"/>
      <c r="AJ339" s="78"/>
      <c r="AK339" s="78"/>
      <c r="AL339" s="78"/>
      <c r="AM339" s="78"/>
      <c r="AN339" s="78"/>
    </row>
    <row r="340" spans="1:40" x14ac:dyDescent="0.25">
      <c r="A340" s="65"/>
      <c r="AH340" s="78"/>
      <c r="AI340" s="78"/>
      <c r="AJ340" s="78"/>
      <c r="AK340" s="78"/>
      <c r="AL340" s="78"/>
      <c r="AM340" s="78"/>
      <c r="AN340" s="78"/>
    </row>
    <row r="341" spans="1:40" x14ac:dyDescent="0.25">
      <c r="A341" s="65"/>
      <c r="AH341" s="78"/>
      <c r="AI341" s="78"/>
      <c r="AJ341" s="78"/>
      <c r="AK341" s="78"/>
      <c r="AL341" s="78"/>
      <c r="AM341" s="78"/>
      <c r="AN341" s="78"/>
    </row>
    <row r="342" spans="1:40" x14ac:dyDescent="0.25">
      <c r="A342" s="65"/>
      <c r="AH342" s="78"/>
      <c r="AI342" s="78"/>
      <c r="AJ342" s="78"/>
      <c r="AK342" s="78"/>
      <c r="AL342" s="78"/>
      <c r="AM342" s="78"/>
      <c r="AN342" s="78"/>
    </row>
    <row r="343" spans="1:40" x14ac:dyDescent="0.25">
      <c r="A343" s="65"/>
      <c r="AH343" s="78"/>
      <c r="AI343" s="78"/>
      <c r="AJ343" s="78"/>
      <c r="AK343" s="78"/>
      <c r="AL343" s="78"/>
      <c r="AM343" s="78"/>
      <c r="AN343" s="78"/>
    </row>
    <row r="344" spans="1:40" x14ac:dyDescent="0.25">
      <c r="A344" s="65"/>
      <c r="AH344" s="78"/>
      <c r="AI344" s="78"/>
      <c r="AJ344" s="78"/>
      <c r="AK344" s="78"/>
      <c r="AL344" s="78"/>
      <c r="AM344" s="78"/>
      <c r="AN344" s="78"/>
    </row>
    <row r="345" spans="1:40" x14ac:dyDescent="0.25">
      <c r="A345" s="65"/>
      <c r="AH345" s="78"/>
      <c r="AI345" s="78"/>
      <c r="AJ345" s="78"/>
      <c r="AK345" s="78"/>
      <c r="AL345" s="78"/>
      <c r="AM345" s="78"/>
      <c r="AN345" s="78"/>
    </row>
    <row r="346" spans="1:40" x14ac:dyDescent="0.25">
      <c r="A346" s="65"/>
      <c r="AH346" s="78"/>
      <c r="AI346" s="78"/>
      <c r="AJ346" s="78"/>
      <c r="AK346" s="78"/>
      <c r="AL346" s="78"/>
      <c r="AM346" s="78"/>
      <c r="AN346" s="78"/>
    </row>
    <row r="347" spans="1:40" x14ac:dyDescent="0.25">
      <c r="A347" s="65"/>
      <c r="AH347" s="78"/>
      <c r="AI347" s="78"/>
      <c r="AJ347" s="78"/>
      <c r="AK347" s="78"/>
      <c r="AL347" s="78"/>
      <c r="AM347" s="78"/>
      <c r="AN347" s="78"/>
    </row>
    <row r="348" spans="1:40" x14ac:dyDescent="0.25">
      <c r="A348" s="65"/>
      <c r="AH348" s="78"/>
      <c r="AI348" s="78"/>
      <c r="AJ348" s="78"/>
      <c r="AK348" s="78"/>
      <c r="AL348" s="78"/>
      <c r="AM348" s="78"/>
      <c r="AN348" s="78"/>
    </row>
    <row r="349" spans="1:40" x14ac:dyDescent="0.25">
      <c r="A349" s="65"/>
      <c r="AH349" s="78"/>
      <c r="AI349" s="78"/>
      <c r="AJ349" s="78"/>
      <c r="AK349" s="78"/>
      <c r="AL349" s="78"/>
      <c r="AM349" s="78"/>
      <c r="AN349" s="78"/>
    </row>
    <row r="350" spans="1:40" x14ac:dyDescent="0.25">
      <c r="A350" s="65"/>
      <c r="AH350" s="78"/>
      <c r="AI350" s="78"/>
      <c r="AJ350" s="78"/>
      <c r="AK350" s="78"/>
      <c r="AL350" s="78"/>
      <c r="AM350" s="78"/>
      <c r="AN350" s="78"/>
    </row>
    <row r="351" spans="1:40" x14ac:dyDescent="0.25">
      <c r="A351" s="65"/>
      <c r="AH351" s="78"/>
      <c r="AI351" s="78"/>
      <c r="AJ351" s="78"/>
      <c r="AK351" s="78"/>
      <c r="AL351" s="78"/>
      <c r="AM351" s="78"/>
      <c r="AN351" s="78"/>
    </row>
    <row r="352" spans="1:40" x14ac:dyDescent="0.25">
      <c r="A352" s="65"/>
      <c r="AH352" s="78"/>
      <c r="AI352" s="78"/>
      <c r="AJ352" s="78"/>
      <c r="AK352" s="78"/>
      <c r="AL352" s="78"/>
      <c r="AM352" s="78"/>
      <c r="AN352" s="78"/>
    </row>
    <row r="353" spans="1:10" x14ac:dyDescent="0.25">
      <c r="A353" s="65"/>
      <c r="J353" s="64"/>
    </row>
    <row r="354" spans="1:10" x14ac:dyDescent="0.25">
      <c r="A354" s="65"/>
      <c r="J354" s="64"/>
    </row>
    <row r="355" spans="1:10" x14ac:dyDescent="0.25">
      <c r="J355" s="64"/>
    </row>
    <row r="356" spans="1:10" x14ac:dyDescent="0.25">
      <c r="J356" s="64"/>
    </row>
    <row r="357" spans="1:10" x14ac:dyDescent="0.25">
      <c r="J357" s="64"/>
    </row>
    <row r="358" spans="1:10" x14ac:dyDescent="0.25">
      <c r="J358" s="64"/>
    </row>
    <row r="359" spans="1:10" x14ac:dyDescent="0.25">
      <c r="J359" s="64"/>
    </row>
    <row r="360" spans="1:10" x14ac:dyDescent="0.25">
      <c r="J360" s="64"/>
    </row>
    <row r="361" spans="1:10" x14ac:dyDescent="0.25">
      <c r="J361" s="64"/>
    </row>
    <row r="362" spans="1:10" x14ac:dyDescent="0.25">
      <c r="J362" s="64"/>
    </row>
    <row r="363" spans="1:10" x14ac:dyDescent="0.25">
      <c r="J363" s="64"/>
    </row>
    <row r="364" spans="1:10" x14ac:dyDescent="0.25">
      <c r="J364" s="64"/>
    </row>
    <row r="365" spans="1:10" x14ac:dyDescent="0.25">
      <c r="J365" s="64"/>
    </row>
    <row r="366" spans="1:10" x14ac:dyDescent="0.25">
      <c r="J366" s="64"/>
    </row>
    <row r="367" spans="1:10" x14ac:dyDescent="0.25">
      <c r="J367" s="64"/>
    </row>
    <row r="368" spans="1:10" x14ac:dyDescent="0.25">
      <c r="J368" s="64"/>
    </row>
    <row r="369" spans="10:10" x14ac:dyDescent="0.25">
      <c r="J369" s="64"/>
    </row>
    <row r="370" spans="10:10" x14ac:dyDescent="0.25">
      <c r="J370" s="64"/>
    </row>
    <row r="371" spans="10:10" x14ac:dyDescent="0.25">
      <c r="J371" s="64"/>
    </row>
    <row r="372" spans="10:10" x14ac:dyDescent="0.25">
      <c r="J372" s="64"/>
    </row>
    <row r="373" spans="10:10" x14ac:dyDescent="0.25">
      <c r="J373" s="64"/>
    </row>
    <row r="374" spans="10:10" x14ac:dyDescent="0.25">
      <c r="J374" s="64"/>
    </row>
    <row r="375" spans="10:10" x14ac:dyDescent="0.25">
      <c r="J375" s="64"/>
    </row>
    <row r="376" spans="10:10" x14ac:dyDescent="0.25">
      <c r="J376" s="64"/>
    </row>
    <row r="377" spans="10:10" x14ac:dyDescent="0.25">
      <c r="J377" s="64"/>
    </row>
    <row r="378" spans="10:10" x14ac:dyDescent="0.25">
      <c r="J378" s="64"/>
    </row>
    <row r="379" spans="10:10" x14ac:dyDescent="0.25">
      <c r="J379" s="64"/>
    </row>
    <row r="380" spans="10:10" x14ac:dyDescent="0.25">
      <c r="J380" s="64"/>
    </row>
    <row r="381" spans="10:10" x14ac:dyDescent="0.25">
      <c r="J381" s="64"/>
    </row>
    <row r="382" spans="10:10" x14ac:dyDescent="0.25">
      <c r="J382" s="64"/>
    </row>
    <row r="383" spans="10:10" x14ac:dyDescent="0.25">
      <c r="J383" s="64"/>
    </row>
    <row r="384" spans="10:10" x14ac:dyDescent="0.25">
      <c r="J384" s="64"/>
    </row>
    <row r="385" spans="10:10" x14ac:dyDescent="0.25">
      <c r="J385" s="64"/>
    </row>
    <row r="386" spans="10:10" x14ac:dyDescent="0.25">
      <c r="J386" s="64"/>
    </row>
    <row r="387" spans="10:10" x14ac:dyDescent="0.25">
      <c r="J387" s="64"/>
    </row>
    <row r="388" spans="10:10" x14ac:dyDescent="0.25">
      <c r="J388" s="64"/>
    </row>
    <row r="389" spans="10:10" x14ac:dyDescent="0.25">
      <c r="J389" s="64"/>
    </row>
    <row r="390" spans="10:10" x14ac:dyDescent="0.25">
      <c r="J390" s="64"/>
    </row>
    <row r="391" spans="10:10" x14ac:dyDescent="0.25">
      <c r="J391" s="64"/>
    </row>
    <row r="392" spans="10:10" x14ac:dyDescent="0.25">
      <c r="J392" s="64"/>
    </row>
    <row r="393" spans="10:10" x14ac:dyDescent="0.25">
      <c r="J393" s="64"/>
    </row>
    <row r="394" spans="10:10" x14ac:dyDescent="0.25">
      <c r="J394" s="64"/>
    </row>
    <row r="395" spans="10:10" x14ac:dyDescent="0.25">
      <c r="J395" s="64"/>
    </row>
    <row r="396" spans="10:10" x14ac:dyDescent="0.25">
      <c r="J396" s="64"/>
    </row>
    <row r="397" spans="10:10" x14ac:dyDescent="0.25">
      <c r="J397" s="64"/>
    </row>
    <row r="398" spans="10:10" x14ac:dyDescent="0.25">
      <c r="J398" s="64"/>
    </row>
    <row r="399" spans="10:10" x14ac:dyDescent="0.25">
      <c r="J399" s="64"/>
    </row>
    <row r="400" spans="10:10" x14ac:dyDescent="0.25">
      <c r="J400" s="64"/>
    </row>
    <row r="401" spans="10:10" x14ac:dyDescent="0.25">
      <c r="J401" s="64"/>
    </row>
    <row r="402" spans="10:10" x14ac:dyDescent="0.25">
      <c r="J402" s="64"/>
    </row>
    <row r="403" spans="10:10" x14ac:dyDescent="0.25">
      <c r="J403" s="64"/>
    </row>
    <row r="404" spans="10:10" x14ac:dyDescent="0.25">
      <c r="J404" s="64"/>
    </row>
    <row r="405" spans="10:10" x14ac:dyDescent="0.25">
      <c r="J405" s="64"/>
    </row>
    <row r="406" spans="10:10" x14ac:dyDescent="0.25">
      <c r="J406" s="64"/>
    </row>
    <row r="407" spans="10:10" x14ac:dyDescent="0.25">
      <c r="J407" s="64"/>
    </row>
    <row r="408" spans="10:10" x14ac:dyDescent="0.25">
      <c r="J408" s="64"/>
    </row>
  </sheetData>
  <mergeCells count="15">
    <mergeCell ref="B1:D1"/>
    <mergeCell ref="B2:D2"/>
    <mergeCell ref="F2:H2"/>
    <mergeCell ref="J1:N1"/>
    <mergeCell ref="P1:T1"/>
    <mergeCell ref="J2:N2"/>
    <mergeCell ref="P2:T2"/>
    <mergeCell ref="AP1:AV1"/>
    <mergeCell ref="AP2:AV2"/>
    <mergeCell ref="V1:Z1"/>
    <mergeCell ref="AB1:AF1"/>
    <mergeCell ref="V2:Z2"/>
    <mergeCell ref="AB2:AF2"/>
    <mergeCell ref="AH1:AN1"/>
    <mergeCell ref="AH2:AN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8"/>
  <dimension ref="A10:CN733"/>
  <sheetViews>
    <sheetView showGridLines="0" tabSelected="1" workbookViewId="0">
      <pane ySplit="12" topLeftCell="A13" activePane="bottomLeft" state="frozen"/>
      <selection pane="bottomLeft" activeCell="A13" sqref="A13"/>
    </sheetView>
  </sheetViews>
  <sheetFormatPr defaultRowHeight="12.6" x14ac:dyDescent="0.25"/>
  <cols>
    <col min="1" max="1" width="10.109375" bestFit="1" customWidth="1"/>
    <col min="4" max="4" width="12" bestFit="1" customWidth="1"/>
    <col min="6" max="6" width="3.44140625" customWidth="1"/>
  </cols>
  <sheetData>
    <row r="10" spans="1:92" ht="13.2" x14ac:dyDescent="0.25">
      <c r="A10" s="31"/>
      <c r="B10" s="32"/>
      <c r="C10" s="32"/>
      <c r="D10" s="33"/>
      <c r="E10" s="23"/>
      <c r="F10" s="24"/>
      <c r="G10" s="127" t="s">
        <v>152</v>
      </c>
      <c r="H10" s="128"/>
      <c r="I10" s="128"/>
      <c r="J10" s="128"/>
      <c r="K10" s="128"/>
      <c r="L10" s="128"/>
      <c r="M10" s="128"/>
      <c r="N10" s="128"/>
      <c r="O10" s="128"/>
      <c r="P10" s="128"/>
      <c r="Q10" s="128"/>
      <c r="R10" s="128"/>
      <c r="S10" s="128"/>
      <c r="T10" s="128"/>
      <c r="U10" s="128"/>
      <c r="V10" s="128"/>
      <c r="W10" s="128"/>
      <c r="X10" s="128"/>
      <c r="Y10" s="128"/>
      <c r="Z10" s="128"/>
      <c r="AA10" s="128"/>
      <c r="AB10" s="128"/>
      <c r="AC10" s="128"/>
      <c r="AD10" s="128"/>
      <c r="AE10" s="128"/>
      <c r="AF10" s="128"/>
      <c r="AG10" s="128"/>
      <c r="AH10" s="129"/>
      <c r="AJ10" s="124" t="s">
        <v>153</v>
      </c>
      <c r="AK10" s="125"/>
      <c r="AL10" s="125"/>
      <c r="AM10" s="125"/>
      <c r="AN10" s="125"/>
      <c r="AO10" s="125"/>
      <c r="AP10" s="125"/>
      <c r="AQ10" s="125"/>
      <c r="AR10" s="125"/>
      <c r="AS10" s="125"/>
      <c r="AT10" s="125"/>
      <c r="AU10" s="125"/>
      <c r="AV10" s="125"/>
      <c r="AW10" s="125"/>
      <c r="AX10" s="125"/>
      <c r="AY10" s="125"/>
      <c r="AZ10" s="125"/>
      <c r="BA10" s="125"/>
      <c r="BB10" s="125"/>
      <c r="BC10" s="125"/>
      <c r="BD10" s="125"/>
      <c r="BE10" s="125"/>
      <c r="BF10" s="125"/>
      <c r="BG10" s="125"/>
      <c r="BH10" s="125"/>
      <c r="BI10" s="125"/>
      <c r="BJ10" s="125"/>
      <c r="BK10" s="126"/>
      <c r="BM10" s="100" t="s">
        <v>154</v>
      </c>
      <c r="BN10" s="101"/>
      <c r="BO10" s="101"/>
      <c r="BP10" s="101"/>
      <c r="BQ10" s="101"/>
      <c r="BR10" s="101"/>
      <c r="BS10" s="101"/>
      <c r="BT10" s="101"/>
      <c r="BU10" s="101"/>
      <c r="BV10" s="101"/>
      <c r="BW10" s="101"/>
      <c r="BX10" s="101"/>
      <c r="BY10" s="101"/>
      <c r="BZ10" s="101"/>
      <c r="CA10" s="101"/>
      <c r="CB10" s="101"/>
      <c r="CC10" s="101"/>
      <c r="CD10" s="101"/>
      <c r="CE10" s="101"/>
      <c r="CF10" s="101"/>
      <c r="CG10" s="101"/>
      <c r="CH10" s="101"/>
      <c r="CI10" s="101"/>
      <c r="CJ10" s="101"/>
      <c r="CK10" s="101"/>
      <c r="CL10" s="101"/>
      <c r="CM10" s="101"/>
      <c r="CN10" s="102"/>
    </row>
    <row r="11" spans="1:92" ht="13.2" x14ac:dyDescent="0.25">
      <c r="A11" s="25"/>
      <c r="B11" s="26"/>
      <c r="C11" s="26"/>
      <c r="D11" s="24"/>
      <c r="E11" s="23"/>
      <c r="F11" s="27"/>
      <c r="G11" s="103" t="s">
        <v>149</v>
      </c>
      <c r="H11" s="104"/>
      <c r="I11" s="104"/>
      <c r="J11" s="105"/>
      <c r="K11" s="106" t="s">
        <v>150</v>
      </c>
      <c r="L11" s="107"/>
      <c r="M11" s="107"/>
      <c r="N11" s="108"/>
      <c r="O11" s="109" t="s">
        <v>4</v>
      </c>
      <c r="P11" s="110"/>
      <c r="Q11" s="110"/>
      <c r="R11" s="111"/>
      <c r="S11" s="112" t="s">
        <v>5</v>
      </c>
      <c r="T11" s="113"/>
      <c r="U11" s="113"/>
      <c r="V11" s="114"/>
      <c r="W11" s="115" t="s">
        <v>11</v>
      </c>
      <c r="X11" s="116"/>
      <c r="Y11" s="116"/>
      <c r="Z11" s="117"/>
      <c r="AA11" s="118" t="s">
        <v>12</v>
      </c>
      <c r="AB11" s="119"/>
      <c r="AC11" s="119"/>
      <c r="AD11" s="120"/>
      <c r="AE11" s="121" t="s">
        <v>27</v>
      </c>
      <c r="AF11" s="122"/>
      <c r="AG11" s="122"/>
      <c r="AH11" s="123"/>
      <c r="AJ11" s="103" t="s">
        <v>149</v>
      </c>
      <c r="AK11" s="104"/>
      <c r="AL11" s="104"/>
      <c r="AM11" s="105"/>
      <c r="AN11" s="106" t="s">
        <v>150</v>
      </c>
      <c r="AO11" s="107"/>
      <c r="AP11" s="107"/>
      <c r="AQ11" s="108"/>
      <c r="AR11" s="109" t="s">
        <v>4</v>
      </c>
      <c r="AS11" s="110"/>
      <c r="AT11" s="110"/>
      <c r="AU11" s="111"/>
      <c r="AV11" s="112" t="s">
        <v>5</v>
      </c>
      <c r="AW11" s="113"/>
      <c r="AX11" s="113"/>
      <c r="AY11" s="114"/>
      <c r="AZ11" s="115" t="s">
        <v>11</v>
      </c>
      <c r="BA11" s="116"/>
      <c r="BB11" s="116"/>
      <c r="BC11" s="117"/>
      <c r="BD11" s="118" t="s">
        <v>12</v>
      </c>
      <c r="BE11" s="119"/>
      <c r="BF11" s="119"/>
      <c r="BG11" s="120"/>
      <c r="BH11" s="121" t="s">
        <v>27</v>
      </c>
      <c r="BI11" s="122"/>
      <c r="BJ11" s="122"/>
      <c r="BK11" s="123"/>
      <c r="BM11" s="103" t="s">
        <v>149</v>
      </c>
      <c r="BN11" s="104"/>
      <c r="BO11" s="104"/>
      <c r="BP11" s="105"/>
      <c r="BQ11" s="106" t="s">
        <v>150</v>
      </c>
      <c r="BR11" s="107"/>
      <c r="BS11" s="107"/>
      <c r="BT11" s="108"/>
      <c r="BU11" s="109" t="s">
        <v>4</v>
      </c>
      <c r="BV11" s="110"/>
      <c r="BW11" s="110"/>
      <c r="BX11" s="111"/>
      <c r="BY11" s="112" t="s">
        <v>5</v>
      </c>
      <c r="BZ11" s="113"/>
      <c r="CA11" s="113"/>
      <c r="CB11" s="114"/>
      <c r="CC11" s="115" t="s">
        <v>11</v>
      </c>
      <c r="CD11" s="116"/>
      <c r="CE11" s="116"/>
      <c r="CF11" s="117"/>
      <c r="CG11" s="118" t="s">
        <v>12</v>
      </c>
      <c r="CH11" s="119"/>
      <c r="CI11" s="119"/>
      <c r="CJ11" s="120"/>
      <c r="CK11" s="121" t="s">
        <v>27</v>
      </c>
      <c r="CL11" s="122"/>
      <c r="CM11" s="122"/>
      <c r="CN11" s="123"/>
    </row>
    <row r="12" spans="1:92" ht="52.8" x14ac:dyDescent="0.25">
      <c r="A12" s="28" t="s">
        <v>21</v>
      </c>
      <c r="B12" s="29" t="s">
        <v>22</v>
      </c>
      <c r="C12" s="30" t="s">
        <v>29</v>
      </c>
      <c r="D12" s="27" t="s">
        <v>24</v>
      </c>
      <c r="E12" s="10" t="s">
        <v>30</v>
      </c>
      <c r="F12" s="27"/>
      <c r="G12" s="75" t="s">
        <v>32</v>
      </c>
      <c r="H12" s="75" t="s">
        <v>28</v>
      </c>
      <c r="I12" s="75" t="s">
        <v>33</v>
      </c>
      <c r="J12" s="75" t="s">
        <v>34</v>
      </c>
      <c r="K12" s="76" t="s">
        <v>32</v>
      </c>
      <c r="L12" s="76" t="s">
        <v>28</v>
      </c>
      <c r="M12" s="76" t="s">
        <v>33</v>
      </c>
      <c r="N12" s="76" t="s">
        <v>34</v>
      </c>
      <c r="O12" s="12" t="s">
        <v>32</v>
      </c>
      <c r="P12" s="12" t="s">
        <v>28</v>
      </c>
      <c r="Q12" s="12" t="s">
        <v>33</v>
      </c>
      <c r="R12" s="12" t="s">
        <v>34</v>
      </c>
      <c r="S12" s="13" t="s">
        <v>32</v>
      </c>
      <c r="T12" s="13" t="s">
        <v>28</v>
      </c>
      <c r="U12" s="13" t="s">
        <v>35</v>
      </c>
      <c r="V12" s="13" t="s">
        <v>34</v>
      </c>
      <c r="W12" s="53" t="s">
        <v>32</v>
      </c>
      <c r="X12" s="53" t="s">
        <v>28</v>
      </c>
      <c r="Y12" s="53" t="s">
        <v>35</v>
      </c>
      <c r="Z12" s="53" t="s">
        <v>34</v>
      </c>
      <c r="AA12" s="54" t="s">
        <v>32</v>
      </c>
      <c r="AB12" s="54" t="s">
        <v>28</v>
      </c>
      <c r="AC12" s="54" t="s">
        <v>35</v>
      </c>
      <c r="AD12" s="54" t="s">
        <v>34</v>
      </c>
      <c r="AE12" s="14" t="s">
        <v>32</v>
      </c>
      <c r="AF12" s="15" t="s">
        <v>28</v>
      </c>
      <c r="AG12" s="15" t="s">
        <v>33</v>
      </c>
      <c r="AH12" s="15" t="s">
        <v>34</v>
      </c>
      <c r="AJ12" s="75" t="s">
        <v>32</v>
      </c>
      <c r="AK12" s="75" t="s">
        <v>28</v>
      </c>
      <c r="AL12" s="75" t="s">
        <v>33</v>
      </c>
      <c r="AM12" s="75" t="s">
        <v>34</v>
      </c>
      <c r="AN12" s="76" t="s">
        <v>32</v>
      </c>
      <c r="AO12" s="76" t="s">
        <v>28</v>
      </c>
      <c r="AP12" s="76" t="s">
        <v>33</v>
      </c>
      <c r="AQ12" s="76" t="s">
        <v>34</v>
      </c>
      <c r="AR12" s="12" t="s">
        <v>32</v>
      </c>
      <c r="AS12" s="12" t="s">
        <v>28</v>
      </c>
      <c r="AT12" s="12" t="s">
        <v>33</v>
      </c>
      <c r="AU12" s="12" t="s">
        <v>34</v>
      </c>
      <c r="AV12" s="13" t="s">
        <v>32</v>
      </c>
      <c r="AW12" s="13" t="s">
        <v>28</v>
      </c>
      <c r="AX12" s="13" t="s">
        <v>35</v>
      </c>
      <c r="AY12" s="13" t="s">
        <v>34</v>
      </c>
      <c r="AZ12" s="53" t="s">
        <v>32</v>
      </c>
      <c r="BA12" s="53" t="s">
        <v>28</v>
      </c>
      <c r="BB12" s="53" t="s">
        <v>35</v>
      </c>
      <c r="BC12" s="53" t="s">
        <v>34</v>
      </c>
      <c r="BD12" s="54" t="s">
        <v>32</v>
      </c>
      <c r="BE12" s="54" t="s">
        <v>28</v>
      </c>
      <c r="BF12" s="54" t="s">
        <v>35</v>
      </c>
      <c r="BG12" s="54" t="s">
        <v>34</v>
      </c>
      <c r="BH12" s="14" t="s">
        <v>32</v>
      </c>
      <c r="BI12" s="15" t="s">
        <v>28</v>
      </c>
      <c r="BJ12" s="15" t="s">
        <v>33</v>
      </c>
      <c r="BK12" s="15" t="s">
        <v>34</v>
      </c>
      <c r="BM12" s="75" t="s">
        <v>32</v>
      </c>
      <c r="BN12" s="75" t="s">
        <v>28</v>
      </c>
      <c r="BO12" s="75" t="s">
        <v>33</v>
      </c>
      <c r="BP12" s="75" t="s">
        <v>34</v>
      </c>
      <c r="BQ12" s="76" t="s">
        <v>32</v>
      </c>
      <c r="BR12" s="76" t="s">
        <v>28</v>
      </c>
      <c r="BS12" s="76" t="s">
        <v>33</v>
      </c>
      <c r="BT12" s="76" t="s">
        <v>34</v>
      </c>
      <c r="BU12" s="12" t="s">
        <v>32</v>
      </c>
      <c r="BV12" s="12" t="s">
        <v>28</v>
      </c>
      <c r="BW12" s="12" t="s">
        <v>33</v>
      </c>
      <c r="BX12" s="12" t="s">
        <v>34</v>
      </c>
      <c r="BY12" s="13" t="s">
        <v>32</v>
      </c>
      <c r="BZ12" s="13" t="s">
        <v>28</v>
      </c>
      <c r="CA12" s="13" t="s">
        <v>35</v>
      </c>
      <c r="CB12" s="13" t="s">
        <v>34</v>
      </c>
      <c r="CC12" s="53" t="s">
        <v>32</v>
      </c>
      <c r="CD12" s="53" t="s">
        <v>28</v>
      </c>
      <c r="CE12" s="53" t="s">
        <v>35</v>
      </c>
      <c r="CF12" s="53" t="s">
        <v>34</v>
      </c>
      <c r="CG12" s="54" t="s">
        <v>32</v>
      </c>
      <c r="CH12" s="54" t="s">
        <v>28</v>
      </c>
      <c r="CI12" s="54" t="s">
        <v>35</v>
      </c>
      <c r="CJ12" s="54" t="s">
        <v>34</v>
      </c>
      <c r="CK12" s="14" t="s">
        <v>32</v>
      </c>
      <c r="CL12" s="15" t="s">
        <v>28</v>
      </c>
      <c r="CM12" s="15" t="s">
        <v>33</v>
      </c>
      <c r="CN12" s="15" t="s">
        <v>34</v>
      </c>
    </row>
    <row r="13" spans="1:92" x14ac:dyDescent="0.25">
      <c r="A13" s="18">
        <v>45536</v>
      </c>
      <c r="B13" s="2">
        <v>1</v>
      </c>
      <c r="C13" s="2" t="s">
        <v>23</v>
      </c>
      <c r="D13" s="9">
        <v>16.853999999999999</v>
      </c>
      <c r="E13">
        <v>9.6829829999999992E-3</v>
      </c>
      <c r="G13">
        <v>4.33</v>
      </c>
      <c r="H13">
        <v>2.8161611400530345E-2</v>
      </c>
      <c r="I13" s="34">
        <v>4.3581616114005302</v>
      </c>
      <c r="J13" s="34">
        <v>4.315961606606086</v>
      </c>
      <c r="K13">
        <v>0.432</v>
      </c>
      <c r="L13">
        <v>2.8096573037018728E-3</v>
      </c>
      <c r="M13" s="34">
        <v>0.43480965730370186</v>
      </c>
      <c r="N13" s="34">
        <v>0.43059940278379427</v>
      </c>
      <c r="O13">
        <v>16.05</v>
      </c>
      <c r="P13">
        <v>0.10438657343614596</v>
      </c>
      <c r="Q13" s="34">
        <v>16.154386573436145</v>
      </c>
      <c r="R13" s="34">
        <v>15.997963922870134</v>
      </c>
      <c r="S13">
        <v>1.9219999999999999</v>
      </c>
      <c r="T13">
        <v>1.2500373466932868E-2</v>
      </c>
      <c r="U13" s="34">
        <v>1.9345003734669328</v>
      </c>
      <c r="V13" s="34">
        <v>1.9157686392371589</v>
      </c>
      <c r="W13">
        <v>0</v>
      </c>
      <c r="X13">
        <v>0</v>
      </c>
      <c r="Y13" s="34">
        <v>0</v>
      </c>
      <c r="Z13" s="34">
        <v>0</v>
      </c>
      <c r="AA13">
        <v>3.3980000000000001</v>
      </c>
      <c r="AB13">
        <v>2.21000359212476E-2</v>
      </c>
      <c r="AC13" s="34">
        <v>3.4201000359212479</v>
      </c>
      <c r="AD13" s="34">
        <v>3.3869832654151231</v>
      </c>
      <c r="AE13">
        <v>26.132000000000001</v>
      </c>
      <c r="AF13">
        <v>0.16995825152855865</v>
      </c>
      <c r="AG13" s="34">
        <v>26.301958251528557</v>
      </c>
      <c r="AH13" s="34">
        <v>26.047276836912292</v>
      </c>
      <c r="AJ13">
        <v>50.396999999999998</v>
      </c>
      <c r="AK13">
        <v>0.32777384058949832</v>
      </c>
      <c r="AL13" s="34">
        <v>50.724773840589499</v>
      </c>
      <c r="AM13" s="34">
        <v>50.233606717812222</v>
      </c>
      <c r="AN13">
        <v>2.9069999999999996</v>
      </c>
      <c r="AO13">
        <v>1.890665227282718E-2</v>
      </c>
      <c r="AP13" s="34">
        <v>2.9259066522728268</v>
      </c>
      <c r="AQ13" s="34">
        <v>2.8975751478992819</v>
      </c>
      <c r="AR13">
        <v>286.02899999999994</v>
      </c>
      <c r="AS13">
        <v>1.8602858076864415</v>
      </c>
      <c r="AT13" s="34">
        <v>287.88928580768641</v>
      </c>
      <c r="AU13" s="34">
        <v>285.10165874732843</v>
      </c>
      <c r="AV13">
        <v>21.589000000000002</v>
      </c>
      <c r="AW13">
        <v>0.14041132298523087</v>
      </c>
      <c r="AX13" s="34">
        <v>21.729411322985232</v>
      </c>
      <c r="AY13" s="34">
        <v>21.519005802544758</v>
      </c>
      <c r="AZ13">
        <v>221.02799999999999</v>
      </c>
      <c r="BA13">
        <v>1.4375299410245774</v>
      </c>
      <c r="BB13" s="34">
        <v>222.46552994102456</v>
      </c>
      <c r="BC13" s="34">
        <v>220.31139999651961</v>
      </c>
      <c r="BD13">
        <v>103.25</v>
      </c>
      <c r="BE13">
        <v>0.67152110325744985</v>
      </c>
      <c r="BF13" s="34">
        <v>103.92152110325745</v>
      </c>
      <c r="BG13" s="34">
        <v>102.91525078108046</v>
      </c>
      <c r="BH13">
        <v>685.19999999999993</v>
      </c>
      <c r="BI13">
        <v>4.4564286678160245</v>
      </c>
      <c r="BJ13" s="34">
        <v>689.65642866781593</v>
      </c>
      <c r="BK13" s="34">
        <v>682.97849719318469</v>
      </c>
      <c r="BM13">
        <v>54.726999999999997</v>
      </c>
      <c r="BN13">
        <v>0.35593545199002868</v>
      </c>
      <c r="BO13">
        <v>55.082935451990032</v>
      </c>
      <c r="BP13">
        <v>54.54956832441831</v>
      </c>
      <c r="BQ13">
        <v>3.3389999999999995</v>
      </c>
      <c r="BR13">
        <v>2.1716309576529053E-2</v>
      </c>
      <c r="BS13">
        <v>3.3607163095765284</v>
      </c>
      <c r="BT13">
        <v>3.3281745506830762</v>
      </c>
      <c r="BU13">
        <v>302.07899999999995</v>
      </c>
      <c r="BV13">
        <v>1.9646723811225875</v>
      </c>
      <c r="BW13">
        <v>304.04367238112258</v>
      </c>
      <c r="BX13">
        <v>301.09962267019858</v>
      </c>
      <c r="BY13">
        <v>23.511000000000003</v>
      </c>
      <c r="BZ13">
        <v>0.15291169645216374</v>
      </c>
      <c r="CA13">
        <v>23.663911696452164</v>
      </c>
      <c r="CB13">
        <v>23.434774441781915</v>
      </c>
      <c r="CC13">
        <v>221.02799999999999</v>
      </c>
      <c r="CD13">
        <v>1.4375299410245774</v>
      </c>
      <c r="CE13">
        <v>222.46552994102456</v>
      </c>
      <c r="CF13">
        <v>220.31139999651961</v>
      </c>
      <c r="CG13">
        <v>106.648</v>
      </c>
      <c r="CH13">
        <v>0.6936211391786975</v>
      </c>
      <c r="CI13">
        <v>107.3416211391787</v>
      </c>
      <c r="CJ13">
        <v>106.30223404649558</v>
      </c>
      <c r="CK13">
        <v>711.33199999999988</v>
      </c>
      <c r="CL13">
        <v>4.6263869193445828</v>
      </c>
      <c r="CM13">
        <v>715.95838691934443</v>
      </c>
      <c r="CN13">
        <v>709.02577403009695</v>
      </c>
    </row>
    <row r="14" spans="1:92" x14ac:dyDescent="0.25">
      <c r="A14" s="18">
        <v>45536</v>
      </c>
      <c r="B14" s="2">
        <v>2</v>
      </c>
      <c r="C14" s="2" t="s">
        <v>23</v>
      </c>
      <c r="D14" s="9">
        <v>15.647757</v>
      </c>
      <c r="E14">
        <v>9.7348759999999999E-3</v>
      </c>
      <c r="G14">
        <v>4.4080000000000013</v>
      </c>
      <c r="H14">
        <v>3.241337710207013E-2</v>
      </c>
      <c r="I14" s="34">
        <v>4.4404133771020717</v>
      </c>
      <c r="J14" s="34">
        <v>4.3971865034872417</v>
      </c>
      <c r="K14">
        <v>0.434</v>
      </c>
      <c r="L14">
        <v>3.1913352228444716E-3</v>
      </c>
      <c r="M14" s="34">
        <v>0.43719133522284448</v>
      </c>
      <c r="N14" s="34">
        <v>0.43293533178617566</v>
      </c>
      <c r="O14">
        <v>15.854000000000001</v>
      </c>
      <c r="P14">
        <v>0.11657932862436926</v>
      </c>
      <c r="Q14" s="34">
        <v>15.970579328624371</v>
      </c>
      <c r="R14" s="34">
        <v>15.815107719212049</v>
      </c>
      <c r="S14">
        <v>1.9179999999999999</v>
      </c>
      <c r="T14">
        <v>1.4103642759022341E-2</v>
      </c>
      <c r="U14" s="34">
        <v>1.9321036427590224</v>
      </c>
      <c r="V14" s="34">
        <v>1.9132948533776151</v>
      </c>
      <c r="W14">
        <v>0</v>
      </c>
      <c r="X14">
        <v>0</v>
      </c>
      <c r="Y14" s="34">
        <v>0</v>
      </c>
      <c r="Z14" s="34">
        <v>0</v>
      </c>
      <c r="AA14">
        <v>3.34</v>
      </c>
      <c r="AB14">
        <v>2.456004526336529E-2</v>
      </c>
      <c r="AC14" s="34">
        <v>3.3645600452633651</v>
      </c>
      <c r="AD14" s="34">
        <v>3.3318064704281718</v>
      </c>
      <c r="AE14">
        <v>25.954000000000001</v>
      </c>
      <c r="AF14">
        <v>0.19084772897167152</v>
      </c>
      <c r="AG14" s="34">
        <v>26.144847728971673</v>
      </c>
      <c r="AH14" s="34">
        <v>25.890330878291255</v>
      </c>
      <c r="AJ14">
        <v>49.510000000000012</v>
      </c>
      <c r="AK14">
        <v>0.36406222784108261</v>
      </c>
      <c r="AL14" s="34">
        <v>49.874062227841094</v>
      </c>
      <c r="AM14" s="34">
        <v>49.38854441643678</v>
      </c>
      <c r="AN14">
        <v>2.8490000000000006</v>
      </c>
      <c r="AO14">
        <v>2.0949571543511295E-2</v>
      </c>
      <c r="AP14" s="34">
        <v>2.8699495715435122</v>
      </c>
      <c r="AQ14" s="34">
        <v>2.842010968338283</v>
      </c>
      <c r="AR14">
        <v>283.19700000000012</v>
      </c>
      <c r="AS14">
        <v>2.0824344725895996</v>
      </c>
      <c r="AT14" s="34">
        <v>285.27943447258974</v>
      </c>
      <c r="AU14" s="34">
        <v>282.50227455264894</v>
      </c>
      <c r="AV14">
        <v>21.495000000000001</v>
      </c>
      <c r="AW14">
        <v>0.15805933321438231</v>
      </c>
      <c r="AX14" s="34">
        <v>21.653059333214383</v>
      </c>
      <c r="AY14" s="34">
        <v>21.442269485584898</v>
      </c>
      <c r="AZ14">
        <v>215.84400000000002</v>
      </c>
      <c r="BA14">
        <v>1.5871671885706042</v>
      </c>
      <c r="BB14" s="34">
        <v>217.43116718857064</v>
      </c>
      <c r="BC14" s="34">
        <v>215.31450173745463</v>
      </c>
      <c r="BD14">
        <v>102.581</v>
      </c>
      <c r="BE14">
        <v>0.75430958178481278</v>
      </c>
      <c r="BF14" s="34">
        <v>103.33530958178481</v>
      </c>
      <c r="BG14" s="34">
        <v>102.32935315658453</v>
      </c>
      <c r="BH14">
        <v>675.47600000000023</v>
      </c>
      <c r="BI14">
        <v>4.966982375543993</v>
      </c>
      <c r="BJ14" s="34">
        <v>680.44298237554426</v>
      </c>
      <c r="BK14" s="34">
        <v>673.818954317048</v>
      </c>
      <c r="BM14">
        <v>53.918000000000013</v>
      </c>
      <c r="BN14">
        <v>0.39647560494315276</v>
      </c>
      <c r="BO14">
        <v>54.314475604943169</v>
      </c>
      <c r="BP14">
        <v>53.785730919924021</v>
      </c>
      <c r="BQ14">
        <v>3.2830000000000008</v>
      </c>
      <c r="BR14">
        <v>2.4140906766355767E-2</v>
      </c>
      <c r="BS14">
        <v>3.3071409067663566</v>
      </c>
      <c r="BT14">
        <v>3.2749463001244585</v>
      </c>
      <c r="BU14">
        <v>299.0510000000001</v>
      </c>
      <c r="BV14">
        <v>2.1990138012139688</v>
      </c>
      <c r="BW14">
        <v>301.2500138012141</v>
      </c>
      <c r="BX14">
        <v>298.31738227186099</v>
      </c>
      <c r="BY14">
        <v>23.413</v>
      </c>
      <c r="BZ14">
        <v>0.17216297597340466</v>
      </c>
      <c r="CA14">
        <v>23.585162975973404</v>
      </c>
      <c r="CB14">
        <v>23.355564338962512</v>
      </c>
      <c r="CC14">
        <v>215.84400000000002</v>
      </c>
      <c r="CD14">
        <v>1.5871671885706042</v>
      </c>
      <c r="CE14">
        <v>217.43116718857064</v>
      </c>
      <c r="CF14">
        <v>215.31450173745463</v>
      </c>
      <c r="CG14">
        <v>105.92100000000001</v>
      </c>
      <c r="CH14">
        <v>0.77886962704817808</v>
      </c>
      <c r="CI14">
        <v>106.69986962704817</v>
      </c>
      <c r="CJ14">
        <v>105.66115962701271</v>
      </c>
      <c r="CK14">
        <v>701.43000000000018</v>
      </c>
      <c r="CL14">
        <v>5.1578301045156643</v>
      </c>
      <c r="CM14">
        <v>706.58783010451589</v>
      </c>
      <c r="CN14">
        <v>699.70928519533925</v>
      </c>
    </row>
    <row r="15" spans="1:92" x14ac:dyDescent="0.25">
      <c r="A15" s="18">
        <v>45536</v>
      </c>
      <c r="B15" s="2">
        <v>3</v>
      </c>
      <c r="C15" s="2" t="s">
        <v>23</v>
      </c>
      <c r="D15" s="9">
        <v>13.874299000000001</v>
      </c>
      <c r="E15">
        <v>9.7040930000000004E-3</v>
      </c>
      <c r="G15">
        <v>4.42</v>
      </c>
      <c r="H15">
        <v>2.9400614969302814E-2</v>
      </c>
      <c r="I15" s="34">
        <v>4.4494006149693028</v>
      </c>
      <c r="J15" s="34">
        <v>4.4062232176073834</v>
      </c>
      <c r="K15">
        <v>0.436</v>
      </c>
      <c r="L15">
        <v>2.900151159867879E-3</v>
      </c>
      <c r="M15" s="34">
        <v>0.43890015115986786</v>
      </c>
      <c r="N15" s="34">
        <v>0.43464102327529847</v>
      </c>
      <c r="O15">
        <v>15.653999999999998</v>
      </c>
      <c r="P15">
        <v>0.10412606939580683</v>
      </c>
      <c r="Q15" s="34">
        <v>15.758126069395805</v>
      </c>
      <c r="R15" s="34">
        <v>15.605207748512665</v>
      </c>
      <c r="S15">
        <v>1.8939999999999999</v>
      </c>
      <c r="T15">
        <v>1.2598363066031567E-2</v>
      </c>
      <c r="U15" s="34">
        <v>1.9065983630660315</v>
      </c>
      <c r="V15" s="34">
        <v>1.8880965552371911</v>
      </c>
      <c r="W15">
        <v>0</v>
      </c>
      <c r="X15">
        <v>0</v>
      </c>
      <c r="Y15" s="34">
        <v>0</v>
      </c>
      <c r="Z15" s="34">
        <v>0</v>
      </c>
      <c r="AA15">
        <v>3.298</v>
      </c>
      <c r="AB15">
        <v>2.1937381938633635E-2</v>
      </c>
      <c r="AC15" s="34">
        <v>3.3199373819386335</v>
      </c>
      <c r="AD15" s="34">
        <v>3.2877204008301244</v>
      </c>
      <c r="AE15">
        <v>25.701999999999998</v>
      </c>
      <c r="AF15">
        <v>0.17096258052964275</v>
      </c>
      <c r="AG15" s="34">
        <v>25.872962580529641</v>
      </c>
      <c r="AH15" s="34">
        <v>25.621888945462661</v>
      </c>
      <c r="AJ15">
        <v>48.794000000000004</v>
      </c>
      <c r="AK15">
        <v>0.32456416443714059</v>
      </c>
      <c r="AL15" s="34">
        <v>49.118564164437146</v>
      </c>
      <c r="AM15" s="34">
        <v>48.641913049758983</v>
      </c>
      <c r="AN15">
        <v>2.8179999999999996</v>
      </c>
      <c r="AO15">
        <v>1.8744554973641473E-2</v>
      </c>
      <c r="AP15" s="34">
        <v>2.8367445549736412</v>
      </c>
      <c r="AQ15" s="34">
        <v>2.8092165219949337</v>
      </c>
      <c r="AR15">
        <v>279.85300000000012</v>
      </c>
      <c r="AS15">
        <v>1.8615045929873988</v>
      </c>
      <c r="AT15" s="34">
        <v>281.71450459298751</v>
      </c>
      <c r="AU15" s="34">
        <v>278.98072084096822</v>
      </c>
      <c r="AV15">
        <v>21.391000000000002</v>
      </c>
      <c r="AW15">
        <v>0.14228700335030692</v>
      </c>
      <c r="AX15" s="34">
        <v>21.53328700335031</v>
      </c>
      <c r="AY15" s="34">
        <v>21.324325983674107</v>
      </c>
      <c r="AZ15">
        <v>208.20299999999997</v>
      </c>
      <c r="BA15">
        <v>1.3849086512338806</v>
      </c>
      <c r="BB15" s="34">
        <v>209.58790865123385</v>
      </c>
      <c r="BC15" s="34">
        <v>207.55404809400679</v>
      </c>
      <c r="BD15">
        <v>102.15500000000002</v>
      </c>
      <c r="BE15">
        <v>0.67950674710161296</v>
      </c>
      <c r="BF15" s="34">
        <v>102.83450674710163</v>
      </c>
      <c r="BG15" s="34">
        <v>101.83659113001863</v>
      </c>
      <c r="BH15">
        <v>663.21400000000017</v>
      </c>
      <c r="BI15">
        <v>4.4115157140839809</v>
      </c>
      <c r="BJ15" s="34">
        <v>667.62551571408403</v>
      </c>
      <c r="BK15" s="34">
        <v>661.14681562042165</v>
      </c>
      <c r="BM15">
        <v>53.214000000000006</v>
      </c>
      <c r="BN15">
        <v>0.35396477940644339</v>
      </c>
      <c r="BO15">
        <v>53.567964779406452</v>
      </c>
      <c r="BP15">
        <v>53.048136267366367</v>
      </c>
      <c r="BQ15">
        <v>3.2539999999999996</v>
      </c>
      <c r="BR15">
        <v>2.1644706133509353E-2</v>
      </c>
      <c r="BS15">
        <v>3.2756447061335092</v>
      </c>
      <c r="BT15">
        <v>3.2438575452702323</v>
      </c>
      <c r="BU15">
        <v>295.50700000000012</v>
      </c>
      <c r="BV15">
        <v>1.9656306623832056</v>
      </c>
      <c r="BW15">
        <v>297.47263066238332</v>
      </c>
      <c r="BX15">
        <v>294.58592858948089</v>
      </c>
      <c r="BY15">
        <v>23.285</v>
      </c>
      <c r="BZ15">
        <v>0.15488536641633849</v>
      </c>
      <c r="CA15">
        <v>23.439885366416341</v>
      </c>
      <c r="CB15">
        <v>23.212422538911298</v>
      </c>
      <c r="CC15">
        <v>208.20299999999997</v>
      </c>
      <c r="CD15">
        <v>1.3849086512338806</v>
      </c>
      <c r="CE15">
        <v>209.58790865123385</v>
      </c>
      <c r="CF15">
        <v>207.55404809400679</v>
      </c>
      <c r="CG15">
        <v>105.45300000000002</v>
      </c>
      <c r="CH15">
        <v>0.70144412904024656</v>
      </c>
      <c r="CI15">
        <v>106.15444412904026</v>
      </c>
      <c r="CJ15">
        <v>105.12431153084876</v>
      </c>
      <c r="CK15">
        <v>688.91600000000017</v>
      </c>
      <c r="CL15">
        <v>4.5824782946136233</v>
      </c>
      <c r="CM15">
        <v>693.49847829461362</v>
      </c>
      <c r="CN15">
        <v>686.76870456588426</v>
      </c>
    </row>
    <row r="16" spans="1:92" x14ac:dyDescent="0.25">
      <c r="A16" s="18">
        <v>45536</v>
      </c>
      <c r="B16" s="2">
        <v>4</v>
      </c>
      <c r="C16" s="2" t="s">
        <v>23</v>
      </c>
      <c r="D16" s="9">
        <v>11.730501</v>
      </c>
      <c r="E16">
        <v>9.2419359999999992E-3</v>
      </c>
      <c r="G16">
        <v>4.3520000000000003</v>
      </c>
      <c r="H16">
        <v>2.9872124682594321E-2</v>
      </c>
      <c r="I16" s="34">
        <v>4.3818721246825945</v>
      </c>
      <c r="J16" s="34">
        <v>4.3413751429460943</v>
      </c>
      <c r="K16">
        <v>0.436</v>
      </c>
      <c r="L16">
        <v>2.9927036676496146E-3</v>
      </c>
      <c r="M16" s="34">
        <v>0.43899270366764959</v>
      </c>
      <c r="N16" s="34">
        <v>0.43493556119588622</v>
      </c>
      <c r="O16">
        <v>15.857999999999999</v>
      </c>
      <c r="P16">
        <v>0.10884929991189814</v>
      </c>
      <c r="Q16" s="34">
        <v>15.966849299911896</v>
      </c>
      <c r="R16" s="34">
        <v>15.819284700560466</v>
      </c>
      <c r="S16">
        <v>1.8939999999999999</v>
      </c>
      <c r="T16">
        <v>1.3000414556257729E-2</v>
      </c>
      <c r="U16" s="34">
        <v>1.9070004145562576</v>
      </c>
      <c r="V16" s="34">
        <v>1.8893760387729552</v>
      </c>
      <c r="W16">
        <v>0</v>
      </c>
      <c r="X16">
        <v>0</v>
      </c>
      <c r="Y16" s="34">
        <v>0</v>
      </c>
      <c r="Z16" s="34">
        <v>0</v>
      </c>
      <c r="AA16">
        <v>3.22</v>
      </c>
      <c r="AB16">
        <v>2.2102077545485689E-2</v>
      </c>
      <c r="AC16" s="34">
        <v>3.2421020775454861</v>
      </c>
      <c r="AD16" s="34">
        <v>3.2121387776393435</v>
      </c>
      <c r="AE16">
        <v>25.759999999999998</v>
      </c>
      <c r="AF16">
        <v>0.17681662036388548</v>
      </c>
      <c r="AG16" s="34">
        <v>25.936816620363881</v>
      </c>
      <c r="AH16" s="34">
        <v>25.697110221114745</v>
      </c>
      <c r="AJ16">
        <v>48.718999999999994</v>
      </c>
      <c r="AK16">
        <v>0.33440717886289351</v>
      </c>
      <c r="AL16" s="34">
        <v>49.053407178862891</v>
      </c>
      <c r="AM16" s="34">
        <v>48.600058729133899</v>
      </c>
      <c r="AN16">
        <v>2.7720000000000002</v>
      </c>
      <c r="AO16">
        <v>1.902700588698333E-2</v>
      </c>
      <c r="AP16" s="34">
        <v>2.7910270058869835</v>
      </c>
      <c r="AQ16" s="34">
        <v>2.7652325129243045</v>
      </c>
      <c r="AR16">
        <v>279.2</v>
      </c>
      <c r="AS16">
        <v>1.9164285871737901</v>
      </c>
      <c r="AT16" s="34">
        <v>281.1164285871738</v>
      </c>
      <c r="AU16" s="34">
        <v>278.51836854562259</v>
      </c>
      <c r="AV16">
        <v>21.398000000000003</v>
      </c>
      <c r="AW16">
        <v>0.1468758556889139</v>
      </c>
      <c r="AX16" s="34">
        <v>21.544875855688918</v>
      </c>
      <c r="AY16" s="34">
        <v>21.345759491902697</v>
      </c>
      <c r="AZ16">
        <v>193.30299999999997</v>
      </c>
      <c r="BA16">
        <v>1.326831644650627</v>
      </c>
      <c r="BB16" s="34">
        <v>194.62983164465061</v>
      </c>
      <c r="BC16" s="34">
        <v>192.83107519689997</v>
      </c>
      <c r="BD16">
        <v>101.49799999999999</v>
      </c>
      <c r="BE16">
        <v>0.69668219463096459</v>
      </c>
      <c r="BF16" s="34">
        <v>102.19468219463096</v>
      </c>
      <c r="BG16" s="34">
        <v>101.25020548224784</v>
      </c>
      <c r="BH16">
        <v>646.88999999999987</v>
      </c>
      <c r="BI16">
        <v>4.4402524668941723</v>
      </c>
      <c r="BJ16" s="34">
        <v>651.33025246689408</v>
      </c>
      <c r="BK16" s="34">
        <v>645.31069995873122</v>
      </c>
      <c r="BM16">
        <v>53.070999999999998</v>
      </c>
      <c r="BN16">
        <v>0.36427930354548782</v>
      </c>
      <c r="BO16">
        <v>53.435279303545485</v>
      </c>
      <c r="BP16">
        <v>52.94143387207999</v>
      </c>
      <c r="BQ16">
        <v>3.2080000000000002</v>
      </c>
      <c r="BR16">
        <v>2.2019709554632946E-2</v>
      </c>
      <c r="BS16">
        <v>3.2300197095546332</v>
      </c>
      <c r="BT16">
        <v>3.2001680741201906</v>
      </c>
      <c r="BU16">
        <v>295.05799999999999</v>
      </c>
      <c r="BV16">
        <v>2.025277887085688</v>
      </c>
      <c r="BW16">
        <v>297.08327788708567</v>
      </c>
      <c r="BX16">
        <v>294.33765324618304</v>
      </c>
      <c r="BY16">
        <v>23.292000000000002</v>
      </c>
      <c r="BZ16">
        <v>0.15987627024517162</v>
      </c>
      <c r="CA16">
        <v>23.451876270245176</v>
      </c>
      <c r="CB16">
        <v>23.235135530675652</v>
      </c>
      <c r="CC16">
        <v>193.30299999999997</v>
      </c>
      <c r="CD16">
        <v>1.326831644650627</v>
      </c>
      <c r="CE16">
        <v>194.62983164465061</v>
      </c>
      <c r="CF16">
        <v>192.83107519689997</v>
      </c>
      <c r="CG16">
        <v>104.71799999999999</v>
      </c>
      <c r="CH16">
        <v>0.71878427217645025</v>
      </c>
      <c r="CI16">
        <v>105.43678427217644</v>
      </c>
      <c r="CJ16">
        <v>104.46234425988717</v>
      </c>
      <c r="CK16">
        <v>672.64999999999986</v>
      </c>
      <c r="CL16">
        <v>4.6170690872580575</v>
      </c>
      <c r="CM16">
        <v>677.26706908725794</v>
      </c>
      <c r="CN16">
        <v>671.00781017984593</v>
      </c>
    </row>
    <row r="17" spans="1:92" x14ac:dyDescent="0.25">
      <c r="A17" s="18">
        <v>45536</v>
      </c>
      <c r="B17" s="2">
        <v>5</v>
      </c>
      <c r="C17" s="2" t="s">
        <v>23</v>
      </c>
      <c r="D17" s="9">
        <v>11.113882</v>
      </c>
      <c r="E17">
        <v>9.2080900000000004E-3</v>
      </c>
      <c r="G17">
        <v>4.2200000000000006</v>
      </c>
      <c r="H17">
        <v>3.5954066513007206E-2</v>
      </c>
      <c r="I17" s="34">
        <v>4.2559540665130076</v>
      </c>
      <c r="J17" s="34">
        <v>4.2167648584326898</v>
      </c>
      <c r="K17">
        <v>0.438</v>
      </c>
      <c r="L17">
        <v>3.7317253868950602E-3</v>
      </c>
      <c r="M17" s="34">
        <v>0.44173172538689504</v>
      </c>
      <c r="N17" s="34">
        <v>0.43766421990367721</v>
      </c>
      <c r="O17">
        <v>16.176000000000002</v>
      </c>
      <c r="P17">
        <v>0.13781824168587786</v>
      </c>
      <c r="Q17" s="34">
        <v>16.31381824168588</v>
      </c>
      <c r="R17" s="34">
        <v>16.163599135072793</v>
      </c>
      <c r="S17">
        <v>1.9079999999999999</v>
      </c>
      <c r="T17">
        <v>1.6256009219625056E-2</v>
      </c>
      <c r="U17" s="34">
        <v>1.924256009219625</v>
      </c>
      <c r="V17" s="34">
        <v>1.9065372867036898</v>
      </c>
      <c r="W17">
        <v>0</v>
      </c>
      <c r="X17">
        <v>0</v>
      </c>
      <c r="Y17" s="34">
        <v>0</v>
      </c>
      <c r="Z17" s="34">
        <v>0</v>
      </c>
      <c r="AA17">
        <v>3.2080000000000002</v>
      </c>
      <c r="AB17">
        <v>2.733190648666519E-2</v>
      </c>
      <c r="AC17" s="34">
        <v>3.2353319064866652</v>
      </c>
      <c r="AD17" s="34">
        <v>3.2055406791118646</v>
      </c>
      <c r="AE17">
        <v>25.950000000000003</v>
      </c>
      <c r="AF17">
        <v>0.22109194929207038</v>
      </c>
      <c r="AG17" s="34">
        <v>26.171091949292073</v>
      </c>
      <c r="AH17" s="34">
        <v>25.930106179224715</v>
      </c>
      <c r="AJ17">
        <v>48.780000000000008</v>
      </c>
      <c r="AK17">
        <v>0.41560174514324444</v>
      </c>
      <c r="AL17" s="34">
        <v>49.19560174514325</v>
      </c>
      <c r="AM17" s="34">
        <v>48.742604216669811</v>
      </c>
      <c r="AN17">
        <v>2.7810000000000001</v>
      </c>
      <c r="AO17">
        <v>2.3693900230491241E-2</v>
      </c>
      <c r="AP17" s="34">
        <v>2.8046939002304914</v>
      </c>
      <c r="AQ17" s="34">
        <v>2.7788680263747181</v>
      </c>
      <c r="AR17">
        <v>279.99099999999999</v>
      </c>
      <c r="AS17">
        <v>2.3855011936121797</v>
      </c>
      <c r="AT17" s="34">
        <v>282.37650119361217</v>
      </c>
      <c r="AU17" s="34">
        <v>279.77635295673628</v>
      </c>
      <c r="AV17">
        <v>21.676000000000005</v>
      </c>
      <c r="AW17">
        <v>0.1846778070464323</v>
      </c>
      <c r="AX17" s="34">
        <v>21.860677807046439</v>
      </c>
      <c r="AY17" s="34">
        <v>21.659382718338154</v>
      </c>
      <c r="AZ17">
        <v>213.07299999999998</v>
      </c>
      <c r="BA17">
        <v>1.8153651218308016</v>
      </c>
      <c r="BB17" s="34">
        <v>214.88836512183079</v>
      </c>
      <c r="BC17" s="34">
        <v>212.9096537158361</v>
      </c>
      <c r="BD17">
        <v>101.71499999999999</v>
      </c>
      <c r="BE17">
        <v>0.86660376193614397</v>
      </c>
      <c r="BF17" s="34">
        <v>102.58160376193614</v>
      </c>
      <c r="BG17" s="34">
        <v>101.63702312215189</v>
      </c>
      <c r="BH17">
        <v>668.01599999999996</v>
      </c>
      <c r="BI17">
        <v>5.6914435297992929</v>
      </c>
      <c r="BJ17" s="34">
        <v>673.70744352979921</v>
      </c>
      <c r="BK17" s="34">
        <v>667.50388475610691</v>
      </c>
      <c r="BM17">
        <v>53.000000000000007</v>
      </c>
      <c r="BN17">
        <v>0.45155581165625164</v>
      </c>
      <c r="BO17">
        <v>53.451555811656256</v>
      </c>
      <c r="BP17">
        <v>52.959369075102501</v>
      </c>
      <c r="BQ17">
        <v>3.2190000000000003</v>
      </c>
      <c r="BR17">
        <v>2.74256256173863E-2</v>
      </c>
      <c r="BS17">
        <v>3.2464256256173862</v>
      </c>
      <c r="BT17">
        <v>3.2165322462783954</v>
      </c>
      <c r="BU17">
        <v>296.16699999999997</v>
      </c>
      <c r="BV17">
        <v>2.5233194352980575</v>
      </c>
      <c r="BW17">
        <v>298.69031943529808</v>
      </c>
      <c r="BX17">
        <v>295.93995209180906</v>
      </c>
      <c r="BY17">
        <v>23.584000000000007</v>
      </c>
      <c r="BZ17">
        <v>0.20093381626605736</v>
      </c>
      <c r="CA17">
        <v>23.784933816266065</v>
      </c>
      <c r="CB17">
        <v>23.565920005041843</v>
      </c>
      <c r="CC17">
        <v>213.07299999999998</v>
      </c>
      <c r="CD17">
        <v>1.8153651218308016</v>
      </c>
      <c r="CE17">
        <v>214.88836512183079</v>
      </c>
      <c r="CF17">
        <v>212.9096537158361</v>
      </c>
      <c r="CG17">
        <v>104.92299999999999</v>
      </c>
      <c r="CH17">
        <v>0.89393566842280914</v>
      </c>
      <c r="CI17">
        <v>105.8169356684228</v>
      </c>
      <c r="CJ17">
        <v>104.84256380126375</v>
      </c>
      <c r="CK17">
        <v>693.96600000000001</v>
      </c>
      <c r="CL17">
        <v>5.9125354790913631</v>
      </c>
      <c r="CM17">
        <v>699.87853547909128</v>
      </c>
      <c r="CN17">
        <v>693.43399093533162</v>
      </c>
    </row>
    <row r="18" spans="1:92" x14ac:dyDescent="0.25">
      <c r="A18" s="18">
        <v>45536</v>
      </c>
      <c r="B18" s="2">
        <v>6</v>
      </c>
      <c r="C18" s="2" t="s">
        <v>23</v>
      </c>
      <c r="D18" s="9">
        <v>10.419938</v>
      </c>
      <c r="E18">
        <v>9.4668949999999995E-3</v>
      </c>
      <c r="G18">
        <v>4.2159999999999993</v>
      </c>
      <c r="H18">
        <v>2.7242623349244446E-2</v>
      </c>
      <c r="I18" s="34">
        <v>4.2432426233492437</v>
      </c>
      <c r="J18" s="34">
        <v>4.2030722909744718</v>
      </c>
      <c r="K18">
        <v>0.42600000000000005</v>
      </c>
      <c r="L18">
        <v>2.7526939152699571E-3</v>
      </c>
      <c r="M18" s="34">
        <v>0.42875269391526999</v>
      </c>
      <c r="N18" s="34">
        <v>0.424693737181007</v>
      </c>
      <c r="O18">
        <v>16.472000000000001</v>
      </c>
      <c r="P18">
        <v>0.10643749805710499</v>
      </c>
      <c r="Q18" s="34">
        <v>16.578437498057106</v>
      </c>
      <c r="R18" s="34">
        <v>16.421491170998937</v>
      </c>
      <c r="S18">
        <v>1.9139999999999999</v>
      </c>
      <c r="T18">
        <v>1.2367737450297409E-2</v>
      </c>
      <c r="U18" s="34">
        <v>1.9263677374502974</v>
      </c>
      <c r="V18" s="34">
        <v>1.9081310163484679</v>
      </c>
      <c r="W18">
        <v>0</v>
      </c>
      <c r="X18">
        <v>0</v>
      </c>
      <c r="Y18" s="34">
        <v>0</v>
      </c>
      <c r="Z18" s="34">
        <v>0</v>
      </c>
      <c r="AA18">
        <v>3.222</v>
      </c>
      <c r="AB18">
        <v>2.0819670880281221E-2</v>
      </c>
      <c r="AC18" s="34">
        <v>3.242819670880281</v>
      </c>
      <c r="AD18" s="34">
        <v>3.2121202375521229</v>
      </c>
      <c r="AE18">
        <v>26.250000000000004</v>
      </c>
      <c r="AF18">
        <v>0.169620223652198</v>
      </c>
      <c r="AG18" s="34">
        <v>26.419620223652199</v>
      </c>
      <c r="AH18" s="34">
        <v>26.169508453055009</v>
      </c>
      <c r="AJ18">
        <v>49.612000000000016</v>
      </c>
      <c r="AK18">
        <v>0.32057899184125149</v>
      </c>
      <c r="AL18" s="34">
        <v>49.932578991841268</v>
      </c>
      <c r="AM18" s="34">
        <v>49.459872509446299</v>
      </c>
      <c r="AN18">
        <v>2.8049999999999993</v>
      </c>
      <c r="AO18">
        <v>1.8125132470263441E-2</v>
      </c>
      <c r="AP18" s="34">
        <v>2.8231251324702629</v>
      </c>
      <c r="AQ18" s="34">
        <v>2.796398903269306</v>
      </c>
      <c r="AR18">
        <v>283.10600000000005</v>
      </c>
      <c r="AS18">
        <v>1.8293524966582544</v>
      </c>
      <c r="AT18" s="34">
        <v>284.93535249665831</v>
      </c>
      <c r="AU18" s="34">
        <v>282.23789943278445</v>
      </c>
      <c r="AV18">
        <v>22.162999999999997</v>
      </c>
      <c r="AW18">
        <v>0.14321116254490152</v>
      </c>
      <c r="AX18" s="34">
        <v>22.306211162544898</v>
      </c>
      <c r="AY18" s="34">
        <v>22.095040603621257</v>
      </c>
      <c r="AZ18">
        <v>221.10499999999999</v>
      </c>
      <c r="BA18">
        <v>1.4287192209759711</v>
      </c>
      <c r="BB18" s="34">
        <v>222.53371922097597</v>
      </c>
      <c r="BC18" s="34">
        <v>220.42701586715151</v>
      </c>
      <c r="BD18">
        <v>102.27400000000002</v>
      </c>
      <c r="BE18">
        <v>0.66086623824018675</v>
      </c>
      <c r="BF18" s="34">
        <v>102.9348662382402</v>
      </c>
      <c r="BG18" s="34">
        <v>101.96039266772374</v>
      </c>
      <c r="BH18">
        <v>681.06500000000005</v>
      </c>
      <c r="BI18">
        <v>4.4008532427308289</v>
      </c>
      <c r="BJ18" s="34">
        <v>685.46585324273087</v>
      </c>
      <c r="BK18" s="34">
        <v>678.97661998399644</v>
      </c>
      <c r="BM18">
        <v>53.828000000000017</v>
      </c>
      <c r="BN18">
        <v>0.34782161519049593</v>
      </c>
      <c r="BO18">
        <v>54.175821615190515</v>
      </c>
      <c r="BP18">
        <v>53.662944800420775</v>
      </c>
      <c r="BQ18">
        <v>3.2309999999999994</v>
      </c>
      <c r="BR18">
        <v>2.0877826385533399E-2</v>
      </c>
      <c r="BS18">
        <v>3.2518778263855328</v>
      </c>
      <c r="BT18">
        <v>3.2210926404503128</v>
      </c>
      <c r="BU18">
        <v>299.57800000000003</v>
      </c>
      <c r="BV18">
        <v>1.9357899947153594</v>
      </c>
      <c r="BW18">
        <v>301.51378999471541</v>
      </c>
      <c r="BX18">
        <v>298.65939060378338</v>
      </c>
      <c r="BY18">
        <v>24.076999999999998</v>
      </c>
      <c r="BZ18">
        <v>0.15557889999519892</v>
      </c>
      <c r="CA18">
        <v>24.232578899995197</v>
      </c>
      <c r="CB18">
        <v>24.003171619969724</v>
      </c>
      <c r="CC18">
        <v>221.10499999999999</v>
      </c>
      <c r="CD18">
        <v>1.4287192209759711</v>
      </c>
      <c r="CE18">
        <v>222.53371922097597</v>
      </c>
      <c r="CF18">
        <v>220.42701586715151</v>
      </c>
      <c r="CG18">
        <v>105.49600000000001</v>
      </c>
      <c r="CH18">
        <v>0.681685909120468</v>
      </c>
      <c r="CI18">
        <v>106.17768590912048</v>
      </c>
      <c r="CJ18">
        <v>105.17251290527587</v>
      </c>
      <c r="CK18">
        <v>707.31500000000005</v>
      </c>
      <c r="CL18">
        <v>4.5704734663830271</v>
      </c>
      <c r="CM18">
        <v>711.88547346638302</v>
      </c>
      <c r="CN18">
        <v>705.1461284370514</v>
      </c>
    </row>
    <row r="19" spans="1:92" x14ac:dyDescent="0.25">
      <c r="A19" s="18">
        <v>45536</v>
      </c>
      <c r="B19" s="2">
        <v>7</v>
      </c>
      <c r="C19" s="2" t="s">
        <v>23</v>
      </c>
      <c r="D19" s="9">
        <v>11.288171999999999</v>
      </c>
      <c r="E19">
        <v>9.5436600000000007E-3</v>
      </c>
      <c r="G19">
        <v>4.2619999999999996</v>
      </c>
      <c r="H19">
        <v>2.9226480019152887E-2</v>
      </c>
      <c r="I19" s="34">
        <v>4.2912264800191524</v>
      </c>
      <c r="J19" s="34">
        <v>4.2502724735108535</v>
      </c>
      <c r="K19">
        <v>0.49399999999999999</v>
      </c>
      <c r="L19">
        <v>3.3875835592354592E-3</v>
      </c>
      <c r="M19" s="34">
        <v>0.49738758355923546</v>
      </c>
      <c r="N19" s="34">
        <v>0.49264068557352453</v>
      </c>
      <c r="O19">
        <v>16.164000000000001</v>
      </c>
      <c r="P19">
        <v>0.11084392844429548</v>
      </c>
      <c r="Q19" s="34">
        <v>16.274843928444298</v>
      </c>
      <c r="R19" s="34">
        <v>16.119522351438164</v>
      </c>
      <c r="S19">
        <v>2.2959999999999998</v>
      </c>
      <c r="T19">
        <v>1.5744720348187476E-2</v>
      </c>
      <c r="U19" s="34">
        <v>2.3117447203481873</v>
      </c>
      <c r="V19" s="34">
        <v>2.2896822147303895</v>
      </c>
      <c r="W19">
        <v>0</v>
      </c>
      <c r="X19">
        <v>0</v>
      </c>
      <c r="Y19" s="34">
        <v>0</v>
      </c>
      <c r="Z19" s="34">
        <v>0</v>
      </c>
      <c r="AA19">
        <v>3.28</v>
      </c>
      <c r="AB19">
        <v>2.2492457640267825E-2</v>
      </c>
      <c r="AC19" s="34">
        <v>3.3024924576402674</v>
      </c>
      <c r="AD19" s="34">
        <v>3.2709745924719846</v>
      </c>
      <c r="AE19">
        <v>26.496000000000002</v>
      </c>
      <c r="AF19">
        <v>0.18169517001113913</v>
      </c>
      <c r="AG19" s="34">
        <v>26.677695170011138</v>
      </c>
      <c r="AH19" s="34">
        <v>26.423092317724915</v>
      </c>
      <c r="AJ19">
        <v>51.036999999999999</v>
      </c>
      <c r="AK19">
        <v>0.34998401237388688</v>
      </c>
      <c r="AL19" s="34">
        <v>51.386984012373887</v>
      </c>
      <c r="AM19" s="34">
        <v>50.896564108534356</v>
      </c>
      <c r="AN19">
        <v>2.9499999999999993</v>
      </c>
      <c r="AO19">
        <v>2.0229496963045754E-2</v>
      </c>
      <c r="AP19" s="34">
        <v>2.9702294969630452</v>
      </c>
      <c r="AQ19" s="34">
        <v>2.9418826365220592</v>
      </c>
      <c r="AR19">
        <v>288.40800000000013</v>
      </c>
      <c r="AS19">
        <v>1.9777453424129166</v>
      </c>
      <c r="AT19" s="34">
        <v>290.38574534241303</v>
      </c>
      <c r="AU19" s="34">
        <v>287.61440252001847</v>
      </c>
      <c r="AV19">
        <v>24.316999999999997</v>
      </c>
      <c r="AW19">
        <v>0.16675277208487579</v>
      </c>
      <c r="AX19" s="34">
        <v>24.483752772084873</v>
      </c>
      <c r="AY19" s="34">
        <v>24.250088160104038</v>
      </c>
      <c r="AZ19">
        <v>218.18799999999999</v>
      </c>
      <c r="BA19">
        <v>1.4962147401264501</v>
      </c>
      <c r="BB19" s="34">
        <v>219.68421474012644</v>
      </c>
      <c r="BC19" s="34">
        <v>217.58762328727968</v>
      </c>
      <c r="BD19">
        <v>102.82000000000001</v>
      </c>
      <c r="BE19">
        <v>0.70508368736961535</v>
      </c>
      <c r="BF19" s="34">
        <v>103.52508368736962</v>
      </c>
      <c r="BG19" s="34">
        <v>102.53707548718582</v>
      </c>
      <c r="BH19">
        <v>687.72000000000014</v>
      </c>
      <c r="BI19">
        <v>4.716010051330791</v>
      </c>
      <c r="BJ19" s="34">
        <v>692.43601005133087</v>
      </c>
      <c r="BK19" s="34">
        <v>685.82763619964442</v>
      </c>
      <c r="BM19">
        <v>55.298999999999999</v>
      </c>
      <c r="BN19">
        <v>0.37921049239303978</v>
      </c>
      <c r="BO19">
        <v>55.678210492393042</v>
      </c>
      <c r="BP19">
        <v>55.146836582045211</v>
      </c>
      <c r="BQ19">
        <v>3.4439999999999991</v>
      </c>
      <c r="BR19">
        <v>2.3617080522281213E-2</v>
      </c>
      <c r="BS19">
        <v>3.4676170805222806</v>
      </c>
      <c r="BT19">
        <v>3.4345233220955835</v>
      </c>
      <c r="BU19">
        <v>304.57200000000012</v>
      </c>
      <c r="BV19">
        <v>2.088589270857212</v>
      </c>
      <c r="BW19">
        <v>306.66058927085732</v>
      </c>
      <c r="BX19">
        <v>303.73392487145662</v>
      </c>
      <c r="BY19">
        <v>26.612999999999996</v>
      </c>
      <c r="BZ19">
        <v>0.18249749243306326</v>
      </c>
      <c r="CA19">
        <v>26.795497492433061</v>
      </c>
      <c r="CB19">
        <v>26.539770374834429</v>
      </c>
      <c r="CC19">
        <v>218.18799999999999</v>
      </c>
      <c r="CD19">
        <v>1.4962147401264501</v>
      </c>
      <c r="CE19">
        <v>219.68421474012644</v>
      </c>
      <c r="CF19">
        <v>217.58762328727968</v>
      </c>
      <c r="CG19">
        <v>106.10000000000001</v>
      </c>
      <c r="CH19">
        <v>0.72757614500988321</v>
      </c>
      <c r="CI19">
        <v>106.82757614500989</v>
      </c>
      <c r="CJ19">
        <v>105.8080500796578</v>
      </c>
      <c r="CK19">
        <v>714.21600000000012</v>
      </c>
      <c r="CL19">
        <v>4.8977052213419299</v>
      </c>
      <c r="CM19">
        <v>719.113705221342</v>
      </c>
      <c r="CN19">
        <v>712.25072851736934</v>
      </c>
    </row>
    <row r="20" spans="1:92" x14ac:dyDescent="0.25">
      <c r="A20" s="18">
        <v>45536</v>
      </c>
      <c r="B20" s="2">
        <v>8</v>
      </c>
      <c r="C20" s="2" t="s">
        <v>23</v>
      </c>
      <c r="D20" s="9">
        <v>11.597022000000001</v>
      </c>
      <c r="E20">
        <v>9.5980289999999992E-3</v>
      </c>
      <c r="G20">
        <v>4.3860000000000001</v>
      </c>
      <c r="H20">
        <v>2.8474852756408018E-2</v>
      </c>
      <c r="I20" s="34">
        <v>4.4144748527564079</v>
      </c>
      <c r="J20" s="34">
        <v>4.3721045950998816</v>
      </c>
      <c r="K20">
        <v>0.61</v>
      </c>
      <c r="L20">
        <v>3.9602508393545123E-3</v>
      </c>
      <c r="M20" s="34">
        <v>0.61396025083935446</v>
      </c>
      <c r="N20" s="34">
        <v>0.60806744254695111</v>
      </c>
      <c r="O20">
        <v>16.251999999999999</v>
      </c>
      <c r="P20">
        <v>0.10551146990358939</v>
      </c>
      <c r="Q20" s="34">
        <v>16.357511469903589</v>
      </c>
      <c r="R20" s="34">
        <v>16.200511600447623</v>
      </c>
      <c r="S20">
        <v>2.4420000000000002</v>
      </c>
      <c r="T20">
        <v>1.5853987786399539E-2</v>
      </c>
      <c r="U20" s="34">
        <v>2.4578539877863999</v>
      </c>
      <c r="V20" s="34">
        <v>2.4342634339338605</v>
      </c>
      <c r="W20">
        <v>0</v>
      </c>
      <c r="X20">
        <v>0</v>
      </c>
      <c r="Y20" s="34">
        <v>0</v>
      </c>
      <c r="Z20" s="34">
        <v>0</v>
      </c>
      <c r="AA20">
        <v>3.278</v>
      </c>
      <c r="AB20">
        <v>2.1281479100662446E-2</v>
      </c>
      <c r="AC20" s="34">
        <v>3.2992814791006624</v>
      </c>
      <c r="AD20" s="34">
        <v>3.2676148797850915</v>
      </c>
      <c r="AE20">
        <v>26.967999999999996</v>
      </c>
      <c r="AF20">
        <v>0.1750820403864139</v>
      </c>
      <c r="AG20" s="34">
        <v>27.143082040386414</v>
      </c>
      <c r="AH20" s="34">
        <v>26.882561951813411</v>
      </c>
      <c r="AJ20">
        <v>51.974999999999994</v>
      </c>
      <c r="AK20">
        <v>0.33743284815647662</v>
      </c>
      <c r="AL20" s="34">
        <v>52.312432848156469</v>
      </c>
      <c r="AM20" s="34">
        <v>51.810336600619316</v>
      </c>
      <c r="AN20">
        <v>3.1120000000000001</v>
      </c>
      <c r="AO20">
        <v>2.0203771495198756E-2</v>
      </c>
      <c r="AP20" s="34">
        <v>3.1322037714951989</v>
      </c>
      <c r="AQ20" s="34">
        <v>3.1021407888624788</v>
      </c>
      <c r="AR20">
        <v>294.33800000000002</v>
      </c>
      <c r="AS20">
        <v>1.910905428776932</v>
      </c>
      <c r="AT20" s="34">
        <v>296.24890542877694</v>
      </c>
      <c r="AU20" s="34">
        <v>293.40549984325327</v>
      </c>
      <c r="AV20">
        <v>24.84</v>
      </c>
      <c r="AW20">
        <v>0.16126660795010833</v>
      </c>
      <c r="AX20" s="34">
        <v>25.001266607950107</v>
      </c>
      <c r="AY20" s="34">
        <v>24.761303726010272</v>
      </c>
      <c r="AZ20">
        <v>211.62799999999999</v>
      </c>
      <c r="BA20">
        <v>1.3739343682474043</v>
      </c>
      <c r="BB20" s="34">
        <v>213.00193436824739</v>
      </c>
      <c r="BC20" s="34">
        <v>210.95753562512488</v>
      </c>
      <c r="BD20">
        <v>103.93000000000002</v>
      </c>
      <c r="BE20">
        <v>0.67473585202313857</v>
      </c>
      <c r="BF20" s="34">
        <v>104.60473585202315</v>
      </c>
      <c r="BG20" s="34">
        <v>103.6007365637781</v>
      </c>
      <c r="BH20">
        <v>689.82300000000009</v>
      </c>
      <c r="BI20">
        <v>4.4784788766492589</v>
      </c>
      <c r="BJ20" s="34">
        <v>694.3014788766493</v>
      </c>
      <c r="BK20" s="34">
        <v>687.6375531476483</v>
      </c>
      <c r="BM20">
        <v>56.360999999999997</v>
      </c>
      <c r="BN20">
        <v>0.36590770091288466</v>
      </c>
      <c r="BO20">
        <v>56.726907700912875</v>
      </c>
      <c r="BP20">
        <v>56.1824411957192</v>
      </c>
      <c r="BQ20">
        <v>3.722</v>
      </c>
      <c r="BR20">
        <v>2.4164022334553267E-2</v>
      </c>
      <c r="BS20">
        <v>3.7461640223345531</v>
      </c>
      <c r="BT20">
        <v>3.71020823140943</v>
      </c>
      <c r="BU20">
        <v>310.59000000000003</v>
      </c>
      <c r="BV20">
        <v>2.0164168986805215</v>
      </c>
      <c r="BW20">
        <v>312.60641689868055</v>
      </c>
      <c r="BX20">
        <v>309.60601144370088</v>
      </c>
      <c r="BY20">
        <v>27.282</v>
      </c>
      <c r="BZ20">
        <v>0.17712059573650787</v>
      </c>
      <c r="CA20">
        <v>27.459120595736508</v>
      </c>
      <c r="CB20">
        <v>27.195567159944133</v>
      </c>
      <c r="CC20">
        <v>211.62799999999999</v>
      </c>
      <c r="CD20">
        <v>1.3739343682474043</v>
      </c>
      <c r="CE20">
        <v>213.00193436824739</v>
      </c>
      <c r="CF20">
        <v>210.95753562512488</v>
      </c>
      <c r="CG20">
        <v>107.20800000000003</v>
      </c>
      <c r="CH20">
        <v>0.69601733112380104</v>
      </c>
      <c r="CI20">
        <v>107.90401733112381</v>
      </c>
      <c r="CJ20">
        <v>106.86835144356318</v>
      </c>
      <c r="CK20">
        <v>716.79100000000005</v>
      </c>
      <c r="CL20">
        <v>4.6535609170356729</v>
      </c>
      <c r="CM20">
        <v>721.44456091703569</v>
      </c>
      <c r="CN20">
        <v>714.52011509946169</v>
      </c>
    </row>
    <row r="21" spans="1:92" x14ac:dyDescent="0.25">
      <c r="A21" s="18">
        <v>45536</v>
      </c>
      <c r="B21" s="2">
        <v>9</v>
      </c>
      <c r="C21" s="2" t="s">
        <v>23</v>
      </c>
      <c r="D21" s="9">
        <v>12.977472000000001</v>
      </c>
      <c r="E21">
        <v>9.443056E-3</v>
      </c>
      <c r="G21">
        <v>4.3619999999999992</v>
      </c>
      <c r="H21">
        <v>2.0112703028864112E-2</v>
      </c>
      <c r="I21" s="34">
        <v>4.3821127030288629</v>
      </c>
      <c r="J21" s="34">
        <v>4.3407321673758501</v>
      </c>
      <c r="K21">
        <v>0.69600000000000006</v>
      </c>
      <c r="L21">
        <v>3.2091795754446181E-3</v>
      </c>
      <c r="M21" s="34">
        <v>0.69920917957544471</v>
      </c>
      <c r="N21" s="34">
        <v>0.69260650813699975</v>
      </c>
      <c r="O21">
        <v>16.742000000000001</v>
      </c>
      <c r="P21">
        <v>7.7195523638065797E-2</v>
      </c>
      <c r="Q21" s="34">
        <v>16.819195523638065</v>
      </c>
      <c r="R21" s="34">
        <v>16.660370918433401</v>
      </c>
      <c r="S21">
        <v>2.448</v>
      </c>
      <c r="T21">
        <v>1.1287459196391413E-2</v>
      </c>
      <c r="U21" s="34">
        <v>2.4592874591963914</v>
      </c>
      <c r="V21" s="34">
        <v>2.4360642699991022</v>
      </c>
      <c r="W21">
        <v>0</v>
      </c>
      <c r="X21">
        <v>0</v>
      </c>
      <c r="Y21" s="34">
        <v>0</v>
      </c>
      <c r="Z21" s="34">
        <v>0</v>
      </c>
      <c r="AA21">
        <v>3.3220000000000001</v>
      </c>
      <c r="AB21">
        <v>1.5317377226475606E-2</v>
      </c>
      <c r="AC21" s="34">
        <v>3.3373173772264755</v>
      </c>
      <c r="AD21" s="34">
        <v>3.3058029023435531</v>
      </c>
      <c r="AE21">
        <v>27.57</v>
      </c>
      <c r="AF21">
        <v>0.12712224266524155</v>
      </c>
      <c r="AG21" s="34">
        <v>27.697122242665241</v>
      </c>
      <c r="AH21" s="34">
        <v>27.435576766288907</v>
      </c>
      <c r="AJ21">
        <v>53.740000000000009</v>
      </c>
      <c r="AK21">
        <v>0.24778923905803707</v>
      </c>
      <c r="AL21" s="34">
        <v>53.987789239058046</v>
      </c>
      <c r="AM21" s="34">
        <v>53.477979521957423</v>
      </c>
      <c r="AN21">
        <v>3.3950000000000005</v>
      </c>
      <c r="AO21">
        <v>1.5653972210681724E-2</v>
      </c>
      <c r="AP21" s="34">
        <v>3.4106539722106821</v>
      </c>
      <c r="AQ21" s="34">
        <v>3.3784469757544744</v>
      </c>
      <c r="AR21">
        <v>301.15699999999998</v>
      </c>
      <c r="AS21">
        <v>1.3886018583364579</v>
      </c>
      <c r="AT21" s="34">
        <v>302.54560185833645</v>
      </c>
      <c r="AU21" s="34">
        <v>299.6886467974345</v>
      </c>
      <c r="AV21">
        <v>25.309000000000005</v>
      </c>
      <c r="AW21">
        <v>0.11669701993524116</v>
      </c>
      <c r="AX21" s="34">
        <v>25.425697019935246</v>
      </c>
      <c r="AY21" s="34">
        <v>25.185600739136966</v>
      </c>
      <c r="AZ21">
        <v>216.91500000000002</v>
      </c>
      <c r="BA21">
        <v>1.0001712465625998</v>
      </c>
      <c r="BB21" s="34">
        <v>217.91517124656261</v>
      </c>
      <c r="BC21" s="34">
        <v>215.85738608123174</v>
      </c>
      <c r="BD21">
        <v>103.75399999999999</v>
      </c>
      <c r="BE21">
        <v>0.47839830125097821</v>
      </c>
      <c r="BF21" s="34">
        <v>104.23239830125097</v>
      </c>
      <c r="BG21" s="34">
        <v>103.24812592707795</v>
      </c>
      <c r="BH21">
        <v>704.2700000000001</v>
      </c>
      <c r="BI21">
        <v>3.2473116373539961</v>
      </c>
      <c r="BJ21" s="34">
        <v>707.51731163735406</v>
      </c>
      <c r="BK21" s="34">
        <v>700.836186042593</v>
      </c>
      <c r="BM21">
        <v>58.102000000000011</v>
      </c>
      <c r="BN21">
        <v>0.26790194208690116</v>
      </c>
      <c r="BO21">
        <v>58.369901942086912</v>
      </c>
      <c r="BP21">
        <v>57.81871168933327</v>
      </c>
      <c r="BQ21">
        <v>4.0910000000000002</v>
      </c>
      <c r="BR21">
        <v>1.8863151786126343E-2</v>
      </c>
      <c r="BS21">
        <v>4.1098631517861266</v>
      </c>
      <c r="BT21">
        <v>4.0710534838914745</v>
      </c>
      <c r="BU21">
        <v>317.899</v>
      </c>
      <c r="BV21">
        <v>1.4657973819745236</v>
      </c>
      <c r="BW21">
        <v>319.36479738197454</v>
      </c>
      <c r="BX21">
        <v>316.34901771586789</v>
      </c>
      <c r="BY21">
        <v>27.757000000000005</v>
      </c>
      <c r="BZ21">
        <v>0.12798447913163258</v>
      </c>
      <c r="CA21">
        <v>27.884984479131639</v>
      </c>
      <c r="CB21">
        <v>27.621665009136066</v>
      </c>
      <c r="CC21">
        <v>216.91500000000002</v>
      </c>
      <c r="CD21">
        <v>1.0001712465625998</v>
      </c>
      <c r="CE21">
        <v>217.91517124656261</v>
      </c>
      <c r="CF21">
        <v>215.85738608123174</v>
      </c>
      <c r="CG21">
        <v>107.07599999999999</v>
      </c>
      <c r="CH21">
        <v>0.49371567847745379</v>
      </c>
      <c r="CI21">
        <v>107.56971567847744</v>
      </c>
      <c r="CJ21">
        <v>106.55392882942151</v>
      </c>
      <c r="CK21">
        <v>731.84000000000015</v>
      </c>
      <c r="CL21">
        <v>3.3744338800192377</v>
      </c>
      <c r="CM21">
        <v>735.21443388001933</v>
      </c>
      <c r="CN21">
        <v>728.27176280888193</v>
      </c>
    </row>
    <row r="22" spans="1:92" x14ac:dyDescent="0.25">
      <c r="A22" s="18">
        <v>45536</v>
      </c>
      <c r="B22" s="2">
        <v>10</v>
      </c>
      <c r="C22" s="2" t="s">
        <v>23</v>
      </c>
      <c r="D22" s="9">
        <v>19.125944</v>
      </c>
      <c r="E22">
        <v>9.8470120000000005E-3</v>
      </c>
      <c r="G22">
        <v>4.7480000000000011</v>
      </c>
      <c r="H22">
        <v>1.1658141095753596E-2</v>
      </c>
      <c r="I22" s="34">
        <v>4.7596581410957546</v>
      </c>
      <c r="J22" s="34">
        <v>4.712789730264487</v>
      </c>
      <c r="K22">
        <v>0.69600000000000006</v>
      </c>
      <c r="L22">
        <v>1.7089440190910913E-3</v>
      </c>
      <c r="M22" s="34">
        <v>0.69770894401909112</v>
      </c>
      <c r="N22" s="34">
        <v>0.69083859567482775</v>
      </c>
      <c r="O22">
        <v>17.501999999999999</v>
      </c>
      <c r="P22">
        <v>4.2974049169730286E-2</v>
      </c>
      <c r="Q22" s="34">
        <v>17.544974049169728</v>
      </c>
      <c r="R22" s="34">
        <v>17.372208479167863</v>
      </c>
      <c r="S22">
        <v>2.504</v>
      </c>
      <c r="T22">
        <v>6.1482698617874891E-3</v>
      </c>
      <c r="U22" s="34">
        <v>2.5101482698617876</v>
      </c>
      <c r="V22" s="34">
        <v>2.4854308097266791</v>
      </c>
      <c r="W22">
        <v>0</v>
      </c>
      <c r="X22">
        <v>0</v>
      </c>
      <c r="Y22" s="34">
        <v>0</v>
      </c>
      <c r="Z22" s="34">
        <v>0</v>
      </c>
      <c r="AA22">
        <v>3.492</v>
      </c>
      <c r="AB22">
        <v>8.5741846475087501E-3</v>
      </c>
      <c r="AC22" s="34">
        <v>3.5005741846475087</v>
      </c>
      <c r="AD22" s="34">
        <v>3.4661039886443943</v>
      </c>
      <c r="AE22">
        <v>28.942</v>
      </c>
      <c r="AF22">
        <v>7.1063588793871216E-2</v>
      </c>
      <c r="AG22" s="34">
        <v>29.013063588793869</v>
      </c>
      <c r="AH22" s="34">
        <v>28.727371603478254</v>
      </c>
      <c r="AJ22">
        <v>55.854000000000006</v>
      </c>
      <c r="AK22">
        <v>0.13714275753206009</v>
      </c>
      <c r="AL22" s="34">
        <v>55.991142757532067</v>
      </c>
      <c r="AM22" s="34">
        <v>55.439797302904935</v>
      </c>
      <c r="AN22">
        <v>3.53</v>
      </c>
      <c r="AO22">
        <v>8.6674890623441841E-3</v>
      </c>
      <c r="AP22" s="34">
        <v>3.5386674890623442</v>
      </c>
      <c r="AQ22" s="34">
        <v>3.5038221878335372</v>
      </c>
      <c r="AR22">
        <v>308.94000000000005</v>
      </c>
      <c r="AS22">
        <v>0.75856489261207161</v>
      </c>
      <c r="AT22" s="34">
        <v>309.69856489261213</v>
      </c>
      <c r="AU22" s="34">
        <v>306.64895940773181</v>
      </c>
      <c r="AV22">
        <v>26.435000000000002</v>
      </c>
      <c r="AW22">
        <v>6.4907952794070412E-2</v>
      </c>
      <c r="AX22" s="34">
        <v>26.499907952794072</v>
      </c>
      <c r="AY22" s="34">
        <v>26.238963041184011</v>
      </c>
      <c r="AZ22">
        <v>199.37299999999999</v>
      </c>
      <c r="BA22">
        <v>0.48953634471012658</v>
      </c>
      <c r="BB22" s="34">
        <v>199.86253634471012</v>
      </c>
      <c r="BC22" s="34">
        <v>197.89448755097331</v>
      </c>
      <c r="BD22">
        <v>105.06899999999999</v>
      </c>
      <c r="BE22">
        <v>0.25798425164063488</v>
      </c>
      <c r="BF22" s="34">
        <v>105.32698425164062</v>
      </c>
      <c r="BG22" s="34">
        <v>104.28982817379091</v>
      </c>
      <c r="BH22">
        <v>699.20100000000002</v>
      </c>
      <c r="BI22">
        <v>1.7168036883513076</v>
      </c>
      <c r="BJ22" s="34">
        <v>700.91780368835134</v>
      </c>
      <c r="BK22" s="34">
        <v>694.01585766441849</v>
      </c>
      <c r="BM22">
        <v>60.602000000000004</v>
      </c>
      <c r="BN22">
        <v>0.1488008986278137</v>
      </c>
      <c r="BO22">
        <v>60.750800898627823</v>
      </c>
      <c r="BP22">
        <v>60.152587033169425</v>
      </c>
      <c r="BQ22">
        <v>4.226</v>
      </c>
      <c r="BR22">
        <v>1.0376433081435276E-2</v>
      </c>
      <c r="BS22">
        <v>4.2363764330814355</v>
      </c>
      <c r="BT22">
        <v>4.1946607835083647</v>
      </c>
      <c r="BU22">
        <v>326.44200000000006</v>
      </c>
      <c r="BV22">
        <v>0.80153894178180185</v>
      </c>
      <c r="BW22">
        <v>327.24353894178188</v>
      </c>
      <c r="BX22">
        <v>324.02116788689966</v>
      </c>
      <c r="BY22">
        <v>28.939000000000004</v>
      </c>
      <c r="BZ22">
        <v>7.1056222655857898E-2</v>
      </c>
      <c r="CA22">
        <v>29.010056222655859</v>
      </c>
      <c r="CB22">
        <v>28.72439385091069</v>
      </c>
      <c r="CC22">
        <v>199.37299999999999</v>
      </c>
      <c r="CD22">
        <v>0.48953634471012658</v>
      </c>
      <c r="CE22">
        <v>199.86253634471012</v>
      </c>
      <c r="CF22">
        <v>197.89448755097331</v>
      </c>
      <c r="CG22">
        <v>108.56099999999999</v>
      </c>
      <c r="CH22">
        <v>0.26655843628814363</v>
      </c>
      <c r="CI22">
        <v>108.82755843628813</v>
      </c>
      <c r="CJ22">
        <v>107.7559321624353</v>
      </c>
      <c r="CK22">
        <v>728.14300000000003</v>
      </c>
      <c r="CL22">
        <v>1.7878672771451789</v>
      </c>
      <c r="CM22">
        <v>729.93086727714524</v>
      </c>
      <c r="CN22">
        <v>722.74322926789671</v>
      </c>
    </row>
    <row r="23" spans="1:92" x14ac:dyDescent="0.25">
      <c r="A23" s="18">
        <v>45536</v>
      </c>
      <c r="B23" s="2">
        <v>11</v>
      </c>
      <c r="C23" s="2" t="s">
        <v>23</v>
      </c>
      <c r="D23" s="9">
        <v>20.052917000000001</v>
      </c>
      <c r="E23">
        <v>1.0022463000000001E-2</v>
      </c>
      <c r="G23">
        <v>4.9619999999999997</v>
      </c>
      <c r="H23">
        <v>2.235457311042239E-3</v>
      </c>
      <c r="I23" s="34">
        <v>4.9642354573110419</v>
      </c>
      <c r="J23" s="34">
        <v>4.9144815911168536</v>
      </c>
      <c r="K23">
        <v>0.72399999999999998</v>
      </c>
      <c r="L23">
        <v>3.2617313446081842E-4</v>
      </c>
      <c r="M23" s="34">
        <v>0.72432617313446079</v>
      </c>
      <c r="N23" s="34">
        <v>0.71706664086428906</v>
      </c>
      <c r="O23">
        <v>18.299999999999997</v>
      </c>
      <c r="P23">
        <v>8.2444314373383652E-3</v>
      </c>
      <c r="Q23" s="34">
        <v>18.308244431437334</v>
      </c>
      <c r="R23" s="34">
        <v>18.124750729028296</v>
      </c>
      <c r="S23">
        <v>2.5419999999999998</v>
      </c>
      <c r="T23">
        <v>1.1452100936455807E-3</v>
      </c>
      <c r="U23" s="34">
        <v>2.5431452100936456</v>
      </c>
      <c r="V23" s="34">
        <v>2.5176566313218549</v>
      </c>
      <c r="W23">
        <v>0</v>
      </c>
      <c r="X23">
        <v>0</v>
      </c>
      <c r="Y23" s="34">
        <v>0</v>
      </c>
      <c r="Z23" s="34">
        <v>0</v>
      </c>
      <c r="AA23">
        <v>3.49</v>
      </c>
      <c r="AB23">
        <v>1.5722986730224535E-3</v>
      </c>
      <c r="AC23" s="34">
        <v>3.4915722986730229</v>
      </c>
      <c r="AD23" s="34">
        <v>3.4565781444977475</v>
      </c>
      <c r="AE23">
        <v>30.018000000000001</v>
      </c>
      <c r="AF23">
        <v>1.3523570649509455E-2</v>
      </c>
      <c r="AG23" s="34">
        <v>30.031523570649505</v>
      </c>
      <c r="AH23" s="34">
        <v>29.730533736829042</v>
      </c>
      <c r="AJ23">
        <v>57.108000000000004</v>
      </c>
      <c r="AK23">
        <v>2.5728032269044781E-2</v>
      </c>
      <c r="AL23" s="34">
        <v>57.133728032269048</v>
      </c>
      <c r="AM23" s="34">
        <v>56.561107357013569</v>
      </c>
      <c r="AN23">
        <v>3.6510000000000002</v>
      </c>
      <c r="AO23">
        <v>1.6448316490558679E-3</v>
      </c>
      <c r="AP23" s="34">
        <v>3.6526448316490563</v>
      </c>
      <c r="AQ23" s="34">
        <v>3.6160363339717123</v>
      </c>
      <c r="AR23">
        <v>314.25</v>
      </c>
      <c r="AS23">
        <v>0.14157445787888426</v>
      </c>
      <c r="AT23" s="34">
        <v>314.3915744578789</v>
      </c>
      <c r="AU23" s="34">
        <v>311.24059653536307</v>
      </c>
      <c r="AV23">
        <v>28.033000000000001</v>
      </c>
      <c r="AW23">
        <v>1.2629297622016745E-2</v>
      </c>
      <c r="AX23" s="34">
        <v>28.045629297622018</v>
      </c>
      <c r="AY23" s="34">
        <v>27.764543015674885</v>
      </c>
      <c r="AZ23">
        <v>194.86799999999999</v>
      </c>
      <c r="BA23">
        <v>8.7791030892418187E-2</v>
      </c>
      <c r="BB23" s="34">
        <v>194.95579103089241</v>
      </c>
      <c r="BC23" s="34">
        <v>193.00185382864956</v>
      </c>
      <c r="BD23">
        <v>108.84</v>
      </c>
      <c r="BE23">
        <v>4.9034093860104253E-2</v>
      </c>
      <c r="BF23" s="34">
        <v>108.8890340938601</v>
      </c>
      <c r="BG23" s="34">
        <v>107.79769777854865</v>
      </c>
      <c r="BH23">
        <v>706.75000000000011</v>
      </c>
      <c r="BI23">
        <v>0.31840174417152411</v>
      </c>
      <c r="BJ23" s="34">
        <v>707.06840174417152</v>
      </c>
      <c r="BK23" s="34">
        <v>699.98183484922151</v>
      </c>
      <c r="BM23">
        <v>62.070000000000007</v>
      </c>
      <c r="BN23">
        <v>2.7963489580087021E-2</v>
      </c>
      <c r="BO23">
        <v>62.097963489580088</v>
      </c>
      <c r="BP23">
        <v>61.475588948130422</v>
      </c>
      <c r="BQ23">
        <v>4.375</v>
      </c>
      <c r="BR23">
        <v>1.9710047835166862E-3</v>
      </c>
      <c r="BS23">
        <v>4.3769710047835169</v>
      </c>
      <c r="BT23">
        <v>4.3331029748360015</v>
      </c>
      <c r="BU23">
        <v>332.55</v>
      </c>
      <c r="BV23">
        <v>0.14981888931622261</v>
      </c>
      <c r="BW23">
        <v>332.69981888931625</v>
      </c>
      <c r="BX23">
        <v>329.36534726439135</v>
      </c>
      <c r="BY23">
        <v>30.575000000000003</v>
      </c>
      <c r="BZ23">
        <v>1.3774507715662326E-2</v>
      </c>
      <c r="CA23">
        <v>30.588774507715662</v>
      </c>
      <c r="CB23">
        <v>30.282199646996741</v>
      </c>
      <c r="CC23">
        <v>194.86799999999999</v>
      </c>
      <c r="CD23">
        <v>8.7791030892418187E-2</v>
      </c>
      <c r="CE23">
        <v>194.95579103089241</v>
      </c>
      <c r="CF23">
        <v>193.00185382864956</v>
      </c>
      <c r="CG23">
        <v>112.33</v>
      </c>
      <c r="CH23">
        <v>5.0606392533126709E-2</v>
      </c>
      <c r="CI23">
        <v>112.38060639253312</v>
      </c>
      <c r="CJ23">
        <v>111.25427592304641</v>
      </c>
      <c r="CK23">
        <v>736.76800000000014</v>
      </c>
      <c r="CL23">
        <v>0.33192531482103355</v>
      </c>
      <c r="CM23">
        <v>737.09992531482101</v>
      </c>
      <c r="CN23">
        <v>729.7123685860505</v>
      </c>
    </row>
    <row r="24" spans="1:92" x14ac:dyDescent="0.25">
      <c r="A24" s="18">
        <v>45536</v>
      </c>
      <c r="B24" s="2">
        <v>12</v>
      </c>
      <c r="C24" s="2" t="s">
        <v>23</v>
      </c>
      <c r="D24" s="9">
        <v>20.336960000000001</v>
      </c>
      <c r="E24">
        <v>9.8430199999999992E-3</v>
      </c>
      <c r="G24">
        <v>5.0779999999999994</v>
      </c>
      <c r="H24">
        <v>2.1695534240528308E-2</v>
      </c>
      <c r="I24" s="34">
        <v>5.0996955342405279</v>
      </c>
      <c r="J24" s="34">
        <v>5.0494991291030873</v>
      </c>
      <c r="K24">
        <v>0.75</v>
      </c>
      <c r="L24">
        <v>3.2043423947215894E-3</v>
      </c>
      <c r="M24" s="34">
        <v>0.75320434239472156</v>
      </c>
      <c r="N24" s="34">
        <v>0.74579053698844344</v>
      </c>
      <c r="O24">
        <v>18.632000000000001</v>
      </c>
      <c r="P24">
        <v>7.9604409997936873E-2</v>
      </c>
      <c r="Q24" s="34">
        <v>18.711604409997939</v>
      </c>
      <c r="R24" s="34">
        <v>18.527425713558241</v>
      </c>
      <c r="S24">
        <v>2.552</v>
      </c>
      <c r="T24">
        <v>1.0903309055105994E-2</v>
      </c>
      <c r="U24" s="34">
        <v>2.5629033090551059</v>
      </c>
      <c r="V24" s="34">
        <v>2.5376766005260101</v>
      </c>
      <c r="W24">
        <v>0</v>
      </c>
      <c r="X24">
        <v>0</v>
      </c>
      <c r="Y24" s="34">
        <v>0</v>
      </c>
      <c r="Z24" s="34">
        <v>0</v>
      </c>
      <c r="AA24">
        <v>3.4180000000000001</v>
      </c>
      <c r="AB24">
        <v>1.4603256406877856E-2</v>
      </c>
      <c r="AC24" s="34">
        <v>3.4326032564068778</v>
      </c>
      <c r="AD24" s="34">
        <v>3.3988160739019997</v>
      </c>
      <c r="AE24">
        <v>30.43</v>
      </c>
      <c r="AF24">
        <v>0.1300108520951706</v>
      </c>
      <c r="AG24" s="34">
        <v>30.560010852095171</v>
      </c>
      <c r="AH24" s="34">
        <v>30.259208054077781</v>
      </c>
      <c r="AJ24">
        <v>57.591999999999999</v>
      </c>
      <c r="AK24">
        <v>0.24605931626240771</v>
      </c>
      <c r="AL24" s="34">
        <v>57.838059316262409</v>
      </c>
      <c r="AM24" s="34">
        <v>57.268758141651247</v>
      </c>
      <c r="AN24">
        <v>3.6890000000000001</v>
      </c>
      <c r="AO24">
        <v>1.5761092125503924E-2</v>
      </c>
      <c r="AP24" s="34">
        <v>3.7047610921255041</v>
      </c>
      <c r="AQ24" s="34">
        <v>3.6682950546004909</v>
      </c>
      <c r="AR24">
        <v>316.71800000000013</v>
      </c>
      <c r="AS24">
        <v>1.3531638860952437</v>
      </c>
      <c r="AT24" s="34">
        <v>318.07116388609535</v>
      </c>
      <c r="AU24" s="34">
        <v>314.94038305854122</v>
      </c>
      <c r="AV24">
        <v>29.092999999999996</v>
      </c>
      <c r="AW24">
        <v>0.12429857771951358</v>
      </c>
      <c r="AX24" s="34">
        <v>29.217298577719511</v>
      </c>
      <c r="AY24" s="34">
        <v>28.929712123473045</v>
      </c>
      <c r="AZ24">
        <v>188.99699999999999</v>
      </c>
      <c r="BA24">
        <v>0.80748146610026161</v>
      </c>
      <c r="BB24" s="34">
        <v>189.80448146610024</v>
      </c>
      <c r="BC24" s="34">
        <v>187.93623215893979</v>
      </c>
      <c r="BD24">
        <v>111.607</v>
      </c>
      <c r="BE24">
        <v>0.47683605553025654</v>
      </c>
      <c r="BF24" s="34">
        <v>112.08383605553026</v>
      </c>
      <c r="BG24" s="34">
        <v>110.98059261555895</v>
      </c>
      <c r="BH24">
        <v>707.69600000000014</v>
      </c>
      <c r="BI24">
        <v>3.023600393833187</v>
      </c>
      <c r="BJ24" s="34">
        <v>710.71960039383328</v>
      </c>
      <c r="BK24" s="34">
        <v>703.72397315276476</v>
      </c>
      <c r="BM24">
        <v>62.67</v>
      </c>
      <c r="BN24">
        <v>0.26775485050293601</v>
      </c>
      <c r="BO24">
        <v>62.937754850502941</v>
      </c>
      <c r="BP24">
        <v>62.318257270754337</v>
      </c>
      <c r="BQ24">
        <v>4.4390000000000001</v>
      </c>
      <c r="BR24">
        <v>1.8965434520225512E-2</v>
      </c>
      <c r="BS24">
        <v>4.4579654345202258</v>
      </c>
      <c r="BT24">
        <v>4.4140855915889343</v>
      </c>
      <c r="BU24">
        <v>335.35000000000014</v>
      </c>
      <c r="BV24">
        <v>1.4327682960931807</v>
      </c>
      <c r="BW24">
        <v>336.78276829609331</v>
      </c>
      <c r="BX24">
        <v>333.46780877209943</v>
      </c>
      <c r="BY24">
        <v>31.644999999999996</v>
      </c>
      <c r="BZ24">
        <v>0.13520188677461958</v>
      </c>
      <c r="CA24">
        <v>31.780201886774616</v>
      </c>
      <c r="CB24">
        <v>31.467388723999054</v>
      </c>
      <c r="CC24">
        <v>188.99699999999999</v>
      </c>
      <c r="CD24">
        <v>0.80748146610026161</v>
      </c>
      <c r="CE24">
        <v>189.80448146610024</v>
      </c>
      <c r="CF24">
        <v>187.93623215893979</v>
      </c>
      <c r="CG24">
        <v>115.02500000000001</v>
      </c>
      <c r="CH24">
        <v>0.49143931193713442</v>
      </c>
      <c r="CI24">
        <v>115.51643931193713</v>
      </c>
      <c r="CJ24">
        <v>114.37940868946094</v>
      </c>
      <c r="CK24">
        <v>738.12600000000009</v>
      </c>
      <c r="CL24">
        <v>3.1536112459283574</v>
      </c>
      <c r="CM24">
        <v>741.27961124592844</v>
      </c>
      <c r="CN24">
        <v>733.98318120684257</v>
      </c>
    </row>
    <row r="25" spans="1:92" x14ac:dyDescent="0.25">
      <c r="A25" s="18">
        <v>45536</v>
      </c>
      <c r="B25" s="2">
        <v>13</v>
      </c>
      <c r="C25" s="2" t="s">
        <v>23</v>
      </c>
      <c r="D25" s="9">
        <v>18.141757999999999</v>
      </c>
      <c r="E25">
        <v>9.6319189999999992E-3</v>
      </c>
      <c r="G25">
        <v>5.1379999999999999</v>
      </c>
      <c r="H25">
        <v>4.5342125061129557E-2</v>
      </c>
      <c r="I25" s="34">
        <v>5.1833421250611291</v>
      </c>
      <c r="J25" s="34">
        <v>5.1334165935632523</v>
      </c>
      <c r="K25">
        <v>0.76600000000000001</v>
      </c>
      <c r="L25">
        <v>6.7598419223093113E-3</v>
      </c>
      <c r="M25" s="34">
        <v>0.77275984192230929</v>
      </c>
      <c r="N25" s="34">
        <v>0.76531668171846079</v>
      </c>
      <c r="O25">
        <v>18.704000000000004</v>
      </c>
      <c r="P25">
        <v>0.16506016098547438</v>
      </c>
      <c r="Q25" s="34">
        <v>18.86906016098548</v>
      </c>
      <c r="R25" s="34">
        <v>18.687314901908739</v>
      </c>
      <c r="S25">
        <v>2.5579999999999998</v>
      </c>
      <c r="T25">
        <v>2.2573989082594278E-2</v>
      </c>
      <c r="U25" s="34">
        <v>2.5805739890825943</v>
      </c>
      <c r="V25" s="34">
        <v>2.5557181094462438</v>
      </c>
      <c r="W25">
        <v>0</v>
      </c>
      <c r="X25">
        <v>0</v>
      </c>
      <c r="Y25" s="34">
        <v>0</v>
      </c>
      <c r="Z25" s="34">
        <v>0</v>
      </c>
      <c r="AA25">
        <v>3.262</v>
      </c>
      <c r="AB25">
        <v>2.8786689752706235E-2</v>
      </c>
      <c r="AC25" s="34">
        <v>3.2907866897527063</v>
      </c>
      <c r="AD25" s="34">
        <v>3.2590900989107299</v>
      </c>
      <c r="AE25">
        <v>30.428000000000004</v>
      </c>
      <c r="AF25">
        <v>0.26852280680421381</v>
      </c>
      <c r="AG25" s="34">
        <v>30.696522806804222</v>
      </c>
      <c r="AH25" s="34">
        <v>30.400856385547424</v>
      </c>
      <c r="AJ25">
        <v>58.909000000000006</v>
      </c>
      <c r="AK25">
        <v>0.51986361331764919</v>
      </c>
      <c r="AL25" s="34">
        <v>59.428863613317652</v>
      </c>
      <c r="AM25" s="34">
        <v>58.856449612732128</v>
      </c>
      <c r="AN25">
        <v>3.7079999999999997</v>
      </c>
      <c r="AO25">
        <v>3.2722576824964648E-2</v>
      </c>
      <c r="AP25" s="34">
        <v>3.7407225768249646</v>
      </c>
      <c r="AQ25" s="34">
        <v>3.7046922399635149</v>
      </c>
      <c r="AR25">
        <v>318.26600000000002</v>
      </c>
      <c r="AS25">
        <v>2.8086525447071744</v>
      </c>
      <c r="AT25" s="34">
        <v>321.07465254470719</v>
      </c>
      <c r="AU25" s="34">
        <v>317.98208749844343</v>
      </c>
      <c r="AV25">
        <v>29.330000000000002</v>
      </c>
      <c r="AW25">
        <v>0.25883311172497664</v>
      </c>
      <c r="AX25" s="34">
        <v>29.588833111724977</v>
      </c>
      <c r="AY25" s="34">
        <v>29.303835867888324</v>
      </c>
      <c r="AZ25">
        <v>195.68299999999999</v>
      </c>
      <c r="BA25">
        <v>1.7268748653828365</v>
      </c>
      <c r="BB25" s="34">
        <v>197.40987486538282</v>
      </c>
      <c r="BC25" s="34">
        <v>195.5084389408793</v>
      </c>
      <c r="BD25">
        <v>111.95699999999998</v>
      </c>
      <c r="BE25">
        <v>0.98800472858483479</v>
      </c>
      <c r="BF25" s="34">
        <v>112.94500472858482</v>
      </c>
      <c r="BG25" s="34">
        <v>111.85712759158447</v>
      </c>
      <c r="BH25">
        <v>717.85299999999995</v>
      </c>
      <c r="BI25">
        <v>6.3349514405424365</v>
      </c>
      <c r="BJ25" s="34">
        <v>724.18795144054252</v>
      </c>
      <c r="BK25" s="34">
        <v>717.21263175149113</v>
      </c>
      <c r="BM25">
        <v>64.047000000000011</v>
      </c>
      <c r="BN25">
        <v>0.56520573837877874</v>
      </c>
      <c r="BO25">
        <v>64.612205738378776</v>
      </c>
      <c r="BP25">
        <v>63.989866206295382</v>
      </c>
      <c r="BQ25">
        <v>4.4740000000000002</v>
      </c>
      <c r="BR25">
        <v>3.9482418747273956E-2</v>
      </c>
      <c r="BS25">
        <v>4.513482418747274</v>
      </c>
      <c r="BT25">
        <v>4.4700089216819761</v>
      </c>
      <c r="BU25">
        <v>336.97</v>
      </c>
      <c r="BV25">
        <v>2.9737127056926487</v>
      </c>
      <c r="BW25">
        <v>339.94371270569269</v>
      </c>
      <c r="BX25">
        <v>336.66940240035217</v>
      </c>
      <c r="BY25">
        <v>31.888000000000002</v>
      </c>
      <c r="BZ25">
        <v>0.28140710080757092</v>
      </c>
      <c r="CA25">
        <v>32.169407100807568</v>
      </c>
      <c r="CB25">
        <v>31.859553977334567</v>
      </c>
      <c r="CC25">
        <v>195.68299999999999</v>
      </c>
      <c r="CD25">
        <v>1.7268748653828365</v>
      </c>
      <c r="CE25">
        <v>197.40987486538282</v>
      </c>
      <c r="CF25">
        <v>195.5084389408793</v>
      </c>
      <c r="CG25">
        <v>115.21899999999998</v>
      </c>
      <c r="CH25">
        <v>1.0167914183375411</v>
      </c>
      <c r="CI25">
        <v>116.23579141833753</v>
      </c>
      <c r="CJ25">
        <v>115.1162176904952</v>
      </c>
      <c r="CK25">
        <v>748.28099999999995</v>
      </c>
      <c r="CL25">
        <v>6.6034742473466501</v>
      </c>
      <c r="CM25">
        <v>754.8844742473467</v>
      </c>
      <c r="CN25">
        <v>747.61348813703853</v>
      </c>
    </row>
    <row r="26" spans="1:92" x14ac:dyDescent="0.25">
      <c r="A26" s="18">
        <v>45536</v>
      </c>
      <c r="B26" s="2">
        <v>14</v>
      </c>
      <c r="C26" s="2" t="s">
        <v>23</v>
      </c>
      <c r="D26" s="9">
        <v>18.113204</v>
      </c>
      <c r="E26">
        <v>9.5442949999999995E-3</v>
      </c>
      <c r="G26">
        <v>5.048</v>
      </c>
      <c r="H26">
        <v>4.5157601613970706E-2</v>
      </c>
      <c r="I26" s="34">
        <v>5.0931576016139708</v>
      </c>
      <c r="J26" s="34">
        <v>5.0445470029826751</v>
      </c>
      <c r="K26">
        <v>0.80600000000000005</v>
      </c>
      <c r="L26">
        <v>7.2101875794097449E-3</v>
      </c>
      <c r="M26" s="34">
        <v>0.81321018757940977</v>
      </c>
      <c r="N26" s="34">
        <v>0.80544866965214656</v>
      </c>
      <c r="O26">
        <v>19.015999999999998</v>
      </c>
      <c r="P26">
        <v>0.17011033127798469</v>
      </c>
      <c r="Q26" s="34">
        <v>19.186110331277984</v>
      </c>
      <c r="R26" s="34">
        <v>19.00299243437372</v>
      </c>
      <c r="S26">
        <v>2.5619999999999998</v>
      </c>
      <c r="T26">
        <v>2.291873520899226E-2</v>
      </c>
      <c r="U26" s="34">
        <v>2.584918735208992</v>
      </c>
      <c r="V26" s="34">
        <v>2.5602475082491307</v>
      </c>
      <c r="W26">
        <v>0</v>
      </c>
      <c r="X26">
        <v>0</v>
      </c>
      <c r="Y26" s="34">
        <v>0</v>
      </c>
      <c r="Z26" s="34">
        <v>0</v>
      </c>
      <c r="AA26">
        <v>3.1360000000000001</v>
      </c>
      <c r="AB26">
        <v>2.8053533807728237E-2</v>
      </c>
      <c r="AC26" s="34">
        <v>3.1640535338077282</v>
      </c>
      <c r="AD26" s="34">
        <v>3.1338548734852747</v>
      </c>
      <c r="AE26">
        <v>30.567999999999998</v>
      </c>
      <c r="AF26">
        <v>0.27345038948808564</v>
      </c>
      <c r="AG26" s="34">
        <v>30.841450389488081</v>
      </c>
      <c r="AH26" s="34">
        <v>30.547090488742946</v>
      </c>
      <c r="AJ26">
        <v>60.641000000000005</v>
      </c>
      <c r="AK26">
        <v>0.54247268610792343</v>
      </c>
      <c r="AL26" s="34">
        <v>61.183472686107926</v>
      </c>
      <c r="AM26" s="34">
        <v>60.599519573667273</v>
      </c>
      <c r="AN26">
        <v>3.7750000000000004</v>
      </c>
      <c r="AO26">
        <v>3.3769799146739186E-2</v>
      </c>
      <c r="AP26" s="34">
        <v>3.8087697991467397</v>
      </c>
      <c r="AQ26" s="34">
        <v>3.7724177765965927</v>
      </c>
      <c r="AR26">
        <v>320.26900000000001</v>
      </c>
      <c r="AS26">
        <v>2.8650118683250367</v>
      </c>
      <c r="AT26" s="34">
        <v>323.13401186832505</v>
      </c>
      <c r="AU26" s="34">
        <v>320.04992553452024</v>
      </c>
      <c r="AV26">
        <v>29.571000000000002</v>
      </c>
      <c r="AW26">
        <v>0.26453158425648332</v>
      </c>
      <c r="AX26" s="34">
        <v>29.835531584256486</v>
      </c>
      <c r="AY26" s="34">
        <v>29.550772469334525</v>
      </c>
      <c r="AZ26">
        <v>200.93100000000001</v>
      </c>
      <c r="BA26">
        <v>1.7974568244644906</v>
      </c>
      <c r="BB26" s="34">
        <v>202.7284568244645</v>
      </c>
      <c r="BC26" s="34">
        <v>200.79355662763706</v>
      </c>
      <c r="BD26">
        <v>111.089</v>
      </c>
      <c r="BE26">
        <v>0.99376244169857197</v>
      </c>
      <c r="BF26" s="34">
        <v>112.08276244169858</v>
      </c>
      <c r="BG26" s="34">
        <v>111.01301149254009</v>
      </c>
      <c r="BH26">
        <v>726.27600000000007</v>
      </c>
      <c r="BI26">
        <v>6.4970052039992456</v>
      </c>
      <c r="BJ26" s="34">
        <v>732.77300520399933</v>
      </c>
      <c r="BK26" s="34">
        <v>725.77920347429574</v>
      </c>
      <c r="BM26">
        <v>65.689000000000007</v>
      </c>
      <c r="BN26">
        <v>0.58763028772189418</v>
      </c>
      <c r="BO26">
        <v>66.2766302877219</v>
      </c>
      <c r="BP26">
        <v>65.644066576649948</v>
      </c>
      <c r="BQ26">
        <v>4.5810000000000004</v>
      </c>
      <c r="BR26">
        <v>4.0979986726148929E-2</v>
      </c>
      <c r="BS26">
        <v>4.6219799867261493</v>
      </c>
      <c r="BT26">
        <v>4.5778664462487395</v>
      </c>
      <c r="BU26">
        <v>339.28500000000003</v>
      </c>
      <c r="BV26">
        <v>3.0351221996030215</v>
      </c>
      <c r="BW26">
        <v>342.32012219960302</v>
      </c>
      <c r="BX26">
        <v>339.05291796889395</v>
      </c>
      <c r="BY26">
        <v>32.133000000000003</v>
      </c>
      <c r="BZ26">
        <v>0.28745031946547556</v>
      </c>
      <c r="CA26">
        <v>32.420450319465481</v>
      </c>
      <c r="CB26">
        <v>32.111019977583659</v>
      </c>
      <c r="CC26">
        <v>200.93100000000001</v>
      </c>
      <c r="CD26">
        <v>1.7974568244644906</v>
      </c>
      <c r="CE26">
        <v>202.7284568244645</v>
      </c>
      <c r="CF26">
        <v>200.79355662763706</v>
      </c>
      <c r="CG26">
        <v>114.22499999999999</v>
      </c>
      <c r="CH26">
        <v>1.0218159755063003</v>
      </c>
      <c r="CI26">
        <v>115.24681597550631</v>
      </c>
      <c r="CJ26">
        <v>114.14686636602536</v>
      </c>
      <c r="CK26">
        <v>756.84400000000005</v>
      </c>
      <c r="CL26">
        <v>6.7704555934873314</v>
      </c>
      <c r="CM26">
        <v>763.61445559348738</v>
      </c>
      <c r="CN26">
        <v>756.32629396303867</v>
      </c>
    </row>
    <row r="27" spans="1:92" x14ac:dyDescent="0.25">
      <c r="A27" s="18">
        <v>45536</v>
      </c>
      <c r="B27" s="2">
        <v>15</v>
      </c>
      <c r="C27" s="2" t="s">
        <v>23</v>
      </c>
      <c r="D27" s="9">
        <v>23.375205999999999</v>
      </c>
      <c r="E27">
        <v>9.5821080000000006E-3</v>
      </c>
      <c r="G27">
        <v>5.1040000000000001</v>
      </c>
      <c r="H27">
        <v>5.4007033540716835E-2</v>
      </c>
      <c r="I27" s="34">
        <v>5.1580070335407173</v>
      </c>
      <c r="J27" s="34">
        <v>5.1085824530805706</v>
      </c>
      <c r="K27">
        <v>0.84799999999999998</v>
      </c>
      <c r="L27">
        <v>8.9729554158557764E-3</v>
      </c>
      <c r="M27" s="34">
        <v>0.85697295541585572</v>
      </c>
      <c r="N27" s="34">
        <v>0.84876134800398173</v>
      </c>
      <c r="O27">
        <v>18.049999999999997</v>
      </c>
      <c r="P27">
        <v>0.1909927420474018</v>
      </c>
      <c r="Q27" s="34">
        <v>18.2409927420474</v>
      </c>
      <c r="R27" s="34">
        <v>18.066205579565885</v>
      </c>
      <c r="S27">
        <v>2.5579999999999998</v>
      </c>
      <c r="T27">
        <v>2.7067004662451738E-2</v>
      </c>
      <c r="U27" s="34">
        <v>2.5850670046624518</v>
      </c>
      <c r="V27" s="34">
        <v>2.5602966134365395</v>
      </c>
      <c r="W27">
        <v>0</v>
      </c>
      <c r="X27">
        <v>0</v>
      </c>
      <c r="Y27" s="34">
        <v>0</v>
      </c>
      <c r="Z27" s="34">
        <v>0</v>
      </c>
      <c r="AA27">
        <v>3</v>
      </c>
      <c r="AB27">
        <v>3.1743946046659581E-2</v>
      </c>
      <c r="AC27" s="34">
        <v>3.0317439460466598</v>
      </c>
      <c r="AD27" s="34">
        <v>3.0026934481272942</v>
      </c>
      <c r="AE27">
        <v>29.559999999999995</v>
      </c>
      <c r="AF27">
        <v>0.31278368171308574</v>
      </c>
      <c r="AG27" s="34">
        <v>29.872783681713084</v>
      </c>
      <c r="AH27" s="34">
        <v>29.586539442214267</v>
      </c>
      <c r="AJ27">
        <v>60.888000000000012</v>
      </c>
      <c r="AK27">
        <v>0.6442751289630031</v>
      </c>
      <c r="AL27" s="34">
        <v>61.532275128963015</v>
      </c>
      <c r="AM27" s="34">
        <v>60.942666223191573</v>
      </c>
      <c r="AN27">
        <v>3.7800000000000007</v>
      </c>
      <c r="AO27">
        <v>3.9997372018791083E-2</v>
      </c>
      <c r="AP27" s="34">
        <v>3.8199973720187916</v>
      </c>
      <c r="AQ27" s="34">
        <v>3.7833937446403914</v>
      </c>
      <c r="AR27">
        <v>319.74299999999994</v>
      </c>
      <c r="AS27">
        <v>3.3833015135990241</v>
      </c>
      <c r="AT27" s="34">
        <v>323.12630151359895</v>
      </c>
      <c r="AU27" s="34">
        <v>320.03007039485504</v>
      </c>
      <c r="AV27">
        <v>29.957999999999995</v>
      </c>
      <c r="AW27">
        <v>0.31699504522194255</v>
      </c>
      <c r="AX27" s="34">
        <v>30.274995045221939</v>
      </c>
      <c r="AY27" s="34">
        <v>29.984896772999157</v>
      </c>
      <c r="AZ27">
        <v>197.53500000000003</v>
      </c>
      <c r="BA27">
        <v>2.0901801274423004</v>
      </c>
      <c r="BB27" s="34">
        <v>199.62518012744232</v>
      </c>
      <c r="BC27" s="34">
        <v>197.71235009194172</v>
      </c>
      <c r="BD27">
        <v>109.70100000000001</v>
      </c>
      <c r="BE27">
        <v>1.1607808750882012</v>
      </c>
      <c r="BF27" s="34">
        <v>110.86178087508821</v>
      </c>
      <c r="BG27" s="34">
        <v>109.79949131767079</v>
      </c>
      <c r="BH27">
        <v>721.60500000000002</v>
      </c>
      <c r="BI27">
        <v>7.6355300623332623</v>
      </c>
      <c r="BJ27" s="34">
        <v>729.24053006233328</v>
      </c>
      <c r="BK27" s="34">
        <v>722.25286854529872</v>
      </c>
      <c r="BM27">
        <v>65.992000000000019</v>
      </c>
      <c r="BN27">
        <v>0.69828216250371988</v>
      </c>
      <c r="BO27">
        <v>66.690282162503735</v>
      </c>
      <c r="BP27">
        <v>66.051248676272138</v>
      </c>
      <c r="BQ27">
        <v>4.628000000000001</v>
      </c>
      <c r="BR27">
        <v>4.8970327434646861E-2</v>
      </c>
      <c r="BS27">
        <v>4.6769703274346472</v>
      </c>
      <c r="BT27">
        <v>4.6321550926443731</v>
      </c>
      <c r="BU27">
        <v>337.79299999999995</v>
      </c>
      <c r="BV27">
        <v>3.5742942556464259</v>
      </c>
      <c r="BW27">
        <v>341.36729425564636</v>
      </c>
      <c r="BX27">
        <v>338.09627597442091</v>
      </c>
      <c r="BY27">
        <v>32.515999999999991</v>
      </c>
      <c r="BZ27">
        <v>0.34406204988439426</v>
      </c>
      <c r="CA27">
        <v>32.860062049884391</v>
      </c>
      <c r="CB27">
        <v>32.545193386435699</v>
      </c>
      <c r="CC27">
        <v>197.53500000000003</v>
      </c>
      <c r="CD27">
        <v>2.0901801274423004</v>
      </c>
      <c r="CE27">
        <v>199.62518012744232</v>
      </c>
      <c r="CF27">
        <v>197.71235009194172</v>
      </c>
      <c r="CG27">
        <v>112.70100000000001</v>
      </c>
      <c r="CH27">
        <v>1.1925248211348607</v>
      </c>
      <c r="CI27">
        <v>113.89352482113487</v>
      </c>
      <c r="CJ27">
        <v>112.80218476579807</v>
      </c>
      <c r="CK27">
        <v>751.16499999999996</v>
      </c>
      <c r="CL27">
        <v>7.9483137440463478</v>
      </c>
      <c r="CM27">
        <v>759.11331374404631</v>
      </c>
      <c r="CN27">
        <v>751.83940798751303</v>
      </c>
    </row>
    <row r="28" spans="1:92" x14ac:dyDescent="0.25">
      <c r="A28" s="18">
        <v>45536</v>
      </c>
      <c r="B28" s="2">
        <v>16</v>
      </c>
      <c r="C28" s="2" t="s">
        <v>23</v>
      </c>
      <c r="D28" s="9">
        <v>28.625696000000001</v>
      </c>
      <c r="E28">
        <v>9.7074770000000008E-3</v>
      </c>
      <c r="G28">
        <v>5.080000000000001</v>
      </c>
      <c r="H28">
        <v>5.4632099421759554E-2</v>
      </c>
      <c r="I28" s="34">
        <v>5.1346320994217605</v>
      </c>
      <c r="J28" s="34">
        <v>5.0847877764131626</v>
      </c>
      <c r="K28">
        <v>0.90200000000000002</v>
      </c>
      <c r="L28">
        <v>9.7004239524462813E-3</v>
      </c>
      <c r="M28" s="34">
        <v>0.91170042395244633</v>
      </c>
      <c r="N28" s="34">
        <v>0.90285011305603768</v>
      </c>
      <c r="O28">
        <v>18.021999999999998</v>
      </c>
      <c r="P28">
        <v>0.19381490074388785</v>
      </c>
      <c r="Q28" s="34">
        <v>18.215814900743887</v>
      </c>
      <c r="R28" s="34">
        <v>18.038985296558657</v>
      </c>
      <c r="S28">
        <v>2.4660000000000002</v>
      </c>
      <c r="T28">
        <v>2.6520227790169101E-2</v>
      </c>
      <c r="U28" s="34">
        <v>2.4925202277901692</v>
      </c>
      <c r="V28" s="34">
        <v>2.4683241450068616</v>
      </c>
      <c r="W28">
        <v>0</v>
      </c>
      <c r="X28">
        <v>0</v>
      </c>
      <c r="Y28" s="34">
        <v>0</v>
      </c>
      <c r="Z28" s="34">
        <v>0</v>
      </c>
      <c r="AA28">
        <v>2.9220000000000002</v>
      </c>
      <c r="AB28">
        <v>3.1424211517791609E-2</v>
      </c>
      <c r="AC28" s="34">
        <v>2.9534242115177918</v>
      </c>
      <c r="AD28" s="34">
        <v>2.9247539139132397</v>
      </c>
      <c r="AE28">
        <v>29.391999999999999</v>
      </c>
      <c r="AF28">
        <v>0.31609186342605439</v>
      </c>
      <c r="AG28" s="34">
        <v>29.708091863426056</v>
      </c>
      <c r="AH28" s="34">
        <v>29.419701244947955</v>
      </c>
      <c r="AJ28">
        <v>61.32200000000001</v>
      </c>
      <c r="AK28">
        <v>0.65947826786242891</v>
      </c>
      <c r="AL28" s="34">
        <v>61.981478267862435</v>
      </c>
      <c r="AM28" s="34">
        <v>61.379794493151167</v>
      </c>
      <c r="AN28">
        <v>3.8109999999999991</v>
      </c>
      <c r="AO28">
        <v>4.0984828916599519E-2</v>
      </c>
      <c r="AP28" s="34">
        <v>3.8519848289165988</v>
      </c>
      <c r="AQ28" s="34">
        <v>3.814591774785542</v>
      </c>
      <c r="AR28">
        <v>318.61700000000002</v>
      </c>
      <c r="AS28">
        <v>3.4265188231225907</v>
      </c>
      <c r="AT28" s="34">
        <v>322.04351882312261</v>
      </c>
      <c r="AU28" s="34">
        <v>318.91728877114809</v>
      </c>
      <c r="AV28">
        <v>29.859000000000002</v>
      </c>
      <c r="AW28">
        <v>0.32111414500675556</v>
      </c>
      <c r="AX28" s="34">
        <v>30.180114145006758</v>
      </c>
      <c r="AY28" s="34">
        <v>29.887141381086732</v>
      </c>
      <c r="AZ28">
        <v>181.214</v>
      </c>
      <c r="BA28">
        <v>1.9488388316170735</v>
      </c>
      <c r="BB28" s="34">
        <v>183.16283883161708</v>
      </c>
      <c r="BC28" s="34">
        <v>181.38478978640447</v>
      </c>
      <c r="BD28">
        <v>109.48600000000002</v>
      </c>
      <c r="BE28">
        <v>1.1774507947422768</v>
      </c>
      <c r="BF28" s="34">
        <v>110.66345079474229</v>
      </c>
      <c r="BG28" s="34">
        <v>109.5891878914117</v>
      </c>
      <c r="BH28">
        <v>704.30899999999997</v>
      </c>
      <c r="BI28">
        <v>7.5743856912677243</v>
      </c>
      <c r="BJ28" s="34">
        <v>711.88338569126779</v>
      </c>
      <c r="BK28" s="34">
        <v>704.97279409798773</v>
      </c>
      <c r="BM28">
        <v>66.402000000000015</v>
      </c>
      <c r="BN28">
        <v>0.71411036728418842</v>
      </c>
      <c r="BO28">
        <v>67.116110367284193</v>
      </c>
      <c r="BP28">
        <v>66.464582269564332</v>
      </c>
      <c r="BQ28">
        <v>4.7129999999999992</v>
      </c>
      <c r="BR28">
        <v>5.0685252869045801E-2</v>
      </c>
      <c r="BS28">
        <v>4.7636852528690454</v>
      </c>
      <c r="BT28">
        <v>4.7174418878415798</v>
      </c>
      <c r="BU28">
        <v>336.63900000000001</v>
      </c>
      <c r="BV28">
        <v>3.6203337238664783</v>
      </c>
      <c r="BW28">
        <v>340.25933372386652</v>
      </c>
      <c r="BX28">
        <v>336.95627406770677</v>
      </c>
      <c r="BY28">
        <v>32.325000000000003</v>
      </c>
      <c r="BZ28">
        <v>0.34763437279692466</v>
      </c>
      <c r="CA28">
        <v>32.672634372796928</v>
      </c>
      <c r="CB28">
        <v>32.355465526093596</v>
      </c>
      <c r="CC28">
        <v>181.214</v>
      </c>
      <c r="CD28">
        <v>1.9488388316170735</v>
      </c>
      <c r="CE28">
        <v>183.16283883161708</v>
      </c>
      <c r="CF28">
        <v>181.38478978640447</v>
      </c>
      <c r="CG28">
        <v>112.40800000000002</v>
      </c>
      <c r="CH28">
        <v>1.2088750062600684</v>
      </c>
      <c r="CI28">
        <v>113.61687500626007</v>
      </c>
      <c r="CJ28">
        <v>112.51394180532493</v>
      </c>
      <c r="CK28">
        <v>733.70100000000002</v>
      </c>
      <c r="CL28">
        <v>7.8904775546937787</v>
      </c>
      <c r="CM28">
        <v>741.59147755469382</v>
      </c>
      <c r="CN28">
        <v>734.39249534293572</v>
      </c>
    </row>
    <row r="29" spans="1:92" x14ac:dyDescent="0.25">
      <c r="A29" s="18">
        <v>45536</v>
      </c>
      <c r="B29" s="2">
        <v>17</v>
      </c>
      <c r="C29" s="2" t="s">
        <v>23</v>
      </c>
      <c r="D29" s="9">
        <v>28.763732000000001</v>
      </c>
      <c r="E29">
        <v>1.0020335999999999E-2</v>
      </c>
      <c r="G29">
        <v>5.0200000000000014</v>
      </c>
      <c r="H29">
        <v>6.4033372549355205E-2</v>
      </c>
      <c r="I29" s="34">
        <v>5.0840333725493565</v>
      </c>
      <c r="J29" s="34">
        <v>5.033089649921199</v>
      </c>
      <c r="K29">
        <v>0.876</v>
      </c>
      <c r="L29">
        <v>1.1173951066381502E-2</v>
      </c>
      <c r="M29" s="34">
        <v>0.88717395106638153</v>
      </c>
      <c r="N29" s="34">
        <v>0.87828416998624881</v>
      </c>
      <c r="O29">
        <v>17.968</v>
      </c>
      <c r="P29">
        <v>0.22919355337984346</v>
      </c>
      <c r="Q29" s="34">
        <v>18.197193553379844</v>
      </c>
      <c r="R29" s="34">
        <v>18.014851559717943</v>
      </c>
      <c r="S29">
        <v>2.206</v>
      </c>
      <c r="T29">
        <v>2.8138968096389948E-2</v>
      </c>
      <c r="U29" s="34">
        <v>2.2341389680963899</v>
      </c>
      <c r="V29" s="34">
        <v>2.211752144965371</v>
      </c>
      <c r="W29">
        <v>0</v>
      </c>
      <c r="X29">
        <v>0</v>
      </c>
      <c r="Y29" s="34">
        <v>0</v>
      </c>
      <c r="Z29" s="34">
        <v>0</v>
      </c>
      <c r="AA29">
        <v>2.798</v>
      </c>
      <c r="AB29">
        <v>3.5690314022529049E-2</v>
      </c>
      <c r="AC29" s="34">
        <v>2.8336903140225291</v>
      </c>
      <c r="AD29" s="34">
        <v>2.805295784956078</v>
      </c>
      <c r="AE29">
        <v>28.868000000000002</v>
      </c>
      <c r="AF29">
        <v>0.36823015911449913</v>
      </c>
      <c r="AG29" s="34">
        <v>29.236230159114502</v>
      </c>
      <c r="AH29" s="34">
        <v>28.943273309546839</v>
      </c>
      <c r="AJ29">
        <v>61.084999999999987</v>
      </c>
      <c r="AK29">
        <v>0.77917899644967348</v>
      </c>
      <c r="AL29" s="34">
        <v>61.86417899644966</v>
      </c>
      <c r="AM29" s="34">
        <v>61.244279136541095</v>
      </c>
      <c r="AN29">
        <v>3.8670000000000004</v>
      </c>
      <c r="AO29">
        <v>4.9326105906047121E-2</v>
      </c>
      <c r="AP29" s="34">
        <v>3.9163261059060477</v>
      </c>
      <c r="AQ29" s="34">
        <v>3.8770832024392976</v>
      </c>
      <c r="AR29">
        <v>314.61500000000012</v>
      </c>
      <c r="AS29">
        <v>4.0131194232301572</v>
      </c>
      <c r="AT29" s="34">
        <v>318.62811942323026</v>
      </c>
      <c r="AU29" s="34">
        <v>315.4353586075614</v>
      </c>
      <c r="AV29">
        <v>29.722999999999999</v>
      </c>
      <c r="AW29">
        <v>0.37913624149093311</v>
      </c>
      <c r="AX29" s="34">
        <v>30.102136241490932</v>
      </c>
      <c r="AY29" s="34">
        <v>29.800502722033418</v>
      </c>
      <c r="AZ29">
        <v>172.85999999999999</v>
      </c>
      <c r="BA29">
        <v>2.2049419878250074</v>
      </c>
      <c r="BB29" s="34">
        <v>175.06494198782499</v>
      </c>
      <c r="BC29" s="34">
        <v>173.31073244728648</v>
      </c>
      <c r="BD29">
        <v>108.25800000000001</v>
      </c>
      <c r="BE29">
        <v>1.3809013636350786</v>
      </c>
      <c r="BF29" s="34">
        <v>109.63890136363509</v>
      </c>
      <c r="BG29" s="34">
        <v>108.54028273330061</v>
      </c>
      <c r="BH29">
        <v>690.40800000000013</v>
      </c>
      <c r="BI29">
        <v>8.8066041185368977</v>
      </c>
      <c r="BJ29" s="34">
        <v>699.21460411853707</v>
      </c>
      <c r="BK29" s="34">
        <v>692.20823884916229</v>
      </c>
      <c r="BM29">
        <v>66.10499999999999</v>
      </c>
      <c r="BN29">
        <v>0.84321236899902874</v>
      </c>
      <c r="BO29">
        <v>66.948212368999009</v>
      </c>
      <c r="BP29">
        <v>66.27736878646229</v>
      </c>
      <c r="BQ29">
        <v>4.7430000000000003</v>
      </c>
      <c r="BR29">
        <v>6.050005697242862E-2</v>
      </c>
      <c r="BS29">
        <v>4.8035000569724291</v>
      </c>
      <c r="BT29">
        <v>4.7553673724255461</v>
      </c>
      <c r="BU29">
        <v>332.58300000000014</v>
      </c>
      <c r="BV29">
        <v>4.242312976610001</v>
      </c>
      <c r="BW29">
        <v>336.82531297661012</v>
      </c>
      <c r="BX29">
        <v>333.45021016727935</v>
      </c>
      <c r="BY29">
        <v>31.928999999999998</v>
      </c>
      <c r="BZ29">
        <v>0.40727520958732305</v>
      </c>
      <c r="CA29">
        <v>32.33627520958732</v>
      </c>
      <c r="CB29">
        <v>32.012254866998788</v>
      </c>
      <c r="CC29">
        <v>172.85999999999999</v>
      </c>
      <c r="CD29">
        <v>2.2049419878250074</v>
      </c>
      <c r="CE29">
        <v>175.06494198782499</v>
      </c>
      <c r="CF29">
        <v>173.31073244728648</v>
      </c>
      <c r="CG29">
        <v>111.05600000000001</v>
      </c>
      <c r="CH29">
        <v>1.4165916776576077</v>
      </c>
      <c r="CI29">
        <v>112.47259167765762</v>
      </c>
      <c r="CJ29">
        <v>111.34557851825669</v>
      </c>
      <c r="CK29">
        <v>719.27600000000018</v>
      </c>
      <c r="CL29">
        <v>9.1748342776513976</v>
      </c>
      <c r="CM29">
        <v>728.45083427765155</v>
      </c>
      <c r="CN29">
        <v>721.15151215870912</v>
      </c>
    </row>
    <row r="30" spans="1:92" x14ac:dyDescent="0.25">
      <c r="A30" s="18">
        <v>45536</v>
      </c>
      <c r="B30" s="2">
        <v>18</v>
      </c>
      <c r="C30" s="2" t="s">
        <v>23</v>
      </c>
      <c r="D30" s="9">
        <v>30.883687999999999</v>
      </c>
      <c r="E30">
        <v>1.0461464E-2</v>
      </c>
      <c r="G30">
        <v>5.0060000000000002</v>
      </c>
      <c r="H30">
        <v>6.6785152376609563E-2</v>
      </c>
      <c r="I30" s="34">
        <v>5.0727851523766097</v>
      </c>
      <c r="J30" s="34">
        <v>5.0197163931252868</v>
      </c>
      <c r="K30">
        <v>0.78200000000000003</v>
      </c>
      <c r="L30">
        <v>1.0432678617360901E-2</v>
      </c>
      <c r="M30" s="34">
        <v>0.79243267861736089</v>
      </c>
      <c r="N30" s="34">
        <v>0.78414267267758175</v>
      </c>
      <c r="O30">
        <v>17.392000000000003</v>
      </c>
      <c r="P30">
        <v>0.23202704157690643</v>
      </c>
      <c r="Q30" s="34">
        <v>17.624027041576909</v>
      </c>
      <c r="R30" s="34">
        <v>17.439653917146426</v>
      </c>
      <c r="S30">
        <v>2.222</v>
      </c>
      <c r="T30">
        <v>2.9643749217104762E-2</v>
      </c>
      <c r="U30" s="34">
        <v>2.2516437492171049</v>
      </c>
      <c r="V30" s="34">
        <v>2.2280882591938451</v>
      </c>
      <c r="W30">
        <v>0</v>
      </c>
      <c r="X30">
        <v>0</v>
      </c>
      <c r="Y30" s="34">
        <v>0</v>
      </c>
      <c r="Z30" s="34">
        <v>0</v>
      </c>
      <c r="AA30">
        <v>2.7879999999999998</v>
      </c>
      <c r="AB30">
        <v>3.719476724450408E-2</v>
      </c>
      <c r="AC30" s="34">
        <v>2.8251947672445037</v>
      </c>
      <c r="AD30" s="34">
        <v>2.7956390938939868</v>
      </c>
      <c r="AE30">
        <v>28.190000000000005</v>
      </c>
      <c r="AF30">
        <v>0.37608338903248578</v>
      </c>
      <c r="AG30" s="34">
        <v>28.566083389032489</v>
      </c>
      <c r="AH30" s="34">
        <v>28.267240336037126</v>
      </c>
      <c r="AJ30">
        <v>60.878999999999991</v>
      </c>
      <c r="AK30">
        <v>0.81218803266792094</v>
      </c>
      <c r="AL30" s="34">
        <v>61.69118803266791</v>
      </c>
      <c r="AM30" s="34">
        <v>61.045807889946921</v>
      </c>
      <c r="AN30">
        <v>3.9120000000000004</v>
      </c>
      <c r="AO30">
        <v>5.2190075129304153E-2</v>
      </c>
      <c r="AP30" s="34">
        <v>3.9641900751293044</v>
      </c>
      <c r="AQ30" s="34">
        <v>3.9227188433691818</v>
      </c>
      <c r="AR30">
        <v>311.49099999999999</v>
      </c>
      <c r="AS30">
        <v>4.1556080501283432</v>
      </c>
      <c r="AT30" s="34">
        <v>315.64660805012835</v>
      </c>
      <c r="AU30" s="34">
        <v>312.34448242328983</v>
      </c>
      <c r="AV30">
        <v>29.246000000000002</v>
      </c>
      <c r="AW30">
        <v>0.3901715074722979</v>
      </c>
      <c r="AX30" s="34">
        <v>29.636171507472302</v>
      </c>
      <c r="AY30" s="34">
        <v>29.326133766149052</v>
      </c>
      <c r="AZ30">
        <v>142.24699999999999</v>
      </c>
      <c r="BA30">
        <v>1.8977202497234475</v>
      </c>
      <c r="BB30" s="34">
        <v>144.14472024972343</v>
      </c>
      <c r="BC30" s="34">
        <v>142.63675544804087</v>
      </c>
      <c r="BD30">
        <v>107.40300000000001</v>
      </c>
      <c r="BE30">
        <v>1.4328657052946456</v>
      </c>
      <c r="BF30" s="34">
        <v>108.83586570529465</v>
      </c>
      <c r="BG30" s="34">
        <v>107.69728321430988</v>
      </c>
      <c r="BH30">
        <v>655.178</v>
      </c>
      <c r="BI30">
        <v>8.7407436204159588</v>
      </c>
      <c r="BJ30" s="34">
        <v>663.91874362041597</v>
      </c>
      <c r="BK30" s="34">
        <v>656.97318158510575</v>
      </c>
      <c r="BM30">
        <v>65.884999999999991</v>
      </c>
      <c r="BN30">
        <v>0.87897318504453048</v>
      </c>
      <c r="BO30">
        <v>66.76397318504452</v>
      </c>
      <c r="BP30">
        <v>66.065524283072207</v>
      </c>
      <c r="BQ30">
        <v>4.6940000000000008</v>
      </c>
      <c r="BR30">
        <v>6.2622753746665052E-2</v>
      </c>
      <c r="BS30">
        <v>4.7566227537466652</v>
      </c>
      <c r="BT30">
        <v>4.7068615160467635</v>
      </c>
      <c r="BU30">
        <v>328.88299999999998</v>
      </c>
      <c r="BV30">
        <v>4.38763509170525</v>
      </c>
      <c r="BW30">
        <v>333.27063509170523</v>
      </c>
      <c r="BX30">
        <v>329.78413634043625</v>
      </c>
      <c r="BY30">
        <v>31.468000000000004</v>
      </c>
      <c r="BZ30">
        <v>0.41981525668940267</v>
      </c>
      <c r="CA30">
        <v>31.887815256689407</v>
      </c>
      <c r="CB30">
        <v>31.554222025342899</v>
      </c>
      <c r="CC30">
        <v>142.24699999999999</v>
      </c>
      <c r="CD30">
        <v>1.8977202497234475</v>
      </c>
      <c r="CE30">
        <v>144.14472024972343</v>
      </c>
      <c r="CF30">
        <v>142.63675544804087</v>
      </c>
      <c r="CG30">
        <v>110.191</v>
      </c>
      <c r="CH30">
        <v>1.4700604725391497</v>
      </c>
      <c r="CI30">
        <v>111.66106047253915</v>
      </c>
      <c r="CJ30">
        <v>110.49292230820386</v>
      </c>
      <c r="CK30">
        <v>683.36800000000005</v>
      </c>
      <c r="CL30">
        <v>9.1168270094484445</v>
      </c>
      <c r="CM30">
        <v>692.48482700944851</v>
      </c>
      <c r="CN30">
        <v>685.24042192114291</v>
      </c>
    </row>
    <row r="31" spans="1:92" x14ac:dyDescent="0.25">
      <c r="A31" s="18">
        <v>45536</v>
      </c>
      <c r="B31" s="2">
        <v>19</v>
      </c>
      <c r="C31" s="2" t="s">
        <v>23</v>
      </c>
      <c r="D31" s="9">
        <v>27.165105000000001</v>
      </c>
      <c r="E31">
        <v>1.0294315E-2</v>
      </c>
      <c r="G31">
        <v>4.6339999999999995</v>
      </c>
      <c r="H31">
        <v>5.2599877572394899E-2</v>
      </c>
      <c r="I31" s="34">
        <v>4.6865998775723945</v>
      </c>
      <c r="J31" s="34">
        <v>4.6383545421537029</v>
      </c>
      <c r="K31">
        <v>0.76400000000000001</v>
      </c>
      <c r="L31">
        <v>8.6720557758544915E-3</v>
      </c>
      <c r="M31" s="34">
        <v>0.77267205577585452</v>
      </c>
      <c r="N31" s="34">
        <v>0.7647179262420003</v>
      </c>
      <c r="O31">
        <v>17.562000000000001</v>
      </c>
      <c r="P31">
        <v>0.19934377426119967</v>
      </c>
      <c r="Q31" s="34">
        <v>17.761343774261199</v>
      </c>
      <c r="R31" s="34">
        <v>17.578502906625666</v>
      </c>
      <c r="S31">
        <v>2.1179999999999999</v>
      </c>
      <c r="T31">
        <v>2.4041117975470955E-2</v>
      </c>
      <c r="U31" s="34">
        <v>2.142041117975471</v>
      </c>
      <c r="V31" s="34">
        <v>2.1199902719640793</v>
      </c>
      <c r="W31">
        <v>0</v>
      </c>
      <c r="X31">
        <v>0</v>
      </c>
      <c r="Y31" s="34">
        <v>0</v>
      </c>
      <c r="Z31" s="34">
        <v>0</v>
      </c>
      <c r="AA31">
        <v>2.6640000000000001</v>
      </c>
      <c r="AB31">
        <v>3.0238686632037125E-2</v>
      </c>
      <c r="AC31" s="34">
        <v>2.6942386866320374</v>
      </c>
      <c r="AD31" s="34">
        <v>2.6665033449066611</v>
      </c>
      <c r="AE31">
        <v>27.742000000000001</v>
      </c>
      <c r="AF31">
        <v>0.31489551221695711</v>
      </c>
      <c r="AG31" s="34">
        <v>28.056895512216954</v>
      </c>
      <c r="AH31" s="34">
        <v>27.768068991892111</v>
      </c>
      <c r="AJ31">
        <v>58.942999999999977</v>
      </c>
      <c r="AK31">
        <v>0.66905364345051188</v>
      </c>
      <c r="AL31" s="34">
        <v>59.612053643450487</v>
      </c>
      <c r="AM31" s="34">
        <v>58.99838838544791</v>
      </c>
      <c r="AN31">
        <v>3.7669999999999995</v>
      </c>
      <c r="AO31">
        <v>4.27586833869684E-2</v>
      </c>
      <c r="AP31" s="34">
        <v>3.8097586833869679</v>
      </c>
      <c r="AQ31" s="34">
        <v>3.7705398274261972</v>
      </c>
      <c r="AR31">
        <v>304.32199999999995</v>
      </c>
      <c r="AS31">
        <v>3.4543159133764263</v>
      </c>
      <c r="AT31" s="34">
        <v>307.77631591337638</v>
      </c>
      <c r="AU31" s="34">
        <v>304.60796956782457</v>
      </c>
      <c r="AV31">
        <v>26.368000000000006</v>
      </c>
      <c r="AW31">
        <v>0.29929943285043359</v>
      </c>
      <c r="AX31" s="34">
        <v>26.667299432850438</v>
      </c>
      <c r="AY31" s="34">
        <v>26.392777852289353</v>
      </c>
      <c r="AZ31">
        <v>139.67300000000003</v>
      </c>
      <c r="BA31">
        <v>1.5854084376713671</v>
      </c>
      <c r="BB31" s="34">
        <v>141.25840843767139</v>
      </c>
      <c r="BC31" s="34">
        <v>139.80424988481533</v>
      </c>
      <c r="BD31">
        <v>104.68899999999999</v>
      </c>
      <c r="BE31">
        <v>1.1883100093173176</v>
      </c>
      <c r="BF31" s="34">
        <v>105.87731000931731</v>
      </c>
      <c r="BG31" s="34">
        <v>104.78737562872875</v>
      </c>
      <c r="BH31">
        <v>637.76199999999994</v>
      </c>
      <c r="BI31">
        <v>7.2391461200530234</v>
      </c>
      <c r="BJ31" s="34">
        <v>645.00114612005291</v>
      </c>
      <c r="BK31" s="34">
        <v>638.36130114653213</v>
      </c>
      <c r="BM31">
        <v>63.576999999999977</v>
      </c>
      <c r="BN31">
        <v>0.72165352102290681</v>
      </c>
      <c r="BO31">
        <v>64.298653521022885</v>
      </c>
      <c r="BP31">
        <v>63.636742927601617</v>
      </c>
      <c r="BQ31">
        <v>4.5309999999999997</v>
      </c>
      <c r="BR31">
        <v>5.143073916282289E-2</v>
      </c>
      <c r="BS31">
        <v>4.5824307391628221</v>
      </c>
      <c r="BT31">
        <v>4.5352577536681977</v>
      </c>
      <c r="BU31">
        <v>321.88399999999996</v>
      </c>
      <c r="BV31">
        <v>3.6536596876376262</v>
      </c>
      <c r="BW31">
        <v>325.53765968763759</v>
      </c>
      <c r="BX31">
        <v>322.18647247445023</v>
      </c>
      <c r="BY31">
        <v>28.486000000000004</v>
      </c>
      <c r="BZ31">
        <v>0.32334055082590452</v>
      </c>
      <c r="CA31">
        <v>28.809340550825908</v>
      </c>
      <c r="CB31">
        <v>28.512768124253434</v>
      </c>
      <c r="CC31">
        <v>139.67300000000003</v>
      </c>
      <c r="CD31">
        <v>1.5854084376713671</v>
      </c>
      <c r="CE31">
        <v>141.25840843767139</v>
      </c>
      <c r="CF31">
        <v>139.80424988481533</v>
      </c>
      <c r="CG31">
        <v>107.35299999999999</v>
      </c>
      <c r="CH31">
        <v>1.2185486959493548</v>
      </c>
      <c r="CI31">
        <v>108.57154869594935</v>
      </c>
      <c r="CJ31">
        <v>107.45387897363541</v>
      </c>
      <c r="CK31">
        <v>665.50399999999991</v>
      </c>
      <c r="CL31">
        <v>7.5540416322699802</v>
      </c>
      <c r="CM31">
        <v>673.05804163226981</v>
      </c>
      <c r="CN31">
        <v>666.12937013842429</v>
      </c>
    </row>
    <row r="32" spans="1:92" x14ac:dyDescent="0.25">
      <c r="A32" s="18">
        <v>45536</v>
      </c>
      <c r="B32" s="2">
        <v>20</v>
      </c>
      <c r="C32" s="2" t="s">
        <v>23</v>
      </c>
      <c r="D32" s="9">
        <v>21.808855999999999</v>
      </c>
      <c r="E32">
        <v>1.0045613E-2</v>
      </c>
      <c r="G32">
        <v>4.42</v>
      </c>
      <c r="H32">
        <v>2.044823803176191E-2</v>
      </c>
      <c r="I32" s="34">
        <v>4.4404482380317623</v>
      </c>
      <c r="J32" s="34">
        <v>4.3958412134859639</v>
      </c>
      <c r="K32">
        <v>0.71000000000000008</v>
      </c>
      <c r="L32">
        <v>3.2846717200341533E-3</v>
      </c>
      <c r="M32" s="34">
        <v>0.71328467172003418</v>
      </c>
      <c r="N32" s="34">
        <v>0.70611928994910267</v>
      </c>
      <c r="O32">
        <v>17.894000000000002</v>
      </c>
      <c r="P32">
        <v>8.2782979941255122E-2</v>
      </c>
      <c r="Q32" s="34">
        <v>17.976782979941255</v>
      </c>
      <c r="R32" s="34">
        <v>17.796195175139779</v>
      </c>
      <c r="S32">
        <v>2.0339999999999998</v>
      </c>
      <c r="T32">
        <v>9.4098905331682636E-3</v>
      </c>
      <c r="U32" s="34">
        <v>2.0434098905331681</v>
      </c>
      <c r="V32" s="34">
        <v>2.0228825855724994</v>
      </c>
      <c r="W32">
        <v>0</v>
      </c>
      <c r="X32">
        <v>0</v>
      </c>
      <c r="Y32" s="34">
        <v>0</v>
      </c>
      <c r="Z32" s="34">
        <v>0</v>
      </c>
      <c r="AA32">
        <v>2.6259999999999999</v>
      </c>
      <c r="AB32">
        <v>1.2148659065929135E-2</v>
      </c>
      <c r="AC32" s="34">
        <v>2.6381486590659291</v>
      </c>
      <c r="AD32" s="34">
        <v>2.6116468386004841</v>
      </c>
      <c r="AE32">
        <v>27.684000000000001</v>
      </c>
      <c r="AF32">
        <v>0.1280744392921486</v>
      </c>
      <c r="AG32" s="34">
        <v>27.81207443929215</v>
      </c>
      <c r="AH32" s="34">
        <v>27.532685102747831</v>
      </c>
      <c r="AJ32">
        <v>56.264000000000003</v>
      </c>
      <c r="AK32">
        <v>0.26029404176901633</v>
      </c>
      <c r="AL32" s="34">
        <v>56.524294041769018</v>
      </c>
      <c r="AM32" s="34">
        <v>55.956472858727203</v>
      </c>
      <c r="AN32">
        <v>3.5210000000000004</v>
      </c>
      <c r="AO32">
        <v>1.6289195952451062E-2</v>
      </c>
      <c r="AP32" s="34">
        <v>3.5372891959524515</v>
      </c>
      <c r="AQ32" s="34">
        <v>3.501754957620832</v>
      </c>
      <c r="AR32">
        <v>296.29000000000008</v>
      </c>
      <c r="AS32">
        <v>1.3707258928576329</v>
      </c>
      <c r="AT32" s="34">
        <v>297.66072589285773</v>
      </c>
      <c r="AU32" s="34">
        <v>294.67054143523899</v>
      </c>
      <c r="AV32">
        <v>24.63</v>
      </c>
      <c r="AW32">
        <v>0.11394572459780448</v>
      </c>
      <c r="AX32" s="34">
        <v>24.743945724597804</v>
      </c>
      <c r="AY32" s="34">
        <v>24.495377621755491</v>
      </c>
      <c r="AZ32">
        <v>171.33299999999997</v>
      </c>
      <c r="BA32">
        <v>0.7926375490262132</v>
      </c>
      <c r="BB32" s="34">
        <v>172.12563754902618</v>
      </c>
      <c r="BC32" s="34">
        <v>170.3965300068304</v>
      </c>
      <c r="BD32">
        <v>100.428</v>
      </c>
      <c r="BE32">
        <v>0.46460987535153503</v>
      </c>
      <c r="BF32" s="34">
        <v>100.89260987535154</v>
      </c>
      <c r="BG32" s="34">
        <v>99.879081761983784</v>
      </c>
      <c r="BH32">
        <v>652.46600000000001</v>
      </c>
      <c r="BI32">
        <v>3.018502279554653</v>
      </c>
      <c r="BJ32" s="34">
        <v>655.48450227955482</v>
      </c>
      <c r="BK32" s="34">
        <v>648.89975864215671</v>
      </c>
      <c r="BM32">
        <v>60.684000000000005</v>
      </c>
      <c r="BN32">
        <v>0.28074227980077826</v>
      </c>
      <c r="BO32">
        <v>60.964742279800781</v>
      </c>
      <c r="BP32">
        <v>60.352314072213169</v>
      </c>
      <c r="BQ32">
        <v>4.2310000000000008</v>
      </c>
      <c r="BR32">
        <v>1.9573867672485215E-2</v>
      </c>
      <c r="BS32">
        <v>4.250573867672486</v>
      </c>
      <c r="BT32">
        <v>4.2078742475699347</v>
      </c>
      <c r="BU32">
        <v>314.18400000000008</v>
      </c>
      <c r="BV32">
        <v>1.4535088727988881</v>
      </c>
      <c r="BW32">
        <v>315.637508872799</v>
      </c>
      <c r="BX32">
        <v>312.46673661037875</v>
      </c>
      <c r="BY32">
        <v>26.663999999999998</v>
      </c>
      <c r="BZ32">
        <v>0.12335561513097275</v>
      </c>
      <c r="CA32">
        <v>26.787355615130974</v>
      </c>
      <c r="CB32">
        <v>26.518260207327991</v>
      </c>
      <c r="CC32">
        <v>171.33299999999997</v>
      </c>
      <c r="CD32">
        <v>0.7926375490262132</v>
      </c>
      <c r="CE32">
        <v>172.12563754902618</v>
      </c>
      <c r="CF32">
        <v>170.3965300068304</v>
      </c>
      <c r="CG32">
        <v>103.054</v>
      </c>
      <c r="CH32">
        <v>0.47675853441746419</v>
      </c>
      <c r="CI32">
        <v>103.53075853441747</v>
      </c>
      <c r="CJ32">
        <v>102.49072860058426</v>
      </c>
      <c r="CK32">
        <v>680.15</v>
      </c>
      <c r="CL32">
        <v>3.1465767188468017</v>
      </c>
      <c r="CM32">
        <v>683.29657671884695</v>
      </c>
      <c r="CN32">
        <v>676.4324437449045</v>
      </c>
    </row>
    <row r="33" spans="1:92" x14ac:dyDescent="0.25">
      <c r="A33" s="18">
        <v>45536</v>
      </c>
      <c r="B33" s="2">
        <v>21</v>
      </c>
      <c r="C33" s="2" t="s">
        <v>23</v>
      </c>
      <c r="D33" s="9">
        <v>21.751787</v>
      </c>
      <c r="E33">
        <v>1.0501995E-2</v>
      </c>
      <c r="G33">
        <v>4.282</v>
      </c>
      <c r="H33">
        <v>2.5312943981719148E-2</v>
      </c>
      <c r="I33" s="34">
        <v>4.307312943981719</v>
      </c>
      <c r="J33" s="34">
        <v>4.2620775649805873</v>
      </c>
      <c r="K33">
        <v>0.46600000000000003</v>
      </c>
      <c r="L33">
        <v>2.7547482240731255E-3</v>
      </c>
      <c r="M33" s="34">
        <v>0.46875474822407315</v>
      </c>
      <c r="N33" s="34">
        <v>0.46383188820199767</v>
      </c>
      <c r="O33">
        <v>17.661999999999999</v>
      </c>
      <c r="P33">
        <v>0.10440850457849685</v>
      </c>
      <c r="Q33" s="34">
        <v>17.766408504578497</v>
      </c>
      <c r="R33" s="34">
        <v>17.579825771295454</v>
      </c>
      <c r="S33">
        <v>2.0459999999999998</v>
      </c>
      <c r="T33">
        <v>1.2094881687668698E-2</v>
      </c>
      <c r="U33" s="34">
        <v>2.0580948816876683</v>
      </c>
      <c r="V33" s="34">
        <v>2.0364807795306588</v>
      </c>
      <c r="W33">
        <v>0</v>
      </c>
      <c r="X33">
        <v>0</v>
      </c>
      <c r="Y33" s="34">
        <v>0</v>
      </c>
      <c r="Z33" s="34">
        <v>0</v>
      </c>
      <c r="AA33">
        <v>2.7120000000000002</v>
      </c>
      <c r="AB33">
        <v>1.6031925286880504E-2</v>
      </c>
      <c r="AC33" s="34">
        <v>2.7280319252868805</v>
      </c>
      <c r="AD33" s="34">
        <v>2.6993821476476771</v>
      </c>
      <c r="AE33">
        <v>27.167999999999999</v>
      </c>
      <c r="AF33">
        <v>0.16060300375883832</v>
      </c>
      <c r="AG33" s="34">
        <v>27.32860300375884</v>
      </c>
      <c r="AH33" s="34">
        <v>27.041598151656373</v>
      </c>
      <c r="AJ33">
        <v>54.338000000000001</v>
      </c>
      <c r="AK33">
        <v>0.32121783047142805</v>
      </c>
      <c r="AL33" s="34">
        <v>54.659217830471427</v>
      </c>
      <c r="AM33" s="34">
        <v>54.085186998111901</v>
      </c>
      <c r="AN33">
        <v>3.3450000000000006</v>
      </c>
      <c r="AO33">
        <v>1.977389014919443E-2</v>
      </c>
      <c r="AP33" s="34">
        <v>3.3647738901491953</v>
      </c>
      <c r="AQ33" s="34">
        <v>3.3294370515787177</v>
      </c>
      <c r="AR33">
        <v>291.59999999999991</v>
      </c>
      <c r="AS33">
        <v>1.7237866569521954</v>
      </c>
      <c r="AT33" s="34">
        <v>293.32378665695211</v>
      </c>
      <c r="AU33" s="34">
        <v>290.24330171609972</v>
      </c>
      <c r="AV33">
        <v>23.094999999999999</v>
      </c>
      <c r="AW33">
        <v>0.13652555844413911</v>
      </c>
      <c r="AX33" s="34">
        <v>23.231525558444137</v>
      </c>
      <c r="AY33" s="34">
        <v>22.987548193186985</v>
      </c>
      <c r="AZ33">
        <v>175.90299999999999</v>
      </c>
      <c r="BA33">
        <v>1.0398465168650963</v>
      </c>
      <c r="BB33" s="34">
        <v>176.94284651686507</v>
      </c>
      <c r="BC33" s="34">
        <v>175.08459362745918</v>
      </c>
      <c r="BD33">
        <v>100.68699999999998</v>
      </c>
      <c r="BE33">
        <v>0.59520887218294138</v>
      </c>
      <c r="BF33" s="34">
        <v>101.28220887218292</v>
      </c>
      <c r="BG33" s="34">
        <v>100.2185436210183</v>
      </c>
      <c r="BH33">
        <v>648.96799999999996</v>
      </c>
      <c r="BI33">
        <v>3.8363593250649948</v>
      </c>
      <c r="BJ33" s="34">
        <v>652.80435932506487</v>
      </c>
      <c r="BK33" s="34">
        <v>645.94861120745475</v>
      </c>
      <c r="BM33">
        <v>58.620000000000005</v>
      </c>
      <c r="BN33">
        <v>0.34653077445314717</v>
      </c>
      <c r="BO33">
        <v>58.966530774453148</v>
      </c>
      <c r="BP33">
        <v>58.347264563092487</v>
      </c>
      <c r="BQ33">
        <v>3.8110000000000008</v>
      </c>
      <c r="BR33">
        <v>2.2528638373267556E-2</v>
      </c>
      <c r="BS33">
        <v>3.8335286383732683</v>
      </c>
      <c r="BT33">
        <v>3.7932689397807153</v>
      </c>
      <c r="BU33">
        <v>309.26199999999989</v>
      </c>
      <c r="BV33">
        <v>1.8281951615306922</v>
      </c>
      <c r="BW33">
        <v>311.09019516153063</v>
      </c>
      <c r="BX33">
        <v>307.8231274873952</v>
      </c>
      <c r="BY33">
        <v>25.140999999999998</v>
      </c>
      <c r="BZ33">
        <v>0.14862044013180781</v>
      </c>
      <c r="CA33">
        <v>25.289620440131806</v>
      </c>
      <c r="CB33">
        <v>25.024028972717645</v>
      </c>
      <c r="CC33">
        <v>175.90299999999999</v>
      </c>
      <c r="CD33">
        <v>1.0398465168650963</v>
      </c>
      <c r="CE33">
        <v>176.94284651686507</v>
      </c>
      <c r="CF33">
        <v>175.08459362745918</v>
      </c>
      <c r="CG33">
        <v>103.39899999999999</v>
      </c>
      <c r="CH33">
        <v>0.61124079746982185</v>
      </c>
      <c r="CI33">
        <v>104.01024079746981</v>
      </c>
      <c r="CJ33">
        <v>102.91792576866598</v>
      </c>
      <c r="CK33">
        <v>676.13599999999997</v>
      </c>
      <c r="CL33">
        <v>3.996962328823833</v>
      </c>
      <c r="CM33">
        <v>680.13296232882374</v>
      </c>
      <c r="CN33">
        <v>672.99020935911108</v>
      </c>
    </row>
    <row r="34" spans="1:92" x14ac:dyDescent="0.25">
      <c r="A34" s="18">
        <v>45536</v>
      </c>
      <c r="B34" s="2">
        <v>22</v>
      </c>
      <c r="C34" s="2" t="s">
        <v>23</v>
      </c>
      <c r="D34" s="9">
        <v>26.480315000000001</v>
      </c>
      <c r="E34">
        <v>1.1436401000000001E-2</v>
      </c>
      <c r="G34">
        <v>4.1520000000000001</v>
      </c>
      <c r="H34">
        <v>2.3616992305189672E-2</v>
      </c>
      <c r="I34" s="34">
        <v>4.1756169923051898</v>
      </c>
      <c r="J34" s="34">
        <v>4.1278629619587734</v>
      </c>
      <c r="K34">
        <v>0.42000000000000004</v>
      </c>
      <c r="L34">
        <v>2.3890021117966434E-3</v>
      </c>
      <c r="M34" s="34">
        <v>0.4223890021117967</v>
      </c>
      <c r="N34" s="34">
        <v>0.41755839210565637</v>
      </c>
      <c r="O34">
        <v>16.666</v>
      </c>
      <c r="P34">
        <v>9.4797879036197283E-2</v>
      </c>
      <c r="Q34" s="34">
        <v>16.760797879036197</v>
      </c>
      <c r="R34" s="34">
        <v>16.56911467341159</v>
      </c>
      <c r="S34">
        <v>1.998</v>
      </c>
      <c r="T34">
        <v>1.1364824331832602E-2</v>
      </c>
      <c r="U34" s="34">
        <v>2.0093648243318327</v>
      </c>
      <c r="V34" s="34">
        <v>1.9863849224454793</v>
      </c>
      <c r="W34">
        <v>0</v>
      </c>
      <c r="X34">
        <v>0</v>
      </c>
      <c r="Y34" s="34">
        <v>0</v>
      </c>
      <c r="Z34" s="34">
        <v>0</v>
      </c>
      <c r="AA34">
        <v>2.79</v>
      </c>
      <c r="AB34">
        <v>1.586979974264913E-2</v>
      </c>
      <c r="AC34" s="34">
        <v>2.8058697997426494</v>
      </c>
      <c r="AD34" s="34">
        <v>2.7737807475590026</v>
      </c>
      <c r="AE34">
        <v>26.026</v>
      </c>
      <c r="AF34">
        <v>0.14803849752766532</v>
      </c>
      <c r="AG34" s="34">
        <v>26.174038497527665</v>
      </c>
      <c r="AH34" s="34">
        <v>25.874701697480504</v>
      </c>
      <c r="AJ34">
        <v>53.104000000000006</v>
      </c>
      <c r="AK34">
        <v>0.30206087653535463</v>
      </c>
      <c r="AL34" s="34">
        <v>53.406060876535363</v>
      </c>
      <c r="AM34" s="34">
        <v>52.795287748520892</v>
      </c>
      <c r="AN34">
        <v>3.1110000000000002</v>
      </c>
      <c r="AO34">
        <v>1.7695679928093708E-2</v>
      </c>
      <c r="AP34" s="34">
        <v>3.1286956799280938</v>
      </c>
      <c r="AQ34" s="34">
        <v>3.0929146615254686</v>
      </c>
      <c r="AR34">
        <v>286.49799999999999</v>
      </c>
      <c r="AS34">
        <v>1.6296293500607493</v>
      </c>
      <c r="AT34" s="34">
        <v>288.12762935006072</v>
      </c>
      <c r="AU34" s="34">
        <v>284.83248624163406</v>
      </c>
      <c r="AV34">
        <v>22.173000000000002</v>
      </c>
      <c r="AW34">
        <v>0.12612224720206422</v>
      </c>
      <c r="AX34" s="34">
        <v>22.299122247202067</v>
      </c>
      <c r="AY34" s="34">
        <v>22.044100543235043</v>
      </c>
      <c r="AZ34">
        <v>184.33599999999998</v>
      </c>
      <c r="BA34">
        <v>1.0485216506670143</v>
      </c>
      <c r="BB34" s="34">
        <v>185.38452165066701</v>
      </c>
      <c r="BC34" s="34">
        <v>183.26438992187681</v>
      </c>
      <c r="BD34">
        <v>100.38500000000001</v>
      </c>
      <c r="BE34">
        <v>0.57099994522072861</v>
      </c>
      <c r="BF34" s="34">
        <v>100.95599994522074</v>
      </c>
      <c r="BG34" s="34">
        <v>99.801426646491223</v>
      </c>
      <c r="BH34">
        <v>649.60699999999997</v>
      </c>
      <c r="BI34">
        <v>3.6950297496140054</v>
      </c>
      <c r="BJ34" s="34">
        <v>653.30202974961401</v>
      </c>
      <c r="BK34" s="34">
        <v>645.83060576328353</v>
      </c>
      <c r="BM34">
        <v>57.256000000000007</v>
      </c>
      <c r="BN34">
        <v>0.32567786884054428</v>
      </c>
      <c r="BO34">
        <v>57.581677868840551</v>
      </c>
      <c r="BP34">
        <v>56.923150710479668</v>
      </c>
      <c r="BQ34">
        <v>3.5310000000000001</v>
      </c>
      <c r="BR34">
        <v>2.0084682039890351E-2</v>
      </c>
      <c r="BS34">
        <v>3.5510846820398907</v>
      </c>
      <c r="BT34">
        <v>3.5104730536311251</v>
      </c>
      <c r="BU34">
        <v>303.16399999999999</v>
      </c>
      <c r="BV34">
        <v>1.7244272290969465</v>
      </c>
      <c r="BW34">
        <v>304.88842722909692</v>
      </c>
      <c r="BX34">
        <v>301.40160091504566</v>
      </c>
      <c r="BY34">
        <v>24.171000000000003</v>
      </c>
      <c r="BZ34">
        <v>0.13748707153389683</v>
      </c>
      <c r="CA34">
        <v>24.3084870715339</v>
      </c>
      <c r="CB34">
        <v>24.03048546568052</v>
      </c>
      <c r="CC34">
        <v>184.33599999999998</v>
      </c>
      <c r="CD34">
        <v>1.0485216506670143</v>
      </c>
      <c r="CE34">
        <v>185.38452165066701</v>
      </c>
      <c r="CF34">
        <v>183.26438992187681</v>
      </c>
      <c r="CG34">
        <v>103.17500000000001</v>
      </c>
      <c r="CH34">
        <v>0.58686974496337774</v>
      </c>
      <c r="CI34">
        <v>103.76186974496339</v>
      </c>
      <c r="CJ34">
        <v>102.57520739405022</v>
      </c>
      <c r="CK34">
        <v>675.63299999999992</v>
      </c>
      <c r="CL34">
        <v>3.8430682471416708</v>
      </c>
      <c r="CM34">
        <v>679.47606824714171</v>
      </c>
      <c r="CN34">
        <v>671.70530746076406</v>
      </c>
    </row>
    <row r="35" spans="1:92" x14ac:dyDescent="0.25">
      <c r="A35" s="18">
        <v>45536</v>
      </c>
      <c r="B35" s="2">
        <v>23</v>
      </c>
      <c r="C35" s="2" t="s">
        <v>23</v>
      </c>
      <c r="D35" s="9">
        <v>23.746438000000001</v>
      </c>
      <c r="E35">
        <v>1.2564423E-2</v>
      </c>
      <c r="G35">
        <v>4.0720000000000001</v>
      </c>
      <c r="H35">
        <v>2.5092807832614795E-2</v>
      </c>
      <c r="I35" s="34">
        <v>4.097092807832615</v>
      </c>
      <c r="J35" s="34">
        <v>4.0456152007247477</v>
      </c>
      <c r="K35">
        <v>0.39600000000000002</v>
      </c>
      <c r="L35">
        <v>2.440263237159985E-3</v>
      </c>
      <c r="M35" s="34">
        <v>0.39844026323716003</v>
      </c>
      <c r="N35" s="34">
        <v>0.39343409122961698</v>
      </c>
      <c r="O35">
        <v>16.176000000000002</v>
      </c>
      <c r="P35">
        <v>9.9681055869444243E-2</v>
      </c>
      <c r="Q35" s="34">
        <v>16.275681055869445</v>
      </c>
      <c r="R35" s="34">
        <v>16.071186514470412</v>
      </c>
      <c r="S35">
        <v>2.0819999999999999</v>
      </c>
      <c r="T35">
        <v>1.2829868837795678E-2</v>
      </c>
      <c r="U35" s="34">
        <v>2.0948298688377953</v>
      </c>
      <c r="V35" s="34">
        <v>2.0685095402526827</v>
      </c>
      <c r="W35">
        <v>0</v>
      </c>
      <c r="X35">
        <v>0</v>
      </c>
      <c r="Y35" s="34">
        <v>0</v>
      </c>
      <c r="Z35" s="34">
        <v>0</v>
      </c>
      <c r="AA35">
        <v>2.3759999999999999</v>
      </c>
      <c r="AB35">
        <v>1.4641579422959908E-2</v>
      </c>
      <c r="AC35" s="34">
        <v>2.3906415794229599</v>
      </c>
      <c r="AD35" s="34">
        <v>2.3606045473777018</v>
      </c>
      <c r="AE35">
        <v>25.102000000000004</v>
      </c>
      <c r="AF35">
        <v>0.15468557519997461</v>
      </c>
      <c r="AG35" s="34">
        <v>25.256685575199974</v>
      </c>
      <c r="AH35" s="34">
        <v>24.939349894055162</v>
      </c>
      <c r="AJ35">
        <v>50.067000000000014</v>
      </c>
      <c r="AK35">
        <v>0.30852691791638637</v>
      </c>
      <c r="AL35" s="34">
        <v>50.375526917916403</v>
      </c>
      <c r="AM35" s="34">
        <v>49.742587488871813</v>
      </c>
      <c r="AN35">
        <v>3.0239999999999996</v>
      </c>
      <c r="AO35">
        <v>1.8634737447403519E-2</v>
      </c>
      <c r="AP35" s="34">
        <v>3.0426347374474032</v>
      </c>
      <c r="AQ35" s="34">
        <v>3.0044057875716201</v>
      </c>
      <c r="AR35">
        <v>272.91099999999994</v>
      </c>
      <c r="AS35">
        <v>1.6817542432236579</v>
      </c>
      <c r="AT35" s="34">
        <v>274.59275424322362</v>
      </c>
      <c r="AU35" s="34">
        <v>271.14265472617672</v>
      </c>
      <c r="AV35">
        <v>21.227</v>
      </c>
      <c r="AW35">
        <v>0.1308067367050379</v>
      </c>
      <c r="AX35" s="34">
        <v>21.357806736705037</v>
      </c>
      <c r="AY35" s="34">
        <v>21.089458218512824</v>
      </c>
      <c r="AZ35">
        <v>176.37099999999998</v>
      </c>
      <c r="BA35">
        <v>1.086847644952383</v>
      </c>
      <c r="BB35" s="34">
        <v>177.45784764495235</v>
      </c>
      <c r="BC35" s="34">
        <v>175.22819218247162</v>
      </c>
      <c r="BD35">
        <v>94.055000000000007</v>
      </c>
      <c r="BE35">
        <v>0.57959333023000603</v>
      </c>
      <c r="BF35" s="34">
        <v>94.634593330230018</v>
      </c>
      <c r="BG35" s="34">
        <v>93.445564269196026</v>
      </c>
      <c r="BH35">
        <v>617.65499999999997</v>
      </c>
      <c r="BI35">
        <v>3.8061636104748748</v>
      </c>
      <c r="BJ35" s="34">
        <v>621.46116361047484</v>
      </c>
      <c r="BK35" s="34">
        <v>613.65286267280067</v>
      </c>
      <c r="BM35">
        <v>54.139000000000017</v>
      </c>
      <c r="BN35">
        <v>0.33361972574900117</v>
      </c>
      <c r="BO35">
        <v>54.47261972574902</v>
      </c>
      <c r="BP35">
        <v>53.788202689596559</v>
      </c>
      <c r="BQ35">
        <v>3.4199999999999995</v>
      </c>
      <c r="BR35">
        <v>2.1075000684563503E-2</v>
      </c>
      <c r="BS35">
        <v>3.4410750006845632</v>
      </c>
      <c r="BT35">
        <v>3.3978398788012369</v>
      </c>
      <c r="BU35">
        <v>289.08699999999993</v>
      </c>
      <c r="BV35">
        <v>1.7814352990931022</v>
      </c>
      <c r="BW35">
        <v>290.86843529909305</v>
      </c>
      <c r="BX35">
        <v>287.21384124064713</v>
      </c>
      <c r="BY35">
        <v>23.309000000000001</v>
      </c>
      <c r="BZ35">
        <v>0.14363660554283358</v>
      </c>
      <c r="CA35">
        <v>23.452636605542832</v>
      </c>
      <c r="CB35">
        <v>23.157967758765508</v>
      </c>
      <c r="CC35">
        <v>176.37099999999998</v>
      </c>
      <c r="CD35">
        <v>1.086847644952383</v>
      </c>
      <c r="CE35">
        <v>177.45784764495235</v>
      </c>
      <c r="CF35">
        <v>175.22819218247162</v>
      </c>
      <c r="CG35">
        <v>96.431000000000012</v>
      </c>
      <c r="CH35">
        <v>0.59423490965296599</v>
      </c>
      <c r="CI35">
        <v>97.02523490965298</v>
      </c>
      <c r="CJ35">
        <v>95.806168816573731</v>
      </c>
      <c r="CK35">
        <v>642.75699999999995</v>
      </c>
      <c r="CL35">
        <v>3.9608491856748493</v>
      </c>
      <c r="CM35">
        <v>646.71784918567482</v>
      </c>
      <c r="CN35">
        <v>638.59221256685578</v>
      </c>
    </row>
    <row r="36" spans="1:92" x14ac:dyDescent="0.25">
      <c r="A36" s="18">
        <v>45536</v>
      </c>
      <c r="B36" s="2">
        <v>24</v>
      </c>
      <c r="C36" s="2" t="s">
        <v>23</v>
      </c>
      <c r="D36" s="9">
        <v>16.390851999999999</v>
      </c>
      <c r="E36">
        <v>1.2849999000000001E-2</v>
      </c>
      <c r="G36">
        <v>3.8740000000000001</v>
      </c>
      <c r="H36">
        <v>3.0199237508828199E-2</v>
      </c>
      <c r="I36" s="34">
        <v>3.9041992375088284</v>
      </c>
      <c r="J36" s="34">
        <v>3.8540302812110392</v>
      </c>
      <c r="K36">
        <v>0.38800000000000001</v>
      </c>
      <c r="L36">
        <v>3.0246009688759267E-3</v>
      </c>
      <c r="M36" s="34">
        <v>0.39102460096887592</v>
      </c>
      <c r="N36" s="34">
        <v>0.38599993523745046</v>
      </c>
      <c r="O36">
        <v>15.628</v>
      </c>
      <c r="P36">
        <v>0.12182593799379635</v>
      </c>
      <c r="Q36" s="34">
        <v>15.749825937993796</v>
      </c>
      <c r="R36" s="34">
        <v>15.547440690440402</v>
      </c>
      <c r="S36">
        <v>2.9220000000000002</v>
      </c>
      <c r="T36">
        <v>2.2778051626431595E-2</v>
      </c>
      <c r="U36" s="34">
        <v>2.9447780516264319</v>
      </c>
      <c r="V36" s="34">
        <v>2.9069376566078104</v>
      </c>
      <c r="W36">
        <v>0</v>
      </c>
      <c r="X36">
        <v>0</v>
      </c>
      <c r="Y36" s="34">
        <v>0</v>
      </c>
      <c r="Z36" s="34">
        <v>0</v>
      </c>
      <c r="AA36">
        <v>2.044</v>
      </c>
      <c r="AB36">
        <v>1.5933722629851533E-2</v>
      </c>
      <c r="AC36" s="34">
        <v>2.0599337226298515</v>
      </c>
      <c r="AD36" s="34">
        <v>2.0334635763539919</v>
      </c>
      <c r="AE36">
        <v>24.856000000000002</v>
      </c>
      <c r="AF36">
        <v>0.19376155072778362</v>
      </c>
      <c r="AG36" s="34">
        <v>25.049761550727784</v>
      </c>
      <c r="AH36" s="34">
        <v>24.727872139850692</v>
      </c>
      <c r="AJ36">
        <v>47.896000000000001</v>
      </c>
      <c r="AK36">
        <v>0.37336672166309637</v>
      </c>
      <c r="AL36" s="34">
        <v>48.269366721663097</v>
      </c>
      <c r="AM36" s="34">
        <v>47.649105407559098</v>
      </c>
      <c r="AN36">
        <v>2.911</v>
      </c>
      <c r="AO36">
        <v>2.2692302629891296E-2</v>
      </c>
      <c r="AP36" s="34">
        <v>2.9336923026298911</v>
      </c>
      <c r="AQ36" s="34">
        <v>2.8959943594747894</v>
      </c>
      <c r="AR36">
        <v>263.23199999999997</v>
      </c>
      <c r="AS36">
        <v>2.0519890779359482</v>
      </c>
      <c r="AT36" s="34">
        <v>265.28398907793593</v>
      </c>
      <c r="AU36" s="34">
        <v>261.87509008356847</v>
      </c>
      <c r="AV36">
        <v>20.644000000000002</v>
      </c>
      <c r="AW36">
        <v>0.16092748041617175</v>
      </c>
      <c r="AX36" s="34">
        <v>20.804927480416172</v>
      </c>
      <c r="AY36" s="34">
        <v>20.537584183097753</v>
      </c>
      <c r="AZ36">
        <v>193.92299999999997</v>
      </c>
      <c r="BA36">
        <v>1.5117002414621812</v>
      </c>
      <c r="BB36" s="34">
        <v>195.43470024146217</v>
      </c>
      <c r="BC36" s="34">
        <v>192.92336453879409</v>
      </c>
      <c r="BD36">
        <v>91.138999999999982</v>
      </c>
      <c r="BE36">
        <v>0.710461617789647</v>
      </c>
      <c r="BF36" s="34">
        <v>91.849461617789629</v>
      </c>
      <c r="BG36" s="34">
        <v>90.669196127850498</v>
      </c>
      <c r="BH36">
        <v>619.745</v>
      </c>
      <c r="BI36">
        <v>4.8311374418969368</v>
      </c>
      <c r="BJ36" s="34">
        <v>624.57613744189689</v>
      </c>
      <c r="BK36" s="34">
        <v>616.55033470034459</v>
      </c>
      <c r="BM36">
        <v>51.77</v>
      </c>
      <c r="BN36">
        <v>0.40356595917192456</v>
      </c>
      <c r="BO36">
        <v>52.173565959171924</v>
      </c>
      <c r="BP36">
        <v>51.503135688770136</v>
      </c>
      <c r="BQ36">
        <v>3.2989999999999999</v>
      </c>
      <c r="BR36">
        <v>2.5716903598767223E-2</v>
      </c>
      <c r="BS36">
        <v>3.3247169035987669</v>
      </c>
      <c r="BT36">
        <v>3.28199429471224</v>
      </c>
      <c r="BU36">
        <v>278.85999999999996</v>
      </c>
      <c r="BV36">
        <v>2.1738150159297445</v>
      </c>
      <c r="BW36">
        <v>281.03381501592975</v>
      </c>
      <c r="BX36">
        <v>277.42253077400886</v>
      </c>
      <c r="BY36">
        <v>23.566000000000003</v>
      </c>
      <c r="BZ36">
        <v>0.18370553204260334</v>
      </c>
      <c r="CA36">
        <v>23.749705532042604</v>
      </c>
      <c r="CB36">
        <v>23.444521839705562</v>
      </c>
      <c r="CC36">
        <v>193.92299999999997</v>
      </c>
      <c r="CD36">
        <v>1.5117002414621812</v>
      </c>
      <c r="CE36">
        <v>195.43470024146217</v>
      </c>
      <c r="CF36">
        <v>192.92336453879409</v>
      </c>
      <c r="CG36">
        <v>93.182999999999979</v>
      </c>
      <c r="CH36">
        <v>0.72639534041949849</v>
      </c>
      <c r="CI36">
        <v>93.909395340419479</v>
      </c>
      <c r="CJ36">
        <v>92.702659704204493</v>
      </c>
      <c r="CK36">
        <v>644.601</v>
      </c>
      <c r="CL36">
        <v>5.0248989926247205</v>
      </c>
      <c r="CM36">
        <v>649.62589899262468</v>
      </c>
      <c r="CN36">
        <v>641.27820684019525</v>
      </c>
    </row>
    <row r="37" spans="1:92" x14ac:dyDescent="0.25">
      <c r="A37" s="18">
        <v>45537</v>
      </c>
      <c r="B37" s="2">
        <v>1</v>
      </c>
      <c r="C37" s="2" t="s">
        <v>23</v>
      </c>
      <c r="D37" s="9">
        <v>20.736473</v>
      </c>
      <c r="E37">
        <v>1.2553038000000001E-2</v>
      </c>
      <c r="G37">
        <v>3.7439999999999998</v>
      </c>
      <c r="H37">
        <v>3.7544231187283249E-2</v>
      </c>
      <c r="I37" s="34">
        <v>3.7815442311872829</v>
      </c>
      <c r="J37" s="34">
        <v>3.7340743627545083</v>
      </c>
      <c r="K37">
        <v>0.38600000000000001</v>
      </c>
      <c r="L37">
        <v>3.8707460572359339E-3</v>
      </c>
      <c r="M37" s="34">
        <v>0.38987074605723593</v>
      </c>
      <c r="N37" s="34">
        <v>0.38497668376689109</v>
      </c>
      <c r="O37">
        <v>15.229999999999999</v>
      </c>
      <c r="P37">
        <v>0.15272399598886857</v>
      </c>
      <c r="Q37" s="34">
        <v>15.382723995988867</v>
      </c>
      <c r="R37" s="34">
        <v>15.189624077123707</v>
      </c>
      <c r="S37">
        <v>2.9140000000000001</v>
      </c>
      <c r="T37">
        <v>2.9221124380273352E-2</v>
      </c>
      <c r="U37" s="34">
        <v>2.9432211243802735</v>
      </c>
      <c r="V37" s="34">
        <v>2.9062747577635255</v>
      </c>
      <c r="W37">
        <v>0</v>
      </c>
      <c r="X37">
        <v>0</v>
      </c>
      <c r="Y37" s="34">
        <v>0</v>
      </c>
      <c r="Z37" s="34">
        <v>0</v>
      </c>
      <c r="AA37">
        <v>2</v>
      </c>
      <c r="AB37">
        <v>2.0055679053035926E-2</v>
      </c>
      <c r="AC37" s="34">
        <v>2.0200556790530357</v>
      </c>
      <c r="AD37" s="34">
        <v>1.9946978433517673</v>
      </c>
      <c r="AE37">
        <v>24.274000000000001</v>
      </c>
      <c r="AF37">
        <v>0.24341577666669703</v>
      </c>
      <c r="AG37" s="34">
        <v>24.517415776666695</v>
      </c>
      <c r="AH37" s="34">
        <v>24.209647724760398</v>
      </c>
      <c r="AJ37">
        <v>46.064999999999998</v>
      </c>
      <c r="AK37">
        <v>0.46193242778905003</v>
      </c>
      <c r="AL37" s="34">
        <v>46.526932427789049</v>
      </c>
      <c r="AM37" s="34">
        <v>45.942878076999584</v>
      </c>
      <c r="AN37">
        <v>2.5970000000000004</v>
      </c>
      <c r="AO37">
        <v>2.6042299250367155E-2</v>
      </c>
      <c r="AP37" s="34">
        <v>2.6230422992503675</v>
      </c>
      <c r="AQ37" s="34">
        <v>2.5901151495922705</v>
      </c>
      <c r="AR37">
        <v>256.416</v>
      </c>
      <c r="AS37">
        <v>2.5712985000316304</v>
      </c>
      <c r="AT37" s="34">
        <v>258.98729850003161</v>
      </c>
      <c r="AU37" s="34">
        <v>255.73622110044337</v>
      </c>
      <c r="AV37">
        <v>21.481000000000005</v>
      </c>
      <c r="AW37">
        <v>0.21540802086913244</v>
      </c>
      <c r="AX37" s="34">
        <v>21.696408020869139</v>
      </c>
      <c r="AY37" s="34">
        <v>21.424052186519663</v>
      </c>
      <c r="AZ37">
        <v>215.22900000000001</v>
      </c>
      <c r="BA37">
        <v>2.158281873452935</v>
      </c>
      <c r="BB37" s="34">
        <v>217.38728187345293</v>
      </c>
      <c r="BC37" s="34">
        <v>214.65841106337876</v>
      </c>
      <c r="BD37">
        <v>90.61699999999999</v>
      </c>
      <c r="BE37">
        <v>0.90869273437447828</v>
      </c>
      <c r="BF37" s="34">
        <v>91.525692734374474</v>
      </c>
      <c r="BG37" s="34">
        <v>90.37676723550355</v>
      </c>
      <c r="BH37">
        <v>632.40499999999997</v>
      </c>
      <c r="BI37">
        <v>6.3416558557675931</v>
      </c>
      <c r="BJ37" s="34">
        <v>638.74665585576759</v>
      </c>
      <c r="BK37" s="34">
        <v>630.72844481243715</v>
      </c>
      <c r="BM37">
        <v>49.808999999999997</v>
      </c>
      <c r="BN37">
        <v>0.49947665897633325</v>
      </c>
      <c r="BO37">
        <v>50.308476658976332</v>
      </c>
      <c r="BP37">
        <v>49.676952439754089</v>
      </c>
      <c r="BQ37">
        <v>2.9830000000000005</v>
      </c>
      <c r="BR37">
        <v>2.9913045307603088E-2</v>
      </c>
      <c r="BS37">
        <v>3.0129130453076032</v>
      </c>
      <c r="BT37">
        <v>2.9750918333591616</v>
      </c>
      <c r="BU37">
        <v>271.64600000000002</v>
      </c>
      <c r="BV37">
        <v>2.7240224960204991</v>
      </c>
      <c r="BW37">
        <v>274.37002249602045</v>
      </c>
      <c r="BX37">
        <v>270.92584517756706</v>
      </c>
      <c r="BY37">
        <v>24.395000000000007</v>
      </c>
      <c r="BZ37">
        <v>0.24462914524940579</v>
      </c>
      <c r="CA37">
        <v>24.639629145249412</v>
      </c>
      <c r="CB37">
        <v>24.33032694428319</v>
      </c>
      <c r="CC37">
        <v>215.22900000000001</v>
      </c>
      <c r="CD37">
        <v>2.158281873452935</v>
      </c>
      <c r="CE37">
        <v>217.38728187345293</v>
      </c>
      <c r="CF37">
        <v>214.65841106337876</v>
      </c>
      <c r="CG37">
        <v>92.61699999999999</v>
      </c>
      <c r="CH37">
        <v>0.92874841342751424</v>
      </c>
      <c r="CI37">
        <v>93.545748413427503</v>
      </c>
      <c r="CJ37">
        <v>92.371465078855323</v>
      </c>
      <c r="CK37">
        <v>656.67899999999997</v>
      </c>
      <c r="CL37">
        <v>6.5850716324342899</v>
      </c>
      <c r="CM37">
        <v>663.26407163243425</v>
      </c>
      <c r="CN37">
        <v>654.93809253719758</v>
      </c>
    </row>
    <row r="38" spans="1:92" x14ac:dyDescent="0.25">
      <c r="A38" s="18">
        <v>45537</v>
      </c>
      <c r="B38" s="2">
        <v>2</v>
      </c>
      <c r="C38" s="2" t="s">
        <v>23</v>
      </c>
      <c r="D38" s="9">
        <v>14.367388</v>
      </c>
      <c r="E38">
        <v>1.2067260999999999E-2</v>
      </c>
      <c r="G38">
        <v>3.71</v>
      </c>
      <c r="H38">
        <v>3.1732815093537328E-2</v>
      </c>
      <c r="I38" s="34">
        <v>3.7417328150935374</v>
      </c>
      <c r="J38" s="34">
        <v>3.6965803486215392</v>
      </c>
      <c r="K38">
        <v>0.38600000000000001</v>
      </c>
      <c r="L38">
        <v>3.3015813008370376E-3</v>
      </c>
      <c r="M38" s="34">
        <v>0.38930158130083703</v>
      </c>
      <c r="N38" s="34">
        <v>0.3846037775115671</v>
      </c>
      <c r="O38">
        <v>15.032</v>
      </c>
      <c r="P38">
        <v>0.12857349770513563</v>
      </c>
      <c r="Q38" s="34">
        <v>15.160573497705135</v>
      </c>
      <c r="R38" s="34">
        <v>14.977626900398645</v>
      </c>
      <c r="S38">
        <v>2.9159999999999999</v>
      </c>
      <c r="T38">
        <v>2.4941479464354405E-2</v>
      </c>
      <c r="U38" s="34">
        <v>2.9409414794643545</v>
      </c>
      <c r="V38" s="34">
        <v>2.9054523710459321</v>
      </c>
      <c r="W38">
        <v>0</v>
      </c>
      <c r="X38">
        <v>0</v>
      </c>
      <c r="Y38" s="34">
        <v>0</v>
      </c>
      <c r="Z38" s="34">
        <v>0</v>
      </c>
      <c r="AA38">
        <v>1.984</v>
      </c>
      <c r="AB38">
        <v>1.6969785753525084E-2</v>
      </c>
      <c r="AC38" s="34">
        <v>2.0009697857535249</v>
      </c>
      <c r="AD38" s="34">
        <v>1.976823561095723</v>
      </c>
      <c r="AE38">
        <v>24.027999999999999</v>
      </c>
      <c r="AF38">
        <v>0.20551915931738948</v>
      </c>
      <c r="AG38" s="34">
        <v>24.233519159317389</v>
      </c>
      <c r="AH38" s="34">
        <v>23.941086958673406</v>
      </c>
      <c r="AJ38">
        <v>45.332999999999991</v>
      </c>
      <c r="AK38">
        <v>0.38774762982084293</v>
      </c>
      <c r="AL38" s="34">
        <v>45.720747629820835</v>
      </c>
      <c r="AM38" s="34">
        <v>45.169023435056658</v>
      </c>
      <c r="AN38">
        <v>2.5100000000000002</v>
      </c>
      <c r="AO38">
        <v>2.1468831774872965E-2</v>
      </c>
      <c r="AP38" s="34">
        <v>2.5314688317748733</v>
      </c>
      <c r="AQ38" s="34">
        <v>2.5009209366684808</v>
      </c>
      <c r="AR38">
        <v>254.73299999999995</v>
      </c>
      <c r="AS38">
        <v>2.1788127189277744</v>
      </c>
      <c r="AT38" s="34">
        <v>256.91181271892771</v>
      </c>
      <c r="AU38" s="34">
        <v>253.81159082086529</v>
      </c>
      <c r="AV38">
        <v>21.364000000000004</v>
      </c>
      <c r="AW38">
        <v>0.18273311634995462</v>
      </c>
      <c r="AX38" s="34">
        <v>21.546733116349959</v>
      </c>
      <c r="AY38" s="34">
        <v>21.286723064137622</v>
      </c>
      <c r="AZ38">
        <v>216.20999999999998</v>
      </c>
      <c r="BA38">
        <v>1.8493131944403518</v>
      </c>
      <c r="BB38" s="34">
        <v>218.05931319444034</v>
      </c>
      <c r="BC38" s="34">
        <v>215.42793454864227</v>
      </c>
      <c r="BD38">
        <v>91.372000000000014</v>
      </c>
      <c r="BE38">
        <v>0.78153390316083382</v>
      </c>
      <c r="BF38" s="34">
        <v>92.153533903160849</v>
      </c>
      <c r="BG38" s="34">
        <v>91.041493157479053</v>
      </c>
      <c r="BH38">
        <v>631.52199999999993</v>
      </c>
      <c r="BI38">
        <v>5.4016093944746304</v>
      </c>
      <c r="BJ38" s="34">
        <v>636.92360939447462</v>
      </c>
      <c r="BK38" s="34">
        <v>629.23768596284935</v>
      </c>
      <c r="BM38">
        <v>49.042999999999992</v>
      </c>
      <c r="BN38">
        <v>0.41948044491438025</v>
      </c>
      <c r="BO38">
        <v>49.46248044491437</v>
      </c>
      <c r="BP38">
        <v>48.865603783678196</v>
      </c>
      <c r="BQ38">
        <v>2.8960000000000004</v>
      </c>
      <c r="BR38">
        <v>2.4770413075710002E-2</v>
      </c>
      <c r="BS38">
        <v>2.9207704130757102</v>
      </c>
      <c r="BT38">
        <v>2.8855247141800477</v>
      </c>
      <c r="BU38">
        <v>269.76499999999993</v>
      </c>
      <c r="BV38">
        <v>2.30738621663291</v>
      </c>
      <c r="BW38">
        <v>272.07238621663282</v>
      </c>
      <c r="BX38">
        <v>268.78921772126392</v>
      </c>
      <c r="BY38">
        <v>24.280000000000005</v>
      </c>
      <c r="BZ38">
        <v>0.20767459581430903</v>
      </c>
      <c r="CA38">
        <v>24.487674595814312</v>
      </c>
      <c r="CB38">
        <v>24.192175435183554</v>
      </c>
      <c r="CC38">
        <v>216.20999999999998</v>
      </c>
      <c r="CD38">
        <v>1.8493131944403518</v>
      </c>
      <c r="CE38">
        <v>218.05931319444034</v>
      </c>
      <c r="CF38">
        <v>215.42793454864227</v>
      </c>
      <c r="CG38">
        <v>93.356000000000009</v>
      </c>
      <c r="CH38">
        <v>0.79850368891435886</v>
      </c>
      <c r="CI38">
        <v>94.154503688914374</v>
      </c>
      <c r="CJ38">
        <v>93.018316718574781</v>
      </c>
      <c r="CK38">
        <v>655.55</v>
      </c>
      <c r="CL38">
        <v>5.6071285537920197</v>
      </c>
      <c r="CM38">
        <v>661.15712855379206</v>
      </c>
      <c r="CN38">
        <v>653.17877292152275</v>
      </c>
    </row>
    <row r="39" spans="1:92" x14ac:dyDescent="0.25">
      <c r="A39" s="18">
        <v>45537</v>
      </c>
      <c r="B39" s="2">
        <v>3</v>
      </c>
      <c r="C39" s="2" t="s">
        <v>23</v>
      </c>
      <c r="D39" s="9">
        <v>14.170754000000001</v>
      </c>
      <c r="E39">
        <v>1.2195233E-2</v>
      </c>
      <c r="G39">
        <v>3.718</v>
      </c>
      <c r="H39">
        <v>4.1429629890871129E-2</v>
      </c>
      <c r="I39" s="34">
        <v>3.7594296298908709</v>
      </c>
      <c r="J39" s="34">
        <v>3.7135825096072477</v>
      </c>
      <c r="K39">
        <v>0.38400000000000001</v>
      </c>
      <c r="L39">
        <v>4.2789074443503267E-3</v>
      </c>
      <c r="M39" s="34">
        <v>0.38827890744435034</v>
      </c>
      <c r="N39" s="34">
        <v>0.38354375569908106</v>
      </c>
      <c r="O39">
        <v>14.544</v>
      </c>
      <c r="P39">
        <v>0.1620636194547686</v>
      </c>
      <c r="Q39" s="34">
        <v>14.706063619454769</v>
      </c>
      <c r="R39" s="34">
        <v>14.526719747102694</v>
      </c>
      <c r="S39">
        <v>2.8879999999999999</v>
      </c>
      <c r="T39">
        <v>3.2180949737718074E-2</v>
      </c>
      <c r="U39" s="34">
        <v>2.920180949737718</v>
      </c>
      <c r="V39" s="34">
        <v>2.8845686626535052</v>
      </c>
      <c r="W39">
        <v>0</v>
      </c>
      <c r="X39">
        <v>0</v>
      </c>
      <c r="Y39" s="34">
        <v>0</v>
      </c>
      <c r="Z39" s="34">
        <v>0</v>
      </c>
      <c r="AA39">
        <v>2.0579999999999998</v>
      </c>
      <c r="AB39">
        <v>2.2932269584565027E-2</v>
      </c>
      <c r="AC39" s="34">
        <v>2.0809322695845647</v>
      </c>
      <c r="AD39" s="34">
        <v>2.0555548156997618</v>
      </c>
      <c r="AE39">
        <v>23.591999999999999</v>
      </c>
      <c r="AF39">
        <v>0.26288537611227314</v>
      </c>
      <c r="AG39" s="34">
        <v>23.854885376112271</v>
      </c>
      <c r="AH39" s="34">
        <v>23.563969490762293</v>
      </c>
      <c r="AJ39">
        <v>45.122000000000007</v>
      </c>
      <c r="AK39">
        <v>0.50279391068743606</v>
      </c>
      <c r="AL39" s="34">
        <v>45.624793910687444</v>
      </c>
      <c r="AM39" s="34">
        <v>45.068388918369628</v>
      </c>
      <c r="AN39">
        <v>2.4909999999999997</v>
      </c>
      <c r="AO39">
        <v>2.7757183447595472E-2</v>
      </c>
      <c r="AP39" s="34">
        <v>2.5187571834475952</v>
      </c>
      <c r="AQ39" s="34">
        <v>2.4880403527250281</v>
      </c>
      <c r="AR39">
        <v>252.53299999999999</v>
      </c>
      <c r="AS39">
        <v>2.8139722230315645</v>
      </c>
      <c r="AT39" s="34">
        <v>255.34697222303154</v>
      </c>
      <c r="AU39" s="34">
        <v>252.23295640092715</v>
      </c>
      <c r="AV39">
        <v>21.299999999999997</v>
      </c>
      <c r="AW39">
        <v>0.23734564730380714</v>
      </c>
      <c r="AX39" s="34">
        <v>21.537345647303805</v>
      </c>
      <c r="AY39" s="34">
        <v>21.2746926989334</v>
      </c>
      <c r="AZ39">
        <v>220.06299999999999</v>
      </c>
      <c r="BA39">
        <v>2.4521593982449628</v>
      </c>
      <c r="BB39" s="34">
        <v>222.51515939824495</v>
      </c>
      <c r="BC39" s="34">
        <v>219.80153518335121</v>
      </c>
      <c r="BD39">
        <v>92.01900000000002</v>
      </c>
      <c r="BE39">
        <v>1.0253666253168561</v>
      </c>
      <c r="BF39" s="34">
        <v>93.044366625316883</v>
      </c>
      <c r="BG39" s="34">
        <v>91.90966889498371</v>
      </c>
      <c r="BH39">
        <v>633.52800000000002</v>
      </c>
      <c r="BI39">
        <v>7.0593949880322224</v>
      </c>
      <c r="BJ39" s="34">
        <v>640.58739498803232</v>
      </c>
      <c r="BK39" s="34">
        <v>632.7752824492901</v>
      </c>
      <c r="BM39">
        <v>48.84</v>
      </c>
      <c r="BN39">
        <v>0.54422354057830724</v>
      </c>
      <c r="BO39">
        <v>49.384223540578319</v>
      </c>
      <c r="BP39">
        <v>48.781971427976877</v>
      </c>
      <c r="BQ39">
        <v>2.8749999999999996</v>
      </c>
      <c r="BR39">
        <v>3.2036090891945798E-2</v>
      </c>
      <c r="BS39">
        <v>2.9070360908919457</v>
      </c>
      <c r="BT39">
        <v>2.8715841084241092</v>
      </c>
      <c r="BU39">
        <v>267.077</v>
      </c>
      <c r="BV39">
        <v>2.9760358424863331</v>
      </c>
      <c r="BW39">
        <v>270.05303584248634</v>
      </c>
      <c r="BX39">
        <v>266.75967614802983</v>
      </c>
      <c r="BY39">
        <v>24.187999999999995</v>
      </c>
      <c r="BZ39">
        <v>0.26952659704152521</v>
      </c>
      <c r="CA39">
        <v>24.457526597041522</v>
      </c>
      <c r="CB39">
        <v>24.159261361586907</v>
      </c>
      <c r="CC39">
        <v>220.06299999999999</v>
      </c>
      <c r="CD39">
        <v>2.4521593982449628</v>
      </c>
      <c r="CE39">
        <v>222.51515939824495</v>
      </c>
      <c r="CF39">
        <v>219.80153518335121</v>
      </c>
      <c r="CG39">
        <v>94.077000000000027</v>
      </c>
      <c r="CH39">
        <v>1.0482988949014211</v>
      </c>
      <c r="CI39">
        <v>95.125298894901448</v>
      </c>
      <c r="CJ39">
        <v>93.965223710683475</v>
      </c>
      <c r="CK39">
        <v>657.12</v>
      </c>
      <c r="CL39">
        <v>7.3222803641444951</v>
      </c>
      <c r="CM39">
        <v>664.44228036414461</v>
      </c>
      <c r="CN39">
        <v>656.33925194005235</v>
      </c>
    </row>
    <row r="40" spans="1:92" x14ac:dyDescent="0.25">
      <c r="A40" s="18">
        <v>45537</v>
      </c>
      <c r="B40" s="2">
        <v>4</v>
      </c>
      <c r="C40" s="2" t="s">
        <v>23</v>
      </c>
      <c r="D40" s="9">
        <v>12.069535</v>
      </c>
      <c r="E40">
        <v>1.1627217E-2</v>
      </c>
      <c r="G40">
        <v>3.6360000000000001</v>
      </c>
      <c r="H40">
        <v>3.6167616619346969E-2</v>
      </c>
      <c r="I40" s="34">
        <v>3.6721676166193471</v>
      </c>
      <c r="J40" s="34">
        <v>3.6294705268805409</v>
      </c>
      <c r="K40">
        <v>0.45</v>
      </c>
      <c r="L40">
        <v>4.4761901756617539E-3</v>
      </c>
      <c r="M40" s="34">
        <v>0.45447619017566177</v>
      </c>
      <c r="N40" s="34">
        <v>0.44919189689115607</v>
      </c>
      <c r="O40">
        <v>14.273999999999999</v>
      </c>
      <c r="P40">
        <v>0.14198475237199079</v>
      </c>
      <c r="Q40" s="34">
        <v>14.41598475237199</v>
      </c>
      <c r="R40" s="34">
        <v>14.248366969387469</v>
      </c>
      <c r="S40">
        <v>2.8180000000000001</v>
      </c>
      <c r="T40">
        <v>2.8030897588921824E-2</v>
      </c>
      <c r="U40" s="34">
        <v>2.8460308975889217</v>
      </c>
      <c r="V40" s="34">
        <v>2.8129394787539503</v>
      </c>
      <c r="W40">
        <v>0</v>
      </c>
      <c r="X40">
        <v>0</v>
      </c>
      <c r="Y40" s="34">
        <v>0</v>
      </c>
      <c r="Z40" s="34">
        <v>0</v>
      </c>
      <c r="AA40">
        <v>2</v>
      </c>
      <c r="AB40">
        <v>1.9894178558496681E-2</v>
      </c>
      <c r="AC40" s="34">
        <v>2.0198941785584967</v>
      </c>
      <c r="AD40" s="34">
        <v>1.9964084306273604</v>
      </c>
      <c r="AE40">
        <v>23.178000000000001</v>
      </c>
      <c r="AF40">
        <v>0.23055363531441803</v>
      </c>
      <c r="AG40" s="34">
        <v>23.408553635314419</v>
      </c>
      <c r="AH40" s="34">
        <v>23.136377302540478</v>
      </c>
      <c r="AJ40">
        <v>45.226000000000006</v>
      </c>
      <c r="AK40">
        <v>0.4498670597432855</v>
      </c>
      <c r="AL40" s="34">
        <v>45.67586705974329</v>
      </c>
      <c r="AM40" s="34">
        <v>45.144783841776501</v>
      </c>
      <c r="AN40">
        <v>2.4130000000000003</v>
      </c>
      <c r="AO40">
        <v>2.4002326430826247E-2</v>
      </c>
      <c r="AP40" s="34">
        <v>2.4370023264308265</v>
      </c>
      <c r="AQ40" s="34">
        <v>2.4086667715519106</v>
      </c>
      <c r="AR40">
        <v>249.81999999999996</v>
      </c>
      <c r="AS40">
        <v>2.4849818437418199</v>
      </c>
      <c r="AT40" s="34">
        <v>252.30498184374179</v>
      </c>
      <c r="AU40" s="34">
        <v>249.37137706966354</v>
      </c>
      <c r="AV40">
        <v>21.685999999999993</v>
      </c>
      <c r="AW40">
        <v>0.21571257810977945</v>
      </c>
      <c r="AX40" s="34">
        <v>21.901712578109773</v>
      </c>
      <c r="AY40" s="34">
        <v>21.64705661329246</v>
      </c>
      <c r="AZ40">
        <v>226.50900000000001</v>
      </c>
      <c r="BA40">
        <v>2.2531052455532623</v>
      </c>
      <c r="BB40" s="34">
        <v>228.76210524555327</v>
      </c>
      <c r="BC40" s="34">
        <v>226.10223860648637</v>
      </c>
      <c r="BD40">
        <v>90.10799999999999</v>
      </c>
      <c r="BE40">
        <v>0.8963123207745094</v>
      </c>
      <c r="BF40" s="34">
        <v>91.004312320774503</v>
      </c>
      <c r="BG40" s="34">
        <v>89.946185433485084</v>
      </c>
      <c r="BH40">
        <v>635.76199999999994</v>
      </c>
      <c r="BI40">
        <v>6.3239813743534832</v>
      </c>
      <c r="BJ40" s="34">
        <v>642.08598137435342</v>
      </c>
      <c r="BK40" s="34">
        <v>634.62030833625579</v>
      </c>
      <c r="BM40">
        <v>48.862000000000009</v>
      </c>
      <c r="BN40">
        <v>0.48603467636263248</v>
      </c>
      <c r="BO40">
        <v>49.348034676362637</v>
      </c>
      <c r="BP40">
        <v>48.77425436865704</v>
      </c>
      <c r="BQ40">
        <v>2.8630000000000004</v>
      </c>
      <c r="BR40">
        <v>2.8478516606488001E-2</v>
      </c>
      <c r="BS40">
        <v>2.8914785166064885</v>
      </c>
      <c r="BT40">
        <v>2.8578586684430665</v>
      </c>
      <c r="BU40">
        <v>264.09399999999994</v>
      </c>
      <c r="BV40">
        <v>2.6269665961138107</v>
      </c>
      <c r="BW40">
        <v>266.72096659611378</v>
      </c>
      <c r="BX40">
        <v>263.619744039051</v>
      </c>
      <c r="BY40">
        <v>24.503999999999994</v>
      </c>
      <c r="BZ40">
        <v>0.24374347569870128</v>
      </c>
      <c r="CA40">
        <v>24.747743475698694</v>
      </c>
      <c r="CB40">
        <v>24.45999609204641</v>
      </c>
      <c r="CC40">
        <v>226.50900000000001</v>
      </c>
      <c r="CD40">
        <v>2.2531052455532623</v>
      </c>
      <c r="CE40">
        <v>228.76210524555327</v>
      </c>
      <c r="CF40">
        <v>226.10223860648637</v>
      </c>
      <c r="CG40">
        <v>92.10799999999999</v>
      </c>
      <c r="CH40">
        <v>0.91620649933300613</v>
      </c>
      <c r="CI40">
        <v>93.024206499333005</v>
      </c>
      <c r="CJ40">
        <v>91.942593864112439</v>
      </c>
      <c r="CK40">
        <v>658.93999999999994</v>
      </c>
      <c r="CL40">
        <v>6.5545350096679016</v>
      </c>
      <c r="CM40">
        <v>665.49453500966786</v>
      </c>
      <c r="CN40">
        <v>657.75668563879628</v>
      </c>
    </row>
    <row r="41" spans="1:92" x14ac:dyDescent="0.25">
      <c r="A41" s="18">
        <v>45537</v>
      </c>
      <c r="B41" s="2">
        <v>5</v>
      </c>
      <c r="C41" s="2" t="s">
        <v>23</v>
      </c>
      <c r="D41" s="9">
        <v>11.890984</v>
      </c>
      <c r="E41">
        <v>1.1437383000000001E-2</v>
      </c>
      <c r="G41">
        <v>3.694</v>
      </c>
      <c r="H41">
        <v>4.1286339717953549E-2</v>
      </c>
      <c r="I41" s="34">
        <v>3.7352863397179537</v>
      </c>
      <c r="J41" s="34">
        <v>3.6925644392359316</v>
      </c>
      <c r="K41">
        <v>0.436</v>
      </c>
      <c r="L41">
        <v>4.8729951589138454E-3</v>
      </c>
      <c r="M41" s="34">
        <v>0.44087299515891387</v>
      </c>
      <c r="N41" s="34">
        <v>0.43583056185892421</v>
      </c>
      <c r="O41">
        <v>13.76</v>
      </c>
      <c r="P41">
        <v>0.15378993896021678</v>
      </c>
      <c r="Q41" s="34">
        <v>13.913789938960216</v>
      </c>
      <c r="R41" s="34">
        <v>13.754652594446782</v>
      </c>
      <c r="S41">
        <v>2.73</v>
      </c>
      <c r="T41">
        <v>3.051210271521743E-2</v>
      </c>
      <c r="U41" s="34">
        <v>2.7605121027152175</v>
      </c>
      <c r="V41" s="34">
        <v>2.7289390685203285</v>
      </c>
      <c r="W41">
        <v>0</v>
      </c>
      <c r="X41">
        <v>0</v>
      </c>
      <c r="Y41" s="34">
        <v>0</v>
      </c>
      <c r="Z41" s="34">
        <v>0</v>
      </c>
      <c r="AA41">
        <v>1.806</v>
      </c>
      <c r="AB41">
        <v>2.0184929488528455E-2</v>
      </c>
      <c r="AC41" s="34">
        <v>1.8261849294885284</v>
      </c>
      <c r="AD41" s="34">
        <v>1.8052981530211403</v>
      </c>
      <c r="AE41">
        <v>22.426000000000002</v>
      </c>
      <c r="AF41">
        <v>0.25064630604083005</v>
      </c>
      <c r="AG41" s="34">
        <v>22.67664630604083</v>
      </c>
      <c r="AH41" s="34">
        <v>22.417284817083107</v>
      </c>
      <c r="AJ41">
        <v>45.753999999999984</v>
      </c>
      <c r="AK41">
        <v>0.51137390023152296</v>
      </c>
      <c r="AL41" s="34">
        <v>46.265373900231509</v>
      </c>
      <c r="AM41" s="34">
        <v>45.736219099296356</v>
      </c>
      <c r="AN41">
        <v>2.3620000000000001</v>
      </c>
      <c r="AO41">
        <v>2.6399115975583726E-2</v>
      </c>
      <c r="AP41" s="34">
        <v>2.388399115975584</v>
      </c>
      <c r="AQ41" s="34">
        <v>2.36108208052931</v>
      </c>
      <c r="AR41">
        <v>249.12999999999997</v>
      </c>
      <c r="AS41">
        <v>2.7844249631656108</v>
      </c>
      <c r="AT41" s="34">
        <v>251.91442496316557</v>
      </c>
      <c r="AU41" s="34">
        <v>249.03318320163709</v>
      </c>
      <c r="AV41">
        <v>22.115000000000002</v>
      </c>
      <c r="AW41">
        <v>0.24717038518206355</v>
      </c>
      <c r="AX41" s="34">
        <v>22.362170385182065</v>
      </c>
      <c r="AY41" s="34">
        <v>22.106405677775481</v>
      </c>
      <c r="AZ41">
        <v>225.42</v>
      </c>
      <c r="BA41">
        <v>2.5194279099136674</v>
      </c>
      <c r="BB41" s="34">
        <v>227.93942790991366</v>
      </c>
      <c r="BC41" s="34">
        <v>225.3323973721071</v>
      </c>
      <c r="BD41">
        <v>87.484000000000009</v>
      </c>
      <c r="BE41">
        <v>0.97777318459270401</v>
      </c>
      <c r="BF41" s="34">
        <v>88.461773184592715</v>
      </c>
      <c r="BG41" s="34">
        <v>87.450002003821396</v>
      </c>
      <c r="BH41">
        <v>632.26499999999999</v>
      </c>
      <c r="BI41">
        <v>7.0665694590611521</v>
      </c>
      <c r="BJ41" s="34">
        <v>639.33156945906114</v>
      </c>
      <c r="BK41" s="34">
        <v>632.01928943516668</v>
      </c>
      <c r="BM41">
        <v>49.447999999999986</v>
      </c>
      <c r="BN41">
        <v>0.55266023994947655</v>
      </c>
      <c r="BO41">
        <v>50.000660239949461</v>
      </c>
      <c r="BP41">
        <v>49.428783538532286</v>
      </c>
      <c r="BQ41">
        <v>2.798</v>
      </c>
      <c r="BR41">
        <v>3.1272111134497571E-2</v>
      </c>
      <c r="BS41">
        <v>2.8292721111344976</v>
      </c>
      <c r="BT41">
        <v>2.796912642388234</v>
      </c>
      <c r="BU41">
        <v>262.89</v>
      </c>
      <c r="BV41">
        <v>2.9382149021258277</v>
      </c>
      <c r="BW41">
        <v>265.82821490212581</v>
      </c>
      <c r="BX41">
        <v>262.78783579608387</v>
      </c>
      <c r="BY41">
        <v>24.845000000000002</v>
      </c>
      <c r="BZ41">
        <v>0.27768248789728101</v>
      </c>
      <c r="CA41">
        <v>25.122682487897283</v>
      </c>
      <c r="CB41">
        <v>24.83534474629581</v>
      </c>
      <c r="CC41">
        <v>225.42</v>
      </c>
      <c r="CD41">
        <v>2.5194279099136674</v>
      </c>
      <c r="CE41">
        <v>227.93942790991366</v>
      </c>
      <c r="CF41">
        <v>225.3323973721071</v>
      </c>
      <c r="CG41">
        <v>89.29</v>
      </c>
      <c r="CH41">
        <v>0.99795811408123247</v>
      </c>
      <c r="CI41">
        <v>90.287958114081249</v>
      </c>
      <c r="CJ41">
        <v>89.255300156842537</v>
      </c>
      <c r="CK41">
        <v>654.69100000000003</v>
      </c>
      <c r="CL41">
        <v>7.3172157651019818</v>
      </c>
      <c r="CM41">
        <v>662.00821576510202</v>
      </c>
      <c r="CN41">
        <v>654.43657425224978</v>
      </c>
    </row>
    <row r="42" spans="1:92" x14ac:dyDescent="0.25">
      <c r="A42" s="18">
        <v>45537</v>
      </c>
      <c r="B42" s="2">
        <v>6</v>
      </c>
      <c r="C42" s="2" t="s">
        <v>23</v>
      </c>
      <c r="D42" s="9">
        <v>11.782526000000001</v>
      </c>
      <c r="E42">
        <v>1.1490151000000001E-2</v>
      </c>
      <c r="G42">
        <v>3.8220000000000001</v>
      </c>
      <c r="H42">
        <v>4.3619207552084163E-2</v>
      </c>
      <c r="I42" s="34">
        <v>3.8656192075520841</v>
      </c>
      <c r="J42" s="34">
        <v>3.8212026591488106</v>
      </c>
      <c r="K42">
        <v>0.46400000000000002</v>
      </c>
      <c r="L42">
        <v>5.2954767933456447E-3</v>
      </c>
      <c r="M42" s="34">
        <v>0.46929547679334566</v>
      </c>
      <c r="N42" s="34">
        <v>0.46390320090137316</v>
      </c>
      <c r="O42">
        <v>13.725999999999999</v>
      </c>
      <c r="P42">
        <v>0.15665024669280669</v>
      </c>
      <c r="Q42" s="34">
        <v>13.882650246692807</v>
      </c>
      <c r="R42" s="34">
        <v>13.723136499078119</v>
      </c>
      <c r="S42">
        <v>2.5499999999999998</v>
      </c>
      <c r="T42">
        <v>2.9102297032395242E-2</v>
      </c>
      <c r="U42" s="34">
        <v>2.5791022970323949</v>
      </c>
      <c r="V42" s="34">
        <v>2.5494680221950459</v>
      </c>
      <c r="W42">
        <v>0</v>
      </c>
      <c r="X42">
        <v>0</v>
      </c>
      <c r="Y42" s="34">
        <v>0</v>
      </c>
      <c r="Z42" s="34">
        <v>0</v>
      </c>
      <c r="AA42">
        <v>1.7</v>
      </c>
      <c r="AB42">
        <v>1.9401531354930165E-2</v>
      </c>
      <c r="AC42" s="34">
        <v>1.71940153135493</v>
      </c>
      <c r="AD42" s="34">
        <v>1.6996453481300307</v>
      </c>
      <c r="AE42">
        <v>22.262</v>
      </c>
      <c r="AF42">
        <v>0.2540687594255619</v>
      </c>
      <c r="AG42" s="34">
        <v>22.516068759425561</v>
      </c>
      <c r="AH42" s="34">
        <v>22.25735572945338</v>
      </c>
      <c r="AJ42">
        <v>47.256999999999984</v>
      </c>
      <c r="AK42">
        <v>0.53932833367054955</v>
      </c>
      <c r="AL42" s="34">
        <v>47.79632833367053</v>
      </c>
      <c r="AM42" s="34">
        <v>47.247141303871082</v>
      </c>
      <c r="AN42">
        <v>2.641</v>
      </c>
      <c r="AO42">
        <v>3.0140849593159155E-2</v>
      </c>
      <c r="AP42" s="34">
        <v>2.6711408495931592</v>
      </c>
      <c r="AQ42" s="34">
        <v>2.6404490378890655</v>
      </c>
      <c r="AR42">
        <v>253.55999999999995</v>
      </c>
      <c r="AS42">
        <v>2.8937954649153474</v>
      </c>
      <c r="AT42" s="34">
        <v>256.45379546491529</v>
      </c>
      <c r="AU42" s="34">
        <v>253.5071026305003</v>
      </c>
      <c r="AV42">
        <v>23.338000000000005</v>
      </c>
      <c r="AW42">
        <v>0.26634878750668251</v>
      </c>
      <c r="AX42" s="34">
        <v>23.604348787506687</v>
      </c>
      <c r="AY42" s="34">
        <v>23.333131255681568</v>
      </c>
      <c r="AZ42">
        <v>219.31800000000001</v>
      </c>
      <c r="BA42">
        <v>2.5030029727650436</v>
      </c>
      <c r="BB42" s="34">
        <v>221.82100297276506</v>
      </c>
      <c r="BC42" s="34">
        <v>219.27224615363656</v>
      </c>
      <c r="BD42">
        <v>85.981999999999999</v>
      </c>
      <c r="BE42">
        <v>0.98128380527035597</v>
      </c>
      <c r="BF42" s="34">
        <v>86.963283805270351</v>
      </c>
      <c r="BG42" s="34">
        <v>85.964062542891938</v>
      </c>
      <c r="BH42">
        <v>632.09599999999989</v>
      </c>
      <c r="BI42">
        <v>7.2139002137211374</v>
      </c>
      <c r="BJ42" s="34">
        <v>639.30990021372099</v>
      </c>
      <c r="BK42" s="34">
        <v>631.9641329244705</v>
      </c>
      <c r="BM42">
        <v>51.078999999999986</v>
      </c>
      <c r="BN42">
        <v>0.5829475412226337</v>
      </c>
      <c r="BO42">
        <v>51.661947541222617</v>
      </c>
      <c r="BP42">
        <v>51.068343963019892</v>
      </c>
      <c r="BQ42">
        <v>3.105</v>
      </c>
      <c r="BR42">
        <v>3.5436326386504798E-2</v>
      </c>
      <c r="BS42">
        <v>3.1404363263865047</v>
      </c>
      <c r="BT42">
        <v>3.1043522387904385</v>
      </c>
      <c r="BU42">
        <v>267.28599999999994</v>
      </c>
      <c r="BV42">
        <v>3.050445711608154</v>
      </c>
      <c r="BW42">
        <v>270.33644571160812</v>
      </c>
      <c r="BX42">
        <v>267.23023912957842</v>
      </c>
      <c r="BY42">
        <v>25.888000000000005</v>
      </c>
      <c r="BZ42">
        <v>0.29545108453907776</v>
      </c>
      <c r="CA42">
        <v>26.183451084539083</v>
      </c>
      <c r="CB42">
        <v>25.882599277876615</v>
      </c>
      <c r="CC42">
        <v>219.31800000000001</v>
      </c>
      <c r="CD42">
        <v>2.5030029727650436</v>
      </c>
      <c r="CE42">
        <v>221.82100297276506</v>
      </c>
      <c r="CF42">
        <v>219.27224615363656</v>
      </c>
      <c r="CG42">
        <v>87.682000000000002</v>
      </c>
      <c r="CH42">
        <v>1.0006853366252861</v>
      </c>
      <c r="CI42">
        <v>88.682685336625283</v>
      </c>
      <c r="CJ42">
        <v>87.663707891021971</v>
      </c>
      <c r="CK42">
        <v>654.35799999999995</v>
      </c>
      <c r="CL42">
        <v>7.4679689731466992</v>
      </c>
      <c r="CM42">
        <v>661.82596897314659</v>
      </c>
      <c r="CN42">
        <v>654.22148865392387</v>
      </c>
    </row>
    <row r="43" spans="1:92" x14ac:dyDescent="0.25">
      <c r="A43" s="18">
        <v>45537</v>
      </c>
      <c r="B43" s="2">
        <v>7</v>
      </c>
      <c r="C43" s="2" t="s">
        <v>23</v>
      </c>
      <c r="D43" s="9">
        <v>12.052118999999999</v>
      </c>
      <c r="E43">
        <v>1.1233656E-2</v>
      </c>
      <c r="G43">
        <v>4.2720000000000002</v>
      </c>
      <c r="H43">
        <v>4.025346650236817E-2</v>
      </c>
      <c r="I43" s="34">
        <v>4.3122534665023684</v>
      </c>
      <c r="J43" s="34">
        <v>4.2638110944748728</v>
      </c>
      <c r="K43">
        <v>0.56000000000000005</v>
      </c>
      <c r="L43">
        <v>5.2766716388872141E-3</v>
      </c>
      <c r="M43" s="34">
        <v>0.56527667163888728</v>
      </c>
      <c r="N43" s="34">
        <v>0.55892654796487107</v>
      </c>
      <c r="O43">
        <v>13.901999999999999</v>
      </c>
      <c r="P43">
        <v>0.13099337343537504</v>
      </c>
      <c r="Q43" s="34">
        <v>14.032993373435374</v>
      </c>
      <c r="R43" s="34">
        <v>13.875351553227921</v>
      </c>
      <c r="S43">
        <v>2.7240000000000002</v>
      </c>
      <c r="T43">
        <v>2.5667238472015661E-2</v>
      </c>
      <c r="U43" s="34">
        <v>2.749667238472016</v>
      </c>
      <c r="V43" s="34">
        <v>2.7187784226005514</v>
      </c>
      <c r="W43">
        <v>0</v>
      </c>
      <c r="X43">
        <v>0</v>
      </c>
      <c r="Y43" s="34">
        <v>0</v>
      </c>
      <c r="Z43" s="34">
        <v>0</v>
      </c>
      <c r="AA43">
        <v>1.6180000000000001</v>
      </c>
      <c r="AB43">
        <v>1.5245811985213414E-2</v>
      </c>
      <c r="AC43" s="34">
        <v>1.6332458119852136</v>
      </c>
      <c r="AD43" s="34">
        <v>1.6148984903699311</v>
      </c>
      <c r="AE43">
        <v>23.076000000000001</v>
      </c>
      <c r="AF43">
        <v>0.2174365620338595</v>
      </c>
      <c r="AG43" s="34">
        <v>23.293436562033861</v>
      </c>
      <c r="AH43" s="34">
        <v>23.031766108638145</v>
      </c>
      <c r="AJ43">
        <v>48.885000000000012</v>
      </c>
      <c r="AK43">
        <v>0.46062516619107408</v>
      </c>
      <c r="AL43" s="34">
        <v>49.345625166191084</v>
      </c>
      <c r="AM43" s="34">
        <v>48.791293387969148</v>
      </c>
      <c r="AN43">
        <v>2.9400000000000004</v>
      </c>
      <c r="AO43">
        <v>2.7702526104157871E-2</v>
      </c>
      <c r="AP43" s="34">
        <v>2.9677025261041581</v>
      </c>
      <c r="AQ43" s="34">
        <v>2.9343643768155729</v>
      </c>
      <c r="AR43">
        <v>258.01799999999992</v>
      </c>
      <c r="AS43">
        <v>2.4312076123614297</v>
      </c>
      <c r="AT43" s="34">
        <v>260.44920761236136</v>
      </c>
      <c r="AU43" s="34">
        <v>257.5234108085715</v>
      </c>
      <c r="AV43">
        <v>24.324999999999999</v>
      </c>
      <c r="AW43">
        <v>0.22920542431416333</v>
      </c>
      <c r="AX43" s="34">
        <v>24.554205424314162</v>
      </c>
      <c r="AY43" s="34">
        <v>24.278371927224082</v>
      </c>
      <c r="AZ43">
        <v>226.71899999999999</v>
      </c>
      <c r="BA43">
        <v>2.1362887808872677</v>
      </c>
      <c r="BB43" s="34">
        <v>228.85528878088726</v>
      </c>
      <c r="BC43" s="34">
        <v>226.2844071929421</v>
      </c>
      <c r="BD43">
        <v>86.714999999999989</v>
      </c>
      <c r="BE43">
        <v>0.81708318065375818</v>
      </c>
      <c r="BF43" s="34">
        <v>87.532083180653743</v>
      </c>
      <c r="BG43" s="34">
        <v>86.54877786923889</v>
      </c>
      <c r="BH43">
        <v>647.60199999999998</v>
      </c>
      <c r="BI43">
        <v>6.1021126905118503</v>
      </c>
      <c r="BJ43" s="34">
        <v>653.70411269051181</v>
      </c>
      <c r="BK43" s="34">
        <v>646.36062556276124</v>
      </c>
      <c r="BM43">
        <v>53.157000000000011</v>
      </c>
      <c r="BN43">
        <v>0.50087863269344224</v>
      </c>
      <c r="BO43">
        <v>53.657878632693453</v>
      </c>
      <c r="BP43">
        <v>53.055104482444023</v>
      </c>
      <c r="BQ43">
        <v>3.5000000000000004</v>
      </c>
      <c r="BR43">
        <v>3.2979197743045086E-2</v>
      </c>
      <c r="BS43">
        <v>3.5329791977430451</v>
      </c>
      <c r="BT43">
        <v>3.4932909247804442</v>
      </c>
      <c r="BU43">
        <v>271.9199999999999</v>
      </c>
      <c r="BV43">
        <v>2.5622009857968049</v>
      </c>
      <c r="BW43">
        <v>274.48220098579674</v>
      </c>
      <c r="BX43">
        <v>271.39876236179941</v>
      </c>
      <c r="BY43">
        <v>27.048999999999999</v>
      </c>
      <c r="BZ43">
        <v>0.25487266278617898</v>
      </c>
      <c r="CA43">
        <v>27.303872662786176</v>
      </c>
      <c r="CB43">
        <v>26.997150349824633</v>
      </c>
      <c r="CC43">
        <v>226.71899999999999</v>
      </c>
      <c r="CD43">
        <v>2.1362887808872677</v>
      </c>
      <c r="CE43">
        <v>228.85528878088726</v>
      </c>
      <c r="CF43">
        <v>226.2844071929421</v>
      </c>
      <c r="CG43">
        <v>88.332999999999984</v>
      </c>
      <c r="CH43">
        <v>0.83232899263897164</v>
      </c>
      <c r="CI43">
        <v>89.165328992638962</v>
      </c>
      <c r="CJ43">
        <v>88.163676359608814</v>
      </c>
      <c r="CK43">
        <v>670.678</v>
      </c>
      <c r="CL43">
        <v>6.31954925254571</v>
      </c>
      <c r="CM43">
        <v>676.9975492525457</v>
      </c>
      <c r="CN43">
        <v>669.39239167139942</v>
      </c>
    </row>
    <row r="44" spans="1:92" x14ac:dyDescent="0.25">
      <c r="A44" s="18">
        <v>45537</v>
      </c>
      <c r="B44" s="2">
        <v>8</v>
      </c>
      <c r="C44" s="2" t="s">
        <v>23</v>
      </c>
      <c r="D44" s="9">
        <v>12.111375000000001</v>
      </c>
      <c r="E44">
        <v>1.1232242E-2</v>
      </c>
      <c r="G44">
        <v>4.3319999999999999</v>
      </c>
      <c r="H44">
        <v>4.352733876244632E-2</v>
      </c>
      <c r="I44" s="34">
        <v>4.3755273387624465</v>
      </c>
      <c r="J44" s="34">
        <v>4.326380356815851</v>
      </c>
      <c r="K44">
        <v>0.66</v>
      </c>
      <c r="L44">
        <v>6.6315890081289413E-3</v>
      </c>
      <c r="M44" s="34">
        <v>0.66663158900812902</v>
      </c>
      <c r="N44" s="34">
        <v>0.65914382167554519</v>
      </c>
      <c r="O44">
        <v>14.238</v>
      </c>
      <c r="P44">
        <v>0.14306146105718159</v>
      </c>
      <c r="Q44" s="34">
        <v>14.381061461057181</v>
      </c>
      <c r="R44" s="34">
        <v>14.219529898509714</v>
      </c>
      <c r="S44">
        <v>2.8679999999999999</v>
      </c>
      <c r="T44">
        <v>2.8817268598960305E-2</v>
      </c>
      <c r="U44" s="34">
        <v>2.8968172685989604</v>
      </c>
      <c r="V44" s="34">
        <v>2.8642795160082781</v>
      </c>
      <c r="W44">
        <v>0</v>
      </c>
      <c r="X44">
        <v>0</v>
      </c>
      <c r="Y44" s="34">
        <v>0</v>
      </c>
      <c r="Z44" s="34">
        <v>0</v>
      </c>
      <c r="AA44">
        <v>1.6</v>
      </c>
      <c r="AB44">
        <v>1.6076579413645917E-2</v>
      </c>
      <c r="AC44" s="34">
        <v>1.616076579413646</v>
      </c>
      <c r="AD44" s="34">
        <v>1.5979244161831399</v>
      </c>
      <c r="AE44">
        <v>23.698</v>
      </c>
      <c r="AF44">
        <v>0.23811423684036309</v>
      </c>
      <c r="AG44" s="34">
        <v>23.936114236840364</v>
      </c>
      <c r="AH44" s="34">
        <v>23.667258009192526</v>
      </c>
      <c r="AJ44">
        <v>48.849999999999987</v>
      </c>
      <c r="AK44">
        <v>0.49083806522287676</v>
      </c>
      <c r="AL44" s="34">
        <v>49.340838065222862</v>
      </c>
      <c r="AM44" s="34">
        <v>48.786629831591469</v>
      </c>
      <c r="AN44">
        <v>3.0510000000000002</v>
      </c>
      <c r="AO44">
        <v>3.0656027369396058E-2</v>
      </c>
      <c r="AP44" s="34">
        <v>3.0816560273693963</v>
      </c>
      <c r="AQ44" s="34">
        <v>3.0470421211092247</v>
      </c>
      <c r="AR44">
        <v>258.19800000000004</v>
      </c>
      <c r="AS44">
        <v>2.594337907152843</v>
      </c>
      <c r="AT44" s="34">
        <v>260.7923379071529</v>
      </c>
      <c r="AU44" s="34">
        <v>257.86305525603399</v>
      </c>
      <c r="AV44">
        <v>24.629000000000001</v>
      </c>
      <c r="AW44">
        <v>0.24746879648667833</v>
      </c>
      <c r="AX44" s="34">
        <v>24.87646879648668</v>
      </c>
      <c r="AY44" s="34">
        <v>24.597050278859093</v>
      </c>
      <c r="AZ44">
        <v>217.26599999999999</v>
      </c>
      <c r="BA44">
        <v>2.1830588143032461</v>
      </c>
      <c r="BB44" s="34">
        <v>219.44905881430324</v>
      </c>
      <c r="BC44" s="34">
        <v>216.98415387902875</v>
      </c>
      <c r="BD44">
        <v>87.522999999999996</v>
      </c>
      <c r="BE44">
        <v>0.87941903751283224</v>
      </c>
      <c r="BF44" s="34">
        <v>88.402419037512828</v>
      </c>
      <c r="BG44" s="34">
        <v>87.409461673498086</v>
      </c>
      <c r="BH44">
        <v>639.51700000000005</v>
      </c>
      <c r="BI44">
        <v>6.4257786480478725</v>
      </c>
      <c r="BJ44" s="34">
        <v>645.94277864804792</v>
      </c>
      <c r="BK44" s="34">
        <v>638.68739304012058</v>
      </c>
      <c r="BM44">
        <v>53.181999999999988</v>
      </c>
      <c r="BN44">
        <v>0.53436540398532306</v>
      </c>
      <c r="BO44">
        <v>53.716365403985307</v>
      </c>
      <c r="BP44">
        <v>53.113010188407323</v>
      </c>
      <c r="BQ44">
        <v>3.7110000000000003</v>
      </c>
      <c r="BR44">
        <v>3.7287616377525E-2</v>
      </c>
      <c r="BS44">
        <v>3.7482876163775254</v>
      </c>
      <c r="BT44">
        <v>3.7061859427847699</v>
      </c>
      <c r="BU44">
        <v>272.43600000000004</v>
      </c>
      <c r="BV44">
        <v>2.7373993682100246</v>
      </c>
      <c r="BW44">
        <v>275.17339936821008</v>
      </c>
      <c r="BX44">
        <v>272.08258515454372</v>
      </c>
      <c r="BY44">
        <v>27.497</v>
      </c>
      <c r="BZ44">
        <v>0.27628606508563863</v>
      </c>
      <c r="CA44">
        <v>27.773286065085642</v>
      </c>
      <c r="CB44">
        <v>27.461329794867371</v>
      </c>
      <c r="CC44">
        <v>217.26599999999999</v>
      </c>
      <c r="CD44">
        <v>2.1830588143032461</v>
      </c>
      <c r="CE44">
        <v>219.44905881430324</v>
      </c>
      <c r="CF44">
        <v>216.98415387902875</v>
      </c>
      <c r="CG44">
        <v>89.12299999999999</v>
      </c>
      <c r="CH44">
        <v>0.89549561692647817</v>
      </c>
      <c r="CI44">
        <v>90.018495616926472</v>
      </c>
      <c r="CJ44">
        <v>89.007386089681219</v>
      </c>
      <c r="CK44">
        <v>663.21500000000003</v>
      </c>
      <c r="CL44">
        <v>6.6638928848882353</v>
      </c>
      <c r="CM44">
        <v>669.87889288488827</v>
      </c>
      <c r="CN44">
        <v>662.35465104931313</v>
      </c>
    </row>
    <row r="45" spans="1:92" x14ac:dyDescent="0.25">
      <c r="A45" s="18">
        <v>45537</v>
      </c>
      <c r="B45" s="2">
        <v>9</v>
      </c>
      <c r="C45" s="2" t="s">
        <v>23</v>
      </c>
      <c r="D45" s="9">
        <v>11.381264</v>
      </c>
      <c r="E45">
        <v>1.0661502999999999E-2</v>
      </c>
      <c r="G45">
        <v>4.5579999999999998</v>
      </c>
      <c r="H45">
        <v>1.8883352677831294E-2</v>
      </c>
      <c r="I45" s="34">
        <v>4.5768833526778314</v>
      </c>
      <c r="J45" s="34">
        <v>4.5280868970826065</v>
      </c>
      <c r="K45">
        <v>0.66</v>
      </c>
      <c r="L45">
        <v>2.7343160963950539E-3</v>
      </c>
      <c r="M45" s="34">
        <v>0.6627343160963951</v>
      </c>
      <c r="N45" s="34">
        <v>0.65566857219713048</v>
      </c>
      <c r="O45">
        <v>14.607999999999999</v>
      </c>
      <c r="P45">
        <v>6.0519529600210509E-2</v>
      </c>
      <c r="Q45" s="34">
        <v>14.668519529600209</v>
      </c>
      <c r="R45" s="34">
        <v>14.512131064629818</v>
      </c>
      <c r="S45">
        <v>3.274</v>
      </c>
      <c r="T45">
        <v>1.3563864999390007E-2</v>
      </c>
      <c r="U45" s="34">
        <v>3.2875638649993899</v>
      </c>
      <c r="V45" s="34">
        <v>3.2525134929900075</v>
      </c>
      <c r="W45">
        <v>0</v>
      </c>
      <c r="X45">
        <v>0</v>
      </c>
      <c r="Y45" s="34">
        <v>0</v>
      </c>
      <c r="Z45" s="34">
        <v>0</v>
      </c>
      <c r="AA45">
        <v>1.528</v>
      </c>
      <c r="AB45">
        <v>6.3303560534721847E-3</v>
      </c>
      <c r="AC45" s="34">
        <v>1.5343303560534722</v>
      </c>
      <c r="AD45" s="34">
        <v>1.517972088359417</v>
      </c>
      <c r="AE45">
        <v>24.628</v>
      </c>
      <c r="AF45">
        <v>0.10203141942729906</v>
      </c>
      <c r="AG45" s="34">
        <v>24.730031419427299</v>
      </c>
      <c r="AH45" s="34">
        <v>24.466372115258981</v>
      </c>
      <c r="AJ45">
        <v>51.114000000000019</v>
      </c>
      <c r="AK45">
        <v>0.21176035295626791</v>
      </c>
      <c r="AL45" s="34">
        <v>51.325760352956287</v>
      </c>
      <c r="AM45" s="34">
        <v>50.778550604975962</v>
      </c>
      <c r="AN45">
        <v>3.2789999999999995</v>
      </c>
      <c r="AO45">
        <v>1.3584579515271786E-2</v>
      </c>
      <c r="AP45" s="34">
        <v>3.2925845795152711</v>
      </c>
      <c r="AQ45" s="34">
        <v>3.2574806791430153</v>
      </c>
      <c r="AR45">
        <v>265.09199999999987</v>
      </c>
      <c r="AS45">
        <v>1.0982504888266018</v>
      </c>
      <c r="AT45" s="34">
        <v>266.19025048882645</v>
      </c>
      <c r="AU45" s="34">
        <v>263.35226233466909</v>
      </c>
      <c r="AV45">
        <v>24.847000000000001</v>
      </c>
      <c r="AW45">
        <v>0.10293871522292106</v>
      </c>
      <c r="AX45" s="34">
        <v>24.949938715222924</v>
      </c>
      <c r="AY45" s="34">
        <v>24.683934868760758</v>
      </c>
      <c r="AZ45">
        <v>219.89100000000002</v>
      </c>
      <c r="BA45">
        <v>0.91098712235212853</v>
      </c>
      <c r="BB45" s="34">
        <v>220.80198712235216</v>
      </c>
      <c r="BC45" s="34">
        <v>218.44790607424125</v>
      </c>
      <c r="BD45">
        <v>88.576999999999998</v>
      </c>
      <c r="BE45">
        <v>0.36696593465209798</v>
      </c>
      <c r="BF45" s="34">
        <v>88.943965934652098</v>
      </c>
      <c r="BG45" s="34">
        <v>87.995689575007901</v>
      </c>
      <c r="BH45">
        <v>652.79999999999995</v>
      </c>
      <c r="BI45">
        <v>2.704487193525289</v>
      </c>
      <c r="BJ45" s="34">
        <v>655.50448719352516</v>
      </c>
      <c r="BK45" s="34">
        <v>648.51582413679796</v>
      </c>
      <c r="BM45">
        <v>55.672000000000018</v>
      </c>
      <c r="BN45">
        <v>0.23064370563409919</v>
      </c>
      <c r="BO45">
        <v>55.902643705634119</v>
      </c>
      <c r="BP45">
        <v>55.306637502058571</v>
      </c>
      <c r="BQ45">
        <v>3.9389999999999996</v>
      </c>
      <c r="BR45">
        <v>1.6318895611666842E-2</v>
      </c>
      <c r="BS45">
        <v>3.9553188956116663</v>
      </c>
      <c r="BT45">
        <v>3.9131492513401458</v>
      </c>
      <c r="BU45">
        <v>279.69999999999987</v>
      </c>
      <c r="BV45">
        <v>1.1587700184268124</v>
      </c>
      <c r="BW45">
        <v>280.85877001842664</v>
      </c>
      <c r="BX45">
        <v>277.86439339929893</v>
      </c>
      <c r="BY45">
        <v>28.121000000000002</v>
      </c>
      <c r="BZ45">
        <v>0.11650258022231107</v>
      </c>
      <c r="CA45">
        <v>28.237502580222312</v>
      </c>
      <c r="CB45">
        <v>27.936448361750767</v>
      </c>
      <c r="CC45">
        <v>219.89100000000002</v>
      </c>
      <c r="CD45">
        <v>0.91098712235212853</v>
      </c>
      <c r="CE45">
        <v>220.80198712235216</v>
      </c>
      <c r="CF45">
        <v>218.44790607424125</v>
      </c>
      <c r="CG45">
        <v>90.105000000000004</v>
      </c>
      <c r="CH45">
        <v>0.37329629070557019</v>
      </c>
      <c r="CI45">
        <v>90.478296290705572</v>
      </c>
      <c r="CJ45">
        <v>89.513661663367316</v>
      </c>
      <c r="CK45">
        <v>677.428</v>
      </c>
      <c r="CL45">
        <v>2.8065186129525879</v>
      </c>
      <c r="CM45">
        <v>680.23451861295246</v>
      </c>
      <c r="CN45">
        <v>672.98219625205695</v>
      </c>
    </row>
    <row r="46" spans="1:92" x14ac:dyDescent="0.25">
      <c r="A46" s="18">
        <v>45537</v>
      </c>
      <c r="B46" s="2">
        <v>10</v>
      </c>
      <c r="C46" s="2" t="s">
        <v>23</v>
      </c>
      <c r="D46" s="9">
        <v>11.045310000000001</v>
      </c>
      <c r="E46">
        <v>1.0204372999999999E-2</v>
      </c>
      <c r="G46">
        <v>4.7640000000000002</v>
      </c>
      <c r="H46">
        <v>-4.8787049659128837E-3</v>
      </c>
      <c r="I46" s="34">
        <v>4.7591212950340873</v>
      </c>
      <c r="J46" s="34">
        <v>4.7105574461873161</v>
      </c>
      <c r="K46">
        <v>0.67600000000000005</v>
      </c>
      <c r="L46">
        <v>-6.922763553646326E-4</v>
      </c>
      <c r="M46" s="34">
        <v>0.67530772364463543</v>
      </c>
      <c r="N46" s="34">
        <v>0.66841663174278465</v>
      </c>
      <c r="O46">
        <v>14.956</v>
      </c>
      <c r="P46">
        <v>-1.5316102323718111E-2</v>
      </c>
      <c r="Q46" s="34">
        <v>14.940683897676282</v>
      </c>
      <c r="R46" s="34">
        <v>14.7882235863093</v>
      </c>
      <c r="S46">
        <v>3.29</v>
      </c>
      <c r="T46">
        <v>-3.3692148064343804E-3</v>
      </c>
      <c r="U46" s="34">
        <v>3.2866307851935654</v>
      </c>
      <c r="V46" s="34">
        <v>3.2530927787481674</v>
      </c>
      <c r="W46">
        <v>0</v>
      </c>
      <c r="X46">
        <v>0</v>
      </c>
      <c r="Y46" s="34">
        <v>0</v>
      </c>
      <c r="Z46" s="34">
        <v>0</v>
      </c>
      <c r="AA46">
        <v>1.63</v>
      </c>
      <c r="AB46">
        <v>-1.669246241485726E-3</v>
      </c>
      <c r="AC46" s="34">
        <v>1.6283307537585141</v>
      </c>
      <c r="AD46" s="34">
        <v>1.6117146593797911</v>
      </c>
      <c r="AE46">
        <v>25.315999999999999</v>
      </c>
      <c r="AF46">
        <v>-2.5925544692915733E-2</v>
      </c>
      <c r="AG46" s="34">
        <v>25.290074455307085</v>
      </c>
      <c r="AH46" s="34">
        <v>25.032005102367364</v>
      </c>
      <c r="AJ46">
        <v>53.099000000000011</v>
      </c>
      <c r="AK46">
        <v>-5.4377488451932882E-2</v>
      </c>
      <c r="AL46" s="34">
        <v>53.044622511548077</v>
      </c>
      <c r="AM46" s="34">
        <v>52.503335397796043</v>
      </c>
      <c r="AN46">
        <v>3.512</v>
      </c>
      <c r="AO46">
        <v>-3.5965600000600431E-3</v>
      </c>
      <c r="AP46" s="34">
        <v>3.50840343999994</v>
      </c>
      <c r="AQ46" s="34">
        <v>3.4726023826636974</v>
      </c>
      <c r="AR46">
        <v>270.613</v>
      </c>
      <c r="AS46">
        <v>-0.27712867064243979</v>
      </c>
      <c r="AT46" s="34">
        <v>270.33587132935759</v>
      </c>
      <c r="AU46" s="34">
        <v>267.57726326303282</v>
      </c>
      <c r="AV46">
        <v>26.062999999999999</v>
      </c>
      <c r="AW46">
        <v>-2.6690530547142627E-2</v>
      </c>
      <c r="AX46" s="34">
        <v>26.036309469452856</v>
      </c>
      <c r="AY46" s="34">
        <v>25.770625256083129</v>
      </c>
      <c r="AZ46">
        <v>211.886</v>
      </c>
      <c r="BA46">
        <v>-0.21698767430886171</v>
      </c>
      <c r="BB46" s="34">
        <v>211.66901232569114</v>
      </c>
      <c r="BC46" s="34">
        <v>209.50906277137818</v>
      </c>
      <c r="BD46">
        <v>91.259</v>
      </c>
      <c r="BE46">
        <v>-9.3456283896776612E-2</v>
      </c>
      <c r="BF46" s="34">
        <v>91.16554371610323</v>
      </c>
      <c r="BG46" s="34">
        <v>90.235256503276304</v>
      </c>
      <c r="BH46">
        <v>656.43200000000002</v>
      </c>
      <c r="BI46">
        <v>-0.67223720784721364</v>
      </c>
      <c r="BJ46" s="34">
        <v>655.75976279215286</v>
      </c>
      <c r="BK46" s="34">
        <v>649.06814557423013</v>
      </c>
      <c r="BM46">
        <v>57.863000000000014</v>
      </c>
      <c r="BN46">
        <v>-5.9256193417845764E-2</v>
      </c>
      <c r="BO46">
        <v>57.803743806582162</v>
      </c>
      <c r="BP46">
        <v>57.213892843983359</v>
      </c>
      <c r="BQ46">
        <v>4.1879999999999997</v>
      </c>
      <c r="BR46">
        <v>-4.2888363554246757E-3</v>
      </c>
      <c r="BS46">
        <v>4.1837111636445758</v>
      </c>
      <c r="BT46">
        <v>4.1410190144064822</v>
      </c>
      <c r="BU46">
        <v>285.56900000000002</v>
      </c>
      <c r="BV46">
        <v>-0.2924447729661579</v>
      </c>
      <c r="BW46">
        <v>285.2765552270339</v>
      </c>
      <c r="BX46">
        <v>282.36548684934212</v>
      </c>
      <c r="BY46">
        <v>29.352999999999998</v>
      </c>
      <c r="BZ46">
        <v>-3.0059745353577007E-2</v>
      </c>
      <c r="CA46">
        <v>29.322940254646422</v>
      </c>
      <c r="CB46">
        <v>29.023718034831298</v>
      </c>
      <c r="CC46">
        <v>211.886</v>
      </c>
      <c r="CD46">
        <v>-0.21698767430886171</v>
      </c>
      <c r="CE46">
        <v>211.66901232569114</v>
      </c>
      <c r="CF46">
        <v>209.50906277137818</v>
      </c>
      <c r="CG46">
        <v>92.888999999999996</v>
      </c>
      <c r="CH46">
        <v>-9.5125530138262332E-2</v>
      </c>
      <c r="CI46">
        <v>92.793874469861748</v>
      </c>
      <c r="CJ46">
        <v>91.846971162656089</v>
      </c>
      <c r="CK46">
        <v>681.74800000000005</v>
      </c>
      <c r="CL46">
        <v>-0.69816275254012938</v>
      </c>
      <c r="CM46">
        <v>681.04983724745989</v>
      </c>
      <c r="CN46">
        <v>674.10015067659754</v>
      </c>
    </row>
    <row r="47" spans="1:92" x14ac:dyDescent="0.25">
      <c r="A47" s="18">
        <v>45537</v>
      </c>
      <c r="B47" s="2">
        <v>11</v>
      </c>
      <c r="C47" s="2" t="s">
        <v>23</v>
      </c>
      <c r="D47" s="9">
        <v>11.757386</v>
      </c>
      <c r="E47">
        <v>9.840194E-3</v>
      </c>
      <c r="G47">
        <v>4.9480000000000004</v>
      </c>
      <c r="H47">
        <v>2.9349907105203524E-2</v>
      </c>
      <c r="I47" s="34">
        <v>4.9773499071052036</v>
      </c>
      <c r="J47" s="34">
        <v>4.9283718184134067</v>
      </c>
      <c r="K47">
        <v>0.68800000000000006</v>
      </c>
      <c r="L47">
        <v>4.0809895085650826E-3</v>
      </c>
      <c r="M47" s="34">
        <v>0.69208098950856511</v>
      </c>
      <c r="N47" s="34">
        <v>0.6852707783080888</v>
      </c>
      <c r="O47">
        <v>14.894</v>
      </c>
      <c r="P47">
        <v>8.8346304855477217E-2</v>
      </c>
      <c r="Q47" s="34">
        <v>14.982346304855477</v>
      </c>
      <c r="R47" s="34">
        <v>14.834917110640516</v>
      </c>
      <c r="S47">
        <v>3.2759999999999998</v>
      </c>
      <c r="T47">
        <v>1.9432153532062801E-2</v>
      </c>
      <c r="U47" s="34">
        <v>3.2954321535320625</v>
      </c>
      <c r="V47" s="34">
        <v>3.2630044618274692</v>
      </c>
      <c r="W47">
        <v>0</v>
      </c>
      <c r="X47">
        <v>0</v>
      </c>
      <c r="Y47" s="34">
        <v>0</v>
      </c>
      <c r="Z47" s="34">
        <v>0</v>
      </c>
      <c r="AA47">
        <v>1.728</v>
      </c>
      <c r="AB47">
        <v>1.0249927137791368E-2</v>
      </c>
      <c r="AC47" s="34">
        <v>1.7382499271377914</v>
      </c>
      <c r="AD47" s="34">
        <v>1.7211452106342695</v>
      </c>
      <c r="AE47">
        <v>25.534000000000002</v>
      </c>
      <c r="AF47">
        <v>0.15145928213909998</v>
      </c>
      <c r="AG47" s="34">
        <v>25.685459282139096</v>
      </c>
      <c r="AH47" s="34">
        <v>25.432709379823748</v>
      </c>
      <c r="AJ47">
        <v>54.238000000000007</v>
      </c>
      <c r="AK47">
        <v>0.32172196070574549</v>
      </c>
      <c r="AL47" s="34">
        <v>54.559721960705751</v>
      </c>
      <c r="AM47" s="34">
        <v>54.022843712026344</v>
      </c>
      <c r="AN47">
        <v>3.5779999999999998</v>
      </c>
      <c r="AO47">
        <v>2.1223518112857356E-2</v>
      </c>
      <c r="AP47" s="34">
        <v>3.5992235181128573</v>
      </c>
      <c r="AQ47" s="34">
        <v>3.5638064604452642</v>
      </c>
      <c r="AR47">
        <v>274.66900000000004</v>
      </c>
      <c r="AS47">
        <v>1.6292460862326492</v>
      </c>
      <c r="AT47" s="34">
        <v>276.29824608623267</v>
      </c>
      <c r="AU47" s="34">
        <v>273.5794177428844</v>
      </c>
      <c r="AV47">
        <v>26.917999999999996</v>
      </c>
      <c r="AW47">
        <v>0.15966871452260881</v>
      </c>
      <c r="AX47" s="34">
        <v>27.077668714522606</v>
      </c>
      <c r="AY47" s="34">
        <v>26.81121920130397</v>
      </c>
      <c r="AZ47">
        <v>216.41800000000001</v>
      </c>
      <c r="BA47">
        <v>1.2837203306172063</v>
      </c>
      <c r="BB47" s="34">
        <v>217.70172033061721</v>
      </c>
      <c r="BC47" s="34">
        <v>215.55949316843018</v>
      </c>
      <c r="BD47">
        <v>93.030999999999977</v>
      </c>
      <c r="BE47">
        <v>0.55182926594668325</v>
      </c>
      <c r="BF47" s="34">
        <v>93.582829265946657</v>
      </c>
      <c r="BG47" s="34">
        <v>92.661956070900857</v>
      </c>
      <c r="BH47">
        <v>668.85200000000009</v>
      </c>
      <c r="BI47">
        <v>3.9674098761377508</v>
      </c>
      <c r="BJ47" s="34">
        <v>672.8194098761378</v>
      </c>
      <c r="BK47" s="34">
        <v>666.19873635599095</v>
      </c>
      <c r="BM47">
        <v>59.186000000000007</v>
      </c>
      <c r="BN47">
        <v>0.35107186781094901</v>
      </c>
      <c r="BO47">
        <v>59.537071867810951</v>
      </c>
      <c r="BP47">
        <v>58.951215530439754</v>
      </c>
      <c r="BQ47">
        <v>4.266</v>
      </c>
      <c r="BR47">
        <v>2.5304507621422438E-2</v>
      </c>
      <c r="BS47">
        <v>4.2913045076214225</v>
      </c>
      <c r="BT47">
        <v>4.2490772387533529</v>
      </c>
      <c r="BU47">
        <v>289.56300000000005</v>
      </c>
      <c r="BV47">
        <v>1.7175923910881263</v>
      </c>
      <c r="BW47">
        <v>291.28059239108813</v>
      </c>
      <c r="BX47">
        <v>288.41433485352491</v>
      </c>
      <c r="BY47">
        <v>30.193999999999996</v>
      </c>
      <c r="BZ47">
        <v>0.1791008680546716</v>
      </c>
      <c r="CA47">
        <v>30.373100868054667</v>
      </c>
      <c r="CB47">
        <v>30.074223663131441</v>
      </c>
      <c r="CC47">
        <v>216.41800000000001</v>
      </c>
      <c r="CD47">
        <v>1.2837203306172063</v>
      </c>
      <c r="CE47">
        <v>217.70172033061721</v>
      </c>
      <c r="CF47">
        <v>215.55949316843018</v>
      </c>
      <c r="CG47">
        <v>94.758999999999972</v>
      </c>
      <c r="CH47">
        <v>0.56207919308447463</v>
      </c>
      <c r="CI47">
        <v>95.321079193084444</v>
      </c>
      <c r="CJ47">
        <v>94.383101281535133</v>
      </c>
      <c r="CK47">
        <v>694.38600000000008</v>
      </c>
      <c r="CL47">
        <v>4.1188691582768504</v>
      </c>
      <c r="CM47">
        <v>698.50486915827685</v>
      </c>
      <c r="CN47">
        <v>691.63144573581474</v>
      </c>
    </row>
    <row r="48" spans="1:92" x14ac:dyDescent="0.25">
      <c r="A48" s="18">
        <v>45537</v>
      </c>
      <c r="B48" s="2">
        <v>12</v>
      </c>
      <c r="C48" s="2" t="s">
        <v>23</v>
      </c>
      <c r="D48" s="9">
        <v>12.528314</v>
      </c>
      <c r="E48">
        <v>9.9539039999999995E-3</v>
      </c>
      <c r="G48">
        <v>4.6639999999999997</v>
      </c>
      <c r="H48">
        <v>1.4413977310237951E-2</v>
      </c>
      <c r="I48" s="34">
        <v>4.678413977310238</v>
      </c>
      <c r="J48" s="34">
        <v>4.6318454937078339</v>
      </c>
      <c r="K48">
        <v>0.69400000000000006</v>
      </c>
      <c r="L48">
        <v>2.1447899342420967E-3</v>
      </c>
      <c r="M48" s="34">
        <v>0.69614478993424211</v>
      </c>
      <c r="N48" s="34">
        <v>0.68921543152513653</v>
      </c>
      <c r="O48">
        <v>16.099999999999998</v>
      </c>
      <c r="P48">
        <v>4.9756654094088977E-2</v>
      </c>
      <c r="Q48" s="34">
        <v>16.149756654094087</v>
      </c>
      <c r="R48" s="34">
        <v>15.989003526735875</v>
      </c>
      <c r="S48">
        <v>3.2879999999999998</v>
      </c>
      <c r="T48">
        <v>1.0161483146668607E-2</v>
      </c>
      <c r="U48" s="34">
        <v>3.2981614831466683</v>
      </c>
      <c r="V48" s="34">
        <v>3.2653319003669288</v>
      </c>
      <c r="W48">
        <v>0</v>
      </c>
      <c r="X48">
        <v>0</v>
      </c>
      <c r="Y48" s="34">
        <v>0</v>
      </c>
      <c r="Z48" s="34">
        <v>0</v>
      </c>
      <c r="AA48">
        <v>1.806</v>
      </c>
      <c r="AB48">
        <v>5.5813985896847641E-3</v>
      </c>
      <c r="AC48" s="34">
        <v>1.8115813985896849</v>
      </c>
      <c r="AD48" s="34">
        <v>1.7935490912599374</v>
      </c>
      <c r="AE48">
        <v>26.552</v>
      </c>
      <c r="AF48">
        <v>8.2058303074922387E-2</v>
      </c>
      <c r="AG48" s="34">
        <v>26.634058303074919</v>
      </c>
      <c r="AH48" s="34">
        <v>26.36894544359571</v>
      </c>
      <c r="AJ48">
        <v>54.363999999999997</v>
      </c>
      <c r="AK48">
        <v>0.16801060516590394</v>
      </c>
      <c r="AL48" s="34">
        <v>54.532010605165901</v>
      </c>
      <c r="AM48" s="34">
        <v>53.989204206675097</v>
      </c>
      <c r="AN48">
        <v>3.6230000000000007</v>
      </c>
      <c r="AO48">
        <v>1.119679240887481E-2</v>
      </c>
      <c r="AP48" s="34">
        <v>3.6341967924088756</v>
      </c>
      <c r="AQ48" s="34">
        <v>3.5980223464201297</v>
      </c>
      <c r="AR48">
        <v>278.25600000000003</v>
      </c>
      <c r="AS48">
        <v>0.85994332556551711</v>
      </c>
      <c r="AT48" s="34">
        <v>279.11594332556552</v>
      </c>
      <c r="AU48" s="34">
        <v>276.33765002083339</v>
      </c>
      <c r="AV48">
        <v>27.851999999999997</v>
      </c>
      <c r="AW48">
        <v>8.6075921107364367E-2</v>
      </c>
      <c r="AX48" s="34">
        <v>27.938075921107362</v>
      </c>
      <c r="AY48" s="34">
        <v>27.659982995443951</v>
      </c>
      <c r="AZ48">
        <v>216.07599999999999</v>
      </c>
      <c r="BA48">
        <v>0.6677775645984082</v>
      </c>
      <c r="BB48" s="34">
        <v>216.74377756459839</v>
      </c>
      <c r="BC48" s="34">
        <v>214.58633081012303</v>
      </c>
      <c r="BD48">
        <v>94.77800000000002</v>
      </c>
      <c r="BE48">
        <v>0.29290907836829605</v>
      </c>
      <c r="BF48" s="34">
        <v>95.070909078368317</v>
      </c>
      <c r="BG48" s="34">
        <v>94.124582376209517</v>
      </c>
      <c r="BH48">
        <v>674.94900000000007</v>
      </c>
      <c r="BI48">
        <v>2.0859132872143644</v>
      </c>
      <c r="BJ48" s="34">
        <v>677.03491328721441</v>
      </c>
      <c r="BK48" s="34">
        <v>670.29577275570512</v>
      </c>
      <c r="BM48">
        <v>59.027999999999999</v>
      </c>
      <c r="BN48">
        <v>0.18242458247614188</v>
      </c>
      <c r="BO48">
        <v>59.210424582476136</v>
      </c>
      <c r="BP48">
        <v>58.621049700382933</v>
      </c>
      <c r="BQ48">
        <v>4.3170000000000011</v>
      </c>
      <c r="BR48">
        <v>1.3341582343116906E-2</v>
      </c>
      <c r="BS48">
        <v>4.3303415823431175</v>
      </c>
      <c r="BT48">
        <v>4.2872377779452666</v>
      </c>
      <c r="BU48">
        <v>294.35600000000005</v>
      </c>
      <c r="BV48">
        <v>0.90969997965960614</v>
      </c>
      <c r="BW48">
        <v>295.26569997965959</v>
      </c>
      <c r="BX48">
        <v>292.32665354756926</v>
      </c>
      <c r="BY48">
        <v>31.139999999999997</v>
      </c>
      <c r="BZ48">
        <v>9.6237404254032974E-2</v>
      </c>
      <c r="CA48">
        <v>31.23623740425403</v>
      </c>
      <c r="CB48">
        <v>30.925314895810878</v>
      </c>
      <c r="CC48">
        <v>216.07599999999999</v>
      </c>
      <c r="CD48">
        <v>0.6677775645984082</v>
      </c>
      <c r="CE48">
        <v>216.74377756459839</v>
      </c>
      <c r="CF48">
        <v>214.58633081012303</v>
      </c>
      <c r="CG48">
        <v>96.584000000000017</v>
      </c>
      <c r="CH48">
        <v>0.29849047695798081</v>
      </c>
      <c r="CI48">
        <v>96.882490476957997</v>
      </c>
      <c r="CJ48">
        <v>95.918131467469451</v>
      </c>
      <c r="CK48">
        <v>701.50100000000009</v>
      </c>
      <c r="CL48">
        <v>2.1679715902892869</v>
      </c>
      <c r="CM48">
        <v>703.66897159028929</v>
      </c>
      <c r="CN48">
        <v>696.66471819930086</v>
      </c>
    </row>
    <row r="49" spans="1:92" x14ac:dyDescent="0.25">
      <c r="A49" s="18">
        <v>45537</v>
      </c>
      <c r="B49" s="2">
        <v>13</v>
      </c>
      <c r="C49" s="2" t="s">
        <v>23</v>
      </c>
      <c r="D49" s="9">
        <v>15.485635</v>
      </c>
      <c r="E49">
        <v>1.0308019999999999E-2</v>
      </c>
      <c r="G49">
        <v>4.6340000000000003</v>
      </c>
      <c r="H49">
        <v>4.0437584907313084E-2</v>
      </c>
      <c r="I49" s="34">
        <v>4.674437584907313</v>
      </c>
      <c r="J49" s="34">
        <v>4.6262533887933373</v>
      </c>
      <c r="K49">
        <v>0.69800000000000006</v>
      </c>
      <c r="L49">
        <v>6.0909439502167748E-3</v>
      </c>
      <c r="M49" s="34">
        <v>0.70409094395021687</v>
      </c>
      <c r="N49" s="34">
        <v>0.69683316041815913</v>
      </c>
      <c r="O49">
        <v>16.488000000000003</v>
      </c>
      <c r="P49">
        <v>0.14387891669222663</v>
      </c>
      <c r="Q49" s="34">
        <v>16.63187891669223</v>
      </c>
      <c r="R49" s="34">
        <v>16.46043717618139</v>
      </c>
      <c r="S49">
        <v>3.2959999999999998</v>
      </c>
      <c r="T49">
        <v>2.8761821289275766E-2</v>
      </c>
      <c r="U49" s="34">
        <v>3.3247618212892758</v>
      </c>
      <c r="V49" s="34">
        <v>3.2904901099401895</v>
      </c>
      <c r="W49">
        <v>0</v>
      </c>
      <c r="X49">
        <v>0</v>
      </c>
      <c r="Y49" s="34">
        <v>0</v>
      </c>
      <c r="Z49" s="34">
        <v>0</v>
      </c>
      <c r="AA49">
        <v>1.8640000000000001</v>
      </c>
      <c r="AB49">
        <v>1.6265787282527318E-2</v>
      </c>
      <c r="AC49" s="34">
        <v>1.8802657872825275</v>
      </c>
      <c r="AD49" s="34">
        <v>1.8608839699419035</v>
      </c>
      <c r="AE49">
        <v>26.980000000000004</v>
      </c>
      <c r="AF49">
        <v>0.23543505412155957</v>
      </c>
      <c r="AG49" s="34">
        <v>27.215435054121563</v>
      </c>
      <c r="AH49" s="34">
        <v>26.934897805274979</v>
      </c>
      <c r="AJ49">
        <v>54.955000000000005</v>
      </c>
      <c r="AK49">
        <v>0.47955275757043392</v>
      </c>
      <c r="AL49" s="34">
        <v>55.434552757570437</v>
      </c>
      <c r="AM49" s="34">
        <v>54.863132279054348</v>
      </c>
      <c r="AN49">
        <v>3.6470000000000002</v>
      </c>
      <c r="AO49">
        <v>3.1824745825846101E-2</v>
      </c>
      <c r="AP49" s="34">
        <v>3.6788247458258465</v>
      </c>
      <c r="AQ49" s="34">
        <v>3.6409033467693788</v>
      </c>
      <c r="AR49">
        <v>282.01700000000011</v>
      </c>
      <c r="AS49">
        <v>2.4609595129058519</v>
      </c>
      <c r="AT49" s="34">
        <v>284.47795951290595</v>
      </c>
      <c r="AU49" s="34">
        <v>281.54555501668773</v>
      </c>
      <c r="AV49">
        <v>28.541999999999998</v>
      </c>
      <c r="AW49">
        <v>0.24906550462333404</v>
      </c>
      <c r="AX49" s="34">
        <v>28.791065504623333</v>
      </c>
      <c r="AY49" s="34">
        <v>28.494286625580365</v>
      </c>
      <c r="AZ49">
        <v>219.815</v>
      </c>
      <c r="BA49">
        <v>1.9181673988780807</v>
      </c>
      <c r="BB49" s="34">
        <v>221.73316739887807</v>
      </c>
      <c r="BC49" s="34">
        <v>219.44753747466709</v>
      </c>
      <c r="BD49">
        <v>94.431999999999988</v>
      </c>
      <c r="BE49">
        <v>0.82404014198692022</v>
      </c>
      <c r="BF49" s="34">
        <v>95.256040141986915</v>
      </c>
      <c r="BG49" s="34">
        <v>94.274138975082508</v>
      </c>
      <c r="BH49">
        <v>683.40800000000013</v>
      </c>
      <c r="BI49">
        <v>5.963610061790467</v>
      </c>
      <c r="BJ49" s="34">
        <v>689.37161006179053</v>
      </c>
      <c r="BK49" s="34">
        <v>682.26555371784139</v>
      </c>
      <c r="BM49">
        <v>59.589000000000006</v>
      </c>
      <c r="BN49">
        <v>0.519990342477747</v>
      </c>
      <c r="BO49">
        <v>60.108990342477753</v>
      </c>
      <c r="BP49">
        <v>59.489385667847685</v>
      </c>
      <c r="BQ49">
        <v>4.3450000000000006</v>
      </c>
      <c r="BR49">
        <v>3.7915689776062876E-2</v>
      </c>
      <c r="BS49">
        <v>4.3829156897760635</v>
      </c>
      <c r="BT49">
        <v>4.3377365071875378</v>
      </c>
      <c r="BU49">
        <v>298.50500000000011</v>
      </c>
      <c r="BV49">
        <v>2.6048384295980784</v>
      </c>
      <c r="BW49">
        <v>301.1098384295982</v>
      </c>
      <c r="BX49">
        <v>298.00599219286914</v>
      </c>
      <c r="BY49">
        <v>31.837999999999997</v>
      </c>
      <c r="BZ49">
        <v>0.27782732591260983</v>
      </c>
      <c r="CA49">
        <v>32.115827325912612</v>
      </c>
      <c r="CB49">
        <v>31.784776735520555</v>
      </c>
      <c r="CC49">
        <v>219.815</v>
      </c>
      <c r="CD49">
        <v>1.9181673988780807</v>
      </c>
      <c r="CE49">
        <v>221.73316739887807</v>
      </c>
      <c r="CF49">
        <v>219.44753747466709</v>
      </c>
      <c r="CG49">
        <v>96.295999999999992</v>
      </c>
      <c r="CH49">
        <v>0.84030592926944758</v>
      </c>
      <c r="CI49">
        <v>97.13630592926944</v>
      </c>
      <c r="CJ49">
        <v>96.135022945024417</v>
      </c>
      <c r="CK49">
        <v>710.38800000000015</v>
      </c>
      <c r="CL49">
        <v>6.1990451159120266</v>
      </c>
      <c r="CM49">
        <v>716.58704511591213</v>
      </c>
      <c r="CN49">
        <v>709.20045152311639</v>
      </c>
    </row>
    <row r="50" spans="1:92" x14ac:dyDescent="0.25">
      <c r="A50" s="18">
        <v>45537</v>
      </c>
      <c r="B50" s="2">
        <v>14</v>
      </c>
      <c r="C50" s="2" t="s">
        <v>23</v>
      </c>
      <c r="D50" s="9">
        <v>15.704781000000001</v>
      </c>
      <c r="E50">
        <v>1.0457832E-2</v>
      </c>
      <c r="G50">
        <v>4.6139999999999999</v>
      </c>
      <c r="H50">
        <v>3.411962425014322E-2</v>
      </c>
      <c r="I50" s="34">
        <v>4.6481196242501435</v>
      </c>
      <c r="J50" s="34">
        <v>4.5995103701038325</v>
      </c>
      <c r="K50">
        <v>0.71399999999999997</v>
      </c>
      <c r="L50">
        <v>5.2798898384486901E-3</v>
      </c>
      <c r="M50" s="34">
        <v>0.7192798898384487</v>
      </c>
      <c r="N50" s="34">
        <v>0.71175778158953973</v>
      </c>
      <c r="O50">
        <v>15.838000000000001</v>
      </c>
      <c r="P50">
        <v>0.11711890092626101</v>
      </c>
      <c r="Q50" s="34">
        <v>15.955118900926262</v>
      </c>
      <c r="R50" s="34">
        <v>15.788262947920352</v>
      </c>
      <c r="S50">
        <v>3.3079999999999998</v>
      </c>
      <c r="T50">
        <v>2.4462010624073206E-2</v>
      </c>
      <c r="U50" s="34">
        <v>3.3324620106240732</v>
      </c>
      <c r="V50" s="34">
        <v>3.2976116827705848</v>
      </c>
      <c r="W50">
        <v>0</v>
      </c>
      <c r="X50">
        <v>0</v>
      </c>
      <c r="Y50" s="34">
        <v>0</v>
      </c>
      <c r="Z50" s="34">
        <v>0</v>
      </c>
      <c r="AA50">
        <v>1.9059999999999999</v>
      </c>
      <c r="AB50">
        <v>1.4094495843253788E-2</v>
      </c>
      <c r="AC50" s="34">
        <v>1.9200944958432538</v>
      </c>
      <c r="AD50" s="34">
        <v>1.9000144701816004</v>
      </c>
      <c r="AE50">
        <v>26.38</v>
      </c>
      <c r="AF50">
        <v>0.19507492148217992</v>
      </c>
      <c r="AG50" s="34">
        <v>26.575074921482184</v>
      </c>
      <c r="AH50" s="34">
        <v>26.297157252565906</v>
      </c>
      <c r="AJ50">
        <v>55.493000000000002</v>
      </c>
      <c r="AK50">
        <v>0.41035984146363191</v>
      </c>
      <c r="AL50" s="34">
        <v>55.903359841463633</v>
      </c>
      <c r="AM50" s="34">
        <v>55.318731896006064</v>
      </c>
      <c r="AN50">
        <v>3.5579999999999998</v>
      </c>
      <c r="AO50">
        <v>2.6310711547899775E-2</v>
      </c>
      <c r="AP50" s="34">
        <v>3.5843107115478996</v>
      </c>
      <c r="AQ50" s="34">
        <v>3.5468265922907314</v>
      </c>
      <c r="AR50">
        <v>284.51799999999997</v>
      </c>
      <c r="AS50">
        <v>2.1039547577811546</v>
      </c>
      <c r="AT50" s="34">
        <v>286.62195475778111</v>
      </c>
      <c r="AU50" s="34">
        <v>283.62451050741265</v>
      </c>
      <c r="AV50">
        <v>28.736000000000004</v>
      </c>
      <c r="AW50">
        <v>0.21249707898832157</v>
      </c>
      <c r="AX50" s="34">
        <v>28.948497078988325</v>
      </c>
      <c r="AY50" s="34">
        <v>28.645758559883777</v>
      </c>
      <c r="AZ50">
        <v>209.26</v>
      </c>
      <c r="BA50">
        <v>1.5474366212797941</v>
      </c>
      <c r="BB50" s="34">
        <v>210.80743662127978</v>
      </c>
      <c r="BC50" s="34">
        <v>208.60284786474381</v>
      </c>
      <c r="BD50">
        <v>94.766000000000005</v>
      </c>
      <c r="BE50">
        <v>0.70077596698939593</v>
      </c>
      <c r="BF50" s="34">
        <v>95.466775966989402</v>
      </c>
      <c r="BG50" s="34">
        <v>94.468400462344988</v>
      </c>
      <c r="BH50">
        <v>676.3309999999999</v>
      </c>
      <c r="BI50">
        <v>5.0013349780501981</v>
      </c>
      <c r="BJ50" s="34">
        <v>681.3323349780502</v>
      </c>
      <c r="BK50" s="34">
        <v>674.20707588268215</v>
      </c>
      <c r="BM50">
        <v>60.106999999999999</v>
      </c>
      <c r="BN50">
        <v>0.44447946571377511</v>
      </c>
      <c r="BO50">
        <v>60.551479465713776</v>
      </c>
      <c r="BP50">
        <v>59.9182422661099</v>
      </c>
      <c r="BQ50">
        <v>4.2720000000000002</v>
      </c>
      <c r="BR50">
        <v>3.1590601386348463E-2</v>
      </c>
      <c r="BS50">
        <v>4.3035906013863485</v>
      </c>
      <c r="BT50">
        <v>4.2585843738802716</v>
      </c>
      <c r="BU50">
        <v>300.35599999999999</v>
      </c>
      <c r="BV50">
        <v>2.2210736587074158</v>
      </c>
      <c r="BW50">
        <v>302.57707365870738</v>
      </c>
      <c r="BX50">
        <v>299.41277345533302</v>
      </c>
      <c r="BY50">
        <v>32.044000000000004</v>
      </c>
      <c r="BZ50">
        <v>0.23695908961239479</v>
      </c>
      <c r="CA50">
        <v>32.280959089612395</v>
      </c>
      <c r="CB50">
        <v>31.94337024265436</v>
      </c>
      <c r="CC50">
        <v>209.26</v>
      </c>
      <c r="CD50">
        <v>1.5474366212797941</v>
      </c>
      <c r="CE50">
        <v>210.80743662127978</v>
      </c>
      <c r="CF50">
        <v>208.60284786474381</v>
      </c>
      <c r="CG50">
        <v>96.672000000000011</v>
      </c>
      <c r="CH50">
        <v>0.71487046283264977</v>
      </c>
      <c r="CI50">
        <v>97.386870462832661</v>
      </c>
      <c r="CJ50">
        <v>96.368414932526591</v>
      </c>
      <c r="CK50">
        <v>702.7109999999999</v>
      </c>
      <c r="CL50">
        <v>5.1964098995323784</v>
      </c>
      <c r="CM50">
        <v>707.90740989953235</v>
      </c>
      <c r="CN50">
        <v>700.504233135248</v>
      </c>
    </row>
    <row r="51" spans="1:92" x14ac:dyDescent="0.25">
      <c r="A51" s="18">
        <v>45537</v>
      </c>
      <c r="B51" s="2">
        <v>15</v>
      </c>
      <c r="C51" s="2" t="s">
        <v>23</v>
      </c>
      <c r="D51" s="9">
        <v>16.558326000000001</v>
      </c>
      <c r="E51">
        <v>1.1094995999999999E-2</v>
      </c>
      <c r="G51">
        <v>4.6180000000000003</v>
      </c>
      <c r="H51">
        <v>3.3894577048068621E-2</v>
      </c>
      <c r="I51" s="34">
        <v>4.6518945770480693</v>
      </c>
      <c r="J51" s="34">
        <v>4.6002818253232993</v>
      </c>
      <c r="K51">
        <v>0.69000000000000006</v>
      </c>
      <c r="L51">
        <v>5.0643694593259739E-3</v>
      </c>
      <c r="M51" s="34">
        <v>0.69506436945932604</v>
      </c>
      <c r="N51" s="34">
        <v>0.68735263306043226</v>
      </c>
      <c r="O51">
        <v>16.343999999999998</v>
      </c>
      <c r="P51">
        <v>0.11995949919307783</v>
      </c>
      <c r="Q51" s="34">
        <v>16.463959499193077</v>
      </c>
      <c r="R51" s="34">
        <v>16.281291934405367</v>
      </c>
      <c r="S51">
        <v>3.3079999999999998</v>
      </c>
      <c r="T51">
        <v>2.4279614741232348E-2</v>
      </c>
      <c r="U51" s="34">
        <v>3.3322796147412324</v>
      </c>
      <c r="V51" s="34">
        <v>3.2953079857447971</v>
      </c>
      <c r="W51">
        <v>0</v>
      </c>
      <c r="X51">
        <v>0</v>
      </c>
      <c r="Y51" s="34">
        <v>0</v>
      </c>
      <c r="Z51" s="34">
        <v>0</v>
      </c>
      <c r="AA51">
        <v>1.944</v>
      </c>
      <c r="AB51">
        <v>1.4268310476709699E-2</v>
      </c>
      <c r="AC51" s="34">
        <v>1.9582683104767096</v>
      </c>
      <c r="AD51" s="34">
        <v>1.9365413314050437</v>
      </c>
      <c r="AE51">
        <v>26.903999999999996</v>
      </c>
      <c r="AF51">
        <v>0.19746637091841449</v>
      </c>
      <c r="AG51" s="34">
        <v>27.101466370918416</v>
      </c>
      <c r="AH51" s="34">
        <v>26.800775709938936</v>
      </c>
      <c r="AJ51">
        <v>56.128</v>
      </c>
      <c r="AK51">
        <v>0.41196076668557718</v>
      </c>
      <c r="AL51" s="34">
        <v>56.539960766685574</v>
      </c>
      <c r="AM51" s="34">
        <v>55.912650128139042</v>
      </c>
      <c r="AN51">
        <v>3.5509999999999997</v>
      </c>
      <c r="AO51">
        <v>2.6063153550821058E-2</v>
      </c>
      <c r="AP51" s="34">
        <v>3.5770631535508208</v>
      </c>
      <c r="AQ51" s="34">
        <v>3.5373756521704274</v>
      </c>
      <c r="AR51">
        <v>285.75500000000005</v>
      </c>
      <c r="AS51">
        <v>2.0973462244198462</v>
      </c>
      <c r="AT51" s="34">
        <v>287.85234622441988</v>
      </c>
      <c r="AU51" s="34">
        <v>284.65862559446936</v>
      </c>
      <c r="AV51">
        <v>28.892999999999997</v>
      </c>
      <c r="AW51">
        <v>0.21206496635986283</v>
      </c>
      <c r="AX51" s="34">
        <v>29.105064966359858</v>
      </c>
      <c r="AY51" s="34">
        <v>28.782144386978356</v>
      </c>
      <c r="AZ51">
        <v>189.203</v>
      </c>
      <c r="BA51">
        <v>1.3886868040765974</v>
      </c>
      <c r="BB51" s="34">
        <v>190.5916868040766</v>
      </c>
      <c r="BC51" s="34">
        <v>188.47707280135214</v>
      </c>
      <c r="BD51">
        <v>95.27300000000001</v>
      </c>
      <c r="BE51">
        <v>0.69927198767878773</v>
      </c>
      <c r="BF51" s="34">
        <v>95.972271987678795</v>
      </c>
      <c r="BG51" s="34">
        <v>94.907460013864593</v>
      </c>
      <c r="BH51">
        <v>658.80300000000011</v>
      </c>
      <c r="BI51">
        <v>4.8353939027714929</v>
      </c>
      <c r="BJ51" s="34">
        <v>663.63839390277155</v>
      </c>
      <c r="BK51" s="34">
        <v>656.27532857697395</v>
      </c>
      <c r="BM51">
        <v>60.746000000000002</v>
      </c>
      <c r="BN51">
        <v>0.44585534373364583</v>
      </c>
      <c r="BO51">
        <v>61.191855343733643</v>
      </c>
      <c r="BP51">
        <v>60.512931953462342</v>
      </c>
      <c r="BQ51">
        <v>4.2409999999999997</v>
      </c>
      <c r="BR51">
        <v>3.1127523010147033E-2</v>
      </c>
      <c r="BS51">
        <v>4.2721275230101465</v>
      </c>
      <c r="BT51">
        <v>4.2247282852308601</v>
      </c>
      <c r="BU51">
        <v>302.09900000000005</v>
      </c>
      <c r="BV51">
        <v>2.2173057236129239</v>
      </c>
      <c r="BW51">
        <v>304.31630572361297</v>
      </c>
      <c r="BX51">
        <v>300.93991752887473</v>
      </c>
      <c r="BY51">
        <v>32.200999999999993</v>
      </c>
      <c r="BZ51">
        <v>0.23634458110109519</v>
      </c>
      <c r="CA51">
        <v>32.437344581101094</v>
      </c>
      <c r="CB51">
        <v>32.077452372723151</v>
      </c>
      <c r="CC51">
        <v>189.203</v>
      </c>
      <c r="CD51">
        <v>1.3886868040765974</v>
      </c>
      <c r="CE51">
        <v>190.5916868040766</v>
      </c>
      <c r="CF51">
        <v>188.47707280135214</v>
      </c>
      <c r="CG51">
        <v>97.217000000000013</v>
      </c>
      <c r="CH51">
        <v>0.71354029815549747</v>
      </c>
      <c r="CI51">
        <v>97.930540298155506</v>
      </c>
      <c r="CJ51">
        <v>96.844001345269632</v>
      </c>
      <c r="CK51">
        <v>685.70700000000011</v>
      </c>
      <c r="CL51">
        <v>5.0328602736899075</v>
      </c>
      <c r="CM51">
        <v>690.73986027368994</v>
      </c>
      <c r="CN51">
        <v>683.07610428691294</v>
      </c>
    </row>
    <row r="52" spans="1:92" x14ac:dyDescent="0.25">
      <c r="A52" s="18">
        <v>45537</v>
      </c>
      <c r="B52" s="2">
        <v>16</v>
      </c>
      <c r="C52" s="2" t="s">
        <v>23</v>
      </c>
      <c r="D52" s="9">
        <v>17.077415999999999</v>
      </c>
      <c r="E52">
        <v>1.0857637E-2</v>
      </c>
      <c r="G52">
        <v>4.6019999999999994</v>
      </c>
      <c r="H52">
        <v>3.0255850693200841E-2</v>
      </c>
      <c r="I52" s="34">
        <v>4.6322558506932001</v>
      </c>
      <c r="J52" s="34">
        <v>4.5819604981752473</v>
      </c>
      <c r="K52">
        <v>0.70200000000000007</v>
      </c>
      <c r="L52">
        <v>4.615299258284875E-3</v>
      </c>
      <c r="M52" s="34">
        <v>0.70661529925828492</v>
      </c>
      <c r="N52" s="34">
        <v>0.69894312684029214</v>
      </c>
      <c r="O52">
        <v>15.981999999999999</v>
      </c>
      <c r="P52">
        <v>0.10507366488021205</v>
      </c>
      <c r="Q52" s="34">
        <v>16.087073664880212</v>
      </c>
      <c r="R52" s="34">
        <v>15.912406058634684</v>
      </c>
      <c r="S52">
        <v>3.28</v>
      </c>
      <c r="T52">
        <v>2.1564361206801122E-2</v>
      </c>
      <c r="U52" s="34">
        <v>3.3015643612068009</v>
      </c>
      <c r="V52" s="34">
        <v>3.2657171738406805</v>
      </c>
      <c r="W52">
        <v>0</v>
      </c>
      <c r="X52">
        <v>0</v>
      </c>
      <c r="Y52" s="34">
        <v>0</v>
      </c>
      <c r="Z52" s="34">
        <v>0</v>
      </c>
      <c r="AA52">
        <v>1.9359999999999999</v>
      </c>
      <c r="AB52">
        <v>1.2728232712307006E-2</v>
      </c>
      <c r="AC52" s="34">
        <v>1.948728232712307</v>
      </c>
      <c r="AD52" s="34">
        <v>1.9275696489498653</v>
      </c>
      <c r="AE52">
        <v>26.501999999999999</v>
      </c>
      <c r="AF52">
        <v>0.1742374087508059</v>
      </c>
      <c r="AG52" s="34">
        <v>26.676237408750801</v>
      </c>
      <c r="AH52" s="34">
        <v>26.386596506440771</v>
      </c>
      <c r="AJ52">
        <v>56.170000000000009</v>
      </c>
      <c r="AK52">
        <v>0.3692896856664693</v>
      </c>
      <c r="AL52" s="34">
        <v>56.539289685666475</v>
      </c>
      <c r="AM52" s="34">
        <v>55.925406602021667</v>
      </c>
      <c r="AN52">
        <v>3.556</v>
      </c>
      <c r="AO52">
        <v>2.3378923308349026E-2</v>
      </c>
      <c r="AP52" s="34">
        <v>3.5793789233083491</v>
      </c>
      <c r="AQ52" s="34">
        <v>3.5405153262736162</v>
      </c>
      <c r="AR52">
        <v>283.96600000000007</v>
      </c>
      <c r="AS52">
        <v>1.8669345714788077</v>
      </c>
      <c r="AT52" s="34">
        <v>285.83293457147886</v>
      </c>
      <c r="AU52" s="34">
        <v>282.72946432525697</v>
      </c>
      <c r="AV52">
        <v>28.751999999999995</v>
      </c>
      <c r="AW52">
        <v>0.18903003457864201</v>
      </c>
      <c r="AX52" s="34">
        <v>28.941030034578638</v>
      </c>
      <c r="AY52" s="34">
        <v>28.626798836057088</v>
      </c>
      <c r="AZ52">
        <v>200.44800000000001</v>
      </c>
      <c r="BA52">
        <v>1.3178454497502659</v>
      </c>
      <c r="BB52" s="34">
        <v>201.76584544975029</v>
      </c>
      <c r="BC52" s="34">
        <v>199.57514514085881</v>
      </c>
      <c r="BD52">
        <v>95.795999999999992</v>
      </c>
      <c r="BE52">
        <v>0.62981083724595133</v>
      </c>
      <c r="BF52" s="34">
        <v>96.425810837245947</v>
      </c>
      <c r="BG52" s="34">
        <v>95.378854385744461</v>
      </c>
      <c r="BH52">
        <v>668.6880000000001</v>
      </c>
      <c r="BI52">
        <v>4.3962895020284858</v>
      </c>
      <c r="BJ52" s="34">
        <v>673.08428950202858</v>
      </c>
      <c r="BK52" s="34">
        <v>665.77618461621273</v>
      </c>
      <c r="BM52">
        <v>60.772000000000006</v>
      </c>
      <c r="BN52">
        <v>0.39954553635967016</v>
      </c>
      <c r="BO52">
        <v>61.171545536359673</v>
      </c>
      <c r="BP52">
        <v>60.507367100196916</v>
      </c>
      <c r="BQ52">
        <v>4.258</v>
      </c>
      <c r="BR52">
        <v>2.7994222566633902E-2</v>
      </c>
      <c r="BS52">
        <v>4.2859942225666341</v>
      </c>
      <c r="BT52">
        <v>4.2394584531139081</v>
      </c>
      <c r="BU52">
        <v>299.94800000000009</v>
      </c>
      <c r="BV52">
        <v>1.9720082363590197</v>
      </c>
      <c r="BW52">
        <v>301.92000823635908</v>
      </c>
      <c r="BX52">
        <v>298.64187038389167</v>
      </c>
      <c r="BY52">
        <v>32.031999999999996</v>
      </c>
      <c r="BZ52">
        <v>0.21059439578544314</v>
      </c>
      <c r="CA52">
        <v>32.242594395785439</v>
      </c>
      <c r="CB52">
        <v>31.892516009897768</v>
      </c>
      <c r="CC52">
        <v>200.44800000000001</v>
      </c>
      <c r="CD52">
        <v>1.3178454497502659</v>
      </c>
      <c r="CE52">
        <v>201.76584544975029</v>
      </c>
      <c r="CF52">
        <v>199.57514514085881</v>
      </c>
      <c r="CG52">
        <v>97.731999999999999</v>
      </c>
      <c r="CH52">
        <v>0.64253906995825838</v>
      </c>
      <c r="CI52">
        <v>98.37453906995826</v>
      </c>
      <c r="CJ52">
        <v>97.306424034694331</v>
      </c>
      <c r="CK52">
        <v>695.19</v>
      </c>
      <c r="CL52">
        <v>4.5705269107792921</v>
      </c>
      <c r="CM52">
        <v>699.76052691077939</v>
      </c>
      <c r="CN52">
        <v>692.16278112265354</v>
      </c>
    </row>
    <row r="53" spans="1:92" x14ac:dyDescent="0.25">
      <c r="A53" s="18">
        <v>45537</v>
      </c>
      <c r="B53" s="2">
        <v>17</v>
      </c>
      <c r="C53" s="2" t="s">
        <v>23</v>
      </c>
      <c r="D53" s="9">
        <v>20.944658</v>
      </c>
      <c r="E53">
        <v>1.0626528999999999E-2</v>
      </c>
      <c r="G53">
        <v>4.6280000000000001</v>
      </c>
      <c r="H53">
        <v>3.8831433154041771E-2</v>
      </c>
      <c r="I53" s="34">
        <v>4.6668314331540417</v>
      </c>
      <c r="J53" s="34">
        <v>4.6172392135915183</v>
      </c>
      <c r="K53">
        <v>0.69800000000000006</v>
      </c>
      <c r="L53">
        <v>5.8565990366294647E-3</v>
      </c>
      <c r="M53" s="34">
        <v>0.70385659903662956</v>
      </c>
      <c r="N53" s="34">
        <v>0.69637704647512544</v>
      </c>
      <c r="O53">
        <v>16.033999999999999</v>
      </c>
      <c r="P53">
        <v>0.13453396698182926</v>
      </c>
      <c r="Q53" s="34">
        <v>16.16853396698183</v>
      </c>
      <c r="R53" s="34">
        <v>15.996718571894212</v>
      </c>
      <c r="S53">
        <v>3.254</v>
      </c>
      <c r="T53">
        <v>2.7302827027496097E-2</v>
      </c>
      <c r="U53" s="34">
        <v>3.281302827027496</v>
      </c>
      <c r="V53" s="34">
        <v>3.246433967378306</v>
      </c>
      <c r="W53">
        <v>0</v>
      </c>
      <c r="X53">
        <v>0</v>
      </c>
      <c r="Y53" s="34">
        <v>0</v>
      </c>
      <c r="Z53" s="34">
        <v>0</v>
      </c>
      <c r="AA53">
        <v>1.9159999999999999</v>
      </c>
      <c r="AB53">
        <v>1.6076280450117553E-2</v>
      </c>
      <c r="AC53" s="34">
        <v>1.9320762804501175</v>
      </c>
      <c r="AD53" s="34">
        <v>1.9115450158257021</v>
      </c>
      <c r="AE53">
        <v>26.53</v>
      </c>
      <c r="AF53">
        <v>0.22260110665011415</v>
      </c>
      <c r="AG53" s="34">
        <v>26.752601106650115</v>
      </c>
      <c r="AH53" s="34">
        <v>26.468313815164862</v>
      </c>
      <c r="AJ53">
        <v>55.460999999999999</v>
      </c>
      <c r="AK53">
        <v>0.46534790712106971</v>
      </c>
      <c r="AL53" s="34">
        <v>55.92634790712107</v>
      </c>
      <c r="AM53" s="34">
        <v>55.332044949221952</v>
      </c>
      <c r="AN53">
        <v>3.5890000000000004</v>
      </c>
      <c r="AO53">
        <v>3.0113658943356943E-2</v>
      </c>
      <c r="AP53" s="34">
        <v>3.6191136589433572</v>
      </c>
      <c r="AQ53" s="34">
        <v>3.5806550426922992</v>
      </c>
      <c r="AR53">
        <v>280.9500000000001</v>
      </c>
      <c r="AS53">
        <v>2.3573230649585222</v>
      </c>
      <c r="AT53" s="34">
        <v>283.30732306495861</v>
      </c>
      <c r="AU53" s="34">
        <v>280.29674958049645</v>
      </c>
      <c r="AV53">
        <v>28.619999999999997</v>
      </c>
      <c r="AW53">
        <v>0.24013734158787281</v>
      </c>
      <c r="AX53" s="34">
        <v>28.860137341587869</v>
      </c>
      <c r="AY53" s="34">
        <v>28.5534542551835</v>
      </c>
      <c r="AZ53">
        <v>198.46899999999999</v>
      </c>
      <c r="BA53">
        <v>1.6652626851014511</v>
      </c>
      <c r="BB53" s="34">
        <v>200.13426268510145</v>
      </c>
      <c r="BC53" s="34">
        <v>198.0075301387846</v>
      </c>
      <c r="BD53">
        <v>95.233000000000004</v>
      </c>
      <c r="BE53">
        <v>0.79905658460649542</v>
      </c>
      <c r="BF53" s="34">
        <v>96.032056584606494</v>
      </c>
      <c r="BG53" s="34">
        <v>95.011569150380524</v>
      </c>
      <c r="BH53">
        <v>662.32200000000012</v>
      </c>
      <c r="BI53">
        <v>5.5572412423187689</v>
      </c>
      <c r="BJ53" s="34">
        <v>667.87924124231881</v>
      </c>
      <c r="BK53" s="34">
        <v>660.78200311675926</v>
      </c>
      <c r="BM53">
        <v>60.088999999999999</v>
      </c>
      <c r="BN53">
        <v>0.50417934027511146</v>
      </c>
      <c r="BO53">
        <v>60.593179340275114</v>
      </c>
      <c r="BP53">
        <v>59.94928416281347</v>
      </c>
      <c r="BQ53">
        <v>4.2870000000000008</v>
      </c>
      <c r="BR53">
        <v>3.597025797998641E-2</v>
      </c>
      <c r="BS53">
        <v>4.3229702579799865</v>
      </c>
      <c r="BT53">
        <v>4.2770320891674247</v>
      </c>
      <c r="BU53">
        <v>296.98400000000009</v>
      </c>
      <c r="BV53">
        <v>2.4918570319403512</v>
      </c>
      <c r="BW53">
        <v>299.47585703194045</v>
      </c>
      <c r="BX53">
        <v>296.29346815239069</v>
      </c>
      <c r="BY53">
        <v>31.873999999999999</v>
      </c>
      <c r="BZ53">
        <v>0.2674401686153689</v>
      </c>
      <c r="CA53">
        <v>32.141440168615368</v>
      </c>
      <c r="CB53">
        <v>31.799888222561805</v>
      </c>
      <c r="CC53">
        <v>198.46899999999999</v>
      </c>
      <c r="CD53">
        <v>1.6652626851014511</v>
      </c>
      <c r="CE53">
        <v>200.13426268510145</v>
      </c>
      <c r="CF53">
        <v>198.0075301387846</v>
      </c>
      <c r="CG53">
        <v>97.149000000000001</v>
      </c>
      <c r="CH53">
        <v>0.81513286505661298</v>
      </c>
      <c r="CI53">
        <v>97.964132865056612</v>
      </c>
      <c r="CJ53">
        <v>96.923114166206233</v>
      </c>
      <c r="CK53">
        <v>688.85200000000009</v>
      </c>
      <c r="CL53">
        <v>5.7798423489688835</v>
      </c>
      <c r="CM53">
        <v>694.63184234896892</v>
      </c>
      <c r="CN53">
        <v>687.25031693192409</v>
      </c>
    </row>
    <row r="54" spans="1:92" x14ac:dyDescent="0.25">
      <c r="A54" s="18">
        <v>45537</v>
      </c>
      <c r="B54" s="2">
        <v>18</v>
      </c>
      <c r="C54" s="2" t="s">
        <v>23</v>
      </c>
      <c r="D54" s="9">
        <v>23.406811999999999</v>
      </c>
      <c r="E54">
        <v>1.0591735E-2</v>
      </c>
      <c r="G54">
        <v>4.5279999999999996</v>
      </c>
      <c r="H54">
        <v>3.5395523875076898E-2</v>
      </c>
      <c r="I54" s="34">
        <v>4.5633955238750765</v>
      </c>
      <c r="J54" s="34">
        <v>4.5150612477860053</v>
      </c>
      <c r="K54">
        <v>0.69200000000000006</v>
      </c>
      <c r="L54">
        <v>5.4093865992829544E-3</v>
      </c>
      <c r="M54" s="34">
        <v>0.69740938659928298</v>
      </c>
      <c r="N54" s="34">
        <v>0.69002261118991082</v>
      </c>
      <c r="O54">
        <v>15.688000000000001</v>
      </c>
      <c r="P54">
        <v>0.12263360833750142</v>
      </c>
      <c r="Q54" s="34">
        <v>15.810633608337502</v>
      </c>
      <c r="R54" s="34">
        <v>15.643171566975898</v>
      </c>
      <c r="S54">
        <v>3.1880000000000002</v>
      </c>
      <c r="T54">
        <v>2.4920700113459621E-2</v>
      </c>
      <c r="U54" s="34">
        <v>3.2129207001134596</v>
      </c>
      <c r="V54" s="34">
        <v>3.1788902954818434</v>
      </c>
      <c r="W54">
        <v>0</v>
      </c>
      <c r="X54">
        <v>0</v>
      </c>
      <c r="Y54" s="34">
        <v>0</v>
      </c>
      <c r="Z54" s="34">
        <v>0</v>
      </c>
      <c r="AA54">
        <v>1.9179999999999999</v>
      </c>
      <c r="AB54">
        <v>1.4993068637896971E-2</v>
      </c>
      <c r="AC54" s="34">
        <v>1.9329930686378969</v>
      </c>
      <c r="AD54" s="34">
        <v>1.9125193182980476</v>
      </c>
      <c r="AE54">
        <v>26.013999999999999</v>
      </c>
      <c r="AF54">
        <v>0.20335228756321788</v>
      </c>
      <c r="AG54" s="34">
        <v>26.217352287563216</v>
      </c>
      <c r="AH54" s="34">
        <v>25.939665039731704</v>
      </c>
      <c r="AJ54">
        <v>54.390000000000008</v>
      </c>
      <c r="AK54">
        <v>0.42516840626445068</v>
      </c>
      <c r="AL54" s="34">
        <v>54.815168406264455</v>
      </c>
      <c r="AM54" s="34">
        <v>54.234580668524927</v>
      </c>
      <c r="AN54">
        <v>3.427</v>
      </c>
      <c r="AO54">
        <v>2.67889709187033E-2</v>
      </c>
      <c r="AP54" s="34">
        <v>3.4537889709187035</v>
      </c>
      <c r="AQ54" s="34">
        <v>3.41720735339281</v>
      </c>
      <c r="AR54">
        <v>277.56599999999992</v>
      </c>
      <c r="AS54">
        <v>2.1697424867291502</v>
      </c>
      <c r="AT54" s="34">
        <v>279.73574248672907</v>
      </c>
      <c r="AU54" s="34">
        <v>276.77285563228139</v>
      </c>
      <c r="AV54">
        <v>27.910999999999994</v>
      </c>
      <c r="AW54">
        <v>0.21818119851529841</v>
      </c>
      <c r="AX54" s="34">
        <v>28.129181198515294</v>
      </c>
      <c r="AY54" s="34">
        <v>27.831244365493639</v>
      </c>
      <c r="AZ54">
        <v>200.315</v>
      </c>
      <c r="BA54">
        <v>1.5658688968719146</v>
      </c>
      <c r="BB54" s="34">
        <v>201.8808688968719</v>
      </c>
      <c r="BC54" s="34">
        <v>199.74260023194648</v>
      </c>
      <c r="BD54">
        <v>95.36</v>
      </c>
      <c r="BE54">
        <v>0.74543223425956995</v>
      </c>
      <c r="BF54" s="34">
        <v>96.105432234259567</v>
      </c>
      <c r="BG54" s="34">
        <v>95.087508963973832</v>
      </c>
      <c r="BH54">
        <v>658.96899999999994</v>
      </c>
      <c r="BI54">
        <v>5.1511821935590865</v>
      </c>
      <c r="BJ54" s="34">
        <v>664.120182193559</v>
      </c>
      <c r="BK54" s="34">
        <v>657.08599721561313</v>
      </c>
      <c r="BM54">
        <v>58.918000000000006</v>
      </c>
      <c r="BN54">
        <v>0.46056393013952757</v>
      </c>
      <c r="BO54">
        <v>59.378563930139535</v>
      </c>
      <c r="BP54">
        <v>58.749641916310935</v>
      </c>
      <c r="BQ54">
        <v>4.1189999999999998</v>
      </c>
      <c r="BR54">
        <v>3.2198357517986255E-2</v>
      </c>
      <c r="BS54">
        <v>4.1511983575179867</v>
      </c>
      <c r="BT54">
        <v>4.1072299645827206</v>
      </c>
      <c r="BU54">
        <v>293.25399999999991</v>
      </c>
      <c r="BV54">
        <v>2.2923760950666514</v>
      </c>
      <c r="BW54">
        <v>295.54637609506659</v>
      </c>
      <c r="BX54">
        <v>292.41602719925731</v>
      </c>
      <c r="BY54">
        <v>31.098999999999993</v>
      </c>
      <c r="BZ54">
        <v>0.24310189862875803</v>
      </c>
      <c r="CA54">
        <v>31.342101898628755</v>
      </c>
      <c r="CB54">
        <v>31.010134660975481</v>
      </c>
      <c r="CC54">
        <v>200.315</v>
      </c>
      <c r="CD54">
        <v>1.5658688968719146</v>
      </c>
      <c r="CE54">
        <v>201.8808688968719</v>
      </c>
      <c r="CF54">
        <v>199.74260023194648</v>
      </c>
      <c r="CG54">
        <v>97.278000000000006</v>
      </c>
      <c r="CH54">
        <v>0.7604253028974669</v>
      </c>
      <c r="CI54">
        <v>98.038425302897465</v>
      </c>
      <c r="CJ54">
        <v>97.000028282271884</v>
      </c>
      <c r="CK54">
        <v>684.98299999999995</v>
      </c>
      <c r="CL54">
        <v>5.3545344811223039</v>
      </c>
      <c r="CM54">
        <v>690.33753448112225</v>
      </c>
      <c r="CN54">
        <v>683.02566225534486</v>
      </c>
    </row>
    <row r="55" spans="1:92" x14ac:dyDescent="0.25">
      <c r="A55" s="18">
        <v>45537</v>
      </c>
      <c r="B55" s="2">
        <v>19</v>
      </c>
      <c r="C55" s="2" t="s">
        <v>23</v>
      </c>
      <c r="D55" s="9">
        <v>28.422494</v>
      </c>
      <c r="E55">
        <v>1.1041835E-2</v>
      </c>
      <c r="G55">
        <v>4.4139999999999997</v>
      </c>
      <c r="H55">
        <v>2.6412474207501816E-2</v>
      </c>
      <c r="I55" s="34">
        <v>4.440412474207502</v>
      </c>
      <c r="J55" s="34">
        <v>4.3913821723353612</v>
      </c>
      <c r="K55">
        <v>0.68400000000000005</v>
      </c>
      <c r="L55">
        <v>4.0929162568942561E-3</v>
      </c>
      <c r="M55" s="34">
        <v>0.68809291625689428</v>
      </c>
      <c r="N55" s="34">
        <v>0.68049510781091682</v>
      </c>
      <c r="O55">
        <v>15.448</v>
      </c>
      <c r="P55">
        <v>9.2437675930559154E-2</v>
      </c>
      <c r="Q55" s="34">
        <v>15.54043767593056</v>
      </c>
      <c r="R55" s="34">
        <v>15.368842727285152</v>
      </c>
      <c r="S55">
        <v>2.036</v>
      </c>
      <c r="T55">
        <v>1.2183008039527345E-2</v>
      </c>
      <c r="U55" s="34">
        <v>2.0481830080395276</v>
      </c>
      <c r="V55" s="34">
        <v>2.0255673092149515</v>
      </c>
      <c r="W55">
        <v>0</v>
      </c>
      <c r="X55">
        <v>0</v>
      </c>
      <c r="Y55" s="34">
        <v>0</v>
      </c>
      <c r="Z55" s="34">
        <v>0</v>
      </c>
      <c r="AA55">
        <v>1.88</v>
      </c>
      <c r="AB55">
        <v>1.1249535910761988E-2</v>
      </c>
      <c r="AC55" s="34">
        <v>1.8912495359107619</v>
      </c>
      <c r="AD55" s="34">
        <v>1.8703666705914088</v>
      </c>
      <c r="AE55">
        <v>24.462</v>
      </c>
      <c r="AF55">
        <v>0.14637561034524457</v>
      </c>
      <c r="AG55" s="34">
        <v>24.608375610345245</v>
      </c>
      <c r="AH55" s="34">
        <v>24.336653987237792</v>
      </c>
      <c r="AJ55">
        <v>53.165000000000013</v>
      </c>
      <c r="AK55">
        <v>0.31812849824237305</v>
      </c>
      <c r="AL55" s="34">
        <v>53.483128498242387</v>
      </c>
      <c r="AM55" s="34">
        <v>52.892576618080994</v>
      </c>
      <c r="AN55">
        <v>2.947000000000001</v>
      </c>
      <c r="AO55">
        <v>1.7634245919689144E-2</v>
      </c>
      <c r="AP55" s="34">
        <v>2.9646342459196902</v>
      </c>
      <c r="AQ55" s="34">
        <v>2.9318992437408955</v>
      </c>
      <c r="AR55">
        <v>270.50600000000003</v>
      </c>
      <c r="AS55">
        <v>1.6186526388705229</v>
      </c>
      <c r="AT55" s="34">
        <v>272.12465263887054</v>
      </c>
      <c r="AU55" s="34">
        <v>269.1198971249998</v>
      </c>
      <c r="AV55">
        <v>24.963000000000001</v>
      </c>
      <c r="AW55">
        <v>0.14937349198954869</v>
      </c>
      <c r="AX55" s="34">
        <v>25.112373491989551</v>
      </c>
      <c r="AY55" s="34">
        <v>24.835086807432628</v>
      </c>
      <c r="AZ55">
        <v>198.53700000000001</v>
      </c>
      <c r="BA55">
        <v>1.1880048463377411</v>
      </c>
      <c r="BB55" s="34">
        <v>199.72500484633775</v>
      </c>
      <c r="BC55" s="34">
        <v>197.51967429745028</v>
      </c>
      <c r="BD55">
        <v>95.018000000000001</v>
      </c>
      <c r="BE55">
        <v>0.56856829955786314</v>
      </c>
      <c r="BF55" s="34">
        <v>95.586568299557868</v>
      </c>
      <c r="BG55" s="34">
        <v>94.531117184177916</v>
      </c>
      <c r="BH55">
        <v>645.13600000000008</v>
      </c>
      <c r="BI55">
        <v>3.8603620209177381</v>
      </c>
      <c r="BJ55" s="34">
        <v>648.99636202091779</v>
      </c>
      <c r="BK55" s="34">
        <v>641.83025127588246</v>
      </c>
      <c r="BM55">
        <v>57.579000000000015</v>
      </c>
      <c r="BN55">
        <v>0.34454097244987486</v>
      </c>
      <c r="BO55">
        <v>57.923540972449885</v>
      </c>
      <c r="BP55">
        <v>57.283958790416357</v>
      </c>
      <c r="BQ55">
        <v>3.6310000000000011</v>
      </c>
      <c r="BR55">
        <v>2.1727162176583402E-2</v>
      </c>
      <c r="BS55">
        <v>3.6527271621765847</v>
      </c>
      <c r="BT55">
        <v>3.6123943515518122</v>
      </c>
      <c r="BU55">
        <v>285.95400000000001</v>
      </c>
      <c r="BV55">
        <v>1.7110903148010821</v>
      </c>
      <c r="BW55">
        <v>287.66509031480109</v>
      </c>
      <c r="BX55">
        <v>284.48873985228494</v>
      </c>
      <c r="BY55">
        <v>26.999000000000002</v>
      </c>
      <c r="BZ55">
        <v>0.16155650002907604</v>
      </c>
      <c r="CA55">
        <v>27.160556500029077</v>
      </c>
      <c r="CB55">
        <v>26.860654116647581</v>
      </c>
      <c r="CC55">
        <v>198.53700000000001</v>
      </c>
      <c r="CD55">
        <v>1.1880048463377411</v>
      </c>
      <c r="CE55">
        <v>199.72500484633775</v>
      </c>
      <c r="CF55">
        <v>197.51967429745028</v>
      </c>
      <c r="CG55">
        <v>96.897999999999996</v>
      </c>
      <c r="CH55">
        <v>0.57981783546862509</v>
      </c>
      <c r="CI55">
        <v>97.477817835468628</v>
      </c>
      <c r="CJ55">
        <v>96.401483854769324</v>
      </c>
      <c r="CK55">
        <v>669.59800000000007</v>
      </c>
      <c r="CL55">
        <v>4.0067376312629825</v>
      </c>
      <c r="CM55">
        <v>673.60473763126299</v>
      </c>
      <c r="CN55">
        <v>666.16690526312027</v>
      </c>
    </row>
    <row r="56" spans="1:92" x14ac:dyDescent="0.25">
      <c r="A56" s="18">
        <v>45537</v>
      </c>
      <c r="B56" s="2">
        <v>20</v>
      </c>
      <c r="C56" s="2" t="s">
        <v>23</v>
      </c>
      <c r="D56" s="9">
        <v>26.133934</v>
      </c>
      <c r="E56">
        <v>1.0799015E-2</v>
      </c>
      <c r="G56">
        <v>4.0119999999999996</v>
      </c>
      <c r="H56">
        <v>5.948188238618801E-3</v>
      </c>
      <c r="I56" s="34">
        <v>4.0179481882386181</v>
      </c>
      <c r="J56" s="34">
        <v>3.9745583054846065</v>
      </c>
      <c r="K56">
        <v>0.67400000000000004</v>
      </c>
      <c r="L56">
        <v>9.9927190249976885E-4</v>
      </c>
      <c r="M56" s="34">
        <v>0.67499927190249986</v>
      </c>
      <c r="N56" s="34">
        <v>0.6677099446402357</v>
      </c>
      <c r="O56">
        <v>15.013999999999999</v>
      </c>
      <c r="P56">
        <v>2.2259745317702563E-2</v>
      </c>
      <c r="Q56" s="34">
        <v>15.036259745317702</v>
      </c>
      <c r="R56" s="34">
        <v>14.87388295078412</v>
      </c>
      <c r="S56">
        <v>1.964</v>
      </c>
      <c r="T56">
        <v>2.9118249503108989E-3</v>
      </c>
      <c r="U56" s="34">
        <v>1.9669118249503108</v>
      </c>
      <c r="V56" s="34">
        <v>1.9456711146489949</v>
      </c>
      <c r="W56">
        <v>0</v>
      </c>
      <c r="X56">
        <v>0</v>
      </c>
      <c r="Y56" s="34">
        <v>0</v>
      </c>
      <c r="Z56" s="34">
        <v>0</v>
      </c>
      <c r="AA56">
        <v>1.8320000000000001</v>
      </c>
      <c r="AB56">
        <v>2.7161218477441788E-3</v>
      </c>
      <c r="AC56" s="34">
        <v>1.8347161218477444</v>
      </c>
      <c r="AD56" s="34">
        <v>1.8149029949271687</v>
      </c>
      <c r="AE56">
        <v>23.495999999999999</v>
      </c>
      <c r="AF56">
        <v>3.4835152256876209E-2</v>
      </c>
      <c r="AG56" s="34">
        <v>23.530835152256877</v>
      </c>
      <c r="AH56" s="34">
        <v>23.276725310485126</v>
      </c>
      <c r="AJ56">
        <v>50.885000000000005</v>
      </c>
      <c r="AK56">
        <v>7.5442063440208817E-2</v>
      </c>
      <c r="AL56" s="34">
        <v>50.960442063440212</v>
      </c>
      <c r="AM56" s="34">
        <v>50.410119485190492</v>
      </c>
      <c r="AN56">
        <v>2.8889999999999998</v>
      </c>
      <c r="AO56">
        <v>4.2832292675398101E-3</v>
      </c>
      <c r="AP56" s="34">
        <v>2.8932832292675394</v>
      </c>
      <c r="AQ56" s="34">
        <v>2.8620386202754307</v>
      </c>
      <c r="AR56">
        <v>263.64799999999997</v>
      </c>
      <c r="AS56">
        <v>0.39088433019326263</v>
      </c>
      <c r="AT56" s="34">
        <v>264.03888433019324</v>
      </c>
      <c r="AU56" s="34">
        <v>261.18752445772822</v>
      </c>
      <c r="AV56">
        <v>23.11</v>
      </c>
      <c r="AW56">
        <v>3.4262868941794741E-2</v>
      </c>
      <c r="AX56" s="34">
        <v>23.144262868941794</v>
      </c>
      <c r="AY56" s="34">
        <v>22.89432762705615</v>
      </c>
      <c r="AZ56">
        <v>201.66399999999999</v>
      </c>
      <c r="BA56">
        <v>0.29898689754556879</v>
      </c>
      <c r="BB56" s="34">
        <v>201.96298689754556</v>
      </c>
      <c r="BC56" s="34">
        <v>199.78198557259415</v>
      </c>
      <c r="BD56">
        <v>94.146999999999991</v>
      </c>
      <c r="BE56">
        <v>0.13958227270718951</v>
      </c>
      <c r="BF56" s="34">
        <v>94.286582272707179</v>
      </c>
      <c r="BG56" s="34">
        <v>93.26838005644548</v>
      </c>
      <c r="BH56">
        <v>636.34299999999985</v>
      </c>
      <c r="BI56">
        <v>0.94344166209556424</v>
      </c>
      <c r="BJ56" s="34">
        <v>637.28644166209551</v>
      </c>
      <c r="BK56" s="34">
        <v>630.40437581928995</v>
      </c>
      <c r="BM56">
        <v>54.897000000000006</v>
      </c>
      <c r="BN56">
        <v>8.1390251678827616E-2</v>
      </c>
      <c r="BO56">
        <v>54.978390251678832</v>
      </c>
      <c r="BP56">
        <v>54.384677790675099</v>
      </c>
      <c r="BQ56">
        <v>3.5629999999999997</v>
      </c>
      <c r="BR56">
        <v>5.282501170039579E-3</v>
      </c>
      <c r="BS56">
        <v>3.5682825011700392</v>
      </c>
      <c r="BT56">
        <v>3.5297485649156664</v>
      </c>
      <c r="BU56">
        <v>278.66199999999998</v>
      </c>
      <c r="BV56">
        <v>0.41314407551096521</v>
      </c>
      <c r="BW56">
        <v>279.07514407551093</v>
      </c>
      <c r="BX56">
        <v>276.06140740851231</v>
      </c>
      <c r="BY56">
        <v>25.073999999999998</v>
      </c>
      <c r="BZ56">
        <v>3.7174693892105641E-2</v>
      </c>
      <c r="CA56">
        <v>25.111174693892107</v>
      </c>
      <c r="CB56">
        <v>24.839998741705145</v>
      </c>
      <c r="CC56">
        <v>201.66399999999999</v>
      </c>
      <c r="CD56">
        <v>0.29898689754556879</v>
      </c>
      <c r="CE56">
        <v>201.96298689754556</v>
      </c>
      <c r="CF56">
        <v>199.78198557259415</v>
      </c>
      <c r="CG56">
        <v>95.978999999999985</v>
      </c>
      <c r="CH56">
        <v>0.14229839455493368</v>
      </c>
      <c r="CI56">
        <v>96.121298394554927</v>
      </c>
      <c r="CJ56">
        <v>95.083283051372646</v>
      </c>
      <c r="CK56">
        <v>659.83899999999983</v>
      </c>
      <c r="CL56">
        <v>0.9782768143524404</v>
      </c>
      <c r="CM56">
        <v>660.81727681435234</v>
      </c>
      <c r="CN56">
        <v>653.68110112977513</v>
      </c>
    </row>
    <row r="57" spans="1:92" x14ac:dyDescent="0.25">
      <c r="A57" s="18">
        <v>45537</v>
      </c>
      <c r="B57" s="2">
        <v>21</v>
      </c>
      <c r="C57" s="2" t="s">
        <v>23</v>
      </c>
      <c r="D57" s="9">
        <v>21.601277</v>
      </c>
      <c r="E57">
        <v>1.0933294E-2</v>
      </c>
      <c r="G57">
        <v>3.8659999999999997</v>
      </c>
      <c r="H57">
        <v>2.1371532041964472E-2</v>
      </c>
      <c r="I57" s="34">
        <v>3.8873715320419642</v>
      </c>
      <c r="J57" s="34">
        <v>3.8448697561949192</v>
      </c>
      <c r="K57">
        <v>0.46</v>
      </c>
      <c r="L57">
        <v>2.5429137970262956E-3</v>
      </c>
      <c r="M57" s="34">
        <v>0.46254291379702633</v>
      </c>
      <c r="N57" s="34">
        <v>0.45748579613286677</v>
      </c>
      <c r="O57">
        <v>15.111999999999998</v>
      </c>
      <c r="P57">
        <v>8.354024630578559E-2</v>
      </c>
      <c r="Q57" s="34">
        <v>15.195540246305784</v>
      </c>
      <c r="R57" s="34">
        <v>15.029402937304091</v>
      </c>
      <c r="S57">
        <v>1.8340000000000001</v>
      </c>
      <c r="T57">
        <v>1.0138486747274404E-2</v>
      </c>
      <c r="U57" s="34">
        <v>1.8441384867472745</v>
      </c>
      <c r="V57" s="34">
        <v>1.8239759784949514</v>
      </c>
      <c r="W57">
        <v>0</v>
      </c>
      <c r="X57">
        <v>0</v>
      </c>
      <c r="Y57" s="34">
        <v>0</v>
      </c>
      <c r="Z57" s="34">
        <v>0</v>
      </c>
      <c r="AA57">
        <v>1.732</v>
      </c>
      <c r="AB57">
        <v>9.5746232531511832E-3</v>
      </c>
      <c r="AC57" s="34">
        <v>1.7415746232531513</v>
      </c>
      <c r="AD57" s="34">
        <v>1.7225334758741853</v>
      </c>
      <c r="AE57">
        <v>23.003999999999998</v>
      </c>
      <c r="AF57">
        <v>0.12716780214520193</v>
      </c>
      <c r="AG57" s="34">
        <v>23.1311678021452</v>
      </c>
      <c r="AH57" s="34">
        <v>22.878267944001013</v>
      </c>
      <c r="AJ57">
        <v>49.617999999999995</v>
      </c>
      <c r="AK57">
        <v>0.27429194952358854</v>
      </c>
      <c r="AL57" s="34">
        <v>49.892291949523582</v>
      </c>
      <c r="AM57" s="34">
        <v>49.346804853305606</v>
      </c>
      <c r="AN57">
        <v>2.79</v>
      </c>
      <c r="AO57">
        <v>1.5423324986311663E-2</v>
      </c>
      <c r="AP57" s="34">
        <v>2.8054233249863119</v>
      </c>
      <c r="AQ57" s="34">
        <v>2.774750806979779</v>
      </c>
      <c r="AR57">
        <v>257.73800000000006</v>
      </c>
      <c r="AS57">
        <v>1.4247946004738337</v>
      </c>
      <c r="AT57" s="34">
        <v>259.16279460047389</v>
      </c>
      <c r="AU57" s="34">
        <v>256.32929157324531</v>
      </c>
      <c r="AV57">
        <v>21.056999999999999</v>
      </c>
      <c r="AW57">
        <v>0.11640464309561457</v>
      </c>
      <c r="AX57" s="34">
        <v>21.173404643095612</v>
      </c>
      <c r="AY57" s="34">
        <v>20.941909585151684</v>
      </c>
      <c r="AZ57">
        <v>206.43</v>
      </c>
      <c r="BA57">
        <v>1.141160206782909</v>
      </c>
      <c r="BB57" s="34">
        <v>207.57116020678291</v>
      </c>
      <c r="BC57" s="34">
        <v>205.30172368632105</v>
      </c>
      <c r="BD57">
        <v>91.723000000000013</v>
      </c>
      <c r="BE57">
        <v>0.50705148305357162</v>
      </c>
      <c r="BF57" s="34">
        <v>92.230051483053586</v>
      </c>
      <c r="BG57" s="34">
        <v>91.22167321455423</v>
      </c>
      <c r="BH57">
        <v>629.35599999999999</v>
      </c>
      <c r="BI57">
        <v>3.4791262079158289</v>
      </c>
      <c r="BJ57" s="34">
        <v>632.83512620791589</v>
      </c>
      <c r="BK57" s="34">
        <v>625.91615371955766</v>
      </c>
      <c r="BM57">
        <v>53.483999999999995</v>
      </c>
      <c r="BN57">
        <v>0.295663481565553</v>
      </c>
      <c r="BO57">
        <v>53.779663481565549</v>
      </c>
      <c r="BP57">
        <v>53.191674609500524</v>
      </c>
      <c r="BQ57">
        <v>3.25</v>
      </c>
      <c r="BR57">
        <v>1.7966238783337959E-2</v>
      </c>
      <c r="BS57">
        <v>3.2679662387833384</v>
      </c>
      <c r="BT57">
        <v>3.2322366031126459</v>
      </c>
      <c r="BU57">
        <v>272.85000000000008</v>
      </c>
      <c r="BV57">
        <v>1.5083348467796192</v>
      </c>
      <c r="BW57">
        <v>274.35833484677966</v>
      </c>
      <c r="BX57">
        <v>271.35869451054941</v>
      </c>
      <c r="BY57">
        <v>22.890999999999998</v>
      </c>
      <c r="BZ57">
        <v>0.12654312984288899</v>
      </c>
      <c r="CA57">
        <v>23.017543129842885</v>
      </c>
      <c r="CB57">
        <v>22.765885563646634</v>
      </c>
      <c r="CC57">
        <v>206.43</v>
      </c>
      <c r="CD57">
        <v>1.141160206782909</v>
      </c>
      <c r="CE57">
        <v>207.57116020678291</v>
      </c>
      <c r="CF57">
        <v>205.30172368632105</v>
      </c>
      <c r="CG57">
        <v>93.455000000000013</v>
      </c>
      <c r="CH57">
        <v>0.51662610630672279</v>
      </c>
      <c r="CI57">
        <v>93.971626106306744</v>
      </c>
      <c r="CJ57">
        <v>92.944206690428416</v>
      </c>
      <c r="CK57">
        <v>652.36</v>
      </c>
      <c r="CL57">
        <v>3.6062940100610308</v>
      </c>
      <c r="CM57">
        <v>655.96629401006112</v>
      </c>
      <c r="CN57">
        <v>648.79442166355864</v>
      </c>
    </row>
    <row r="58" spans="1:92" x14ac:dyDescent="0.25">
      <c r="A58" s="18">
        <v>45537</v>
      </c>
      <c r="B58" s="2">
        <v>22</v>
      </c>
      <c r="C58" s="2" t="s">
        <v>23</v>
      </c>
      <c r="D58" s="9">
        <v>18.299243000000001</v>
      </c>
      <c r="E58">
        <v>1.1174651000000001E-2</v>
      </c>
      <c r="G58">
        <v>3.7159999999999993</v>
      </c>
      <c r="H58">
        <v>1.5231079716040872E-2</v>
      </c>
      <c r="I58" s="34">
        <v>3.7312310797160402</v>
      </c>
      <c r="J58" s="34">
        <v>3.6895358745998603</v>
      </c>
      <c r="K58">
        <v>0.378</v>
      </c>
      <c r="L58">
        <v>1.5493401864002828E-3</v>
      </c>
      <c r="M58" s="34">
        <v>0.3795493401864003</v>
      </c>
      <c r="N58" s="34">
        <v>0.37530800877253701</v>
      </c>
      <c r="O58">
        <v>14.582000000000001</v>
      </c>
      <c r="P58">
        <v>5.9768461899706145E-2</v>
      </c>
      <c r="Q58" s="34">
        <v>14.641768461899707</v>
      </c>
      <c r="R58" s="34">
        <v>14.47815180931517</v>
      </c>
      <c r="S58">
        <v>1.8180000000000001</v>
      </c>
      <c r="T58">
        <v>7.451588515544217E-3</v>
      </c>
      <c r="U58" s="34">
        <v>1.8254515885155442</v>
      </c>
      <c r="V58" s="34">
        <v>1.8050528040964873</v>
      </c>
      <c r="W58">
        <v>0</v>
      </c>
      <c r="X58">
        <v>0</v>
      </c>
      <c r="Y58" s="34">
        <v>0</v>
      </c>
      <c r="Z58" s="34">
        <v>0</v>
      </c>
      <c r="AA58">
        <v>1.6419999999999999</v>
      </c>
      <c r="AB58">
        <v>6.7302026086488477E-3</v>
      </c>
      <c r="AC58" s="34">
        <v>1.6487302026086488</v>
      </c>
      <c r="AD58" s="34">
        <v>1.6303062180013377</v>
      </c>
      <c r="AE58">
        <v>22.136000000000003</v>
      </c>
      <c r="AF58">
        <v>9.0730672926340364E-2</v>
      </c>
      <c r="AG58" s="34">
        <v>22.226730672926344</v>
      </c>
      <c r="AH58" s="34">
        <v>21.978354714785393</v>
      </c>
      <c r="AJ58">
        <v>48.115000000000002</v>
      </c>
      <c r="AK58">
        <v>0.1972129710810836</v>
      </c>
      <c r="AL58" s="34">
        <v>48.312212971081088</v>
      </c>
      <c r="AM58" s="34">
        <v>47.772340852091581</v>
      </c>
      <c r="AN58">
        <v>2.6</v>
      </c>
      <c r="AO58">
        <v>1.0656837260954326E-2</v>
      </c>
      <c r="AP58" s="34">
        <v>2.6106568372609544</v>
      </c>
      <c r="AQ58" s="34">
        <v>2.5814836582237994</v>
      </c>
      <c r="AR58">
        <v>251.72099999999998</v>
      </c>
      <c r="AS58">
        <v>1.0317498969864167</v>
      </c>
      <c r="AT58" s="34">
        <v>252.75274989698639</v>
      </c>
      <c r="AU58" s="34">
        <v>249.92832612759727</v>
      </c>
      <c r="AV58">
        <v>20.118000000000002</v>
      </c>
      <c r="AW58">
        <v>8.2459327698415061E-2</v>
      </c>
      <c r="AX58" s="34">
        <v>20.200459327698418</v>
      </c>
      <c r="AY58" s="34">
        <v>19.974726244671693</v>
      </c>
      <c r="AZ58">
        <v>221.202</v>
      </c>
      <c r="BA58">
        <v>0.90665912146062266</v>
      </c>
      <c r="BB58" s="34">
        <v>222.10865912146062</v>
      </c>
      <c r="BC58" s="34">
        <v>219.62667237170032</v>
      </c>
      <c r="BD58">
        <v>88.22499999999998</v>
      </c>
      <c r="BE58">
        <v>0.3616151797491135</v>
      </c>
      <c r="BF58" s="34">
        <v>88.586615179749089</v>
      </c>
      <c r="BG58" s="34">
        <v>87.596690671844087</v>
      </c>
      <c r="BH58">
        <v>631.98099999999999</v>
      </c>
      <c r="BI58">
        <v>2.5903533342366059</v>
      </c>
      <c r="BJ58" s="34">
        <v>634.57135333423651</v>
      </c>
      <c r="BK58" s="34">
        <v>627.48023992612866</v>
      </c>
      <c r="BM58">
        <v>51.831000000000003</v>
      </c>
      <c r="BN58">
        <v>0.21244405079712447</v>
      </c>
      <c r="BO58">
        <v>52.043444050797127</v>
      </c>
      <c r="BP58">
        <v>51.461876726691443</v>
      </c>
      <c r="BQ58">
        <v>2.9780000000000002</v>
      </c>
      <c r="BR58">
        <v>1.2206177447354609E-2</v>
      </c>
      <c r="BS58">
        <v>2.9902061774473547</v>
      </c>
      <c r="BT58">
        <v>2.9567916669963363</v>
      </c>
      <c r="BU58">
        <v>266.303</v>
      </c>
      <c r="BV58">
        <v>1.0915183588861228</v>
      </c>
      <c r="BW58">
        <v>267.3945183588861</v>
      </c>
      <c r="BX58">
        <v>264.40647793691244</v>
      </c>
      <c r="BY58">
        <v>21.936000000000003</v>
      </c>
      <c r="BZ58">
        <v>8.9910916213959274E-2</v>
      </c>
      <c r="CA58">
        <v>22.025910916213963</v>
      </c>
      <c r="CB58">
        <v>21.77977904876818</v>
      </c>
      <c r="CC58">
        <v>221.202</v>
      </c>
      <c r="CD58">
        <v>0.90665912146062266</v>
      </c>
      <c r="CE58">
        <v>222.10865912146062</v>
      </c>
      <c r="CF58">
        <v>219.62667237170032</v>
      </c>
      <c r="CG58">
        <v>89.866999999999976</v>
      </c>
      <c r="CH58">
        <v>0.36834538235776237</v>
      </c>
      <c r="CI58">
        <v>90.235345382357735</v>
      </c>
      <c r="CJ58">
        <v>89.226996889845424</v>
      </c>
      <c r="CK58">
        <v>654.11699999999996</v>
      </c>
      <c r="CL58">
        <v>2.681084007162946</v>
      </c>
      <c r="CM58">
        <v>656.79808400716286</v>
      </c>
      <c r="CN58">
        <v>649.45859464091404</v>
      </c>
    </row>
    <row r="59" spans="1:92" x14ac:dyDescent="0.25">
      <c r="A59" s="18">
        <v>45537</v>
      </c>
      <c r="B59" s="2">
        <v>23</v>
      </c>
      <c r="C59" s="2" t="s">
        <v>23</v>
      </c>
      <c r="D59" s="9">
        <v>14.144626000000001</v>
      </c>
      <c r="E59">
        <v>1.0590687999999999E-2</v>
      </c>
      <c r="G59">
        <v>3.7600000000000002</v>
      </c>
      <c r="H59">
        <v>1.8373898367506653E-2</v>
      </c>
      <c r="I59" s="34">
        <v>3.7783738983675068</v>
      </c>
      <c r="J59" s="34">
        <v>3.7383583192625531</v>
      </c>
      <c r="K59">
        <v>0.36599999999999999</v>
      </c>
      <c r="L59">
        <v>1.7885230857732537E-3</v>
      </c>
      <c r="M59" s="34">
        <v>0.36778852308577326</v>
      </c>
      <c r="N59" s="34">
        <v>0.36389338958779105</v>
      </c>
      <c r="O59">
        <v>14.191999999999998</v>
      </c>
      <c r="P59">
        <v>6.9351692987142124E-2</v>
      </c>
      <c r="Q59" s="34">
        <v>14.261351692987141</v>
      </c>
      <c r="R59" s="34">
        <v>14.110314166748443</v>
      </c>
      <c r="S59">
        <v>1.806</v>
      </c>
      <c r="T59">
        <v>8.8253352265204831E-3</v>
      </c>
      <c r="U59" s="34">
        <v>1.8148253352265205</v>
      </c>
      <c r="V59" s="34">
        <v>1.7956050863266411</v>
      </c>
      <c r="W59">
        <v>0</v>
      </c>
      <c r="X59">
        <v>0</v>
      </c>
      <c r="Y59" s="34">
        <v>0</v>
      </c>
      <c r="Z59" s="34">
        <v>0</v>
      </c>
      <c r="AA59">
        <v>1.56</v>
      </c>
      <c r="AB59">
        <v>7.6232131524761647E-3</v>
      </c>
      <c r="AC59" s="34">
        <v>1.5676232131524763</v>
      </c>
      <c r="AD59" s="34">
        <v>1.5510210048004209</v>
      </c>
      <c r="AE59">
        <v>21.683999999999997</v>
      </c>
      <c r="AF59">
        <v>0.10596266281941868</v>
      </c>
      <c r="AG59" s="34">
        <v>21.789962662819416</v>
      </c>
      <c r="AH59" s="34">
        <v>21.559191966725852</v>
      </c>
      <c r="AJ59">
        <v>45.955000000000013</v>
      </c>
      <c r="AK59">
        <v>0.22456715411669376</v>
      </c>
      <c r="AL59" s="34">
        <v>46.179567154116704</v>
      </c>
      <c r="AM59" s="34">
        <v>45.690493766412409</v>
      </c>
      <c r="AN59">
        <v>2.5309999999999997</v>
      </c>
      <c r="AO59">
        <v>1.2368174672382801E-2</v>
      </c>
      <c r="AP59" s="34">
        <v>2.5433681746723824</v>
      </c>
      <c r="AQ59" s="34">
        <v>2.516432155865298</v>
      </c>
      <c r="AR59">
        <v>244.90899999999999</v>
      </c>
      <c r="AS59">
        <v>1.1967907115126826</v>
      </c>
      <c r="AT59" s="34">
        <v>246.10579071151267</v>
      </c>
      <c r="AU59" s="34">
        <v>243.49936106709376</v>
      </c>
      <c r="AV59">
        <v>19.793999999999997</v>
      </c>
      <c r="AW59">
        <v>9.6726846884687925E-2</v>
      </c>
      <c r="AX59" s="34">
        <v>19.890726846884686</v>
      </c>
      <c r="AY59" s="34">
        <v>19.680070364756109</v>
      </c>
      <c r="AZ59">
        <v>196.92</v>
      </c>
      <c r="BA59">
        <v>0.96228406024718349</v>
      </c>
      <c r="BB59" s="34">
        <v>197.88228406024717</v>
      </c>
      <c r="BC59" s="34">
        <v>195.78657452903772</v>
      </c>
      <c r="BD59">
        <v>87.557000000000016</v>
      </c>
      <c r="BE59">
        <v>0.42786261153292032</v>
      </c>
      <c r="BF59" s="34">
        <v>87.984862611532932</v>
      </c>
      <c r="BG59" s="34">
        <v>87.05304238289132</v>
      </c>
      <c r="BH59">
        <v>597.66599999999994</v>
      </c>
      <c r="BI59">
        <v>2.920599558966551</v>
      </c>
      <c r="BJ59" s="34">
        <v>600.58659955896655</v>
      </c>
      <c r="BK59" s="34">
        <v>594.2259742660566</v>
      </c>
      <c r="BM59">
        <v>49.715000000000011</v>
      </c>
      <c r="BN59">
        <v>0.24294105248420042</v>
      </c>
      <c r="BO59">
        <v>49.957941052484209</v>
      </c>
      <c r="BP59">
        <v>49.428852085674961</v>
      </c>
      <c r="BQ59">
        <v>2.8969999999999998</v>
      </c>
      <c r="BR59">
        <v>1.4156697758156055E-2</v>
      </c>
      <c r="BS59">
        <v>2.9111566977581558</v>
      </c>
      <c r="BT59">
        <v>2.8803255454530889</v>
      </c>
      <c r="BU59">
        <v>259.101</v>
      </c>
      <c r="BV59">
        <v>1.2661424044998246</v>
      </c>
      <c r="BW59">
        <v>260.36714240449982</v>
      </c>
      <c r="BX59">
        <v>257.60967523384221</v>
      </c>
      <c r="BY59">
        <v>21.599999999999998</v>
      </c>
      <c r="BZ59">
        <v>0.10555218211120841</v>
      </c>
      <c r="CA59">
        <v>21.705552182111205</v>
      </c>
      <c r="CB59">
        <v>21.475675451082751</v>
      </c>
      <c r="CC59">
        <v>196.92</v>
      </c>
      <c r="CD59">
        <v>0.96228406024718349</v>
      </c>
      <c r="CE59">
        <v>197.88228406024717</v>
      </c>
      <c r="CF59">
        <v>195.78657452903772</v>
      </c>
      <c r="CG59">
        <v>89.117000000000019</v>
      </c>
      <c r="CH59">
        <v>0.43548582468539648</v>
      </c>
      <c r="CI59">
        <v>89.552485824685405</v>
      </c>
      <c r="CJ59">
        <v>88.604063387691738</v>
      </c>
      <c r="CK59">
        <v>619.34999999999991</v>
      </c>
      <c r="CL59">
        <v>3.0265622217859698</v>
      </c>
      <c r="CM59">
        <v>622.376562221786</v>
      </c>
      <c r="CN59">
        <v>615.78516623278244</v>
      </c>
    </row>
    <row r="60" spans="1:92" x14ac:dyDescent="0.25">
      <c r="A60" s="18">
        <v>45537</v>
      </c>
      <c r="B60" s="2">
        <v>24</v>
      </c>
      <c r="C60" s="2" t="s">
        <v>23</v>
      </c>
      <c r="D60" s="9">
        <v>13.225474</v>
      </c>
      <c r="E60">
        <v>1.0012249000000001E-2</v>
      </c>
      <c r="G60">
        <v>3.6579999999999995</v>
      </c>
      <c r="H60">
        <v>1.7380092312889707E-2</v>
      </c>
      <c r="I60" s="34">
        <v>3.675380092312889</v>
      </c>
      <c r="J60" s="34">
        <v>3.6385812716590094</v>
      </c>
      <c r="K60">
        <v>0.36400000000000005</v>
      </c>
      <c r="L60">
        <v>1.7294569715395995E-3</v>
      </c>
      <c r="M60" s="34">
        <v>0.36572945697153963</v>
      </c>
      <c r="N60" s="34">
        <v>0.3620676825817058</v>
      </c>
      <c r="O60">
        <v>14.082000000000001</v>
      </c>
      <c r="P60">
        <v>6.6907178772584175E-2</v>
      </c>
      <c r="Q60" s="34">
        <v>14.148907178772586</v>
      </c>
      <c r="R60" s="34">
        <v>14.007244797020828</v>
      </c>
      <c r="S60">
        <v>1.756</v>
      </c>
      <c r="T60">
        <v>8.3432045110536715E-3</v>
      </c>
      <c r="U60" s="34">
        <v>1.7643432045110536</v>
      </c>
      <c r="V60" s="34">
        <v>1.7466781610260311</v>
      </c>
      <c r="W60">
        <v>0</v>
      </c>
      <c r="X60">
        <v>0</v>
      </c>
      <c r="Y60" s="34">
        <v>0</v>
      </c>
      <c r="Z60" s="34">
        <v>0</v>
      </c>
      <c r="AA60">
        <v>1.504</v>
      </c>
      <c r="AB60">
        <v>7.1458881461416409E-3</v>
      </c>
      <c r="AC60" s="34">
        <v>1.5111458881461417</v>
      </c>
      <c r="AD60" s="34">
        <v>1.4960159192386964</v>
      </c>
      <c r="AE60">
        <v>21.364000000000001</v>
      </c>
      <c r="AF60">
        <v>0.1015058207142088</v>
      </c>
      <c r="AG60" s="34">
        <v>21.46550582071421</v>
      </c>
      <c r="AH60" s="34">
        <v>21.250587831526271</v>
      </c>
      <c r="AJ60">
        <v>44.268000000000008</v>
      </c>
      <c r="AK60">
        <v>0.21032857476954669</v>
      </c>
      <c r="AL60" s="34">
        <v>44.478328574769556</v>
      </c>
      <c r="AM60" s="34">
        <v>44.03300047397515</v>
      </c>
      <c r="AN60">
        <v>2.4920000000000004</v>
      </c>
      <c r="AO60">
        <v>1.1840128497463414E-2</v>
      </c>
      <c r="AP60" s="34">
        <v>2.5038401284974641</v>
      </c>
      <c r="AQ60" s="34">
        <v>2.4787710576747557</v>
      </c>
      <c r="AR60">
        <v>240.26299999999995</v>
      </c>
      <c r="AS60">
        <v>1.1415508800907106</v>
      </c>
      <c r="AT60" s="34">
        <v>241.40455088009065</v>
      </c>
      <c r="AU60" s="34">
        <v>238.98754840694602</v>
      </c>
      <c r="AV60">
        <v>19.107000000000003</v>
      </c>
      <c r="AW60">
        <v>9.0782237239580024E-2</v>
      </c>
      <c r="AX60" s="34">
        <v>19.197782237239583</v>
      </c>
      <c r="AY60" s="34">
        <v>19.005569261232562</v>
      </c>
      <c r="AZ60">
        <v>197.05799999999999</v>
      </c>
      <c r="BA60">
        <v>0.93627288982870971</v>
      </c>
      <c r="BB60" s="34">
        <v>197.99427288982869</v>
      </c>
      <c r="BC60" s="34">
        <v>196.01190492908179</v>
      </c>
      <c r="BD60">
        <v>87.42</v>
      </c>
      <c r="BE60">
        <v>0.41535474849448289</v>
      </c>
      <c r="BF60" s="34">
        <v>87.835354748494481</v>
      </c>
      <c r="BG60" s="34">
        <v>86.955925305749219</v>
      </c>
      <c r="BH60">
        <v>590.60799999999995</v>
      </c>
      <c r="BI60">
        <v>2.8061294589204935</v>
      </c>
      <c r="BJ60" s="34">
        <v>593.41412945892046</v>
      </c>
      <c r="BK60" s="34">
        <v>587.47271943465955</v>
      </c>
      <c r="BM60">
        <v>47.926000000000009</v>
      </c>
      <c r="BN60">
        <v>0.22770866708243639</v>
      </c>
      <c r="BO60">
        <v>48.153708667082448</v>
      </c>
      <c r="BP60">
        <v>47.671581745634157</v>
      </c>
      <c r="BQ60">
        <v>2.8560000000000003</v>
      </c>
      <c r="BR60">
        <v>1.3569585469003014E-2</v>
      </c>
      <c r="BS60">
        <v>2.8695695854690038</v>
      </c>
      <c r="BT60">
        <v>2.8408387402564617</v>
      </c>
      <c r="BU60">
        <v>254.34499999999994</v>
      </c>
      <c r="BV60">
        <v>1.2084580588632947</v>
      </c>
      <c r="BW60">
        <v>255.55345805886324</v>
      </c>
      <c r="BX60">
        <v>252.99479320396685</v>
      </c>
      <c r="BY60">
        <v>20.863000000000003</v>
      </c>
      <c r="BZ60">
        <v>9.9125441750633703E-2</v>
      </c>
      <c r="CA60">
        <v>20.962125441750636</v>
      </c>
      <c r="CB60">
        <v>20.752247422258595</v>
      </c>
      <c r="CC60">
        <v>197.05799999999999</v>
      </c>
      <c r="CD60">
        <v>0.93627288982870971</v>
      </c>
      <c r="CE60">
        <v>197.99427288982869</v>
      </c>
      <c r="CF60">
        <v>196.01190492908179</v>
      </c>
      <c r="CG60">
        <v>88.924000000000007</v>
      </c>
      <c r="CH60">
        <v>0.42250063664062454</v>
      </c>
      <c r="CI60">
        <v>89.346500636640627</v>
      </c>
      <c r="CJ60">
        <v>88.45194122498792</v>
      </c>
      <c r="CK60">
        <v>611.97199999999998</v>
      </c>
      <c r="CL60">
        <v>2.9076352796347025</v>
      </c>
      <c r="CM60">
        <v>614.87963527963461</v>
      </c>
      <c r="CN60">
        <v>608.72330726618577</v>
      </c>
    </row>
    <row r="61" spans="1:92" x14ac:dyDescent="0.25">
      <c r="A61" s="18">
        <v>45538</v>
      </c>
      <c r="B61" s="2">
        <v>1</v>
      </c>
      <c r="C61" s="2" t="s">
        <v>23</v>
      </c>
      <c r="D61" s="9">
        <v>11.912217</v>
      </c>
      <c r="E61">
        <v>9.9075469999999992E-3</v>
      </c>
      <c r="G61">
        <v>3.6480000000000001</v>
      </c>
      <c r="H61">
        <v>3.5340427316341579E-2</v>
      </c>
      <c r="I61" s="34">
        <v>3.6833404273163417</v>
      </c>
      <c r="J61" s="34">
        <v>3.646847558915705</v>
      </c>
      <c r="K61">
        <v>0.36599999999999999</v>
      </c>
      <c r="L61">
        <v>3.5456678721987444E-3</v>
      </c>
      <c r="M61" s="34">
        <v>0.36954566787219872</v>
      </c>
      <c r="N61" s="34">
        <v>0.36588437679910851</v>
      </c>
      <c r="O61">
        <v>13.828000000000001</v>
      </c>
      <c r="P61">
        <v>0.13396036977257988</v>
      </c>
      <c r="Q61" s="34">
        <v>13.961960369772582</v>
      </c>
      <c r="R61" s="34">
        <v>13.823631591196923</v>
      </c>
      <c r="S61">
        <v>1.758</v>
      </c>
      <c r="T61">
        <v>1.7030830927118559E-2</v>
      </c>
      <c r="U61" s="34">
        <v>1.7750308309271186</v>
      </c>
      <c r="V61" s="34">
        <v>1.7574446295432591</v>
      </c>
      <c r="W61">
        <v>0</v>
      </c>
      <c r="X61">
        <v>0</v>
      </c>
      <c r="Y61" s="34">
        <v>0</v>
      </c>
      <c r="Z61" s="34">
        <v>0</v>
      </c>
      <c r="AA61">
        <v>1.468</v>
      </c>
      <c r="AB61">
        <v>1.4221421957343596E-2</v>
      </c>
      <c r="AC61" s="34">
        <v>1.4822214219573435</v>
      </c>
      <c r="AD61" s="34">
        <v>1.4675362435548944</v>
      </c>
      <c r="AE61">
        <v>21.068000000000001</v>
      </c>
      <c r="AF61">
        <v>0.20409871784558237</v>
      </c>
      <c r="AG61" s="34">
        <v>21.272098717845587</v>
      </c>
      <c r="AH61" s="34">
        <v>21.061344400009887</v>
      </c>
      <c r="AJ61">
        <v>42.686000000000007</v>
      </c>
      <c r="AK61">
        <v>0.41352562511660002</v>
      </c>
      <c r="AL61" s="34">
        <v>43.099525625116605</v>
      </c>
      <c r="AM61" s="34">
        <v>42.67251504930806</v>
      </c>
      <c r="AN61">
        <v>2.2520000000000002</v>
      </c>
      <c r="AO61">
        <v>2.1816513792873148E-2</v>
      </c>
      <c r="AP61" s="34">
        <v>2.2738165137928732</v>
      </c>
      <c r="AQ61" s="34">
        <v>2.2512885698130942</v>
      </c>
      <c r="AR61">
        <v>237.67699999999999</v>
      </c>
      <c r="AS61">
        <v>2.3025237783075982</v>
      </c>
      <c r="AT61" s="34">
        <v>239.97952377830759</v>
      </c>
      <c r="AU61" s="34">
        <v>237.60191536743639</v>
      </c>
      <c r="AV61">
        <v>19.491</v>
      </c>
      <c r="AW61">
        <v>0.18882134562028885</v>
      </c>
      <c r="AX61" s="34">
        <v>19.67982134562029</v>
      </c>
      <c r="AY61" s="34">
        <v>19.484842590686956</v>
      </c>
      <c r="AZ61">
        <v>199.886</v>
      </c>
      <c r="BA61">
        <v>1.9364190390773719</v>
      </c>
      <c r="BB61" s="34">
        <v>201.82241903907737</v>
      </c>
      <c r="BC61" s="34">
        <v>199.82285393679402</v>
      </c>
      <c r="BD61">
        <v>86.016000000000005</v>
      </c>
      <c r="BE61">
        <v>0.83329007566952784</v>
      </c>
      <c r="BF61" s="34">
        <v>86.849290075669529</v>
      </c>
      <c r="BG61" s="34">
        <v>85.9888266523282</v>
      </c>
      <c r="BH61">
        <v>588.00799999999992</v>
      </c>
      <c r="BI61">
        <v>5.696396377584259</v>
      </c>
      <c r="BJ61" s="34">
        <v>593.7043963775842</v>
      </c>
      <c r="BK61" s="34">
        <v>587.82224216636666</v>
      </c>
      <c r="BM61">
        <v>46.33400000000001</v>
      </c>
      <c r="BN61">
        <v>0.44886605243294159</v>
      </c>
      <c r="BO61">
        <v>46.782866052432951</v>
      </c>
      <c r="BP61">
        <v>46.319362608223763</v>
      </c>
      <c r="BQ61">
        <v>2.6180000000000003</v>
      </c>
      <c r="BR61">
        <v>2.5362181665071891E-2</v>
      </c>
      <c r="BS61">
        <v>2.6433621816650721</v>
      </c>
      <c r="BT61">
        <v>2.6171729466122029</v>
      </c>
      <c r="BU61">
        <v>251.505</v>
      </c>
      <c r="BV61">
        <v>2.436484148080178</v>
      </c>
      <c r="BW61">
        <v>253.94148414808018</v>
      </c>
      <c r="BX61">
        <v>251.4255469586333</v>
      </c>
      <c r="BY61">
        <v>21.248999999999999</v>
      </c>
      <c r="BZ61">
        <v>0.2058521765474074</v>
      </c>
      <c r="CA61">
        <v>21.454852176547409</v>
      </c>
      <c r="CB61">
        <v>21.242287220230214</v>
      </c>
      <c r="CC61">
        <v>199.886</v>
      </c>
      <c r="CD61">
        <v>1.9364190390773719</v>
      </c>
      <c r="CE61">
        <v>201.82241903907737</v>
      </c>
      <c r="CF61">
        <v>199.82285393679402</v>
      </c>
      <c r="CG61">
        <v>87.484000000000009</v>
      </c>
      <c r="CH61">
        <v>0.84751149762687139</v>
      </c>
      <c r="CI61">
        <v>88.331511497626877</v>
      </c>
      <c r="CJ61">
        <v>87.456362895883089</v>
      </c>
      <c r="CK61">
        <v>609.07599999999991</v>
      </c>
      <c r="CL61">
        <v>5.9004950954298412</v>
      </c>
      <c r="CM61">
        <v>614.97649509542975</v>
      </c>
      <c r="CN61">
        <v>608.88358656637661</v>
      </c>
    </row>
    <row r="62" spans="1:92" x14ac:dyDescent="0.25">
      <c r="A62" s="18">
        <v>45538</v>
      </c>
      <c r="B62" s="2">
        <v>2</v>
      </c>
      <c r="C62" s="2" t="s">
        <v>23</v>
      </c>
      <c r="D62" s="9">
        <v>9.9808280000000007</v>
      </c>
      <c r="E62">
        <v>9.8218390000000006E-3</v>
      </c>
      <c r="G62">
        <v>3.5959999999999996</v>
      </c>
      <c r="H62">
        <v>3.5402177448876478E-2</v>
      </c>
      <c r="I62" s="34">
        <v>3.6314021774488761</v>
      </c>
      <c r="J62" s="34">
        <v>3.5957351299177236</v>
      </c>
      <c r="K62">
        <v>0.36400000000000005</v>
      </c>
      <c r="L62">
        <v>3.5835352033901668E-3</v>
      </c>
      <c r="M62" s="34">
        <v>0.36758353520339021</v>
      </c>
      <c r="N62" s="34">
        <v>0.36397318890157165</v>
      </c>
      <c r="O62">
        <v>13.280000000000001</v>
      </c>
      <c r="P62">
        <v>0.13073996566214674</v>
      </c>
      <c r="Q62" s="34">
        <v>13.410739965662147</v>
      </c>
      <c r="R62" s="34">
        <v>13.279021836848548</v>
      </c>
      <c r="S62">
        <v>1.788</v>
      </c>
      <c r="T62">
        <v>1.7602639955114335E-2</v>
      </c>
      <c r="U62" s="34">
        <v>1.8056026399551144</v>
      </c>
      <c r="V62" s="34">
        <v>1.7878683015275003</v>
      </c>
      <c r="W62">
        <v>0</v>
      </c>
      <c r="X62">
        <v>0</v>
      </c>
      <c r="Y62" s="34">
        <v>0</v>
      </c>
      <c r="Z62" s="34">
        <v>0</v>
      </c>
      <c r="AA62">
        <v>1.4279999999999999</v>
      </c>
      <c r="AB62">
        <v>1.4058484259453729E-2</v>
      </c>
      <c r="AC62" s="34">
        <v>1.4420584842594537</v>
      </c>
      <c r="AD62" s="34">
        <v>1.4278948179984734</v>
      </c>
      <c r="AE62">
        <v>20.456000000000003</v>
      </c>
      <c r="AF62">
        <v>0.20138680252898142</v>
      </c>
      <c r="AG62" s="34">
        <v>20.657386802528983</v>
      </c>
      <c r="AH62" s="34">
        <v>20.454493275193819</v>
      </c>
      <c r="AJ62">
        <v>41.989000000000011</v>
      </c>
      <c r="AK62">
        <v>0.41337653751414766</v>
      </c>
      <c r="AL62" s="34">
        <v>42.402376537514158</v>
      </c>
      <c r="AM62" s="34">
        <v>41.985907221945318</v>
      </c>
      <c r="AN62">
        <v>2.2170000000000001</v>
      </c>
      <c r="AO62">
        <v>2.182609215910989E-2</v>
      </c>
      <c r="AP62" s="34">
        <v>2.2388260921591101</v>
      </c>
      <c r="AQ62" s="34">
        <v>2.2168367027329241</v>
      </c>
      <c r="AR62">
        <v>236.82400000000004</v>
      </c>
      <c r="AS62">
        <v>2.3315031346364643</v>
      </c>
      <c r="AT62" s="34">
        <v>239.15550313463652</v>
      </c>
      <c r="AU62" s="34">
        <v>236.80655628688413</v>
      </c>
      <c r="AV62">
        <v>19.417999999999999</v>
      </c>
      <c r="AW62">
        <v>0.19116782027316001</v>
      </c>
      <c r="AX62" s="34">
        <v>19.609167820273161</v>
      </c>
      <c r="AY62" s="34">
        <v>19.416569731018456</v>
      </c>
      <c r="AZ62">
        <v>201.27700000000002</v>
      </c>
      <c r="BA62">
        <v>1.9815472943207764</v>
      </c>
      <c r="BB62" s="34">
        <v>203.25854729432078</v>
      </c>
      <c r="BC62" s="34">
        <v>201.26217456742208</v>
      </c>
      <c r="BD62">
        <v>86.531000000000006</v>
      </c>
      <c r="BE62">
        <v>0.85188704583668828</v>
      </c>
      <c r="BF62" s="34">
        <v>87.382887045836696</v>
      </c>
      <c r="BG62" s="34">
        <v>86.524626397917302</v>
      </c>
      <c r="BH62">
        <v>588.25600000000009</v>
      </c>
      <c r="BI62">
        <v>5.7913079247403463</v>
      </c>
      <c r="BJ62" s="34">
        <v>594.04730792474038</v>
      </c>
      <c r="BK62" s="34">
        <v>588.21267090792026</v>
      </c>
      <c r="BM62">
        <v>45.585000000000008</v>
      </c>
      <c r="BN62">
        <v>0.44877871496302413</v>
      </c>
      <c r="BO62">
        <v>46.033778714963034</v>
      </c>
      <c r="BP62">
        <v>45.581642351863039</v>
      </c>
      <c r="BQ62">
        <v>2.581</v>
      </c>
      <c r="BR62">
        <v>2.5409627362500058E-2</v>
      </c>
      <c r="BS62">
        <v>2.6064096273625004</v>
      </c>
      <c r="BT62">
        <v>2.5808098916344959</v>
      </c>
      <c r="BU62">
        <v>250.10400000000004</v>
      </c>
      <c r="BV62">
        <v>2.4622431002986112</v>
      </c>
      <c r="BW62">
        <v>252.56624310029866</v>
      </c>
      <c r="BX62">
        <v>250.08557812373269</v>
      </c>
      <c r="BY62">
        <v>21.206</v>
      </c>
      <c r="BZ62">
        <v>0.20877046022827433</v>
      </c>
      <c r="CA62">
        <v>21.414770460228276</v>
      </c>
      <c r="CB62">
        <v>21.204438032545955</v>
      </c>
      <c r="CC62">
        <v>201.27700000000002</v>
      </c>
      <c r="CD62">
        <v>1.9815472943207764</v>
      </c>
      <c r="CE62">
        <v>203.25854729432078</v>
      </c>
      <c r="CF62">
        <v>201.26217456742208</v>
      </c>
      <c r="CG62">
        <v>87.959000000000003</v>
      </c>
      <c r="CH62">
        <v>0.86594553009614206</v>
      </c>
      <c r="CI62">
        <v>88.824945530096144</v>
      </c>
      <c r="CJ62">
        <v>87.95252121591578</v>
      </c>
      <c r="CK62">
        <v>608.7120000000001</v>
      </c>
      <c r="CL62">
        <v>5.9926947272693276</v>
      </c>
      <c r="CM62">
        <v>614.70469472726938</v>
      </c>
      <c r="CN62">
        <v>608.6671641831141</v>
      </c>
    </row>
    <row r="63" spans="1:92" x14ac:dyDescent="0.25">
      <c r="A63" s="18">
        <v>45538</v>
      </c>
      <c r="B63" s="2">
        <v>3</v>
      </c>
      <c r="C63" s="2" t="s">
        <v>23</v>
      </c>
      <c r="D63" s="9">
        <v>8.9764280000000003</v>
      </c>
      <c r="E63">
        <v>9.5074679999999998E-3</v>
      </c>
      <c r="G63">
        <v>3.6539999999999999</v>
      </c>
      <c r="H63">
        <v>4.4040449491790576E-2</v>
      </c>
      <c r="I63" s="34">
        <v>3.6980404494917907</v>
      </c>
      <c r="J63" s="34">
        <v>3.6628814482555416</v>
      </c>
      <c r="K63">
        <v>0.372</v>
      </c>
      <c r="L63">
        <v>4.4835925590985476E-3</v>
      </c>
      <c r="M63" s="34">
        <v>0.37648359255909852</v>
      </c>
      <c r="N63" s="34">
        <v>0.37290418685031784</v>
      </c>
      <c r="O63">
        <v>12.742000000000001</v>
      </c>
      <c r="P63">
        <v>0.15357509781729489</v>
      </c>
      <c r="Q63" s="34">
        <v>12.895575097817296</v>
      </c>
      <c r="R63" s="34">
        <v>12.772970830233202</v>
      </c>
      <c r="S63">
        <v>1.85</v>
      </c>
      <c r="T63">
        <v>2.2297436113796542E-2</v>
      </c>
      <c r="U63" s="34">
        <v>1.8722974361137967</v>
      </c>
      <c r="V63" s="34">
        <v>1.8544966281534627</v>
      </c>
      <c r="W63">
        <v>0</v>
      </c>
      <c r="X63">
        <v>0</v>
      </c>
      <c r="Y63" s="34">
        <v>0</v>
      </c>
      <c r="Z63" s="34">
        <v>0</v>
      </c>
      <c r="AA63">
        <v>1.3580000000000001</v>
      </c>
      <c r="AB63">
        <v>1.6367523374343624E-2</v>
      </c>
      <c r="AC63" s="34">
        <v>1.3743675233743438</v>
      </c>
      <c r="AD63" s="34">
        <v>1.3613007681256228</v>
      </c>
      <c r="AE63">
        <v>19.976000000000003</v>
      </c>
      <c r="AF63">
        <v>0.24076409935632417</v>
      </c>
      <c r="AG63" s="34">
        <v>20.216764099356325</v>
      </c>
      <c r="AH63" s="34">
        <v>20.024553861618148</v>
      </c>
      <c r="AJ63">
        <v>41.646999999999998</v>
      </c>
      <c r="AK63">
        <v>0.50195747126015378</v>
      </c>
      <c r="AL63" s="34">
        <v>42.148957471260154</v>
      </c>
      <c r="AM63" s="34">
        <v>41.748227606868788</v>
      </c>
      <c r="AN63">
        <v>2.181</v>
      </c>
      <c r="AO63">
        <v>2.6286869277940678E-2</v>
      </c>
      <c r="AP63" s="34">
        <v>2.2072868692779406</v>
      </c>
      <c r="AQ63" s="34">
        <v>2.1863011600014604</v>
      </c>
      <c r="AR63">
        <v>234.11600000000007</v>
      </c>
      <c r="AS63">
        <v>2.8217224611986986</v>
      </c>
      <c r="AT63" s="34">
        <v>236.93772246119877</v>
      </c>
      <c r="AU63" s="34">
        <v>234.68504464690605</v>
      </c>
      <c r="AV63">
        <v>19.245999999999999</v>
      </c>
      <c r="AW63">
        <v>0.23196565159250174</v>
      </c>
      <c r="AX63" s="34">
        <v>19.477965651592502</v>
      </c>
      <c r="AY63" s="34">
        <v>19.292779516454885</v>
      </c>
      <c r="AZ63">
        <v>192.464</v>
      </c>
      <c r="BA63">
        <v>2.319704726597696</v>
      </c>
      <c r="BB63" s="34">
        <v>194.7837047265977</v>
      </c>
      <c r="BC63" s="34">
        <v>192.93180488698812</v>
      </c>
      <c r="BD63">
        <v>85.301999999999992</v>
      </c>
      <c r="BE63">
        <v>1.0281167002049041</v>
      </c>
      <c r="BF63" s="34">
        <v>86.330116700204897</v>
      </c>
      <c r="BG63" s="34">
        <v>85.50933587824143</v>
      </c>
      <c r="BH63">
        <v>574.95600000000002</v>
      </c>
      <c r="BI63">
        <v>6.9297538801318961</v>
      </c>
      <c r="BJ63" s="34">
        <v>581.88575388013203</v>
      </c>
      <c r="BK63" s="34">
        <v>576.35349369546077</v>
      </c>
      <c r="BM63">
        <v>45.301000000000002</v>
      </c>
      <c r="BN63">
        <v>0.54599792075194431</v>
      </c>
      <c r="BO63">
        <v>45.846997920751946</v>
      </c>
      <c r="BP63">
        <v>45.411109055124328</v>
      </c>
      <c r="BQ63">
        <v>2.5529999999999999</v>
      </c>
      <c r="BR63">
        <v>3.0770461837039225E-2</v>
      </c>
      <c r="BS63">
        <v>2.5837704618370392</v>
      </c>
      <c r="BT63">
        <v>2.5592053468517784</v>
      </c>
      <c r="BU63">
        <v>246.85800000000006</v>
      </c>
      <c r="BV63">
        <v>2.9752975590159934</v>
      </c>
      <c r="BW63">
        <v>249.83329755901607</v>
      </c>
      <c r="BX63">
        <v>247.45801547713924</v>
      </c>
      <c r="BY63">
        <v>21.096</v>
      </c>
      <c r="BZ63">
        <v>0.2542630877062983</v>
      </c>
      <c r="CA63">
        <v>21.350263087706299</v>
      </c>
      <c r="CB63">
        <v>21.147276144608348</v>
      </c>
      <c r="CC63">
        <v>192.464</v>
      </c>
      <c r="CD63">
        <v>2.319704726597696</v>
      </c>
      <c r="CE63">
        <v>194.7837047265977</v>
      </c>
      <c r="CF63">
        <v>192.93180488698812</v>
      </c>
      <c r="CG63">
        <v>86.66</v>
      </c>
      <c r="CH63">
        <v>1.0444842235792478</v>
      </c>
      <c r="CI63">
        <v>87.704484223579243</v>
      </c>
      <c r="CJ63">
        <v>86.870636646367046</v>
      </c>
      <c r="CK63">
        <v>594.93200000000002</v>
      </c>
      <c r="CL63">
        <v>7.1705179794882206</v>
      </c>
      <c r="CM63">
        <v>602.10251797948831</v>
      </c>
      <c r="CN63">
        <v>596.37804755707896</v>
      </c>
    </row>
    <row r="64" spans="1:92" x14ac:dyDescent="0.25">
      <c r="A64" s="18">
        <v>45538</v>
      </c>
      <c r="B64" s="2">
        <v>4</v>
      </c>
      <c r="C64" s="2" t="s">
        <v>23</v>
      </c>
      <c r="D64" s="9">
        <v>9.013223</v>
      </c>
      <c r="E64">
        <v>9.3835810000000002E-3</v>
      </c>
      <c r="G64">
        <v>3.6599999999999997</v>
      </c>
      <c r="H64">
        <v>3.7070280516031881E-2</v>
      </c>
      <c r="I64" s="34">
        <v>3.6970702805160314</v>
      </c>
      <c r="J64" s="34">
        <v>3.6623785220761165</v>
      </c>
      <c r="K64">
        <v>0.38</v>
      </c>
      <c r="L64">
        <v>3.8488269388229821E-3</v>
      </c>
      <c r="M64" s="34">
        <v>0.383848826938823</v>
      </c>
      <c r="N64" s="34">
        <v>0.38024695037948758</v>
      </c>
      <c r="O64">
        <v>12.616000000000001</v>
      </c>
      <c r="P64">
        <v>0.12778105436892304</v>
      </c>
      <c r="Q64" s="34">
        <v>12.743781054368924</v>
      </c>
      <c r="R64" s="34">
        <v>12.624198752598987</v>
      </c>
      <c r="S64">
        <v>2.3679999999999999</v>
      </c>
      <c r="T64">
        <v>2.3984268924033741E-2</v>
      </c>
      <c r="U64" s="34">
        <v>2.3919842689240336</v>
      </c>
      <c r="V64" s="34">
        <v>2.3695388907858592</v>
      </c>
      <c r="W64">
        <v>0</v>
      </c>
      <c r="X64">
        <v>0</v>
      </c>
      <c r="Y64" s="34">
        <v>0</v>
      </c>
      <c r="Z64" s="34">
        <v>0</v>
      </c>
      <c r="AA64">
        <v>1.3640000000000001</v>
      </c>
      <c r="AB64">
        <v>1.3815263011985653E-2</v>
      </c>
      <c r="AC64" s="34">
        <v>1.3778152630119858</v>
      </c>
      <c r="AD64" s="34">
        <v>1.3648864218884764</v>
      </c>
      <c r="AE64">
        <v>20.388000000000002</v>
      </c>
      <c r="AF64">
        <v>0.20649969375979729</v>
      </c>
      <c r="AG64" s="34">
        <v>20.594499693759797</v>
      </c>
      <c r="AH64" s="34">
        <v>20.401249537728923</v>
      </c>
      <c r="AJ64">
        <v>42.219999999999992</v>
      </c>
      <c r="AK64">
        <v>0.42762492988712181</v>
      </c>
      <c r="AL64" s="34">
        <v>42.647624929887115</v>
      </c>
      <c r="AM64" s="34">
        <v>42.247437486899898</v>
      </c>
      <c r="AN64">
        <v>2.1279999999999997</v>
      </c>
      <c r="AO64">
        <v>2.1553430857408695E-2</v>
      </c>
      <c r="AP64" s="34">
        <v>2.1495534308574085</v>
      </c>
      <c r="AQ64" s="34">
        <v>2.1293829221251301</v>
      </c>
      <c r="AR64">
        <v>235.22699999999998</v>
      </c>
      <c r="AS64">
        <v>2.3824947745750356</v>
      </c>
      <c r="AT64" s="34">
        <v>237.60949477457501</v>
      </c>
      <c r="AU64" s="34">
        <v>235.3798668339887</v>
      </c>
      <c r="AV64">
        <v>19.742000000000001</v>
      </c>
      <c r="AW64">
        <v>0.1999566879637982</v>
      </c>
      <c r="AX64" s="34">
        <v>19.941956687963799</v>
      </c>
      <c r="AY64" s="34">
        <v>19.754829722083798</v>
      </c>
      <c r="AZ64">
        <v>200.44299999999998</v>
      </c>
      <c r="BA64">
        <v>2.0301853107855132</v>
      </c>
      <c r="BB64" s="34">
        <v>202.47318531078551</v>
      </c>
      <c r="BC64" s="34">
        <v>200.57326177609374</v>
      </c>
      <c r="BD64">
        <v>84.081999999999994</v>
      </c>
      <c r="BE64">
        <v>0.85162385965819465</v>
      </c>
      <c r="BF64" s="34">
        <v>84.933623859658184</v>
      </c>
      <c r="BG64" s="34">
        <v>84.136642320547551</v>
      </c>
      <c r="BH64">
        <v>583.84199999999998</v>
      </c>
      <c r="BI64">
        <v>5.9134389937270724</v>
      </c>
      <c r="BJ64" s="34">
        <v>589.75543899372701</v>
      </c>
      <c r="BK64" s="34">
        <v>584.22142106173885</v>
      </c>
      <c r="BM64">
        <v>45.879999999999988</v>
      </c>
      <c r="BN64">
        <v>0.4646952104031537</v>
      </c>
      <c r="BO64">
        <v>46.344695210403145</v>
      </c>
      <c r="BP64">
        <v>45.909816008976016</v>
      </c>
      <c r="BQ64">
        <v>2.5079999999999996</v>
      </c>
      <c r="BR64">
        <v>2.5402257796231675E-2</v>
      </c>
      <c r="BS64">
        <v>2.5334022577962316</v>
      </c>
      <c r="BT64">
        <v>2.5096298725046178</v>
      </c>
      <c r="BU64">
        <v>247.84299999999999</v>
      </c>
      <c r="BV64">
        <v>2.5102758289439584</v>
      </c>
      <c r="BW64">
        <v>250.35327582894394</v>
      </c>
      <c r="BX64">
        <v>248.0040655865877</v>
      </c>
      <c r="BY64">
        <v>22.11</v>
      </c>
      <c r="BZ64">
        <v>0.22394095688783194</v>
      </c>
      <c r="CA64">
        <v>22.333940956887833</v>
      </c>
      <c r="CB64">
        <v>22.124368612869656</v>
      </c>
      <c r="CC64">
        <v>200.44299999999998</v>
      </c>
      <c r="CD64">
        <v>2.0301853107855132</v>
      </c>
      <c r="CE64">
        <v>202.47318531078551</v>
      </c>
      <c r="CF64">
        <v>200.57326177609374</v>
      </c>
      <c r="CG64">
        <v>85.445999999999998</v>
      </c>
      <c r="CH64">
        <v>0.86543912267018031</v>
      </c>
      <c r="CI64">
        <v>86.311439122670166</v>
      </c>
      <c r="CJ64">
        <v>85.501528742436022</v>
      </c>
      <c r="CK64">
        <v>604.23</v>
      </c>
      <c r="CL64">
        <v>6.1199386874868695</v>
      </c>
      <c r="CM64">
        <v>610.34993868748677</v>
      </c>
      <c r="CN64">
        <v>604.62267059946782</v>
      </c>
    </row>
    <row r="65" spans="1:92" x14ac:dyDescent="0.25">
      <c r="A65" s="18">
        <v>45538</v>
      </c>
      <c r="B65" s="2">
        <v>5</v>
      </c>
      <c r="C65" s="2" t="s">
        <v>23</v>
      </c>
      <c r="D65" s="9">
        <v>10.127967</v>
      </c>
      <c r="E65">
        <v>9.4357169999999997E-3</v>
      </c>
      <c r="G65">
        <v>3.8180000000000001</v>
      </c>
      <c r="H65">
        <v>5.7751887353160496E-2</v>
      </c>
      <c r="I65" s="34">
        <v>3.8757518873531605</v>
      </c>
      <c r="J65" s="34">
        <v>3.83918138938188</v>
      </c>
      <c r="K65">
        <v>0.39400000000000002</v>
      </c>
      <c r="L65">
        <v>5.959728553469156E-3</v>
      </c>
      <c r="M65" s="34">
        <v>0.39995972855346917</v>
      </c>
      <c r="N65" s="34">
        <v>0.3961858217434418</v>
      </c>
      <c r="O65">
        <v>12.634</v>
      </c>
      <c r="P65">
        <v>0.19110459529068352</v>
      </c>
      <c r="Q65" s="34">
        <v>12.825104595290684</v>
      </c>
      <c r="R65" s="34">
        <v>12.704090537834121</v>
      </c>
      <c r="S65">
        <v>3.1120000000000001</v>
      </c>
      <c r="T65">
        <v>4.7072779843644705E-2</v>
      </c>
      <c r="U65" s="34">
        <v>3.1590727798436449</v>
      </c>
      <c r="V65" s="34">
        <v>3.1292646631106371</v>
      </c>
      <c r="W65">
        <v>0</v>
      </c>
      <c r="X65">
        <v>0</v>
      </c>
      <c r="Y65" s="34">
        <v>0</v>
      </c>
      <c r="Z65" s="34">
        <v>0</v>
      </c>
      <c r="AA65">
        <v>1.3120000000000001</v>
      </c>
      <c r="AB65">
        <v>1.9845593558760234E-2</v>
      </c>
      <c r="AC65" s="34">
        <v>1.3318455935587603</v>
      </c>
      <c r="AD65" s="34">
        <v>1.3192786754502428</v>
      </c>
      <c r="AE65">
        <v>21.27</v>
      </c>
      <c r="AF65">
        <v>0.32173458459971815</v>
      </c>
      <c r="AG65" s="34">
        <v>21.591734584599717</v>
      </c>
      <c r="AH65" s="34">
        <v>21.388001087520319</v>
      </c>
      <c r="AJ65">
        <v>43.046000000000006</v>
      </c>
      <c r="AK65">
        <v>0.65112303378840952</v>
      </c>
      <c r="AL65" s="34">
        <v>43.697123033788415</v>
      </c>
      <c r="AM65" s="34">
        <v>43.284809347127407</v>
      </c>
      <c r="AN65">
        <v>2.1649999999999996</v>
      </c>
      <c r="AO65">
        <v>3.2748254614874919E-2</v>
      </c>
      <c r="AP65" s="34">
        <v>2.1977482546148743</v>
      </c>
      <c r="AQ65" s="34">
        <v>2.1770109240470843</v>
      </c>
      <c r="AR65">
        <v>240.04099999999994</v>
      </c>
      <c r="AS65">
        <v>3.6309116794499725</v>
      </c>
      <c r="AT65" s="34">
        <v>243.67191167944992</v>
      </c>
      <c r="AU65" s="34">
        <v>241.37269247999365</v>
      </c>
      <c r="AV65">
        <v>20.852000000000004</v>
      </c>
      <c r="AW65">
        <v>0.31541182689578395</v>
      </c>
      <c r="AX65" s="34">
        <v>21.167411826895787</v>
      </c>
      <c r="AY65" s="34">
        <v>20.967682119274745</v>
      </c>
      <c r="AZ65">
        <v>202.02399999999997</v>
      </c>
      <c r="BA65">
        <v>3.0558583788986105</v>
      </c>
      <c r="BB65" s="34">
        <v>205.07985837889859</v>
      </c>
      <c r="BC65" s="34">
        <v>203.14478287283524</v>
      </c>
      <c r="BD65">
        <v>84.031000000000006</v>
      </c>
      <c r="BE65">
        <v>1.2710709392806261</v>
      </c>
      <c r="BF65" s="34">
        <v>85.302070939280625</v>
      </c>
      <c r="BG65" s="34">
        <v>84.497184738383652</v>
      </c>
      <c r="BH65">
        <v>592.15899999999988</v>
      </c>
      <c r="BI65">
        <v>8.9571241129282786</v>
      </c>
      <c r="BJ65" s="34">
        <v>601.11612411292822</v>
      </c>
      <c r="BK65" s="34">
        <v>595.44416248166181</v>
      </c>
      <c r="BM65">
        <v>46.864000000000004</v>
      </c>
      <c r="BN65">
        <v>0.70887492114157002</v>
      </c>
      <c r="BO65">
        <v>47.572874921141576</v>
      </c>
      <c r="BP65">
        <v>47.123990736509285</v>
      </c>
      <c r="BQ65">
        <v>2.5589999999999997</v>
      </c>
      <c r="BR65">
        <v>3.8707983168344076E-2</v>
      </c>
      <c r="BS65">
        <v>2.5977079831683434</v>
      </c>
      <c r="BT65">
        <v>2.573196745790526</v>
      </c>
      <c r="BU65">
        <v>252.67499999999995</v>
      </c>
      <c r="BV65">
        <v>3.8220162747406561</v>
      </c>
      <c r="BW65">
        <v>256.49701627474059</v>
      </c>
      <c r="BX65">
        <v>254.07678301782778</v>
      </c>
      <c r="BY65">
        <v>23.964000000000006</v>
      </c>
      <c r="BZ65">
        <v>0.36248460673942867</v>
      </c>
      <c r="CA65">
        <v>24.326484606739431</v>
      </c>
      <c r="CB65">
        <v>24.09694678238538</v>
      </c>
      <c r="CC65">
        <v>202.02399999999997</v>
      </c>
      <c r="CD65">
        <v>3.0558583788986105</v>
      </c>
      <c r="CE65">
        <v>205.07985837889859</v>
      </c>
      <c r="CF65">
        <v>203.14478287283524</v>
      </c>
      <c r="CG65">
        <v>85.343000000000004</v>
      </c>
      <c r="CH65">
        <v>1.2909165328393863</v>
      </c>
      <c r="CI65">
        <v>86.633916532839379</v>
      </c>
      <c r="CJ65">
        <v>85.816463413833901</v>
      </c>
      <c r="CK65">
        <v>613.42899999999986</v>
      </c>
      <c r="CL65">
        <v>9.2788586975279976</v>
      </c>
      <c r="CM65">
        <v>622.70785869752797</v>
      </c>
      <c r="CN65">
        <v>616.83216356918217</v>
      </c>
    </row>
    <row r="66" spans="1:92" x14ac:dyDescent="0.25">
      <c r="A66" s="18">
        <v>45538</v>
      </c>
      <c r="B66" s="2">
        <v>6</v>
      </c>
      <c r="C66" s="2" t="s">
        <v>23</v>
      </c>
      <c r="D66" s="9">
        <v>13.001977</v>
      </c>
      <c r="E66">
        <v>9.6635520000000006E-3</v>
      </c>
      <c r="G66">
        <v>4.1660000000000004</v>
      </c>
      <c r="H66">
        <v>3.6686956529381427E-2</v>
      </c>
      <c r="I66" s="34">
        <v>4.2026869565293818</v>
      </c>
      <c r="J66" s="34">
        <v>4.1620740725852388</v>
      </c>
      <c r="K66">
        <v>0.55600000000000005</v>
      </c>
      <c r="L66">
        <v>4.8962908858223887E-3</v>
      </c>
      <c r="M66" s="34">
        <v>0.56089629088582249</v>
      </c>
      <c r="N66" s="34">
        <v>0.55547604041224019</v>
      </c>
      <c r="O66">
        <v>13.102</v>
      </c>
      <c r="P66">
        <v>0.11537986184540457</v>
      </c>
      <c r="Q66" s="34">
        <v>13.217379861845405</v>
      </c>
      <c r="R66" s="34">
        <v>13.08965302424671</v>
      </c>
      <c r="S66">
        <v>3.2639999999999998</v>
      </c>
      <c r="T66">
        <v>2.874369325777747E-2</v>
      </c>
      <c r="U66" s="34">
        <v>3.2927436932577772</v>
      </c>
      <c r="V66" s="34">
        <v>3.2609240933553085</v>
      </c>
      <c r="W66">
        <v>0</v>
      </c>
      <c r="X66">
        <v>0</v>
      </c>
      <c r="Y66" s="34">
        <v>0</v>
      </c>
      <c r="Z66" s="34">
        <v>0</v>
      </c>
      <c r="AA66">
        <v>1.3919999999999999</v>
      </c>
      <c r="AB66">
        <v>1.2258339771699217E-2</v>
      </c>
      <c r="AC66" s="34">
        <v>1.4042583397716992</v>
      </c>
      <c r="AD66" s="34">
        <v>1.3906882162838816</v>
      </c>
      <c r="AE66">
        <v>22.48</v>
      </c>
      <c r="AF66">
        <v>0.19796514229008508</v>
      </c>
      <c r="AG66" s="34">
        <v>22.677965142290084</v>
      </c>
      <c r="AH66" s="34">
        <v>22.458815446883374</v>
      </c>
      <c r="AJ66">
        <v>46.933999999999997</v>
      </c>
      <c r="AK66">
        <v>0.4133138784805539</v>
      </c>
      <c r="AL66" s="34">
        <v>47.347313878480549</v>
      </c>
      <c r="AM66" s="34">
        <v>46.88977064875553</v>
      </c>
      <c r="AN66">
        <v>2.4000000000000004</v>
      </c>
      <c r="AO66">
        <v>2.1135068571895208E-2</v>
      </c>
      <c r="AP66" s="34">
        <v>2.4211350685718958</v>
      </c>
      <c r="AQ66" s="34">
        <v>2.3977383039377278</v>
      </c>
      <c r="AR66">
        <v>253.70700000000008</v>
      </c>
      <c r="AS66">
        <v>2.2342145175707575</v>
      </c>
      <c r="AT66" s="34">
        <v>255.94121451757084</v>
      </c>
      <c r="AU66" s="34">
        <v>253.46791328213715</v>
      </c>
      <c r="AV66">
        <v>23.263000000000002</v>
      </c>
      <c r="AW66">
        <v>0.20486045841166589</v>
      </c>
      <c r="AX66" s="34">
        <v>23.467860458411668</v>
      </c>
      <c r="AY66" s="34">
        <v>23.241077568543062</v>
      </c>
      <c r="AZ66">
        <v>202.28799999999998</v>
      </c>
      <c r="BA66">
        <v>1.7814044796964734</v>
      </c>
      <c r="BB66" s="34">
        <v>204.06940447969646</v>
      </c>
      <c r="BC66" s="34">
        <v>202.09736917789789</v>
      </c>
      <c r="BD66">
        <v>83.844999999999999</v>
      </c>
      <c r="BE66">
        <v>0.73836242683773046</v>
      </c>
      <c r="BF66" s="34">
        <v>84.583362426837724</v>
      </c>
      <c r="BG66" s="34">
        <v>83.765986705691134</v>
      </c>
      <c r="BH66">
        <v>612.43700000000001</v>
      </c>
      <c r="BI66">
        <v>5.3932908295690769</v>
      </c>
      <c r="BJ66" s="34">
        <v>617.83029082956921</v>
      </c>
      <c r="BK66" s="34">
        <v>611.85985568696253</v>
      </c>
      <c r="BM66">
        <v>51.099999999999994</v>
      </c>
      <c r="BN66">
        <v>0.45000083500993532</v>
      </c>
      <c r="BO66">
        <v>51.550000835009932</v>
      </c>
      <c r="BP66">
        <v>51.051844721340771</v>
      </c>
      <c r="BQ66">
        <v>2.9560000000000004</v>
      </c>
      <c r="BR66">
        <v>2.6031359457717597E-2</v>
      </c>
      <c r="BS66">
        <v>2.9820313594577184</v>
      </c>
      <c r="BT66">
        <v>2.9532143443499681</v>
      </c>
      <c r="BU66">
        <v>266.80900000000008</v>
      </c>
      <c r="BV66">
        <v>2.3495943794161622</v>
      </c>
      <c r="BW66">
        <v>269.15859437941623</v>
      </c>
      <c r="BX66">
        <v>266.55756630638388</v>
      </c>
      <c r="BY66">
        <v>26.527000000000001</v>
      </c>
      <c r="BZ66">
        <v>0.23360415166944337</v>
      </c>
      <c r="CA66">
        <v>26.760604151669444</v>
      </c>
      <c r="CB66">
        <v>26.502001661898369</v>
      </c>
      <c r="CC66">
        <v>202.28799999999998</v>
      </c>
      <c r="CD66">
        <v>1.7814044796964734</v>
      </c>
      <c r="CE66">
        <v>204.06940447969646</v>
      </c>
      <c r="CF66">
        <v>202.09736917789789</v>
      </c>
      <c r="CG66">
        <v>85.236999999999995</v>
      </c>
      <c r="CH66">
        <v>0.75062076660942967</v>
      </c>
      <c r="CI66">
        <v>85.987620766609425</v>
      </c>
      <c r="CJ66">
        <v>85.156674921975011</v>
      </c>
      <c r="CK66">
        <v>634.91700000000003</v>
      </c>
      <c r="CL66">
        <v>5.5912559718591623</v>
      </c>
      <c r="CM66">
        <v>640.50825597185928</v>
      </c>
      <c r="CN66">
        <v>634.3186711338459</v>
      </c>
    </row>
    <row r="67" spans="1:92" x14ac:dyDescent="0.25">
      <c r="A67" s="18">
        <v>45538</v>
      </c>
      <c r="B67" s="2">
        <v>7</v>
      </c>
      <c r="C67" s="2" t="s">
        <v>23</v>
      </c>
      <c r="D67" s="9">
        <v>24.856701000000001</v>
      </c>
      <c r="E67">
        <v>9.4573069999999999E-3</v>
      </c>
      <c r="G67">
        <v>4.5519999999999996</v>
      </c>
      <c r="H67">
        <v>1.8091776322585292E-2</v>
      </c>
      <c r="I67" s="34">
        <v>4.5700917763225846</v>
      </c>
      <c r="J67" s="34">
        <v>4.5268710153757263</v>
      </c>
      <c r="K67">
        <v>0.64200000000000002</v>
      </c>
      <c r="L67">
        <v>2.5516081720342175E-3</v>
      </c>
      <c r="M67" s="34">
        <v>0.64455160817203427</v>
      </c>
      <c r="N67" s="34">
        <v>0.6384558857362076</v>
      </c>
      <c r="O67">
        <v>13.778</v>
      </c>
      <c r="P67">
        <v>5.4760214009793542E-2</v>
      </c>
      <c r="Q67" s="34">
        <v>13.832760214009793</v>
      </c>
      <c r="R67" s="34">
        <v>13.701939554008517</v>
      </c>
      <c r="S67">
        <v>3.4820000000000002</v>
      </c>
      <c r="T67">
        <v>1.3839096035861599E-2</v>
      </c>
      <c r="U67" s="34">
        <v>3.4958390960358616</v>
      </c>
      <c r="V67" s="34">
        <v>3.4627778724820479</v>
      </c>
      <c r="W67">
        <v>0</v>
      </c>
      <c r="X67">
        <v>0</v>
      </c>
      <c r="Y67" s="34">
        <v>0</v>
      </c>
      <c r="Z67" s="34">
        <v>0</v>
      </c>
      <c r="AA67">
        <v>1.3959999999999999</v>
      </c>
      <c r="AB67">
        <v>5.5483567105292326E-3</v>
      </c>
      <c r="AC67" s="34">
        <v>1.4015483567105291</v>
      </c>
      <c r="AD67" s="34">
        <v>1.3882934836257721</v>
      </c>
      <c r="AE67">
        <v>23.85</v>
      </c>
      <c r="AF67">
        <v>9.4791051250803893E-2</v>
      </c>
      <c r="AG67" s="34">
        <v>23.944791051250803</v>
      </c>
      <c r="AH67" s="34">
        <v>23.71833781122827</v>
      </c>
      <c r="AJ67">
        <v>54.005000000000003</v>
      </c>
      <c r="AK67">
        <v>0.21464112045281611</v>
      </c>
      <c r="AL67" s="34">
        <v>54.21964112045282</v>
      </c>
      <c r="AM67" s="34">
        <v>53.706869328946873</v>
      </c>
      <c r="AN67">
        <v>2.9669999999999996</v>
      </c>
      <c r="AO67">
        <v>1.1792245243653464E-2</v>
      </c>
      <c r="AP67" s="34">
        <v>2.9787922452436533</v>
      </c>
      <c r="AQ67" s="34">
        <v>2.9506208924911648</v>
      </c>
      <c r="AR67">
        <v>274.05699999999996</v>
      </c>
      <c r="AS67">
        <v>1.0892306554566691</v>
      </c>
      <c r="AT67" s="34">
        <v>275.14623065545663</v>
      </c>
      <c r="AU67" s="34">
        <v>272.54408828225519</v>
      </c>
      <c r="AV67">
        <v>26.917999999999999</v>
      </c>
      <c r="AW67">
        <v>0.1069847177177836</v>
      </c>
      <c r="AX67" s="34">
        <v>27.024984717717782</v>
      </c>
      <c r="AY67" s="34">
        <v>26.769401140572015</v>
      </c>
      <c r="AZ67">
        <v>192.667</v>
      </c>
      <c r="BA67">
        <v>0.76574874093663026</v>
      </c>
      <c r="BB67" s="34">
        <v>193.43274874093663</v>
      </c>
      <c r="BC67" s="34">
        <v>191.60339585223971</v>
      </c>
      <c r="BD67">
        <v>87.661000000000016</v>
      </c>
      <c r="BE67">
        <v>0.348405800574286</v>
      </c>
      <c r="BF67" s="34">
        <v>88.009405800574299</v>
      </c>
      <c r="BG67" s="34">
        <v>87.177073831030683</v>
      </c>
      <c r="BH67">
        <v>638.27499999999998</v>
      </c>
      <c r="BI67">
        <v>2.5368032803818386</v>
      </c>
      <c r="BJ67" s="34">
        <v>640.81180328038181</v>
      </c>
      <c r="BK67" s="34">
        <v>634.75144932753562</v>
      </c>
      <c r="BM67">
        <v>58.557000000000002</v>
      </c>
      <c r="BN67">
        <v>0.2327328967754014</v>
      </c>
      <c r="BO67">
        <v>58.789732896775405</v>
      </c>
      <c r="BP67">
        <v>58.233740344322598</v>
      </c>
      <c r="BQ67">
        <v>3.6089999999999995</v>
      </c>
      <c r="BR67">
        <v>1.4343853415687681E-2</v>
      </c>
      <c r="BS67">
        <v>3.6233438534156877</v>
      </c>
      <c r="BT67">
        <v>3.5890767782273723</v>
      </c>
      <c r="BU67">
        <v>287.83499999999998</v>
      </c>
      <c r="BV67">
        <v>1.1439908694664627</v>
      </c>
      <c r="BW67">
        <v>288.97899086946643</v>
      </c>
      <c r="BX67">
        <v>286.24602783626369</v>
      </c>
      <c r="BY67">
        <v>30.4</v>
      </c>
      <c r="BZ67">
        <v>0.1208238137536452</v>
      </c>
      <c r="CA67">
        <v>30.520823813753644</v>
      </c>
      <c r="CB67">
        <v>30.232179013054061</v>
      </c>
      <c r="CC67">
        <v>192.667</v>
      </c>
      <c r="CD67">
        <v>0.76574874093663026</v>
      </c>
      <c r="CE67">
        <v>193.43274874093663</v>
      </c>
      <c r="CF67">
        <v>191.60339585223971</v>
      </c>
      <c r="CG67">
        <v>89.057000000000016</v>
      </c>
      <c r="CH67">
        <v>0.35395415728481522</v>
      </c>
      <c r="CI67">
        <v>89.410954157284834</v>
      </c>
      <c r="CJ67">
        <v>88.565367314656456</v>
      </c>
      <c r="CK67">
        <v>662.125</v>
      </c>
      <c r="CL67">
        <v>2.6315943316326424</v>
      </c>
      <c r="CM67">
        <v>664.75659433163264</v>
      </c>
      <c r="CN67">
        <v>658.46978713876388</v>
      </c>
    </row>
    <row r="68" spans="1:92" x14ac:dyDescent="0.25">
      <c r="A68" s="18">
        <v>45538</v>
      </c>
      <c r="B68" s="2">
        <v>8</v>
      </c>
      <c r="C68" s="2" t="s">
        <v>178</v>
      </c>
      <c r="D68" s="9">
        <v>17.134924000000002</v>
      </c>
      <c r="E68">
        <v>9.3002750000000002E-3</v>
      </c>
      <c r="G68">
        <v>5.0339999999999998</v>
      </c>
      <c r="H68">
        <v>3.6292970670161476E-2</v>
      </c>
      <c r="I68" s="34">
        <v>5.0702929706701614</v>
      </c>
      <c r="J68" s="34">
        <v>5.0231378517123622</v>
      </c>
      <c r="K68">
        <v>0.746</v>
      </c>
      <c r="L68">
        <v>5.3783385220382328E-3</v>
      </c>
      <c r="M68" s="34">
        <v>0.75137833852203828</v>
      </c>
      <c r="N68" s="34">
        <v>0.74439031334474026</v>
      </c>
      <c r="O68">
        <v>14.39</v>
      </c>
      <c r="P68">
        <v>0.10374569883663562</v>
      </c>
      <c r="Q68" s="34">
        <v>14.493745698836635</v>
      </c>
      <c r="R68" s="34">
        <v>14.358949878057388</v>
      </c>
      <c r="S68">
        <v>3.9</v>
      </c>
      <c r="T68">
        <v>2.8117319351138214E-2</v>
      </c>
      <c r="U68" s="34">
        <v>3.9281173193511383</v>
      </c>
      <c r="V68" s="34">
        <v>3.8915847480489099</v>
      </c>
      <c r="W68">
        <v>0</v>
      </c>
      <c r="X68">
        <v>0</v>
      </c>
      <c r="Y68" s="34">
        <v>0</v>
      </c>
      <c r="Z68" s="34">
        <v>0</v>
      </c>
      <c r="AA68">
        <v>1.3879999999999999</v>
      </c>
      <c r="AB68">
        <v>1.0006881861379446E-2</v>
      </c>
      <c r="AC68" s="34">
        <v>1.3980068818613793</v>
      </c>
      <c r="AD68" s="34">
        <v>1.385005033408176</v>
      </c>
      <c r="AE68">
        <v>25.457999999999998</v>
      </c>
      <c r="AF68">
        <v>0.18354120924135298</v>
      </c>
      <c r="AG68" s="34">
        <v>25.641541209241353</v>
      </c>
      <c r="AH68" s="34">
        <v>25.403067824571576</v>
      </c>
      <c r="AJ68">
        <v>59.994</v>
      </c>
      <c r="AK68">
        <v>0.43253088644927845</v>
      </c>
      <c r="AL68" s="34">
        <v>60.426530886449278</v>
      </c>
      <c r="AM68" s="34">
        <v>59.864547531909309</v>
      </c>
      <c r="AN68">
        <v>3.2069999999999994</v>
      </c>
      <c r="AO68">
        <v>2.3121087989512883E-2</v>
      </c>
      <c r="AP68" s="34">
        <v>3.2301210879895121</v>
      </c>
      <c r="AQ68" s="34">
        <v>3.2000800735879107</v>
      </c>
      <c r="AR68">
        <v>293.84799999999996</v>
      </c>
      <c r="AS68">
        <v>2.1185174504341693</v>
      </c>
      <c r="AT68" s="34">
        <v>295.96651745043414</v>
      </c>
      <c r="AU68" s="34">
        <v>293.21394744735284</v>
      </c>
      <c r="AV68">
        <v>28.344000000000005</v>
      </c>
      <c r="AW68">
        <v>0.2043480255611953</v>
      </c>
      <c r="AX68" s="34">
        <v>28.5483480255612</v>
      </c>
      <c r="AY68" s="34">
        <v>28.282840538127775</v>
      </c>
      <c r="AZ68">
        <v>196.113</v>
      </c>
      <c r="BA68">
        <v>1.4138902179255817</v>
      </c>
      <c r="BB68" s="34">
        <v>197.52689021792557</v>
      </c>
      <c r="BC68" s="34">
        <v>195.68983581900406</v>
      </c>
      <c r="BD68">
        <v>92.318999999999988</v>
      </c>
      <c r="BE68">
        <v>0.66558020645582794</v>
      </c>
      <c r="BF68" s="34">
        <v>92.984580206455817</v>
      </c>
      <c r="BG68" s="34">
        <v>92.119798039776228</v>
      </c>
      <c r="BH68">
        <v>673.82499999999993</v>
      </c>
      <c r="BI68">
        <v>4.8579878748155654</v>
      </c>
      <c r="BJ68" s="34">
        <v>678.68298787481547</v>
      </c>
      <c r="BK68" s="34">
        <v>672.37104944975817</v>
      </c>
      <c r="BM68">
        <v>65.028000000000006</v>
      </c>
      <c r="BN68">
        <v>0.46882385711943991</v>
      </c>
      <c r="BO68">
        <v>65.496823857119438</v>
      </c>
      <c r="BP68">
        <v>64.887685383621672</v>
      </c>
      <c r="BQ68">
        <v>3.9529999999999994</v>
      </c>
      <c r="BR68">
        <v>2.8499426511551115E-2</v>
      </c>
      <c r="BS68">
        <v>3.9814994265115504</v>
      </c>
      <c r="BT68">
        <v>3.9444703869326512</v>
      </c>
      <c r="BU68">
        <v>308.23799999999994</v>
      </c>
      <c r="BV68">
        <v>2.2222631492708049</v>
      </c>
      <c r="BW68">
        <v>310.46026314927076</v>
      </c>
      <c r="BX68">
        <v>307.57289732541022</v>
      </c>
      <c r="BY68">
        <v>32.244000000000007</v>
      </c>
      <c r="BZ68">
        <v>0.2324653449123335</v>
      </c>
      <c r="CA68">
        <v>32.476465344912341</v>
      </c>
      <c r="CB68">
        <v>32.174425286176685</v>
      </c>
      <c r="CC68">
        <v>196.113</v>
      </c>
      <c r="CD68">
        <v>1.4138902179255817</v>
      </c>
      <c r="CE68">
        <v>197.52689021792557</v>
      </c>
      <c r="CF68">
        <v>195.68983581900406</v>
      </c>
      <c r="CG68">
        <v>93.706999999999994</v>
      </c>
      <c r="CH68">
        <v>0.67558708831720737</v>
      </c>
      <c r="CI68">
        <v>94.382587088317194</v>
      </c>
      <c r="CJ68">
        <v>93.504803073184405</v>
      </c>
      <c r="CK68">
        <v>699.2829999999999</v>
      </c>
      <c r="CL68">
        <v>5.0415290840569185</v>
      </c>
      <c r="CM68">
        <v>704.32452908405685</v>
      </c>
      <c r="CN68">
        <v>697.7741172743298</v>
      </c>
    </row>
    <row r="69" spans="1:92" x14ac:dyDescent="0.25">
      <c r="A69" s="18">
        <v>45538</v>
      </c>
      <c r="B69" s="2">
        <v>9</v>
      </c>
      <c r="C69" s="2" t="s">
        <v>178</v>
      </c>
      <c r="D69" s="9">
        <v>12.297336</v>
      </c>
      <c r="E69">
        <v>8.153614E-3</v>
      </c>
      <c r="G69">
        <v>5.1239999999999997</v>
      </c>
      <c r="H69">
        <v>3.1595518733267984E-2</v>
      </c>
      <c r="I69" s="34">
        <v>5.1555955187332678</v>
      </c>
      <c r="J69" s="34">
        <v>5.1135587829333868</v>
      </c>
      <c r="K69">
        <v>0.77400000000000002</v>
      </c>
      <c r="L69">
        <v>4.7726251950720965E-3</v>
      </c>
      <c r="M69" s="34">
        <v>0.77877262519507207</v>
      </c>
      <c r="N69" s="34">
        <v>0.77242281381546474</v>
      </c>
      <c r="O69">
        <v>15.364000000000001</v>
      </c>
      <c r="P69">
        <v>9.4737226740423369E-2</v>
      </c>
      <c r="Q69" s="34">
        <v>15.458737226740425</v>
      </c>
      <c r="R69" s="34">
        <v>15.332692650466152</v>
      </c>
      <c r="S69">
        <v>4.4000000000000004</v>
      </c>
      <c r="T69">
        <v>2.7131202659324581E-2</v>
      </c>
      <c r="U69" s="34">
        <v>4.427131202659325</v>
      </c>
      <c r="V69" s="34">
        <v>4.3910340837054846</v>
      </c>
      <c r="W69">
        <v>0</v>
      </c>
      <c r="X69">
        <v>0</v>
      </c>
      <c r="Y69" s="34">
        <v>0</v>
      </c>
      <c r="Z69" s="34">
        <v>0</v>
      </c>
      <c r="AA69">
        <v>1.3819999999999999</v>
      </c>
      <c r="AB69">
        <v>8.5216641079969464E-3</v>
      </c>
      <c r="AC69" s="34">
        <v>1.3905216641079969</v>
      </c>
      <c r="AD69" s="34">
        <v>1.3791838872002227</v>
      </c>
      <c r="AE69">
        <v>27.044</v>
      </c>
      <c r="AF69">
        <v>0.16675823743608498</v>
      </c>
      <c r="AG69" s="34">
        <v>27.210758237436085</v>
      </c>
      <c r="AH69" s="34">
        <v>26.988892218120711</v>
      </c>
      <c r="AJ69">
        <v>64.235000000000014</v>
      </c>
      <c r="AK69">
        <v>0.39608472791402599</v>
      </c>
      <c r="AL69" s="34">
        <v>64.631084727914043</v>
      </c>
      <c r="AM69" s="34">
        <v>64.104107810641338</v>
      </c>
      <c r="AN69">
        <v>3.37</v>
      </c>
      <c r="AO69">
        <v>2.0780034764073595E-2</v>
      </c>
      <c r="AP69" s="34">
        <v>3.3907800347640737</v>
      </c>
      <c r="AQ69" s="34">
        <v>3.3631329232017007</v>
      </c>
      <c r="AR69">
        <v>312.35700000000008</v>
      </c>
      <c r="AS69">
        <v>1.926050242967875</v>
      </c>
      <c r="AT69" s="34">
        <v>314.28305024296793</v>
      </c>
      <c r="AU69" s="34">
        <v>311.72050756454416</v>
      </c>
      <c r="AV69">
        <v>29.617000000000001</v>
      </c>
      <c r="AW69">
        <v>0.18262382480936729</v>
      </c>
      <c r="AX69" s="34">
        <v>29.79962382480937</v>
      </c>
      <c r="AY69" s="34">
        <v>29.55664919479667</v>
      </c>
      <c r="AZ69">
        <v>213.53</v>
      </c>
      <c r="BA69">
        <v>1.3166649326921767</v>
      </c>
      <c r="BB69" s="34">
        <v>214.84666493269216</v>
      </c>
      <c r="BC69" s="34">
        <v>213.09488815764365</v>
      </c>
      <c r="BD69">
        <v>98.913999999999973</v>
      </c>
      <c r="BE69">
        <v>0.60992176814646148</v>
      </c>
      <c r="BF69" s="34">
        <v>99.523921768146437</v>
      </c>
      <c r="BG69" s="34">
        <v>98.712442126282767</v>
      </c>
      <c r="BH69">
        <v>722.02300000000014</v>
      </c>
      <c r="BI69">
        <v>4.45212553129398</v>
      </c>
      <c r="BJ69" s="34">
        <v>726.47512553129411</v>
      </c>
      <c r="BK69" s="34">
        <v>720.55172777711027</v>
      </c>
      <c r="BM69">
        <v>69.359000000000009</v>
      </c>
      <c r="BN69">
        <v>0.42768024664729398</v>
      </c>
      <c r="BO69">
        <v>69.786680246647308</v>
      </c>
      <c r="BP69">
        <v>69.21766659357472</v>
      </c>
      <c r="BQ69">
        <v>4.1440000000000001</v>
      </c>
      <c r="BR69">
        <v>2.5552659959145692E-2</v>
      </c>
      <c r="BS69">
        <v>4.1695526599591455</v>
      </c>
      <c r="BT69">
        <v>4.1355557370171656</v>
      </c>
      <c r="BU69">
        <v>327.72100000000006</v>
      </c>
      <c r="BV69">
        <v>2.0207874697082984</v>
      </c>
      <c r="BW69">
        <v>329.74178746970836</v>
      </c>
      <c r="BX69">
        <v>327.05320021501029</v>
      </c>
      <c r="BY69">
        <v>34.017000000000003</v>
      </c>
      <c r="BZ69">
        <v>0.20975502746869187</v>
      </c>
      <c r="CA69">
        <v>34.226755027468698</v>
      </c>
      <c r="CB69">
        <v>33.947683278502154</v>
      </c>
      <c r="CC69">
        <v>213.53</v>
      </c>
      <c r="CD69">
        <v>1.3166649326921767</v>
      </c>
      <c r="CE69">
        <v>214.84666493269216</v>
      </c>
      <c r="CF69">
        <v>213.09488815764365</v>
      </c>
      <c r="CG69">
        <v>100.29599999999998</v>
      </c>
      <c r="CH69">
        <v>0.61844343225445841</v>
      </c>
      <c r="CI69">
        <v>100.91444343225443</v>
      </c>
      <c r="CJ69">
        <v>100.09162601348299</v>
      </c>
      <c r="CK69">
        <v>749.06700000000012</v>
      </c>
      <c r="CL69">
        <v>4.6188837687300648</v>
      </c>
      <c r="CM69">
        <v>753.68588376873015</v>
      </c>
      <c r="CN69">
        <v>747.54061999523094</v>
      </c>
    </row>
    <row r="70" spans="1:92" x14ac:dyDescent="0.25">
      <c r="A70" s="18">
        <v>45538</v>
      </c>
      <c r="B70" s="2">
        <v>10</v>
      </c>
      <c r="C70" s="2" t="s">
        <v>178</v>
      </c>
      <c r="D70" s="9">
        <v>13.002058999999999</v>
      </c>
      <c r="E70">
        <v>7.8972309999999993E-3</v>
      </c>
      <c r="G70">
        <v>5.3160000000000007</v>
      </c>
      <c r="H70">
        <v>-1.3246598466255664E-4</v>
      </c>
      <c r="I70" s="34">
        <v>5.3158675340153385</v>
      </c>
      <c r="J70" s="34">
        <v>5.2738869001338191</v>
      </c>
      <c r="K70">
        <v>0.78</v>
      </c>
      <c r="L70">
        <v>-1.9436318291345783E-5</v>
      </c>
      <c r="M70" s="34">
        <v>0.77998056368170865</v>
      </c>
      <c r="N70" s="34">
        <v>0.77382087699480406</v>
      </c>
      <c r="O70">
        <v>16.188000000000002</v>
      </c>
      <c r="P70">
        <v>-4.0337835961577637E-4</v>
      </c>
      <c r="Q70" s="34">
        <v>16.187596621640388</v>
      </c>
      <c r="R70" s="34">
        <v>16.059759431784475</v>
      </c>
      <c r="S70">
        <v>4.7380000000000004</v>
      </c>
      <c r="T70">
        <v>-1.1806317444153374E-4</v>
      </c>
      <c r="U70" s="34">
        <v>4.7378819368255591</v>
      </c>
      <c r="V70" s="34">
        <v>4.7004657887197201</v>
      </c>
      <c r="W70">
        <v>0</v>
      </c>
      <c r="X70">
        <v>0</v>
      </c>
      <c r="Y70" s="34">
        <v>0</v>
      </c>
      <c r="Z70" s="34">
        <v>0</v>
      </c>
      <c r="AA70">
        <v>1.444</v>
      </c>
      <c r="AB70">
        <v>-3.5982107195773466E-5</v>
      </c>
      <c r="AC70" s="34">
        <v>1.4439640178928042</v>
      </c>
      <c r="AD70" s="34">
        <v>1.4325607004878167</v>
      </c>
      <c r="AE70">
        <v>28.466000000000001</v>
      </c>
      <c r="AF70">
        <v>-7.0932594420698605E-4</v>
      </c>
      <c r="AG70" s="34">
        <v>28.465290674055797</v>
      </c>
      <c r="AH70" s="34">
        <v>28.240493698120634</v>
      </c>
      <c r="AJ70">
        <v>67.785999999999987</v>
      </c>
      <c r="AK70">
        <v>-1.689115732945083E-3</v>
      </c>
      <c r="AL70" s="34">
        <v>67.784310884267043</v>
      </c>
      <c r="AM70" s="34">
        <v>67.249002523038172</v>
      </c>
      <c r="AN70">
        <v>3.6279999999999997</v>
      </c>
      <c r="AO70">
        <v>-9.0403798411541641E-5</v>
      </c>
      <c r="AP70" s="34">
        <v>3.6279095962015879</v>
      </c>
      <c r="AQ70" s="34">
        <v>3.5992591560732676</v>
      </c>
      <c r="AR70">
        <v>326.62200000000001</v>
      </c>
      <c r="AS70">
        <v>-8.138883529430695E-3</v>
      </c>
      <c r="AT70" s="34">
        <v>326.61386111647056</v>
      </c>
      <c r="AU70" s="34">
        <v>324.03451600743188</v>
      </c>
      <c r="AV70">
        <v>31.063000000000006</v>
      </c>
      <c r="AW70">
        <v>-7.7403891677445399E-4</v>
      </c>
      <c r="AX70" s="34">
        <v>31.062225961083232</v>
      </c>
      <c r="AY70" s="34">
        <v>30.816920387294363</v>
      </c>
      <c r="AZ70">
        <v>234.10599999999999</v>
      </c>
      <c r="BA70">
        <v>-5.8335368332228148E-3</v>
      </c>
      <c r="BB70" s="34">
        <v>234.10016646316677</v>
      </c>
      <c r="BC70" s="34">
        <v>232.25142337146869</v>
      </c>
      <c r="BD70">
        <v>103.33500000000001</v>
      </c>
      <c r="BE70">
        <v>-2.574938398251559E-3</v>
      </c>
      <c r="BF70" s="34">
        <v>103.33242506160175</v>
      </c>
      <c r="BG70" s="34">
        <v>102.5163850311001</v>
      </c>
      <c r="BH70">
        <v>766.54</v>
      </c>
      <c r="BI70">
        <v>-1.9100917209036148E-2</v>
      </c>
      <c r="BJ70" s="34">
        <v>766.52089908279095</v>
      </c>
      <c r="BK70" s="34">
        <v>760.46750647640647</v>
      </c>
      <c r="BM70">
        <v>73.10199999999999</v>
      </c>
      <c r="BN70">
        <v>-1.8215817176076396E-3</v>
      </c>
      <c r="BO70">
        <v>73.100178418282383</v>
      </c>
      <c r="BP70">
        <v>72.522889423171989</v>
      </c>
      <c r="BQ70">
        <v>4.4079999999999995</v>
      </c>
      <c r="BR70">
        <v>-1.0984011670288742E-4</v>
      </c>
      <c r="BS70">
        <v>4.4078901598832969</v>
      </c>
      <c r="BT70">
        <v>4.3730800330680717</v>
      </c>
      <c r="BU70">
        <v>342.81</v>
      </c>
      <c r="BV70">
        <v>-8.5422618890464708E-3</v>
      </c>
      <c r="BW70">
        <v>342.80145773811097</v>
      </c>
      <c r="BX70">
        <v>340.09427543921635</v>
      </c>
      <c r="BY70">
        <v>35.801000000000009</v>
      </c>
      <c r="BZ70">
        <v>-8.9210209121598776E-4</v>
      </c>
      <c r="CA70">
        <v>35.800107897908788</v>
      </c>
      <c r="CB70">
        <v>35.517386176014085</v>
      </c>
      <c r="CC70">
        <v>234.10599999999999</v>
      </c>
      <c r="CD70">
        <v>-5.8335368332228148E-3</v>
      </c>
      <c r="CE70">
        <v>234.10016646316677</v>
      </c>
      <c r="CF70">
        <v>232.25142337146869</v>
      </c>
      <c r="CG70">
        <v>104.77900000000001</v>
      </c>
      <c r="CH70">
        <v>-2.6109205054473325E-3</v>
      </c>
      <c r="CI70">
        <v>104.77638907949456</v>
      </c>
      <c r="CJ70">
        <v>103.94894573158791</v>
      </c>
      <c r="CK70">
        <v>795.00599999999997</v>
      </c>
      <c r="CL70">
        <v>-1.9810243153243135E-2</v>
      </c>
      <c r="CM70">
        <v>794.98618975684678</v>
      </c>
      <c r="CN70">
        <v>788.70800017452711</v>
      </c>
    </row>
    <row r="71" spans="1:92" x14ac:dyDescent="0.25">
      <c r="A71" s="18">
        <v>45538</v>
      </c>
      <c r="B71" s="2">
        <v>11</v>
      </c>
      <c r="C71" s="2" t="s">
        <v>178</v>
      </c>
      <c r="D71" s="9">
        <v>12.983603</v>
      </c>
      <c r="E71">
        <v>7.785742E-3</v>
      </c>
      <c r="G71">
        <v>5.5320000000000009</v>
      </c>
      <c r="H71">
        <v>5.0459234935710008E-3</v>
      </c>
      <c r="I71" s="34">
        <v>5.5370459234935723</v>
      </c>
      <c r="J71" s="34">
        <v>5.4939359124910991</v>
      </c>
      <c r="K71">
        <v>0.83200000000000007</v>
      </c>
      <c r="L71">
        <v>7.5889521812203041E-4</v>
      </c>
      <c r="M71" s="34">
        <v>0.83275889521812207</v>
      </c>
      <c r="N71" s="34">
        <v>0.82627524931174867</v>
      </c>
      <c r="O71">
        <v>16.844000000000001</v>
      </c>
      <c r="P71">
        <v>1.5363979632268605E-2</v>
      </c>
      <c r="Q71" s="34">
        <v>16.859363979632271</v>
      </c>
      <c r="R71" s="34">
        <v>16.728101321402761</v>
      </c>
      <c r="S71">
        <v>4.8419999999999996</v>
      </c>
      <c r="T71">
        <v>4.4165512573880661E-3</v>
      </c>
      <c r="U71" s="34">
        <v>4.8464165512573878</v>
      </c>
      <c r="V71" s="34">
        <v>4.8086836023647681</v>
      </c>
      <c r="W71">
        <v>0</v>
      </c>
      <c r="X71">
        <v>0</v>
      </c>
      <c r="Y71" s="34">
        <v>0</v>
      </c>
      <c r="Z71" s="34">
        <v>0</v>
      </c>
      <c r="AA71">
        <v>1.6120000000000001</v>
      </c>
      <c r="AB71">
        <v>1.4703594851114337E-3</v>
      </c>
      <c r="AC71" s="34">
        <v>1.6134703594851116</v>
      </c>
      <c r="AD71" s="34">
        <v>1.6009082955415133</v>
      </c>
      <c r="AE71">
        <v>29.661999999999999</v>
      </c>
      <c r="AF71">
        <v>2.7055709086461138E-2</v>
      </c>
      <c r="AG71" s="34">
        <v>29.689055709086464</v>
      </c>
      <c r="AH71" s="34">
        <v>29.457904381111891</v>
      </c>
      <c r="AJ71">
        <v>71.313000000000017</v>
      </c>
      <c r="AK71">
        <v>6.5046988810019662E-2</v>
      </c>
      <c r="AL71" s="34">
        <v>71.378046988810041</v>
      </c>
      <c r="AM71" s="34">
        <v>70.822315930491285</v>
      </c>
      <c r="AN71">
        <v>3.7619999999999996</v>
      </c>
      <c r="AO71">
        <v>3.4314468877104302E-3</v>
      </c>
      <c r="AP71" s="34">
        <v>3.7654314468877099</v>
      </c>
      <c r="AQ71" s="34">
        <v>3.7361147691235552</v>
      </c>
      <c r="AR71">
        <v>336.35799999999989</v>
      </c>
      <c r="AS71">
        <v>0.30680345886669447</v>
      </c>
      <c r="AT71" s="34">
        <v>336.66480345886657</v>
      </c>
      <c r="AU71" s="34">
        <v>334.04361815865514</v>
      </c>
      <c r="AV71">
        <v>32.339999999999996</v>
      </c>
      <c r="AW71">
        <v>2.9498403069791419E-2</v>
      </c>
      <c r="AX71" s="34">
        <v>32.369498403069791</v>
      </c>
      <c r="AY71" s="34">
        <v>32.117477839834073</v>
      </c>
      <c r="AZ71">
        <v>230.82800000000003</v>
      </c>
      <c r="BA71">
        <v>0.21054599207773084</v>
      </c>
      <c r="BB71" s="34">
        <v>231.03854599207776</v>
      </c>
      <c r="BC71" s="34">
        <v>229.23973948092831</v>
      </c>
      <c r="BD71">
        <v>105.91199999999999</v>
      </c>
      <c r="BE71">
        <v>9.6605901853053455E-2</v>
      </c>
      <c r="BF71" s="34">
        <v>106.00860590185304</v>
      </c>
      <c r="BG71" s="34">
        <v>105.18325024652154</v>
      </c>
      <c r="BH71">
        <v>780.51299999999992</v>
      </c>
      <c r="BI71">
        <v>0.71193219156500032</v>
      </c>
      <c r="BJ71" s="34">
        <v>781.22493219156479</v>
      </c>
      <c r="BK71" s="34">
        <v>775.14251642555394</v>
      </c>
      <c r="BM71">
        <v>76.845000000000013</v>
      </c>
      <c r="BN71">
        <v>7.009291230359066E-2</v>
      </c>
      <c r="BO71">
        <v>76.915092912303606</v>
      </c>
      <c r="BP71">
        <v>76.316251842982382</v>
      </c>
      <c r="BQ71">
        <v>4.5939999999999994</v>
      </c>
      <c r="BR71">
        <v>4.1903421058324605E-3</v>
      </c>
      <c r="BS71">
        <v>4.5981903421058323</v>
      </c>
      <c r="BT71">
        <v>4.5623900184353037</v>
      </c>
      <c r="BU71">
        <v>353.20199999999988</v>
      </c>
      <c r="BV71">
        <v>0.32216743849896307</v>
      </c>
      <c r="BW71">
        <v>353.52416743849886</v>
      </c>
      <c r="BX71">
        <v>350.77171948005787</v>
      </c>
      <c r="BY71">
        <v>37.181999999999995</v>
      </c>
      <c r="BZ71">
        <v>3.3914954327179482E-2</v>
      </c>
      <c r="CA71">
        <v>37.215914954327175</v>
      </c>
      <c r="CB71">
        <v>36.92616144219884</v>
      </c>
      <c r="CC71">
        <v>230.82800000000003</v>
      </c>
      <c r="CD71">
        <v>0.21054599207773084</v>
      </c>
      <c r="CE71">
        <v>231.03854599207776</v>
      </c>
      <c r="CF71">
        <v>229.23973948092831</v>
      </c>
      <c r="CG71">
        <v>107.52399999999999</v>
      </c>
      <c r="CH71">
        <v>9.8076261338164883E-2</v>
      </c>
      <c r="CI71">
        <v>107.62207626133815</v>
      </c>
      <c r="CJ71">
        <v>106.78415854206305</v>
      </c>
      <c r="CK71">
        <v>810.17499999999995</v>
      </c>
      <c r="CL71">
        <v>0.73898790065146147</v>
      </c>
      <c r="CM71">
        <v>810.91398790065125</v>
      </c>
      <c r="CN71">
        <v>804.60042080666585</v>
      </c>
    </row>
    <row r="72" spans="1:92" x14ac:dyDescent="0.25">
      <c r="A72" s="18">
        <v>45538</v>
      </c>
      <c r="B72" s="2">
        <v>12</v>
      </c>
      <c r="C72" s="2" t="s">
        <v>178</v>
      </c>
      <c r="D72" s="9">
        <v>14.068813</v>
      </c>
      <c r="E72">
        <v>8.0113519999999994E-3</v>
      </c>
      <c r="G72">
        <v>5.8780000000000001</v>
      </c>
      <c r="H72">
        <v>-8.7973124331296726E-3</v>
      </c>
      <c r="I72" s="34">
        <v>5.8692026875668706</v>
      </c>
      <c r="J72" s="34">
        <v>5.8221824388774266</v>
      </c>
      <c r="K72">
        <v>0.85200000000000009</v>
      </c>
      <c r="L72">
        <v>-1.2751463411069211E-3</v>
      </c>
      <c r="M72" s="34">
        <v>0.85072485365889317</v>
      </c>
      <c r="N72" s="34">
        <v>0.84390939740108328</v>
      </c>
      <c r="O72">
        <v>16.666</v>
      </c>
      <c r="P72">
        <v>-2.4943179484610261E-2</v>
      </c>
      <c r="Q72" s="34">
        <v>16.641056820515391</v>
      </c>
      <c r="R72" s="34">
        <v>16.507739456674241</v>
      </c>
      <c r="S72">
        <v>4.8959999999999999</v>
      </c>
      <c r="T72">
        <v>-7.3276015094594889E-3</v>
      </c>
      <c r="U72" s="34">
        <v>4.8886723984905407</v>
      </c>
      <c r="V72" s="34">
        <v>4.8495075230935489</v>
      </c>
      <c r="W72">
        <v>0</v>
      </c>
      <c r="X72">
        <v>0</v>
      </c>
      <c r="Y72" s="34">
        <v>0</v>
      </c>
      <c r="Z72" s="34">
        <v>0</v>
      </c>
      <c r="AA72">
        <v>1.784</v>
      </c>
      <c r="AB72">
        <v>-2.6700247330220033E-3</v>
      </c>
      <c r="AC72" s="34">
        <v>1.781329975266978</v>
      </c>
      <c r="AD72" s="34">
        <v>1.7670591138069629</v>
      </c>
      <c r="AE72">
        <v>30.076000000000001</v>
      </c>
      <c r="AF72">
        <v>-4.5013264501328351E-2</v>
      </c>
      <c r="AG72" s="34">
        <v>30.030986735498676</v>
      </c>
      <c r="AH72" s="34">
        <v>29.790397929853263</v>
      </c>
      <c r="AJ72">
        <v>72.439000000000021</v>
      </c>
      <c r="AK72">
        <v>-0.10841587535615524</v>
      </c>
      <c r="AL72" s="34">
        <v>72.330584124643863</v>
      </c>
      <c r="AM72" s="34">
        <v>71.751118354855734</v>
      </c>
      <c r="AN72">
        <v>3.8049999999999997</v>
      </c>
      <c r="AO72">
        <v>-5.694755666563185E-3</v>
      </c>
      <c r="AP72" s="34">
        <v>3.7993052443334365</v>
      </c>
      <c r="AQ72" s="34">
        <v>3.7688676726656354</v>
      </c>
      <c r="AR72">
        <v>341.04299999999995</v>
      </c>
      <c r="AS72">
        <v>-0.51042222254709813</v>
      </c>
      <c r="AT72" s="34">
        <v>340.53257777745284</v>
      </c>
      <c r="AU72" s="34">
        <v>337.80445142941028</v>
      </c>
      <c r="AV72">
        <v>32.710999999999999</v>
      </c>
      <c r="AW72">
        <v>-4.8956938924822169E-2</v>
      </c>
      <c r="AX72" s="34">
        <v>32.662043061075174</v>
      </c>
      <c r="AY72" s="34">
        <v>32.40037593707374</v>
      </c>
      <c r="AZ72">
        <v>210.42000000000002</v>
      </c>
      <c r="BA72">
        <v>-0.31492522663816702</v>
      </c>
      <c r="BB72" s="34">
        <v>210.10507477336185</v>
      </c>
      <c r="BC72" s="34">
        <v>208.42184906236614</v>
      </c>
      <c r="BD72">
        <v>107.54700000000001</v>
      </c>
      <c r="BE72">
        <v>-0.16096028585331695</v>
      </c>
      <c r="BF72" s="34">
        <v>107.38603971414669</v>
      </c>
      <c r="BG72" s="34">
        <v>106.52573235011067</v>
      </c>
      <c r="BH72">
        <v>767.96500000000003</v>
      </c>
      <c r="BI72">
        <v>-1.1493753049861228</v>
      </c>
      <c r="BJ72" s="34">
        <v>766.81562469501387</v>
      </c>
      <c r="BK72" s="34">
        <v>760.67239480648232</v>
      </c>
      <c r="BM72">
        <v>78.317000000000021</v>
      </c>
      <c r="BN72">
        <v>-0.11721318778928491</v>
      </c>
      <c r="BO72">
        <v>78.199786812210732</v>
      </c>
      <c r="BP72">
        <v>77.573300793733154</v>
      </c>
      <c r="BQ72">
        <v>4.657</v>
      </c>
      <c r="BR72">
        <v>-6.9699020076701059E-3</v>
      </c>
      <c r="BS72">
        <v>4.6500300979923299</v>
      </c>
      <c r="BT72">
        <v>4.612777070066719</v>
      </c>
      <c r="BU72">
        <v>357.70899999999995</v>
      </c>
      <c r="BV72">
        <v>-0.53536540203170835</v>
      </c>
      <c r="BW72">
        <v>357.17363459796826</v>
      </c>
      <c r="BX72">
        <v>354.31219088608452</v>
      </c>
      <c r="BY72">
        <v>37.606999999999999</v>
      </c>
      <c r="BZ72">
        <v>-5.628454043428166E-2</v>
      </c>
      <c r="CA72">
        <v>37.550715459565716</v>
      </c>
      <c r="CB72">
        <v>37.24988346016729</v>
      </c>
      <c r="CC72">
        <v>210.42000000000002</v>
      </c>
      <c r="CD72">
        <v>-0.31492522663816702</v>
      </c>
      <c r="CE72">
        <v>210.10507477336185</v>
      </c>
      <c r="CF72">
        <v>208.42184906236614</v>
      </c>
      <c r="CG72">
        <v>109.33100000000002</v>
      </c>
      <c r="CH72">
        <v>-0.16363031058633895</v>
      </c>
      <c r="CI72">
        <v>109.16736968941368</v>
      </c>
      <c r="CJ72">
        <v>108.29279146391764</v>
      </c>
      <c r="CK72">
        <v>798.04100000000005</v>
      </c>
      <c r="CL72">
        <v>-1.1943885694874512</v>
      </c>
      <c r="CM72">
        <v>796.84661143051255</v>
      </c>
      <c r="CN72">
        <v>790.46279273633559</v>
      </c>
    </row>
    <row r="73" spans="1:92" x14ac:dyDescent="0.25">
      <c r="A73" s="18">
        <v>45538</v>
      </c>
      <c r="B73" s="2">
        <v>13</v>
      </c>
      <c r="C73" s="2" t="s">
        <v>178</v>
      </c>
      <c r="D73" s="9">
        <v>16.716708000000001</v>
      </c>
      <c r="E73">
        <v>8.2335129999999996E-3</v>
      </c>
      <c r="G73">
        <v>6.032</v>
      </c>
      <c r="H73">
        <v>5.7031944710526999E-2</v>
      </c>
      <c r="I73" s="34">
        <v>6.089031944710527</v>
      </c>
      <c r="J73" s="34">
        <v>6.038897821036338</v>
      </c>
      <c r="K73">
        <v>0.81200000000000006</v>
      </c>
      <c r="L73">
        <v>7.6773771725709436E-3</v>
      </c>
      <c r="M73" s="34">
        <v>0.81967737717257105</v>
      </c>
      <c r="N73" s="34">
        <v>0.81292855283181487</v>
      </c>
      <c r="O73">
        <v>17.678000000000001</v>
      </c>
      <c r="P73">
        <v>0.16714368676934621</v>
      </c>
      <c r="Q73" s="34">
        <v>17.845143686769347</v>
      </c>
      <c r="R73" s="34">
        <v>17.698215464237464</v>
      </c>
      <c r="S73">
        <v>4.99</v>
      </c>
      <c r="T73">
        <v>4.7179940998927347E-2</v>
      </c>
      <c r="U73" s="34">
        <v>5.0371799409989277</v>
      </c>
      <c r="V73" s="34">
        <v>4.995706254471374</v>
      </c>
      <c r="W73">
        <v>0</v>
      </c>
      <c r="X73">
        <v>0</v>
      </c>
      <c r="Y73" s="34">
        <v>0</v>
      </c>
      <c r="Z73" s="34">
        <v>0</v>
      </c>
      <c r="AA73">
        <v>1.8640000000000001</v>
      </c>
      <c r="AB73">
        <v>1.7623929864128373E-2</v>
      </c>
      <c r="AC73" s="34">
        <v>1.8816239298641284</v>
      </c>
      <c r="AD73" s="34">
        <v>1.8661315547764812</v>
      </c>
      <c r="AE73">
        <v>31.376000000000001</v>
      </c>
      <c r="AF73">
        <v>0.29665687951549985</v>
      </c>
      <c r="AG73" s="34">
        <v>31.672656879515504</v>
      </c>
      <c r="AH73" s="34">
        <v>31.411879647353473</v>
      </c>
      <c r="AJ73">
        <v>71.960000000000036</v>
      </c>
      <c r="AK73">
        <v>0.68037445977611499</v>
      </c>
      <c r="AL73" s="34">
        <v>72.640374459776154</v>
      </c>
      <c r="AM73" s="34">
        <v>72.042288992336722</v>
      </c>
      <c r="AN73">
        <v>3.8690000000000002</v>
      </c>
      <c r="AO73">
        <v>3.6581000345661308E-2</v>
      </c>
      <c r="AP73" s="34">
        <v>3.9055810003456615</v>
      </c>
      <c r="AQ73" s="34">
        <v>3.8734243484067625</v>
      </c>
      <c r="AR73">
        <v>345.69700000000012</v>
      </c>
      <c r="AS73">
        <v>3.2685298724461309</v>
      </c>
      <c r="AT73" s="34">
        <v>348.96552987244627</v>
      </c>
      <c r="AU73" s="34">
        <v>346.0923176456896</v>
      </c>
      <c r="AV73">
        <v>33.249000000000002</v>
      </c>
      <c r="AW73">
        <v>0.31436590346159027</v>
      </c>
      <c r="AX73" s="34">
        <v>33.563365903461595</v>
      </c>
      <c r="AY73" s="34">
        <v>33.287021493971686</v>
      </c>
      <c r="AZ73">
        <v>216.87700000000001</v>
      </c>
      <c r="BA73">
        <v>2.0505499126301339</v>
      </c>
      <c r="BB73" s="34">
        <v>218.92754991263016</v>
      </c>
      <c r="BC73" s="34">
        <v>217.12500708436636</v>
      </c>
      <c r="BD73">
        <v>108.83900000000001</v>
      </c>
      <c r="BE73">
        <v>1.0290616429623756</v>
      </c>
      <c r="BF73" s="34">
        <v>109.86806164296239</v>
      </c>
      <c r="BG73" s="34">
        <v>108.96346152914026</v>
      </c>
      <c r="BH73">
        <v>780.49100000000033</v>
      </c>
      <c r="BI73">
        <v>7.3794627916220072</v>
      </c>
      <c r="BJ73" s="34">
        <v>787.87046279162223</v>
      </c>
      <c r="BK73" s="34">
        <v>781.38352109391144</v>
      </c>
      <c r="BM73">
        <v>77.992000000000033</v>
      </c>
      <c r="BN73">
        <v>0.73740640448664196</v>
      </c>
      <c r="BO73">
        <v>78.729406404486681</v>
      </c>
      <c r="BP73">
        <v>78.081186813373066</v>
      </c>
      <c r="BQ73">
        <v>4.681</v>
      </c>
      <c r="BR73">
        <v>4.425837751823225E-2</v>
      </c>
      <c r="BS73">
        <v>4.7252583775182329</v>
      </c>
      <c r="BT73">
        <v>4.6863529012385774</v>
      </c>
      <c r="BU73">
        <v>363.37500000000011</v>
      </c>
      <c r="BV73">
        <v>3.435673559215477</v>
      </c>
      <c r="BW73">
        <v>366.81067355921562</v>
      </c>
      <c r="BX73">
        <v>363.79053310992708</v>
      </c>
      <c r="BY73">
        <v>38.239000000000004</v>
      </c>
      <c r="BZ73">
        <v>0.36154584446051763</v>
      </c>
      <c r="CA73">
        <v>38.60054584446052</v>
      </c>
      <c r="CB73">
        <v>38.282727748443058</v>
      </c>
      <c r="CC73">
        <v>216.87700000000001</v>
      </c>
      <c r="CD73">
        <v>2.0505499126301339</v>
      </c>
      <c r="CE73">
        <v>218.92754991263016</v>
      </c>
      <c r="CF73">
        <v>217.12500708436636</v>
      </c>
      <c r="CG73">
        <v>110.70300000000002</v>
      </c>
      <c r="CH73">
        <v>1.0466855728265039</v>
      </c>
      <c r="CI73">
        <v>111.74968557282652</v>
      </c>
      <c r="CJ73">
        <v>110.82959308391675</v>
      </c>
      <c r="CK73">
        <v>811.8670000000003</v>
      </c>
      <c r="CL73">
        <v>7.6761196711375073</v>
      </c>
      <c r="CM73">
        <v>819.54311967113779</v>
      </c>
      <c r="CN73">
        <v>812.79540074126487</v>
      </c>
    </row>
    <row r="74" spans="1:92" x14ac:dyDescent="0.25">
      <c r="A74" s="18">
        <v>45538</v>
      </c>
      <c r="B74" s="2">
        <v>14</v>
      </c>
      <c r="C74" s="2" t="s">
        <v>178</v>
      </c>
      <c r="D74" s="9">
        <v>17.453251999999999</v>
      </c>
      <c r="E74">
        <v>8.5104859999999994E-3</v>
      </c>
      <c r="G74">
        <v>6.1499999999999995</v>
      </c>
      <c r="H74">
        <v>6.6254142115504802E-2</v>
      </c>
      <c r="I74" s="34">
        <v>6.2162541421155044</v>
      </c>
      <c r="J74" s="34">
        <v>6.1633507982665883</v>
      </c>
      <c r="K74">
        <v>0.82600000000000007</v>
      </c>
      <c r="L74">
        <v>8.898523802830403E-3</v>
      </c>
      <c r="M74" s="34">
        <v>0.83489852380283047</v>
      </c>
      <c r="N74" s="34">
        <v>0.82779313160458579</v>
      </c>
      <c r="O74">
        <v>17.07</v>
      </c>
      <c r="P74">
        <v>0.18389564323766944</v>
      </c>
      <c r="Q74" s="34">
        <v>17.253895643237669</v>
      </c>
      <c r="R74" s="34">
        <v>17.107056605920434</v>
      </c>
      <c r="S74">
        <v>5.0339999999999998</v>
      </c>
      <c r="T74">
        <v>5.4231439253569297E-2</v>
      </c>
      <c r="U74" s="34">
        <v>5.088231439253569</v>
      </c>
      <c r="V74" s="34">
        <v>5.0449281168250417</v>
      </c>
      <c r="W74">
        <v>0</v>
      </c>
      <c r="X74">
        <v>0</v>
      </c>
      <c r="Y74" s="34">
        <v>0</v>
      </c>
      <c r="Z74" s="34">
        <v>0</v>
      </c>
      <c r="AA74">
        <v>1.946</v>
      </c>
      <c r="AB74">
        <v>2.0964318789719077E-2</v>
      </c>
      <c r="AC74" s="34">
        <v>1.966964318789719</v>
      </c>
      <c r="AD74" s="34">
        <v>1.9502244964921596</v>
      </c>
      <c r="AE74">
        <v>31.026</v>
      </c>
      <c r="AF74">
        <v>0.334244067199293</v>
      </c>
      <c r="AG74" s="34">
        <v>31.360244067199289</v>
      </c>
      <c r="AH74" s="34">
        <v>31.093353149108808</v>
      </c>
      <c r="AJ74">
        <v>72.98899999999999</v>
      </c>
      <c r="AK74">
        <v>0.78631277705180147</v>
      </c>
      <c r="AL74" s="34">
        <v>73.775312777051795</v>
      </c>
      <c r="AM74" s="34">
        <v>73.147449010517064</v>
      </c>
      <c r="AN74">
        <v>3.8620000000000001</v>
      </c>
      <c r="AO74">
        <v>4.1605446642289358E-2</v>
      </c>
      <c r="AP74" s="34">
        <v>3.9036054466422896</v>
      </c>
      <c r="AQ74" s="34">
        <v>3.8703838671391164</v>
      </c>
      <c r="AR74">
        <v>348.64800000000002</v>
      </c>
      <c r="AS74">
        <v>3.7559957951685399</v>
      </c>
      <c r="AT74" s="34">
        <v>352.40399579516856</v>
      </c>
      <c r="AU74" s="34">
        <v>349.40486652260972</v>
      </c>
      <c r="AV74">
        <v>32.653000000000006</v>
      </c>
      <c r="AW74">
        <v>0.35177178902399653</v>
      </c>
      <c r="AX74" s="34">
        <v>33.004771789024005</v>
      </c>
      <c r="AY74" s="34">
        <v>32.723885140780318</v>
      </c>
      <c r="AZ74">
        <v>213.58799999999999</v>
      </c>
      <c r="BA74">
        <v>2.3009901961246242</v>
      </c>
      <c r="BB74" s="34">
        <v>215.88899019612461</v>
      </c>
      <c r="BC74" s="34">
        <v>214.05166996750634</v>
      </c>
      <c r="BD74">
        <v>109.99299999999999</v>
      </c>
      <c r="BE74">
        <v>1.1849580249936129</v>
      </c>
      <c r="BF74" s="34">
        <v>111.17795802499361</v>
      </c>
      <c r="BG74" s="34">
        <v>110.23177956971331</v>
      </c>
      <c r="BH74">
        <v>781.73299999999995</v>
      </c>
      <c r="BI74">
        <v>8.4216340290048635</v>
      </c>
      <c r="BJ74" s="34">
        <v>790.15463402900491</v>
      </c>
      <c r="BK74" s="34">
        <v>783.43003407826598</v>
      </c>
      <c r="BM74">
        <v>79.138999999999996</v>
      </c>
      <c r="BN74">
        <v>0.85256691916730631</v>
      </c>
      <c r="BO74">
        <v>79.991566919167298</v>
      </c>
      <c r="BP74">
        <v>79.310799808783656</v>
      </c>
      <c r="BQ74">
        <v>4.6880000000000006</v>
      </c>
      <c r="BR74">
        <v>5.0503970445119763E-2</v>
      </c>
      <c r="BS74">
        <v>4.7385039704451204</v>
      </c>
      <c r="BT74">
        <v>4.6981769987437021</v>
      </c>
      <c r="BU74">
        <v>365.71800000000002</v>
      </c>
      <c r="BV74">
        <v>3.9398914384062094</v>
      </c>
      <c r="BW74">
        <v>369.65789143840624</v>
      </c>
      <c r="BX74">
        <v>366.51192312853016</v>
      </c>
      <c r="BY74">
        <v>37.687000000000005</v>
      </c>
      <c r="BZ74">
        <v>0.40600322827756585</v>
      </c>
      <c r="CA74">
        <v>38.093003228277574</v>
      </c>
      <c r="CB74">
        <v>37.768813257605359</v>
      </c>
      <c r="CC74">
        <v>213.58799999999999</v>
      </c>
      <c r="CD74">
        <v>2.3009901961246242</v>
      </c>
      <c r="CE74">
        <v>215.88899019612461</v>
      </c>
      <c r="CF74">
        <v>214.05166996750634</v>
      </c>
      <c r="CG74">
        <v>111.93899999999999</v>
      </c>
      <c r="CH74">
        <v>1.205922343783332</v>
      </c>
      <c r="CI74">
        <v>113.14492234378334</v>
      </c>
      <c r="CJ74">
        <v>112.18200406620547</v>
      </c>
      <c r="CK74">
        <v>812.7589999999999</v>
      </c>
      <c r="CL74">
        <v>8.7558780962041567</v>
      </c>
      <c r="CM74">
        <v>821.51487809620426</v>
      </c>
      <c r="CN74">
        <v>814.52338722737477</v>
      </c>
    </row>
    <row r="75" spans="1:92" x14ac:dyDescent="0.25">
      <c r="A75" s="18">
        <v>45538</v>
      </c>
      <c r="B75" s="2">
        <v>15</v>
      </c>
      <c r="C75" s="2" t="s">
        <v>178</v>
      </c>
      <c r="D75" s="9">
        <v>19.267859999999999</v>
      </c>
      <c r="E75">
        <v>9.0693100000000006E-3</v>
      </c>
      <c r="G75">
        <v>6.2319999999999993</v>
      </c>
      <c r="H75">
        <v>6.0062206305047008E-2</v>
      </c>
      <c r="I75" s="34">
        <v>6.2920622063050464</v>
      </c>
      <c r="J75" s="34">
        <v>6.2349975436167817</v>
      </c>
      <c r="K75">
        <v>0.84200000000000008</v>
      </c>
      <c r="L75">
        <v>8.1149514937178431E-3</v>
      </c>
      <c r="M75" s="34">
        <v>0.85011495149371796</v>
      </c>
      <c r="N75" s="34">
        <v>0.84240499546298653</v>
      </c>
      <c r="O75">
        <v>16.942</v>
      </c>
      <c r="P75">
        <v>0.16328207625483096</v>
      </c>
      <c r="Q75" s="34">
        <v>17.105282076254831</v>
      </c>
      <c r="R75" s="34">
        <v>16.950148970467833</v>
      </c>
      <c r="S75">
        <v>5.0679999999999996</v>
      </c>
      <c r="T75">
        <v>4.8843912316106908E-2</v>
      </c>
      <c r="U75" s="34">
        <v>5.1168439123161065</v>
      </c>
      <c r="V75" s="34">
        <v>5.0704376686536987</v>
      </c>
      <c r="W75">
        <v>0</v>
      </c>
      <c r="X75">
        <v>0</v>
      </c>
      <c r="Y75" s="34">
        <v>0</v>
      </c>
      <c r="Z75" s="34">
        <v>0</v>
      </c>
      <c r="AA75">
        <v>1.988</v>
      </c>
      <c r="AB75">
        <v>1.9159766709633097E-2</v>
      </c>
      <c r="AC75" s="34">
        <v>2.0071597667096333</v>
      </c>
      <c r="AD75" s="34">
        <v>1.988956212565816</v>
      </c>
      <c r="AE75">
        <v>31.071999999999996</v>
      </c>
      <c r="AF75">
        <v>0.29946291307933581</v>
      </c>
      <c r="AG75" s="34">
        <v>31.371462913079334</v>
      </c>
      <c r="AH75" s="34">
        <v>31.086945390767116</v>
      </c>
      <c r="AJ75">
        <v>72.117999999999995</v>
      </c>
      <c r="AK75">
        <v>0.69505234183366171</v>
      </c>
      <c r="AL75" s="34">
        <v>72.813052341833654</v>
      </c>
      <c r="AM75" s="34">
        <v>72.152688198099341</v>
      </c>
      <c r="AN75">
        <v>3.8280000000000003</v>
      </c>
      <c r="AO75">
        <v>3.6893152396617453E-2</v>
      </c>
      <c r="AP75" s="34">
        <v>3.8648931523966179</v>
      </c>
      <c r="AQ75" s="34">
        <v>3.8298412382806557</v>
      </c>
      <c r="AR75">
        <v>346.31200000000007</v>
      </c>
      <c r="AS75">
        <v>3.3376544913211563</v>
      </c>
      <c r="AT75" s="34">
        <v>349.6496544913212</v>
      </c>
      <c r="AU75" s="34">
        <v>346.47857338334654</v>
      </c>
      <c r="AV75">
        <v>33.12299999999999</v>
      </c>
      <c r="AW75">
        <v>0.31922985549455579</v>
      </c>
      <c r="AX75" s="34">
        <v>33.442229855494546</v>
      </c>
      <c r="AY75" s="34">
        <v>33.138931905843812</v>
      </c>
      <c r="AZ75">
        <v>195.28000000000003</v>
      </c>
      <c r="BA75">
        <v>1.8820519331273398</v>
      </c>
      <c r="BB75" s="34">
        <v>197.16205193312737</v>
      </c>
      <c r="BC75" s="34">
        <v>195.37392816390974</v>
      </c>
      <c r="BD75">
        <v>111.471</v>
      </c>
      <c r="BE75">
        <v>1.0743251282140398</v>
      </c>
      <c r="BF75" s="34">
        <v>112.54532512821405</v>
      </c>
      <c r="BG75" s="34">
        <v>111.52461668557548</v>
      </c>
      <c r="BH75">
        <v>762.13200000000006</v>
      </c>
      <c r="BI75">
        <v>7.3452069023873712</v>
      </c>
      <c r="BJ75" s="34">
        <v>769.47720690238748</v>
      </c>
      <c r="BK75" s="34">
        <v>762.4985795750556</v>
      </c>
      <c r="BM75">
        <v>78.349999999999994</v>
      </c>
      <c r="BN75">
        <v>0.75511454813870871</v>
      </c>
      <c r="BO75">
        <v>79.105114548138701</v>
      </c>
      <c r="BP75">
        <v>78.387685741716126</v>
      </c>
      <c r="BQ75">
        <v>4.67</v>
      </c>
      <c r="BR75">
        <v>4.5008103890335299E-2</v>
      </c>
      <c r="BS75">
        <v>4.7150081038903355</v>
      </c>
      <c r="BT75">
        <v>4.6722462337436426</v>
      </c>
      <c r="BU75">
        <v>363.25400000000008</v>
      </c>
      <c r="BV75">
        <v>3.5009365675759874</v>
      </c>
      <c r="BW75">
        <v>366.75493656757601</v>
      </c>
      <c r="BX75">
        <v>363.42872235381435</v>
      </c>
      <c r="BY75">
        <v>38.190999999999988</v>
      </c>
      <c r="BZ75">
        <v>0.3680737678106627</v>
      </c>
      <c r="CA75">
        <v>38.559073767810652</v>
      </c>
      <c r="CB75">
        <v>38.209369574497508</v>
      </c>
      <c r="CC75">
        <v>195.28000000000003</v>
      </c>
      <c r="CD75">
        <v>1.8820519331273398</v>
      </c>
      <c r="CE75">
        <v>197.16205193312737</v>
      </c>
      <c r="CF75">
        <v>195.37392816390974</v>
      </c>
      <c r="CG75">
        <v>113.459</v>
      </c>
      <c r="CH75">
        <v>1.0934848949236728</v>
      </c>
      <c r="CI75">
        <v>114.55248489492368</v>
      </c>
      <c r="CJ75">
        <v>113.51357289814129</v>
      </c>
      <c r="CK75">
        <v>793.20400000000006</v>
      </c>
      <c r="CL75">
        <v>7.644669815466707</v>
      </c>
      <c r="CM75">
        <v>800.84866981546679</v>
      </c>
      <c r="CN75">
        <v>793.58552496582274</v>
      </c>
    </row>
    <row r="76" spans="1:92" x14ac:dyDescent="0.25">
      <c r="A76" s="18">
        <v>45538</v>
      </c>
      <c r="B76" s="2">
        <v>16</v>
      </c>
      <c r="C76" s="2" t="s">
        <v>178</v>
      </c>
      <c r="D76" s="9">
        <v>20.090606000000001</v>
      </c>
      <c r="E76">
        <v>9.2134859999999999E-3</v>
      </c>
      <c r="G76">
        <v>6.0779999999999994</v>
      </c>
      <c r="H76">
        <v>6.1665896568010463E-2</v>
      </c>
      <c r="I76" s="34">
        <v>6.13966589656801</v>
      </c>
      <c r="J76" s="34">
        <v>6.0830981707853029</v>
      </c>
      <c r="K76">
        <v>0.85599999999999998</v>
      </c>
      <c r="L76">
        <v>8.6847659529807435E-3</v>
      </c>
      <c r="M76" s="34">
        <v>0.86468476595298072</v>
      </c>
      <c r="N76" s="34">
        <v>0.85671800496745965</v>
      </c>
      <c r="O76">
        <v>17.009999999999998</v>
      </c>
      <c r="P76">
        <v>0.17257928605163836</v>
      </c>
      <c r="Q76" s="34">
        <v>17.182579286051638</v>
      </c>
      <c r="R76" s="34">
        <v>17.024267832355712</v>
      </c>
      <c r="S76">
        <v>5.0940000000000003</v>
      </c>
      <c r="T76">
        <v>5.1682474023929802E-2</v>
      </c>
      <c r="U76" s="34">
        <v>5.1456824740239302</v>
      </c>
      <c r="V76" s="34">
        <v>5.098272800589065</v>
      </c>
      <c r="W76">
        <v>0</v>
      </c>
      <c r="X76">
        <v>0</v>
      </c>
      <c r="Y76" s="34">
        <v>0</v>
      </c>
      <c r="Z76" s="34">
        <v>0</v>
      </c>
      <c r="AA76">
        <v>1.998</v>
      </c>
      <c r="AB76">
        <v>2.0271217726700378E-2</v>
      </c>
      <c r="AC76" s="34">
        <v>2.0182712177267006</v>
      </c>
      <c r="AD76" s="34">
        <v>1.9996759041179726</v>
      </c>
      <c r="AE76">
        <v>31.035999999999998</v>
      </c>
      <c r="AF76">
        <v>0.31488364032325972</v>
      </c>
      <c r="AG76" s="34">
        <v>31.350883640323261</v>
      </c>
      <c r="AH76" s="34">
        <v>31.062032712815508</v>
      </c>
      <c r="AJ76">
        <v>69.09999999999998</v>
      </c>
      <c r="AK76">
        <v>0.7010716441015995</v>
      </c>
      <c r="AL76" s="34">
        <v>69.801071644101583</v>
      </c>
      <c r="AM76" s="34">
        <v>69.157960447723653</v>
      </c>
      <c r="AN76">
        <v>3.827</v>
      </c>
      <c r="AO76">
        <v>3.8827802922964144E-2</v>
      </c>
      <c r="AP76" s="34">
        <v>3.865827802922964</v>
      </c>
      <c r="AQ76" s="34">
        <v>3.8302100525823222</v>
      </c>
      <c r="AR76">
        <v>338.09999999999991</v>
      </c>
      <c r="AS76">
        <v>3.4302796363350336</v>
      </c>
      <c r="AT76" s="34">
        <v>341.53027963633497</v>
      </c>
      <c r="AU76" s="34">
        <v>338.3835951863295</v>
      </c>
      <c r="AV76">
        <v>32.614000000000004</v>
      </c>
      <c r="AW76">
        <v>0.33089364111041353</v>
      </c>
      <c r="AX76" s="34">
        <v>32.944893641110419</v>
      </c>
      <c r="AY76" s="34">
        <v>32.641356324776559</v>
      </c>
      <c r="AZ76">
        <v>194.85900000000001</v>
      </c>
      <c r="BA76">
        <v>1.9769915991026574</v>
      </c>
      <c r="BB76" s="34">
        <v>196.83599159910267</v>
      </c>
      <c r="BC76" s="34">
        <v>195.02244594620822</v>
      </c>
      <c r="BD76">
        <v>112.25100000000003</v>
      </c>
      <c r="BE76">
        <v>1.138871101621544</v>
      </c>
      <c r="BF76" s="34">
        <v>113.38987110162158</v>
      </c>
      <c r="BG76" s="34">
        <v>112.34515511168497</v>
      </c>
      <c r="BH76">
        <v>750.75099999999998</v>
      </c>
      <c r="BI76">
        <v>7.6169354251942121</v>
      </c>
      <c r="BJ76" s="34">
        <v>758.36793542519422</v>
      </c>
      <c r="BK76" s="34">
        <v>751.3807230693053</v>
      </c>
      <c r="BM76">
        <v>75.177999999999983</v>
      </c>
      <c r="BN76">
        <v>0.76273754066960997</v>
      </c>
      <c r="BO76">
        <v>75.940737540669588</v>
      </c>
      <c r="BP76">
        <v>75.241058618508958</v>
      </c>
      <c r="BQ76">
        <v>4.6829999999999998</v>
      </c>
      <c r="BR76">
        <v>4.7512568875944891E-2</v>
      </c>
      <c r="BS76">
        <v>4.7305125688759446</v>
      </c>
      <c r="BT76">
        <v>4.6869280575497818</v>
      </c>
      <c r="BU76">
        <v>355.1099999999999</v>
      </c>
      <c r="BV76">
        <v>3.6028589223866718</v>
      </c>
      <c r="BW76">
        <v>358.7128589223866</v>
      </c>
      <c r="BX76">
        <v>355.40786301868519</v>
      </c>
      <c r="BY76">
        <v>37.708000000000006</v>
      </c>
      <c r="BZ76">
        <v>0.38257611513434331</v>
      </c>
      <c r="CA76">
        <v>38.090576115134347</v>
      </c>
      <c r="CB76">
        <v>37.739629125365624</v>
      </c>
      <c r="CC76">
        <v>194.85900000000001</v>
      </c>
      <c r="CD76">
        <v>1.9769915991026574</v>
      </c>
      <c r="CE76">
        <v>196.83599159910267</v>
      </c>
      <c r="CF76">
        <v>195.02244594620822</v>
      </c>
      <c r="CG76">
        <v>114.24900000000004</v>
      </c>
      <c r="CH76">
        <v>1.1591423193482444</v>
      </c>
      <c r="CI76">
        <v>115.40814231934829</v>
      </c>
      <c r="CJ76">
        <v>114.34483101580295</v>
      </c>
      <c r="CK76">
        <v>781.78699999999992</v>
      </c>
      <c r="CL76">
        <v>7.9318190655174714</v>
      </c>
      <c r="CM76">
        <v>789.71881906551744</v>
      </c>
      <c r="CN76">
        <v>782.4427557821208</v>
      </c>
    </row>
    <row r="77" spans="1:92" x14ac:dyDescent="0.25">
      <c r="A77" s="18">
        <v>45538</v>
      </c>
      <c r="B77" s="2">
        <v>17</v>
      </c>
      <c r="C77" s="2" t="s">
        <v>178</v>
      </c>
      <c r="D77" s="9">
        <v>20.803826999999998</v>
      </c>
      <c r="E77">
        <v>9.155959E-3</v>
      </c>
      <c r="G77">
        <v>5.8699999999999992</v>
      </c>
      <c r="H77">
        <v>8.3163788793600896E-2</v>
      </c>
      <c r="I77" s="34">
        <v>5.9531637887936002</v>
      </c>
      <c r="J77" s="34">
        <v>5.8986568652231215</v>
      </c>
      <c r="K77">
        <v>0.82000000000000006</v>
      </c>
      <c r="L77">
        <v>1.161742875822023E-2</v>
      </c>
      <c r="M77" s="34">
        <v>0.83161742875822031</v>
      </c>
      <c r="N77" s="34">
        <v>0.82400317367682463</v>
      </c>
      <c r="O77">
        <v>17.052</v>
      </c>
      <c r="P77">
        <v>0.24158584778679432</v>
      </c>
      <c r="Q77" s="34">
        <v>17.293585847786794</v>
      </c>
      <c r="R77" s="34">
        <v>17.135246484801478</v>
      </c>
      <c r="S77">
        <v>5.3419999999999996</v>
      </c>
      <c r="T77">
        <v>7.5683298080990807E-2</v>
      </c>
      <c r="U77" s="34">
        <v>5.4176832980809904</v>
      </c>
      <c r="V77" s="34">
        <v>5.3680792119287757</v>
      </c>
      <c r="W77">
        <v>0</v>
      </c>
      <c r="X77">
        <v>0</v>
      </c>
      <c r="Y77" s="34">
        <v>0</v>
      </c>
      <c r="Z77" s="34">
        <v>0</v>
      </c>
      <c r="AA77">
        <v>2.0779999999999998</v>
      </c>
      <c r="AB77">
        <v>2.9440264584855651E-2</v>
      </c>
      <c r="AC77" s="34">
        <v>2.1074402645848553</v>
      </c>
      <c r="AD77" s="34">
        <v>2.0881446279273672</v>
      </c>
      <c r="AE77">
        <v>31.161999999999995</v>
      </c>
      <c r="AF77">
        <v>0.44149062800446187</v>
      </c>
      <c r="AG77" s="34">
        <v>31.603490628004462</v>
      </c>
      <c r="AH77" s="34">
        <v>31.314130363557567</v>
      </c>
      <c r="AJ77">
        <v>65.800000000000011</v>
      </c>
      <c r="AK77">
        <v>0.93222781986694037</v>
      </c>
      <c r="AL77" s="34">
        <v>66.732227819866949</v>
      </c>
      <c r="AM77" s="34">
        <v>66.121230277969588</v>
      </c>
      <c r="AN77">
        <v>3.7789999999999995</v>
      </c>
      <c r="AO77">
        <v>5.3539345460139318E-2</v>
      </c>
      <c r="AP77" s="34">
        <v>3.8325393454601389</v>
      </c>
      <c r="AQ77" s="34">
        <v>3.7974487723472192</v>
      </c>
      <c r="AR77">
        <v>330.78699999999998</v>
      </c>
      <c r="AS77">
        <v>4.6864565934699938</v>
      </c>
      <c r="AT77" s="34">
        <v>335.47345659346996</v>
      </c>
      <c r="AU77" s="34">
        <v>332.40187537931189</v>
      </c>
      <c r="AV77">
        <v>31.975000000000001</v>
      </c>
      <c r="AW77">
        <v>0.45300888359035585</v>
      </c>
      <c r="AX77" s="34">
        <v>32.428008883590358</v>
      </c>
      <c r="AY77" s="34">
        <v>32.131099363800573</v>
      </c>
      <c r="AZ77">
        <v>186.01999999999998</v>
      </c>
      <c r="BA77">
        <v>2.6354562165903985</v>
      </c>
      <c r="BB77" s="34">
        <v>188.65545621659038</v>
      </c>
      <c r="BC77" s="34">
        <v>186.92813459434498</v>
      </c>
      <c r="BD77">
        <v>113.197</v>
      </c>
      <c r="BE77">
        <v>1.6037293696881161</v>
      </c>
      <c r="BF77" s="34">
        <v>114.80072936968811</v>
      </c>
      <c r="BG77" s="34">
        <v>113.74961859840916</v>
      </c>
      <c r="BH77">
        <v>731.55799999999999</v>
      </c>
      <c r="BI77">
        <v>10.364418228665945</v>
      </c>
      <c r="BJ77" s="34">
        <v>741.92241822866583</v>
      </c>
      <c r="BK77" s="34">
        <v>735.12940698618343</v>
      </c>
      <c r="BM77">
        <v>71.670000000000016</v>
      </c>
      <c r="BN77">
        <v>1.0153916086605412</v>
      </c>
      <c r="BO77">
        <v>72.685391608660552</v>
      </c>
      <c r="BP77">
        <v>72.019887143192705</v>
      </c>
      <c r="BQ77">
        <v>4.5989999999999993</v>
      </c>
      <c r="BR77">
        <v>6.5156774218359553E-2</v>
      </c>
      <c r="BS77">
        <v>4.6641567742183589</v>
      </c>
      <c r="BT77">
        <v>4.6214519460240435</v>
      </c>
      <c r="BU77">
        <v>347.839</v>
      </c>
      <c r="BV77">
        <v>4.928042441256788</v>
      </c>
      <c r="BW77">
        <v>352.76704244125676</v>
      </c>
      <c r="BX77">
        <v>349.53712186411337</v>
      </c>
      <c r="BY77">
        <v>37.317</v>
      </c>
      <c r="BZ77">
        <v>0.52869218167134668</v>
      </c>
      <c r="CA77">
        <v>37.845692181671346</v>
      </c>
      <c r="CB77">
        <v>37.499178575729346</v>
      </c>
      <c r="CC77">
        <v>186.01999999999998</v>
      </c>
      <c r="CD77">
        <v>2.6354562165903985</v>
      </c>
      <c r="CE77">
        <v>188.65545621659038</v>
      </c>
      <c r="CF77">
        <v>186.92813459434498</v>
      </c>
      <c r="CG77">
        <v>115.27500000000001</v>
      </c>
      <c r="CH77">
        <v>1.6331696342729718</v>
      </c>
      <c r="CI77">
        <v>116.90816963427297</v>
      </c>
      <c r="CJ77">
        <v>115.83776322633652</v>
      </c>
      <c r="CK77">
        <v>762.72</v>
      </c>
      <c r="CL77">
        <v>10.805908856670408</v>
      </c>
      <c r="CM77">
        <v>773.5259088566703</v>
      </c>
      <c r="CN77">
        <v>766.44353734974095</v>
      </c>
    </row>
    <row r="78" spans="1:92" x14ac:dyDescent="0.25">
      <c r="A78" s="18">
        <v>45538</v>
      </c>
      <c r="B78" s="2">
        <v>18</v>
      </c>
      <c r="C78" s="2" t="s">
        <v>178</v>
      </c>
      <c r="D78" s="9">
        <v>30.300753</v>
      </c>
      <c r="E78">
        <v>9.3205730000000004E-3</v>
      </c>
      <c r="G78">
        <v>5.6339999999999995</v>
      </c>
      <c r="H78">
        <v>7.5137118034058634E-2</v>
      </c>
      <c r="I78" s="34">
        <v>5.7091371180340582</v>
      </c>
      <c r="J78" s="34">
        <v>5.6559246887584118</v>
      </c>
      <c r="K78">
        <v>0.76600000000000001</v>
      </c>
      <c r="L78">
        <v>1.0215660705376094E-2</v>
      </c>
      <c r="M78" s="34">
        <v>0.77621566070537606</v>
      </c>
      <c r="N78" s="34">
        <v>0.76898088597602843</v>
      </c>
      <c r="O78">
        <v>16.986000000000001</v>
      </c>
      <c r="P78">
        <v>0.22653160932313099</v>
      </c>
      <c r="Q78" s="34">
        <v>17.212531609323133</v>
      </c>
      <c r="R78" s="34">
        <v>17.052100951943629</v>
      </c>
      <c r="S78">
        <v>4.9880000000000004</v>
      </c>
      <c r="T78">
        <v>6.6521821930046951E-2</v>
      </c>
      <c r="U78" s="34">
        <v>5.054521821930047</v>
      </c>
      <c r="V78" s="34">
        <v>5.0074107823086553</v>
      </c>
      <c r="W78">
        <v>0</v>
      </c>
      <c r="X78">
        <v>0</v>
      </c>
      <c r="Y78" s="34">
        <v>0</v>
      </c>
      <c r="Z78" s="34">
        <v>0</v>
      </c>
      <c r="AA78">
        <v>2.0539999999999998</v>
      </c>
      <c r="AB78">
        <v>2.7392907426687332E-2</v>
      </c>
      <c r="AC78" s="34">
        <v>2.0813929074266873</v>
      </c>
      <c r="AD78" s="34">
        <v>2.0619931328913346</v>
      </c>
      <c r="AE78">
        <v>30.427999999999997</v>
      </c>
      <c r="AF78">
        <v>0.40579911741929997</v>
      </c>
      <c r="AG78" s="34">
        <v>30.8337991174193</v>
      </c>
      <c r="AH78" s="34">
        <v>30.546410441878056</v>
      </c>
      <c r="AJ78">
        <v>63.274000000000001</v>
      </c>
      <c r="AK78">
        <v>0.84384558155609268</v>
      </c>
      <c r="AL78" s="34">
        <v>64.117845581556097</v>
      </c>
      <c r="AM78" s="34">
        <v>63.520230521210479</v>
      </c>
      <c r="AN78">
        <v>3.5840000000000001</v>
      </c>
      <c r="AO78">
        <v>4.7797556094083447E-2</v>
      </c>
      <c r="AP78" s="34">
        <v>3.6317975560940834</v>
      </c>
      <c r="AQ78" s="34">
        <v>3.5979471218512868</v>
      </c>
      <c r="AR78">
        <v>321.7480000000001</v>
      </c>
      <c r="AS78">
        <v>4.2909509146649452</v>
      </c>
      <c r="AT78" s="34">
        <v>326.03895091466507</v>
      </c>
      <c r="AU78" s="34">
        <v>323.00008107182151</v>
      </c>
      <c r="AV78">
        <v>30.742999999999995</v>
      </c>
      <c r="AW78">
        <v>0.41000007449788151</v>
      </c>
      <c r="AX78" s="34">
        <v>31.153000074497875</v>
      </c>
      <c r="AY78" s="34">
        <v>30.862636263134512</v>
      </c>
      <c r="AZ78">
        <v>183.95499999999998</v>
      </c>
      <c r="BA78">
        <v>2.4532922520332363</v>
      </c>
      <c r="BB78" s="34">
        <v>186.40829225203322</v>
      </c>
      <c r="BC78" s="34">
        <v>184.6708601562928</v>
      </c>
      <c r="BD78">
        <v>111.651</v>
      </c>
      <c r="BE78">
        <v>1.4890192342244728</v>
      </c>
      <c r="BF78" s="34">
        <v>113.14001923422447</v>
      </c>
      <c r="BG78" s="34">
        <v>112.08548942573047</v>
      </c>
      <c r="BH78">
        <v>714.95500000000004</v>
      </c>
      <c r="BI78">
        <v>9.5349056130707126</v>
      </c>
      <c r="BJ78" s="34">
        <v>724.48990561307085</v>
      </c>
      <c r="BK78" s="34">
        <v>717.73724456004106</v>
      </c>
      <c r="BM78">
        <v>68.908000000000001</v>
      </c>
      <c r="BN78">
        <v>0.91898269959015133</v>
      </c>
      <c r="BO78">
        <v>69.826982699590161</v>
      </c>
      <c r="BP78">
        <v>69.176155209968897</v>
      </c>
      <c r="BQ78">
        <v>4.3499999999999996</v>
      </c>
      <c r="BR78">
        <v>5.801321679945954E-2</v>
      </c>
      <c r="BS78">
        <v>4.4080132167994597</v>
      </c>
      <c r="BT78">
        <v>4.3669280078273154</v>
      </c>
      <c r="BU78">
        <v>338.73400000000009</v>
      </c>
      <c r="BV78">
        <v>4.5174825239880763</v>
      </c>
      <c r="BW78">
        <v>343.25148252398822</v>
      </c>
      <c r="BX78">
        <v>340.05218202376511</v>
      </c>
      <c r="BY78">
        <v>35.730999999999995</v>
      </c>
      <c r="BZ78">
        <v>0.47652189642792847</v>
      </c>
      <c r="CA78">
        <v>36.20752189642792</v>
      </c>
      <c r="CB78">
        <v>35.870047045443165</v>
      </c>
      <c r="CC78">
        <v>183.95499999999998</v>
      </c>
      <c r="CD78">
        <v>2.4532922520332363</v>
      </c>
      <c r="CE78">
        <v>186.40829225203322</v>
      </c>
      <c r="CF78">
        <v>184.6708601562928</v>
      </c>
      <c r="CG78">
        <v>113.705</v>
      </c>
      <c r="CH78">
        <v>1.5164121416511602</v>
      </c>
      <c r="CI78">
        <v>115.22141214165116</v>
      </c>
      <c r="CJ78">
        <v>114.1474825586218</v>
      </c>
      <c r="CK78">
        <v>745.38300000000004</v>
      </c>
      <c r="CL78">
        <v>9.9407047304900118</v>
      </c>
      <c r="CM78">
        <v>755.32370473049014</v>
      </c>
      <c r="CN78">
        <v>748.2836550019191</v>
      </c>
    </row>
    <row r="79" spans="1:92" x14ac:dyDescent="0.25">
      <c r="A79" s="18">
        <v>45538</v>
      </c>
      <c r="B79" s="2">
        <v>19</v>
      </c>
      <c r="C79" s="2" t="s">
        <v>178</v>
      </c>
      <c r="D79" s="9">
        <v>57.764915999999999</v>
      </c>
      <c r="E79">
        <v>9.3746720000000006E-3</v>
      </c>
      <c r="G79">
        <v>5.5440000000000005</v>
      </c>
      <c r="H79">
        <v>7.0184327798030244E-2</v>
      </c>
      <c r="I79" s="34">
        <v>5.6141843277980303</v>
      </c>
      <c r="J79" s="34">
        <v>5.5615531911773832</v>
      </c>
      <c r="K79">
        <v>0.72199999999999998</v>
      </c>
      <c r="L79">
        <v>9.1401667875501136E-3</v>
      </c>
      <c r="M79" s="34">
        <v>0.73114016678755012</v>
      </c>
      <c r="N79" s="34">
        <v>0.72428596753789154</v>
      </c>
      <c r="O79">
        <v>16.68</v>
      </c>
      <c r="P79">
        <v>0.21116063991182257</v>
      </c>
      <c r="Q79" s="34">
        <v>16.891160639911821</v>
      </c>
      <c r="R79" s="34">
        <v>16.732811549213338</v>
      </c>
      <c r="S79">
        <v>2.5920000000000001</v>
      </c>
      <c r="T79">
        <v>3.2813451957520633E-2</v>
      </c>
      <c r="U79" s="34">
        <v>2.6248134519575208</v>
      </c>
      <c r="V79" s="34">
        <v>2.6002066867842313</v>
      </c>
      <c r="W79">
        <v>0</v>
      </c>
      <c r="X79">
        <v>0</v>
      </c>
      <c r="Y79" s="34">
        <v>0</v>
      </c>
      <c r="Z79" s="34">
        <v>0</v>
      </c>
      <c r="AA79">
        <v>2.08</v>
      </c>
      <c r="AB79">
        <v>2.6331782435047423E-2</v>
      </c>
      <c r="AC79" s="34">
        <v>2.1063317824350474</v>
      </c>
      <c r="AD79" s="34">
        <v>2.0865856128515436</v>
      </c>
      <c r="AE79">
        <v>27.617999999999995</v>
      </c>
      <c r="AF79">
        <v>0.34963036888997095</v>
      </c>
      <c r="AG79" s="34">
        <v>27.967630368889971</v>
      </c>
      <c r="AH79" s="34">
        <v>27.705443007564391</v>
      </c>
      <c r="AJ79">
        <v>61.086000000000006</v>
      </c>
      <c r="AK79">
        <v>0.77331887587851289</v>
      </c>
      <c r="AL79" s="34">
        <v>61.859318875878522</v>
      </c>
      <c r="AM79" s="34">
        <v>61.279408051273755</v>
      </c>
      <c r="AN79">
        <v>3.0869999999999997</v>
      </c>
      <c r="AO79">
        <v>3.9079909796630466E-2</v>
      </c>
      <c r="AP79" s="34">
        <v>3.1260799097966303</v>
      </c>
      <c r="AQ79" s="34">
        <v>3.0967739359964974</v>
      </c>
      <c r="AR79">
        <v>308.75200000000007</v>
      </c>
      <c r="AS79">
        <v>3.9086492742239249</v>
      </c>
      <c r="AT79" s="34">
        <v>312.660649274224</v>
      </c>
      <c r="AU79" s="34">
        <v>309.72955823997114</v>
      </c>
      <c r="AV79">
        <v>26.797999999999998</v>
      </c>
      <c r="AW79">
        <v>0.33924957004538497</v>
      </c>
      <c r="AX79" s="34">
        <v>27.137249570045384</v>
      </c>
      <c r="AY79" s="34">
        <v>26.882846756344069</v>
      </c>
      <c r="AZ79">
        <v>179.27500000000001</v>
      </c>
      <c r="BA79">
        <v>2.2695337961745801</v>
      </c>
      <c r="BB79" s="34">
        <v>181.54453379617459</v>
      </c>
      <c r="BC79" s="34">
        <v>179.84261333844253</v>
      </c>
      <c r="BD79">
        <v>107.31200000000001</v>
      </c>
      <c r="BE79">
        <v>1.3585174214758697</v>
      </c>
      <c r="BF79" s="34">
        <v>108.67051742147588</v>
      </c>
      <c r="BG79" s="34">
        <v>107.65176696457925</v>
      </c>
      <c r="BH79">
        <v>686.31000000000006</v>
      </c>
      <c r="BI79">
        <v>8.688348847594904</v>
      </c>
      <c r="BJ79" s="34">
        <v>694.99834884759503</v>
      </c>
      <c r="BK79" s="34">
        <v>688.48296728660728</v>
      </c>
      <c r="BM79">
        <v>66.63000000000001</v>
      </c>
      <c r="BN79">
        <v>0.84350320367654308</v>
      </c>
      <c r="BO79">
        <v>67.473503203676557</v>
      </c>
      <c r="BP79">
        <v>66.840961242451144</v>
      </c>
      <c r="BQ79">
        <v>3.8089999999999997</v>
      </c>
      <c r="BR79">
        <v>4.822007658418058E-2</v>
      </c>
      <c r="BS79">
        <v>3.8572200765841806</v>
      </c>
      <c r="BT79">
        <v>3.8210599035343891</v>
      </c>
      <c r="BU79">
        <v>325.43200000000007</v>
      </c>
      <c r="BV79">
        <v>4.1198099141357476</v>
      </c>
      <c r="BW79">
        <v>329.55180991413584</v>
      </c>
      <c r="BX79">
        <v>326.46236978918449</v>
      </c>
      <c r="BY79">
        <v>29.389999999999997</v>
      </c>
      <c r="BZ79">
        <v>0.37206302200290559</v>
      </c>
      <c r="CA79">
        <v>29.762063022002906</v>
      </c>
      <c r="CB79">
        <v>29.483053443128298</v>
      </c>
      <c r="CC79">
        <v>179.27500000000001</v>
      </c>
      <c r="CD79">
        <v>2.2695337961745801</v>
      </c>
      <c r="CE79">
        <v>181.54453379617459</v>
      </c>
      <c r="CF79">
        <v>179.84261333844253</v>
      </c>
      <c r="CG79">
        <v>109.39200000000001</v>
      </c>
      <c r="CH79">
        <v>1.3848492039109173</v>
      </c>
      <c r="CI79">
        <v>110.77684920391093</v>
      </c>
      <c r="CJ79">
        <v>109.7383525774308</v>
      </c>
      <c r="CK79">
        <v>713.92800000000011</v>
      </c>
      <c r="CL79">
        <v>9.0379792164848745</v>
      </c>
      <c r="CM79">
        <v>722.96597921648504</v>
      </c>
      <c r="CN79">
        <v>716.18841029417172</v>
      </c>
    </row>
    <row r="80" spans="1:92" x14ac:dyDescent="0.25">
      <c r="A80" s="18">
        <v>45538</v>
      </c>
      <c r="B80" s="2">
        <v>20</v>
      </c>
      <c r="C80" s="2" t="s">
        <v>178</v>
      </c>
      <c r="D80" s="9">
        <v>22.315422999999999</v>
      </c>
      <c r="E80">
        <v>9.4567720000000004E-3</v>
      </c>
      <c r="G80">
        <v>5.1499999999999995</v>
      </c>
      <c r="H80">
        <v>4.4277222089992983E-2</v>
      </c>
      <c r="I80" s="34">
        <v>5.1942772220899922</v>
      </c>
      <c r="J80" s="34">
        <v>5.1451561266958938</v>
      </c>
      <c r="K80">
        <v>0.69800000000000006</v>
      </c>
      <c r="L80">
        <v>6.0010681589932257E-3</v>
      </c>
      <c r="M80" s="34">
        <v>0.70400106815899333</v>
      </c>
      <c r="N80" s="34">
        <v>0.69734349056965728</v>
      </c>
      <c r="O80">
        <v>16.150000000000002</v>
      </c>
      <c r="P80">
        <v>0.13884992946667704</v>
      </c>
      <c r="Q80" s="34">
        <v>16.288849929466679</v>
      </c>
      <c r="R80" s="34">
        <v>16.134809989541498</v>
      </c>
      <c r="S80">
        <v>2.4620000000000002</v>
      </c>
      <c r="T80">
        <v>2.1167091414672379E-2</v>
      </c>
      <c r="U80" s="34">
        <v>2.4831670914146726</v>
      </c>
      <c r="V80" s="34">
        <v>2.4596843463932609</v>
      </c>
      <c r="W80">
        <v>0</v>
      </c>
      <c r="X80">
        <v>0</v>
      </c>
      <c r="Y80" s="34">
        <v>0</v>
      </c>
      <c r="Z80" s="34">
        <v>0</v>
      </c>
      <c r="AA80">
        <v>2.044</v>
      </c>
      <c r="AB80">
        <v>1.7573328534358383E-2</v>
      </c>
      <c r="AC80" s="34">
        <v>2.0615733285343585</v>
      </c>
      <c r="AD80" s="34">
        <v>2.0420774996051279</v>
      </c>
      <c r="AE80">
        <v>26.504000000000001</v>
      </c>
      <c r="AF80">
        <v>0.22786863966469401</v>
      </c>
      <c r="AG80" s="34">
        <v>26.731868639664693</v>
      </c>
      <c r="AH80" s="34">
        <v>26.479071452805435</v>
      </c>
      <c r="AJ80">
        <v>57.965999999999987</v>
      </c>
      <c r="AK80">
        <v>0.49836377779971514</v>
      </c>
      <c r="AL80" s="34">
        <v>58.464363777799704</v>
      </c>
      <c r="AM80" s="34">
        <v>57.911479619428</v>
      </c>
      <c r="AN80">
        <v>3.0009999999999999</v>
      </c>
      <c r="AO80">
        <v>2.5801154076129894E-2</v>
      </c>
      <c r="AP80" s="34">
        <v>3.0268011540761299</v>
      </c>
      <c r="AQ80" s="34">
        <v>2.9981773856726952</v>
      </c>
      <c r="AR80">
        <v>297.30500000000001</v>
      </c>
      <c r="AS80">
        <v>2.5560853424204595</v>
      </c>
      <c r="AT80" s="34">
        <v>299.86108534242044</v>
      </c>
      <c r="AU80" s="34">
        <v>297.02536742666462</v>
      </c>
      <c r="AV80">
        <v>24.785</v>
      </c>
      <c r="AW80">
        <v>0.21308950475737404</v>
      </c>
      <c r="AX80" s="34">
        <v>24.998089504757374</v>
      </c>
      <c r="AY80" s="34">
        <v>24.761688271875293</v>
      </c>
      <c r="AZ80">
        <v>191.85500000000002</v>
      </c>
      <c r="BA80">
        <v>1.6494769794321564</v>
      </c>
      <c r="BB80" s="34">
        <v>193.50447697943218</v>
      </c>
      <c r="BC80" s="34">
        <v>191.67454925965845</v>
      </c>
      <c r="BD80">
        <v>104.255</v>
      </c>
      <c r="BE80">
        <v>0.89633432795965418</v>
      </c>
      <c r="BF80" s="34">
        <v>105.15133432795965</v>
      </c>
      <c r="BG80" s="34">
        <v>104.15694213372436</v>
      </c>
      <c r="BH80">
        <v>679.16700000000003</v>
      </c>
      <c r="BI80">
        <v>5.8391510864454892</v>
      </c>
      <c r="BJ80" s="34">
        <v>685.00615108644547</v>
      </c>
      <c r="BK80" s="34">
        <v>678.52820409702338</v>
      </c>
      <c r="BM80">
        <v>63.115999999999985</v>
      </c>
      <c r="BN80">
        <v>0.54264099988970815</v>
      </c>
      <c r="BO80">
        <v>63.658640999889698</v>
      </c>
      <c r="BP80">
        <v>63.056635746123895</v>
      </c>
      <c r="BQ80">
        <v>3.6989999999999998</v>
      </c>
      <c r="BR80">
        <v>3.180222223512312E-2</v>
      </c>
      <c r="BS80">
        <v>3.7308022222351234</v>
      </c>
      <c r="BT80">
        <v>3.6955208762423526</v>
      </c>
      <c r="BU80">
        <v>313.45499999999998</v>
      </c>
      <c r="BV80">
        <v>2.6949352718871364</v>
      </c>
      <c r="BW80">
        <v>316.1499352718871</v>
      </c>
      <c r="BX80">
        <v>313.16017741620612</v>
      </c>
      <c r="BY80">
        <v>27.247</v>
      </c>
      <c r="BZ80">
        <v>0.23425659617204642</v>
      </c>
      <c r="CA80">
        <v>27.481256596172045</v>
      </c>
      <c r="CB80">
        <v>27.221372618268553</v>
      </c>
      <c r="CC80">
        <v>191.85500000000002</v>
      </c>
      <c r="CD80">
        <v>1.6494769794321564</v>
      </c>
      <c r="CE80">
        <v>193.50447697943218</v>
      </c>
      <c r="CF80">
        <v>191.67454925965845</v>
      </c>
      <c r="CG80">
        <v>106.29899999999999</v>
      </c>
      <c r="CH80">
        <v>0.91390765649401251</v>
      </c>
      <c r="CI80">
        <v>107.21290765649401</v>
      </c>
      <c r="CJ80">
        <v>106.19901963332948</v>
      </c>
      <c r="CK80">
        <v>705.67100000000005</v>
      </c>
      <c r="CL80">
        <v>6.0670197261101828</v>
      </c>
      <c r="CM80">
        <v>711.73801972611011</v>
      </c>
      <c r="CN80">
        <v>705.00727554982882</v>
      </c>
    </row>
    <row r="81" spans="1:92" x14ac:dyDescent="0.25">
      <c r="A81" s="18">
        <v>45538</v>
      </c>
      <c r="B81" s="2">
        <v>21</v>
      </c>
      <c r="C81" s="2" t="s">
        <v>178</v>
      </c>
      <c r="D81" s="9">
        <v>28.678394999999998</v>
      </c>
      <c r="E81">
        <v>9.4862330000000002E-3</v>
      </c>
      <c r="G81">
        <v>4.8419999999999996</v>
      </c>
      <c r="H81">
        <v>4.9574225466163871E-2</v>
      </c>
      <c r="I81" s="34">
        <v>4.8915742254661634</v>
      </c>
      <c r="J81" s="34">
        <v>4.8451716126265971</v>
      </c>
      <c r="K81">
        <v>0.48200000000000004</v>
      </c>
      <c r="L81">
        <v>4.9348981153843428E-3</v>
      </c>
      <c r="M81" s="34">
        <v>0.48693489811538437</v>
      </c>
      <c r="N81" s="34">
        <v>0.48231572021603059</v>
      </c>
      <c r="O81">
        <v>15.597999999999999</v>
      </c>
      <c r="P81">
        <v>0.15969821743519705</v>
      </c>
      <c r="Q81" s="34">
        <v>15.757698217435196</v>
      </c>
      <c r="R81" s="34">
        <v>15.608217020600922</v>
      </c>
      <c r="S81">
        <v>2.3260000000000001</v>
      </c>
      <c r="T81">
        <v>2.381446683897092E-2</v>
      </c>
      <c r="U81" s="34">
        <v>2.3498144668389709</v>
      </c>
      <c r="V81" s="34">
        <v>2.3275235792997657</v>
      </c>
      <c r="W81">
        <v>0</v>
      </c>
      <c r="X81">
        <v>0</v>
      </c>
      <c r="Y81" s="34">
        <v>0</v>
      </c>
      <c r="Z81" s="34">
        <v>0</v>
      </c>
      <c r="AA81">
        <v>1.984</v>
      </c>
      <c r="AB81">
        <v>2.0312941620171235E-2</v>
      </c>
      <c r="AC81" s="34">
        <v>2.0043129416201713</v>
      </c>
      <c r="AD81" s="34">
        <v>1.985299562051047</v>
      </c>
      <c r="AE81">
        <v>25.231999999999999</v>
      </c>
      <c r="AF81">
        <v>0.25833474947588742</v>
      </c>
      <c r="AG81" s="34">
        <v>25.490334749475885</v>
      </c>
      <c r="AH81" s="34">
        <v>25.248527494794359</v>
      </c>
      <c r="AJ81">
        <v>54.615999999999993</v>
      </c>
      <c r="AK81">
        <v>0.55917924371334271</v>
      </c>
      <c r="AL81" s="34">
        <v>55.175179243713337</v>
      </c>
      <c r="AM81" s="34">
        <v>54.651774637590712</v>
      </c>
      <c r="AN81">
        <v>2.9050000000000002</v>
      </c>
      <c r="AO81">
        <v>2.9742487604131781E-2</v>
      </c>
      <c r="AP81" s="34">
        <v>2.9347424876041321</v>
      </c>
      <c r="AQ81" s="34">
        <v>2.90690283657172</v>
      </c>
      <c r="AR81">
        <v>286.76600000000002</v>
      </c>
      <c r="AS81">
        <v>2.9360186575856986</v>
      </c>
      <c r="AT81" s="34">
        <v>289.70201865758571</v>
      </c>
      <c r="AU81" s="34">
        <v>286.9538378080295</v>
      </c>
      <c r="AV81">
        <v>23.106999999999999</v>
      </c>
      <c r="AW81">
        <v>0.23657819658129878</v>
      </c>
      <c r="AX81" s="34">
        <v>23.343578196581298</v>
      </c>
      <c r="AY81" s="34">
        <v>23.122135574754807</v>
      </c>
      <c r="AZ81">
        <v>217.345</v>
      </c>
      <c r="BA81">
        <v>2.2252602300585269</v>
      </c>
      <c r="BB81" s="34">
        <v>219.57026023005852</v>
      </c>
      <c r="BC81" s="34">
        <v>217.48736558164558</v>
      </c>
      <c r="BD81">
        <v>99.873000000000005</v>
      </c>
      <c r="BE81">
        <v>1.0225375092900011</v>
      </c>
      <c r="BF81" s="34">
        <v>100.89553750929001</v>
      </c>
      <c r="BG81" s="34">
        <v>99.938418931816642</v>
      </c>
      <c r="BH81">
        <v>684.61200000000008</v>
      </c>
      <c r="BI81">
        <v>7.0093163248330006</v>
      </c>
      <c r="BJ81" s="34">
        <v>691.62131632483295</v>
      </c>
      <c r="BK81" s="34">
        <v>685.06043537040887</v>
      </c>
      <c r="BM81">
        <v>59.457999999999991</v>
      </c>
      <c r="BN81">
        <v>0.60875346917950657</v>
      </c>
      <c r="BO81">
        <v>60.066753469179503</v>
      </c>
      <c r="BP81">
        <v>59.496946250217306</v>
      </c>
      <c r="BQ81">
        <v>3.3870000000000005</v>
      </c>
      <c r="BR81">
        <v>3.4677385719516125E-2</v>
      </c>
      <c r="BS81">
        <v>3.4216773857195166</v>
      </c>
      <c r="BT81">
        <v>3.3892185567877506</v>
      </c>
      <c r="BU81">
        <v>302.36400000000003</v>
      </c>
      <c r="BV81">
        <v>3.0957168750208957</v>
      </c>
      <c r="BW81">
        <v>305.45971687502089</v>
      </c>
      <c r="BX81">
        <v>302.56205482863044</v>
      </c>
      <c r="BY81">
        <v>25.433</v>
      </c>
      <c r="BZ81">
        <v>0.26039266342026968</v>
      </c>
      <c r="CA81">
        <v>25.693392663420269</v>
      </c>
      <c r="CB81">
        <v>25.449659154054572</v>
      </c>
      <c r="CC81">
        <v>217.345</v>
      </c>
      <c r="CD81">
        <v>2.2252602300585269</v>
      </c>
      <c r="CE81">
        <v>219.57026023005852</v>
      </c>
      <c r="CF81">
        <v>217.48736558164558</v>
      </c>
      <c r="CG81">
        <v>101.857</v>
      </c>
      <c r="CH81">
        <v>1.0428504509101724</v>
      </c>
      <c r="CI81">
        <v>102.89985045091018</v>
      </c>
      <c r="CJ81">
        <v>101.92371849386768</v>
      </c>
      <c r="CK81">
        <v>709.84400000000005</v>
      </c>
      <c r="CL81">
        <v>7.2676510743088878</v>
      </c>
      <c r="CM81">
        <v>717.11165107430884</v>
      </c>
      <c r="CN81">
        <v>710.30896286520328</v>
      </c>
    </row>
    <row r="82" spans="1:92" x14ac:dyDescent="0.25">
      <c r="A82" s="18">
        <v>45538</v>
      </c>
      <c r="B82" s="2">
        <v>22</v>
      </c>
      <c r="C82" s="2" t="s">
        <v>178</v>
      </c>
      <c r="D82" s="9">
        <v>27.336110000000001</v>
      </c>
      <c r="E82">
        <v>1.0043363E-2</v>
      </c>
      <c r="G82">
        <v>4.5060000000000002</v>
      </c>
      <c r="H82">
        <v>3.6527038269265046E-2</v>
      </c>
      <c r="I82" s="34">
        <v>4.5425270382692648</v>
      </c>
      <c r="J82" s="34">
        <v>4.4969047902866119</v>
      </c>
      <c r="K82">
        <v>0.40200000000000002</v>
      </c>
      <c r="L82">
        <v>3.2587371025842317E-3</v>
      </c>
      <c r="M82" s="34">
        <v>0.40525873710258425</v>
      </c>
      <c r="N82" s="34">
        <v>0.40118857649694145</v>
      </c>
      <c r="O82">
        <v>14.911999999999999</v>
      </c>
      <c r="P82">
        <v>0.12088131262123396</v>
      </c>
      <c r="Q82" s="34">
        <v>15.032881312621234</v>
      </c>
      <c r="R82" s="34">
        <v>14.881900628662663</v>
      </c>
      <c r="S82">
        <v>2.0139999999999998</v>
      </c>
      <c r="T82">
        <v>1.632611075772299E-2</v>
      </c>
      <c r="U82" s="34">
        <v>2.0303261107577226</v>
      </c>
      <c r="V82" s="34">
        <v>2.0099348086190045</v>
      </c>
      <c r="W82">
        <v>0</v>
      </c>
      <c r="X82">
        <v>0</v>
      </c>
      <c r="Y82" s="34">
        <v>0</v>
      </c>
      <c r="Z82" s="34">
        <v>0</v>
      </c>
      <c r="AA82">
        <v>1.87</v>
      </c>
      <c r="AB82">
        <v>1.5158801944856999E-2</v>
      </c>
      <c r="AC82" s="34">
        <v>1.8851588019448571</v>
      </c>
      <c r="AD82" s="34">
        <v>1.8662254677842798</v>
      </c>
      <c r="AE82">
        <v>23.704000000000001</v>
      </c>
      <c r="AF82">
        <v>0.19215200069566324</v>
      </c>
      <c r="AG82" s="34">
        <v>23.896152000695665</v>
      </c>
      <c r="AH82" s="34">
        <v>23.656154271849498</v>
      </c>
      <c r="AJ82">
        <v>51.912999999999997</v>
      </c>
      <c r="AK82">
        <v>0.42082293334939103</v>
      </c>
      <c r="AL82" s="34">
        <v>52.333822933349389</v>
      </c>
      <c r="AM82" s="34">
        <v>51.808215352452038</v>
      </c>
      <c r="AN82">
        <v>2.7280000000000002</v>
      </c>
      <c r="AO82">
        <v>2.211401695485021E-2</v>
      </c>
      <c r="AP82" s="34">
        <v>2.7501140169548504</v>
      </c>
      <c r="AQ82" s="34">
        <v>2.7224936235911845</v>
      </c>
      <c r="AR82">
        <v>275.98000000000013</v>
      </c>
      <c r="AS82">
        <v>2.2371797651024794</v>
      </c>
      <c r="AT82" s="34">
        <v>278.21717976510263</v>
      </c>
      <c r="AU82" s="34">
        <v>275.42294363588547</v>
      </c>
      <c r="AV82">
        <v>21.776</v>
      </c>
      <c r="AW82">
        <v>0.17652303270117967</v>
      </c>
      <c r="AX82" s="34">
        <v>21.95252303270118</v>
      </c>
      <c r="AY82" s="34">
        <v>21.732045875117901</v>
      </c>
      <c r="AZ82">
        <v>223.07999999999998</v>
      </c>
      <c r="BA82">
        <v>1.8083559025982345</v>
      </c>
      <c r="BB82" s="34">
        <v>224.88835590259822</v>
      </c>
      <c r="BC82" s="34">
        <v>222.62972050979525</v>
      </c>
      <c r="BD82">
        <v>97.350999999999999</v>
      </c>
      <c r="BE82">
        <v>0.78915750167581478</v>
      </c>
      <c r="BF82" s="34">
        <v>98.140157501675816</v>
      </c>
      <c r="BG82" s="34">
        <v>97.154500275009312</v>
      </c>
      <c r="BH82">
        <v>672.82800000000009</v>
      </c>
      <c r="BI82">
        <v>5.4541531523819495</v>
      </c>
      <c r="BJ82" s="34">
        <v>678.28215315238219</v>
      </c>
      <c r="BK82" s="34">
        <v>671.46991927185115</v>
      </c>
      <c r="BM82">
        <v>56.418999999999997</v>
      </c>
      <c r="BN82">
        <v>0.45734997161865609</v>
      </c>
      <c r="BO82">
        <v>56.876349971618652</v>
      </c>
      <c r="BP82">
        <v>56.305120142738652</v>
      </c>
      <c r="BQ82">
        <v>3.1300000000000003</v>
      </c>
      <c r="BR82">
        <v>2.537275405743444E-2</v>
      </c>
      <c r="BS82">
        <v>3.1553727540574346</v>
      </c>
      <c r="BT82">
        <v>3.1236822000881261</v>
      </c>
      <c r="BU82">
        <v>290.89200000000011</v>
      </c>
      <c r="BV82">
        <v>2.3580610777237134</v>
      </c>
      <c r="BW82">
        <v>293.25006107772384</v>
      </c>
      <c r="BX82">
        <v>290.30484426454814</v>
      </c>
      <c r="BY82">
        <v>23.79</v>
      </c>
      <c r="BZ82">
        <v>0.19284914345890267</v>
      </c>
      <c r="CA82">
        <v>23.982849143458903</v>
      </c>
      <c r="CB82">
        <v>23.741980683736905</v>
      </c>
      <c r="CC82">
        <v>223.07999999999998</v>
      </c>
      <c r="CD82">
        <v>1.8083559025982345</v>
      </c>
      <c r="CE82">
        <v>224.88835590259822</v>
      </c>
      <c r="CF82">
        <v>222.62972050979525</v>
      </c>
      <c r="CG82">
        <v>99.221000000000004</v>
      </c>
      <c r="CH82">
        <v>0.80431630362067175</v>
      </c>
      <c r="CI82">
        <v>100.02531630362067</v>
      </c>
      <c r="CJ82">
        <v>99.020725742793587</v>
      </c>
      <c r="CK82">
        <v>696.53200000000004</v>
      </c>
      <c r="CL82">
        <v>5.6463051530776127</v>
      </c>
      <c r="CM82">
        <v>702.17830515307787</v>
      </c>
      <c r="CN82">
        <v>695.12607354370061</v>
      </c>
    </row>
    <row r="83" spans="1:92" x14ac:dyDescent="0.25">
      <c r="A83" s="18">
        <v>45538</v>
      </c>
      <c r="B83" s="2">
        <v>23</v>
      </c>
      <c r="C83" s="2" t="s">
        <v>178</v>
      </c>
      <c r="D83" s="9">
        <v>14.458945</v>
      </c>
      <c r="E83">
        <v>1.0105939E-2</v>
      </c>
      <c r="G83">
        <v>4.51</v>
      </c>
      <c r="H83">
        <v>4.4520931739285265E-2</v>
      </c>
      <c r="I83" s="34">
        <v>4.554520931739285</v>
      </c>
      <c r="J83" s="34">
        <v>4.5084932210289042</v>
      </c>
      <c r="K83">
        <v>0.39</v>
      </c>
      <c r="L83">
        <v>3.849925361046841E-3</v>
      </c>
      <c r="M83" s="34">
        <v>0.39384992536104685</v>
      </c>
      <c r="N83" s="34">
        <v>0.38986970204019356</v>
      </c>
      <c r="O83">
        <v>14.593999999999999</v>
      </c>
      <c r="P83">
        <v>0.14406618133107077</v>
      </c>
      <c r="Q83" s="34">
        <v>14.738066181331071</v>
      </c>
      <c r="R83" s="34">
        <v>14.589124183524577</v>
      </c>
      <c r="S83">
        <v>2.024</v>
      </c>
      <c r="T83">
        <v>1.9980125463484117E-2</v>
      </c>
      <c r="U83" s="34">
        <v>2.043980125463484</v>
      </c>
      <c r="V83" s="34">
        <v>2.0233237869983376</v>
      </c>
      <c r="W83">
        <v>0</v>
      </c>
      <c r="X83">
        <v>0</v>
      </c>
      <c r="Y83" s="34">
        <v>0</v>
      </c>
      <c r="Z83" s="34">
        <v>0</v>
      </c>
      <c r="AA83">
        <v>1.772</v>
      </c>
      <c r="AB83">
        <v>1.7492481384038468E-2</v>
      </c>
      <c r="AC83" s="34">
        <v>1.7894924813840385</v>
      </c>
      <c r="AD83" s="34">
        <v>1.7714079795262128</v>
      </c>
      <c r="AE83">
        <v>23.29</v>
      </c>
      <c r="AF83">
        <v>0.22990964527892546</v>
      </c>
      <c r="AG83" s="34">
        <v>23.519909645278926</v>
      </c>
      <c r="AH83" s="34">
        <v>23.282218873118225</v>
      </c>
      <c r="AJ83">
        <v>48.592999999999989</v>
      </c>
      <c r="AK83">
        <v>0.47969082838294641</v>
      </c>
      <c r="AL83" s="34">
        <v>49.072690828382939</v>
      </c>
      <c r="AM83" s="34">
        <v>48.576765208305439</v>
      </c>
      <c r="AN83">
        <v>2.6899999999999995</v>
      </c>
      <c r="AO83">
        <v>2.6554613387733336E-2</v>
      </c>
      <c r="AP83" s="34">
        <v>2.716554613387733</v>
      </c>
      <c r="AQ83" s="34">
        <v>2.6891012781746677</v>
      </c>
      <c r="AR83">
        <v>265.17599999999999</v>
      </c>
      <c r="AS83">
        <v>2.6177123270280949</v>
      </c>
      <c r="AT83" s="34">
        <v>267.79371232702806</v>
      </c>
      <c r="AU83" s="34">
        <v>265.08740540566754</v>
      </c>
      <c r="AV83">
        <v>21.024000000000004</v>
      </c>
      <c r="AW83">
        <v>0.20754059177089437</v>
      </c>
      <c r="AX83" s="34">
        <v>21.231540591770898</v>
      </c>
      <c r="AY83" s="34">
        <v>21.016975937674438</v>
      </c>
      <c r="AZ83">
        <v>227.321</v>
      </c>
      <c r="BA83">
        <v>2.2440227769193051</v>
      </c>
      <c r="BB83" s="34">
        <v>229.56502277691931</v>
      </c>
      <c r="BC83" s="34">
        <v>227.24505266020213</v>
      </c>
      <c r="BD83">
        <v>94.146000000000001</v>
      </c>
      <c r="BE83">
        <v>0.92937198215670747</v>
      </c>
      <c r="BF83" s="34">
        <v>95.07537198215671</v>
      </c>
      <c r="BG83" s="34">
        <v>94.114546072502719</v>
      </c>
      <c r="BH83">
        <v>658.94999999999993</v>
      </c>
      <c r="BI83">
        <v>6.5048931196456818</v>
      </c>
      <c r="BJ83" s="34">
        <v>665.4548931196457</v>
      </c>
      <c r="BK83" s="34">
        <v>658.72984656252697</v>
      </c>
      <c r="BM83">
        <v>53.102999999999987</v>
      </c>
      <c r="BN83">
        <v>0.5242117601222317</v>
      </c>
      <c r="BO83">
        <v>53.627211760122222</v>
      </c>
      <c r="BP83">
        <v>53.085258429334345</v>
      </c>
      <c r="BQ83">
        <v>3.0799999999999996</v>
      </c>
      <c r="BR83">
        <v>3.0404538748780179E-2</v>
      </c>
      <c r="BS83">
        <v>3.1104045387487798</v>
      </c>
      <c r="BT83">
        <v>3.0789709802148613</v>
      </c>
      <c r="BU83">
        <v>279.77</v>
      </c>
      <c r="BV83">
        <v>2.7617785083591655</v>
      </c>
      <c r="BW83">
        <v>282.53177850835914</v>
      </c>
      <c r="BX83">
        <v>279.67652958919211</v>
      </c>
      <c r="BY83">
        <v>23.048000000000005</v>
      </c>
      <c r="BZ83">
        <v>0.2275207172343785</v>
      </c>
      <c r="CA83">
        <v>23.275520717234382</v>
      </c>
      <c r="CB83">
        <v>23.040299724672774</v>
      </c>
      <c r="CC83">
        <v>227.321</v>
      </c>
      <c r="CD83">
        <v>2.2440227769193051</v>
      </c>
      <c r="CE83">
        <v>229.56502277691931</v>
      </c>
      <c r="CF83">
        <v>227.24505266020213</v>
      </c>
      <c r="CG83">
        <v>95.918000000000006</v>
      </c>
      <c r="CH83">
        <v>0.94686446354074594</v>
      </c>
      <c r="CI83">
        <v>96.864864463540755</v>
      </c>
      <c r="CJ83">
        <v>95.885954052028936</v>
      </c>
      <c r="CK83">
        <v>682.2399999999999</v>
      </c>
      <c r="CL83">
        <v>6.7348027649246074</v>
      </c>
      <c r="CM83">
        <v>688.97480276492468</v>
      </c>
      <c r="CN83">
        <v>682.01206543564524</v>
      </c>
    </row>
    <row r="84" spans="1:92" x14ac:dyDescent="0.25">
      <c r="A84" s="18">
        <v>45538</v>
      </c>
      <c r="B84" s="2">
        <v>24</v>
      </c>
      <c r="C84" s="2" t="s">
        <v>23</v>
      </c>
      <c r="D84" s="9">
        <v>13.666328999999999</v>
      </c>
      <c r="E84">
        <v>9.4406960000000002E-3</v>
      </c>
      <c r="G84">
        <v>4.7160000000000002</v>
      </c>
      <c r="H84">
        <v>7.4272236553200394E-2</v>
      </c>
      <c r="I84" s="34">
        <v>4.7902722365532009</v>
      </c>
      <c r="J84" s="34">
        <v>4.7450487326106625</v>
      </c>
      <c r="K84">
        <v>0.38400000000000001</v>
      </c>
      <c r="L84">
        <v>6.0476121366473609E-3</v>
      </c>
      <c r="M84" s="34">
        <v>0.39004761213664735</v>
      </c>
      <c r="N84" s="34">
        <v>0.38636529120493934</v>
      </c>
      <c r="O84">
        <v>14.533999999999999</v>
      </c>
      <c r="P84">
        <v>0.22889581977612691</v>
      </c>
      <c r="Q84" s="34">
        <v>14.762895819776126</v>
      </c>
      <c r="R84" s="34">
        <v>14.62352380826195</v>
      </c>
      <c r="S84">
        <v>1.87</v>
      </c>
      <c r="T84">
        <v>2.9450611186277512E-2</v>
      </c>
      <c r="U84" s="34">
        <v>1.8994506111862777</v>
      </c>
      <c r="V84" s="34">
        <v>1.8815184753990539</v>
      </c>
      <c r="W84">
        <v>0</v>
      </c>
      <c r="X84">
        <v>0</v>
      </c>
      <c r="Y84" s="34">
        <v>0</v>
      </c>
      <c r="Z84" s="34">
        <v>0</v>
      </c>
      <c r="AA84">
        <v>1.6579999999999999</v>
      </c>
      <c r="AB84">
        <v>2.6111825319170109E-2</v>
      </c>
      <c r="AC84" s="34">
        <v>1.68411182531917</v>
      </c>
      <c r="AD84" s="34">
        <v>1.6682126375463266</v>
      </c>
      <c r="AE84">
        <v>23.162000000000003</v>
      </c>
      <c r="AF84">
        <v>0.36477810497142232</v>
      </c>
      <c r="AG84" s="34">
        <v>23.526778104971424</v>
      </c>
      <c r="AH84" s="34">
        <v>23.304668945022932</v>
      </c>
      <c r="AJ84">
        <v>46.505999999999986</v>
      </c>
      <c r="AK84">
        <v>0.73242252611177616</v>
      </c>
      <c r="AL84" s="34">
        <v>47.238422526111762</v>
      </c>
      <c r="AM84" s="34">
        <v>46.792458939523193</v>
      </c>
      <c r="AN84">
        <v>2.6249999999999996</v>
      </c>
      <c r="AO84">
        <v>4.1341098590362807E-2</v>
      </c>
      <c r="AP84" s="34">
        <v>2.6663410985903622</v>
      </c>
      <c r="AQ84" s="34">
        <v>2.6411689828462648</v>
      </c>
      <c r="AR84">
        <v>254.64000000000007</v>
      </c>
      <c r="AS84">
        <v>4.0103227981142817</v>
      </c>
      <c r="AT84" s="34">
        <v>258.65032279811436</v>
      </c>
      <c r="AU84" s="34">
        <v>256.20848373027547</v>
      </c>
      <c r="AV84">
        <v>19.887</v>
      </c>
      <c r="AW84">
        <v>0.31320016292058867</v>
      </c>
      <c r="AX84" s="34">
        <v>20.200200162920588</v>
      </c>
      <c r="AY84" s="34">
        <v>20.009496214043306</v>
      </c>
      <c r="AZ84">
        <v>226.59899999999999</v>
      </c>
      <c r="BA84">
        <v>3.5687053712295711</v>
      </c>
      <c r="BB84" s="34">
        <v>230.16770537122957</v>
      </c>
      <c r="BC84" s="34">
        <v>227.99476203580224</v>
      </c>
      <c r="BD84">
        <v>92.991000000000014</v>
      </c>
      <c r="BE84">
        <v>1.4645143234348303</v>
      </c>
      <c r="BF84" s="34">
        <v>94.455514323434841</v>
      </c>
      <c r="BG84" s="34">
        <v>93.563788527183647</v>
      </c>
      <c r="BH84">
        <v>643.24800000000005</v>
      </c>
      <c r="BI84">
        <v>10.130506280401409</v>
      </c>
      <c r="BJ84" s="34">
        <v>653.37850628040144</v>
      </c>
      <c r="BK84" s="34">
        <v>647.21015842967415</v>
      </c>
      <c r="BM84">
        <v>51.221999999999987</v>
      </c>
      <c r="BN84">
        <v>0.80669476266497653</v>
      </c>
      <c r="BO84">
        <v>52.028694762664962</v>
      </c>
      <c r="BP84">
        <v>51.537507672133856</v>
      </c>
      <c r="BQ84">
        <v>3.0089999999999995</v>
      </c>
      <c r="BR84">
        <v>4.7388710727010168E-2</v>
      </c>
      <c r="BS84">
        <v>3.0563887107270094</v>
      </c>
      <c r="BT84">
        <v>3.0275342740512041</v>
      </c>
      <c r="BU84">
        <v>269.17400000000009</v>
      </c>
      <c r="BV84">
        <v>4.2392186178904083</v>
      </c>
      <c r="BW84">
        <v>273.41321861789049</v>
      </c>
      <c r="BX84">
        <v>270.83200753853743</v>
      </c>
      <c r="BY84">
        <v>21.757000000000001</v>
      </c>
      <c r="BZ84">
        <v>0.34265077410686617</v>
      </c>
      <c r="CA84">
        <v>22.099650774106866</v>
      </c>
      <c r="CB84">
        <v>21.891014689442361</v>
      </c>
      <c r="CC84">
        <v>226.59899999999999</v>
      </c>
      <c r="CD84">
        <v>3.5687053712295711</v>
      </c>
      <c r="CE84">
        <v>230.16770537122957</v>
      </c>
      <c r="CF84">
        <v>227.99476203580224</v>
      </c>
      <c r="CG84">
        <v>94.649000000000015</v>
      </c>
      <c r="CH84">
        <v>1.4906261487540005</v>
      </c>
      <c r="CI84">
        <v>96.139626148754004</v>
      </c>
      <c r="CJ84">
        <v>95.232001164729979</v>
      </c>
      <c r="CK84">
        <v>666.41000000000008</v>
      </c>
      <c r="CL84">
        <v>10.495284385372832</v>
      </c>
      <c r="CM84">
        <v>676.90528438537285</v>
      </c>
      <c r="CN84">
        <v>670.51482737469712</v>
      </c>
    </row>
    <row r="85" spans="1:92" x14ac:dyDescent="0.25">
      <c r="A85" s="18">
        <v>45539</v>
      </c>
      <c r="B85" s="2">
        <v>1</v>
      </c>
      <c r="C85" s="2" t="s">
        <v>23</v>
      </c>
      <c r="D85" s="9">
        <v>12.674242</v>
      </c>
      <c r="E85">
        <v>8.905296E-3</v>
      </c>
      <c r="G85">
        <v>4.218</v>
      </c>
      <c r="H85">
        <v>4.4286872682971802E-2</v>
      </c>
      <c r="I85" s="34">
        <v>4.2622868726829717</v>
      </c>
      <c r="J85" s="34">
        <v>4.2243299464448159</v>
      </c>
      <c r="K85">
        <v>0.38</v>
      </c>
      <c r="L85">
        <v>3.9898083498172794E-3</v>
      </c>
      <c r="M85" s="34">
        <v>0.38398980834981727</v>
      </c>
      <c r="N85" s="34">
        <v>0.38057026544547889</v>
      </c>
      <c r="O85">
        <v>14.276</v>
      </c>
      <c r="P85">
        <v>0.14989080000524072</v>
      </c>
      <c r="Q85" s="34">
        <v>14.42589080000524</v>
      </c>
      <c r="R85" s="34">
        <v>14.297423972367516</v>
      </c>
      <c r="S85">
        <v>1.796</v>
      </c>
      <c r="T85">
        <v>1.8857094200715352E-2</v>
      </c>
      <c r="U85" s="34">
        <v>1.8148570942007154</v>
      </c>
      <c r="V85" s="34">
        <v>1.7986952545791581</v>
      </c>
      <c r="W85">
        <v>0</v>
      </c>
      <c r="X85">
        <v>0</v>
      </c>
      <c r="Y85" s="34">
        <v>0</v>
      </c>
      <c r="Z85" s="34">
        <v>0</v>
      </c>
      <c r="AA85">
        <v>1.5980000000000001</v>
      </c>
      <c r="AB85">
        <v>1.67781940605474E-2</v>
      </c>
      <c r="AC85" s="34">
        <v>1.6147781940605475</v>
      </c>
      <c r="AD85" s="34">
        <v>1.6003981162680929</v>
      </c>
      <c r="AE85">
        <v>22.267999999999997</v>
      </c>
      <c r="AF85">
        <v>0.23380276929929253</v>
      </c>
      <c r="AG85" s="34">
        <v>22.501802769299292</v>
      </c>
      <c r="AH85" s="34">
        <v>22.301417555105061</v>
      </c>
      <c r="AJ85">
        <v>44.355000000000004</v>
      </c>
      <c r="AK85">
        <v>0.46570512988459323</v>
      </c>
      <c r="AL85" s="34">
        <v>44.820705129884594</v>
      </c>
      <c r="AM85" s="34">
        <v>44.42156348377425</v>
      </c>
      <c r="AN85">
        <v>2.4000000000000004</v>
      </c>
      <c r="AO85">
        <v>2.5198789577793347E-2</v>
      </c>
      <c r="AP85" s="34">
        <v>2.4251987895777938</v>
      </c>
      <c r="AQ85" s="34">
        <v>2.4036016764977619</v>
      </c>
      <c r="AR85">
        <v>249.59800000000004</v>
      </c>
      <c r="AS85">
        <v>2.6206531170991934</v>
      </c>
      <c r="AT85" s="34">
        <v>252.21865311709922</v>
      </c>
      <c r="AU85" s="34">
        <v>249.97257135437013</v>
      </c>
      <c r="AV85">
        <v>20.385999999999999</v>
      </c>
      <c r="AW85">
        <v>0.21404271847203962</v>
      </c>
      <c r="AX85" s="34">
        <v>20.600042718472039</v>
      </c>
      <c r="AY85" s="34">
        <v>20.416593240451402</v>
      </c>
      <c r="AZ85">
        <v>234.50799999999998</v>
      </c>
      <c r="BA85">
        <v>2.4622157276288168</v>
      </c>
      <c r="BB85" s="34">
        <v>236.97021572762881</v>
      </c>
      <c r="BC85" s="34">
        <v>234.85992581339042</v>
      </c>
      <c r="BD85">
        <v>91.21</v>
      </c>
      <c r="BE85">
        <v>0.95765899891272099</v>
      </c>
      <c r="BF85" s="34">
        <v>92.167658998912714</v>
      </c>
      <c r="BG85" s="34">
        <v>91.346878713900338</v>
      </c>
      <c r="BH85">
        <v>642.45700000000011</v>
      </c>
      <c r="BI85">
        <v>6.7454744815751573</v>
      </c>
      <c r="BJ85" s="34">
        <v>649.20247448157511</v>
      </c>
      <c r="BK85" s="34">
        <v>643.42113428238429</v>
      </c>
      <c r="BM85">
        <v>48.573000000000008</v>
      </c>
      <c r="BN85">
        <v>0.50999200256756505</v>
      </c>
      <c r="BO85">
        <v>49.082992002567565</v>
      </c>
      <c r="BP85">
        <v>48.645893430219068</v>
      </c>
      <c r="BQ85">
        <v>2.7800000000000002</v>
      </c>
      <c r="BR85">
        <v>2.9188597927610627E-2</v>
      </c>
      <c r="BS85">
        <v>2.8091885979276112</v>
      </c>
      <c r="BT85">
        <v>2.7841719419432409</v>
      </c>
      <c r="BU85">
        <v>263.87400000000002</v>
      </c>
      <c r="BV85">
        <v>2.7705439171044342</v>
      </c>
      <c r="BW85">
        <v>266.64454391710444</v>
      </c>
      <c r="BX85">
        <v>264.26999532673767</v>
      </c>
      <c r="BY85">
        <v>22.181999999999999</v>
      </c>
      <c r="BZ85">
        <v>0.23289981267275497</v>
      </c>
      <c r="CA85">
        <v>22.414899812672754</v>
      </c>
      <c r="CB85">
        <v>22.21528849503056</v>
      </c>
      <c r="CC85">
        <v>234.50799999999998</v>
      </c>
      <c r="CD85">
        <v>2.4622157276288168</v>
      </c>
      <c r="CE85">
        <v>236.97021572762881</v>
      </c>
      <c r="CF85">
        <v>234.85992581339042</v>
      </c>
      <c r="CG85">
        <v>92.807999999999993</v>
      </c>
      <c r="CH85">
        <v>0.97443719297326836</v>
      </c>
      <c r="CI85">
        <v>93.782437192973262</v>
      </c>
      <c r="CJ85">
        <v>92.947276830168434</v>
      </c>
      <c r="CK85">
        <v>664.72500000000014</v>
      </c>
      <c r="CL85">
        <v>6.9792772508744498</v>
      </c>
      <c r="CM85">
        <v>671.70427725087438</v>
      </c>
      <c r="CN85">
        <v>665.72255183748939</v>
      </c>
    </row>
    <row r="86" spans="1:92" x14ac:dyDescent="0.25">
      <c r="A86" s="18">
        <v>45539</v>
      </c>
      <c r="B86" s="2">
        <v>2</v>
      </c>
      <c r="C86" s="2" t="s">
        <v>23</v>
      </c>
      <c r="D86" s="9">
        <v>13.230297</v>
      </c>
      <c r="E86">
        <v>9.0280440000000007E-3</v>
      </c>
      <c r="G86">
        <v>3.992</v>
      </c>
      <c r="H86">
        <v>5.2385380564357736E-2</v>
      </c>
      <c r="I86" s="34">
        <v>4.0443853805643579</v>
      </c>
      <c r="J86" s="34">
        <v>4.0078724913956663</v>
      </c>
      <c r="K86">
        <v>0.36799999999999999</v>
      </c>
      <c r="L86">
        <v>4.8291132383977073E-3</v>
      </c>
      <c r="M86" s="34">
        <v>0.37282911323839768</v>
      </c>
      <c r="N86" s="34">
        <v>0.36946319559960045</v>
      </c>
      <c r="O86">
        <v>14.110000000000001</v>
      </c>
      <c r="P86">
        <v>0.18515974943965124</v>
      </c>
      <c r="Q86" s="34">
        <v>14.295159749439652</v>
      </c>
      <c r="R86" s="34">
        <v>14.166102418234681</v>
      </c>
      <c r="S86">
        <v>1.8120000000000001</v>
      </c>
      <c r="T86">
        <v>2.3778133662980018E-2</v>
      </c>
      <c r="U86" s="34">
        <v>1.8357781336629801</v>
      </c>
      <c r="V86" s="34">
        <v>1.8192046478980328</v>
      </c>
      <c r="W86">
        <v>0</v>
      </c>
      <c r="X86">
        <v>0</v>
      </c>
      <c r="Y86" s="34">
        <v>0</v>
      </c>
      <c r="Z86" s="34">
        <v>0</v>
      </c>
      <c r="AA86">
        <v>1.5760000000000001</v>
      </c>
      <c r="AB86">
        <v>2.068120234705105E-2</v>
      </c>
      <c r="AC86" s="34">
        <v>1.5966812023470511</v>
      </c>
      <c r="AD86" s="34">
        <v>1.582266294198289</v>
      </c>
      <c r="AE86">
        <v>21.858000000000004</v>
      </c>
      <c r="AF86">
        <v>0.2868335792524378</v>
      </c>
      <c r="AG86" s="34">
        <v>22.144833579252438</v>
      </c>
      <c r="AH86" s="34">
        <v>21.944909047326266</v>
      </c>
      <c r="AJ86">
        <v>43.430999999999997</v>
      </c>
      <c r="AK86">
        <v>0.56992722026318154</v>
      </c>
      <c r="AL86" s="34">
        <v>44.000927220263179</v>
      </c>
      <c r="AM86" s="34">
        <v>43.603684913277846</v>
      </c>
      <c r="AN86">
        <v>2.3480000000000003</v>
      </c>
      <c r="AO86">
        <v>3.0811842075428853E-2</v>
      </c>
      <c r="AP86" s="34">
        <v>2.3788118420754292</v>
      </c>
      <c r="AQ86" s="34">
        <v>2.3573358240974511</v>
      </c>
      <c r="AR86">
        <v>247.64199999999997</v>
      </c>
      <c r="AS86">
        <v>3.2497045124545783</v>
      </c>
      <c r="AT86" s="34">
        <v>250.89170451245454</v>
      </c>
      <c r="AU86" s="34">
        <v>248.6266431648811</v>
      </c>
      <c r="AV86">
        <v>20.112000000000002</v>
      </c>
      <c r="AW86">
        <v>0.26392153655069212</v>
      </c>
      <c r="AX86" s="34">
        <v>20.375921536550695</v>
      </c>
      <c r="AY86" s="34">
        <v>20.191966820378166</v>
      </c>
      <c r="AZ86">
        <v>246.00199999999998</v>
      </c>
      <c r="BA86">
        <v>3.2281834643269365</v>
      </c>
      <c r="BB86" s="34">
        <v>249.23018346432693</v>
      </c>
      <c r="BC86" s="34">
        <v>246.98012240188291</v>
      </c>
      <c r="BD86">
        <v>91.414000000000001</v>
      </c>
      <c r="BE86">
        <v>1.1995884716708913</v>
      </c>
      <c r="BF86" s="34">
        <v>92.613588471670894</v>
      </c>
      <c r="BG86" s="34">
        <v>91.777468919950749</v>
      </c>
      <c r="BH86">
        <v>650.94899999999996</v>
      </c>
      <c r="BI86">
        <v>8.5421370473417078</v>
      </c>
      <c r="BJ86" s="34">
        <v>659.49113704734168</v>
      </c>
      <c r="BK86" s="34">
        <v>653.53722204446819</v>
      </c>
      <c r="BM86">
        <v>47.422999999999995</v>
      </c>
      <c r="BN86">
        <v>0.62231260082753925</v>
      </c>
      <c r="BO86">
        <v>48.045312600827536</v>
      </c>
      <c r="BP86">
        <v>47.611557404673512</v>
      </c>
      <c r="BQ86">
        <v>2.7160000000000002</v>
      </c>
      <c r="BR86">
        <v>3.5640955313826564E-2</v>
      </c>
      <c r="BS86">
        <v>2.7516409553138268</v>
      </c>
      <c r="BT86">
        <v>2.7267990196970517</v>
      </c>
      <c r="BU86">
        <v>261.75199999999995</v>
      </c>
      <c r="BV86">
        <v>3.4348642618942296</v>
      </c>
      <c r="BW86">
        <v>265.18686426189419</v>
      </c>
      <c r="BX86">
        <v>262.79274558311579</v>
      </c>
      <c r="BY86">
        <v>21.924000000000003</v>
      </c>
      <c r="BZ86">
        <v>0.28769967021367215</v>
      </c>
      <c r="CA86">
        <v>22.211699670213676</v>
      </c>
      <c r="CB86">
        <v>22.011171468276199</v>
      </c>
      <c r="CC86">
        <v>246.00199999999998</v>
      </c>
      <c r="CD86">
        <v>3.2281834643269365</v>
      </c>
      <c r="CE86">
        <v>249.23018346432693</v>
      </c>
      <c r="CF86">
        <v>246.98012240188291</v>
      </c>
      <c r="CG86">
        <v>92.99</v>
      </c>
      <c r="CH86">
        <v>1.2202696740179424</v>
      </c>
      <c r="CI86">
        <v>94.210269674017951</v>
      </c>
      <c r="CJ86">
        <v>93.35973521414904</v>
      </c>
      <c r="CK86">
        <v>672.80700000000002</v>
      </c>
      <c r="CL86">
        <v>8.8289706265941454</v>
      </c>
      <c r="CM86">
        <v>681.63597062659414</v>
      </c>
      <c r="CN86">
        <v>675.48213109179449</v>
      </c>
    </row>
    <row r="87" spans="1:92" x14ac:dyDescent="0.25">
      <c r="A87" s="18">
        <v>45539</v>
      </c>
      <c r="B87" s="2">
        <v>3</v>
      </c>
      <c r="C87" s="2" t="s">
        <v>23</v>
      </c>
      <c r="D87" s="9">
        <v>11.549295000000001</v>
      </c>
      <c r="E87">
        <v>8.9711679999999999E-3</v>
      </c>
      <c r="G87">
        <v>3.9359999999999999</v>
      </c>
      <c r="H87">
        <v>6.2842470757403554E-2</v>
      </c>
      <c r="I87" s="34">
        <v>3.9988424707574035</v>
      </c>
      <c r="J87" s="34">
        <v>3.9629681831467041</v>
      </c>
      <c r="K87">
        <v>0.374</v>
      </c>
      <c r="L87">
        <v>5.9713120079443417E-3</v>
      </c>
      <c r="M87" s="34">
        <v>0.37997131200794432</v>
      </c>
      <c r="N87" s="34">
        <v>0.37656252553274067</v>
      </c>
      <c r="O87">
        <v>13.625999999999998</v>
      </c>
      <c r="P87">
        <v>0.21755373641777967</v>
      </c>
      <c r="Q87" s="34">
        <v>13.843553736417777</v>
      </c>
      <c r="R87" s="34">
        <v>13.719360890131345</v>
      </c>
      <c r="S87">
        <v>1.81</v>
      </c>
      <c r="T87">
        <v>2.8898595546468613E-2</v>
      </c>
      <c r="U87" s="34">
        <v>1.8388985955464687</v>
      </c>
      <c r="V87" s="34">
        <v>1.8224015273108574</v>
      </c>
      <c r="W87">
        <v>0</v>
      </c>
      <c r="X87">
        <v>0</v>
      </c>
      <c r="Y87" s="34">
        <v>0</v>
      </c>
      <c r="Z87" s="34">
        <v>0</v>
      </c>
      <c r="AA87">
        <v>1.544</v>
      </c>
      <c r="AB87">
        <v>2.4651619626379854E-2</v>
      </c>
      <c r="AC87" s="34">
        <v>1.56865161962638</v>
      </c>
      <c r="AD87" s="34">
        <v>1.5545789824132397</v>
      </c>
      <c r="AE87">
        <v>21.289999999999996</v>
      </c>
      <c r="AF87">
        <v>0.33991773435597605</v>
      </c>
      <c r="AG87" s="34">
        <v>21.629917734355971</v>
      </c>
      <c r="AH87" s="34">
        <v>21.435872108534888</v>
      </c>
      <c r="AJ87">
        <v>42.498999999999995</v>
      </c>
      <c r="AK87">
        <v>0.6785422166460604</v>
      </c>
      <c r="AL87" s="34">
        <v>43.177542216646053</v>
      </c>
      <c r="AM87" s="34">
        <v>42.79018923159343</v>
      </c>
      <c r="AN87">
        <v>2.2309999999999999</v>
      </c>
      <c r="AO87">
        <v>3.5620313074127885E-2</v>
      </c>
      <c r="AP87" s="34">
        <v>2.2666203130741276</v>
      </c>
      <c r="AQ87" s="34">
        <v>2.2462860814533272</v>
      </c>
      <c r="AR87">
        <v>245.55600000000007</v>
      </c>
      <c r="AS87">
        <v>3.9205654850876508</v>
      </c>
      <c r="AT87" s="34">
        <v>249.47656548508772</v>
      </c>
      <c r="AU87" s="34">
        <v>247.23846930405801</v>
      </c>
      <c r="AV87">
        <v>20.005999999999997</v>
      </c>
      <c r="AW87">
        <v>0.31941729420035964</v>
      </c>
      <c r="AX87" s="34">
        <v>20.325417294200356</v>
      </c>
      <c r="AY87" s="34">
        <v>20.14307456098398</v>
      </c>
      <c r="AZ87">
        <v>245.99700000000001</v>
      </c>
      <c r="BA87">
        <v>3.9276065241130604</v>
      </c>
      <c r="BB87" s="34">
        <v>249.92460652411307</v>
      </c>
      <c r="BC87" s="34">
        <v>247.68249089165136</v>
      </c>
      <c r="BD87">
        <v>90.15</v>
      </c>
      <c r="BE87">
        <v>1.4393416511127874</v>
      </c>
      <c r="BF87" s="34">
        <v>91.58934165111279</v>
      </c>
      <c r="BG87" s="34">
        <v>90.767678280151259</v>
      </c>
      <c r="BH87">
        <v>646.43899999999996</v>
      </c>
      <c r="BI87">
        <v>10.321093484234048</v>
      </c>
      <c r="BJ87" s="34">
        <v>656.76009348423418</v>
      </c>
      <c r="BK87" s="34">
        <v>650.86818834989128</v>
      </c>
      <c r="BM87">
        <v>46.434999999999995</v>
      </c>
      <c r="BN87">
        <v>0.74138468740346397</v>
      </c>
      <c r="BO87">
        <v>47.176384687403456</v>
      </c>
      <c r="BP87">
        <v>46.753157414740137</v>
      </c>
      <c r="BQ87">
        <v>2.605</v>
      </c>
      <c r="BR87">
        <v>4.1591625082072224E-2</v>
      </c>
      <c r="BS87">
        <v>2.6465916250820718</v>
      </c>
      <c r="BT87">
        <v>2.6228486069860679</v>
      </c>
      <c r="BU87">
        <v>259.18200000000007</v>
      </c>
      <c r="BV87">
        <v>4.1381192215054305</v>
      </c>
      <c r="BW87">
        <v>263.32011922150548</v>
      </c>
      <c r="BX87">
        <v>260.95783019418934</v>
      </c>
      <c r="BY87">
        <v>21.815999999999995</v>
      </c>
      <c r="BZ87">
        <v>0.34831588974682826</v>
      </c>
      <c r="CA87">
        <v>22.164315889746824</v>
      </c>
      <c r="CB87">
        <v>21.965476088294835</v>
      </c>
      <c r="CC87">
        <v>245.99700000000001</v>
      </c>
      <c r="CD87">
        <v>3.9276065241130604</v>
      </c>
      <c r="CE87">
        <v>249.92460652411307</v>
      </c>
      <c r="CF87">
        <v>247.68249089165136</v>
      </c>
      <c r="CG87">
        <v>91.694000000000003</v>
      </c>
      <c r="CH87">
        <v>1.4639932707391674</v>
      </c>
      <c r="CI87">
        <v>93.157993270739169</v>
      </c>
      <c r="CJ87">
        <v>92.322257262564491</v>
      </c>
      <c r="CK87">
        <v>667.72899999999993</v>
      </c>
      <c r="CL87">
        <v>10.661011218590025</v>
      </c>
      <c r="CM87">
        <v>678.39001121859019</v>
      </c>
      <c r="CN87">
        <v>672.30406045842619</v>
      </c>
    </row>
    <row r="88" spans="1:92" x14ac:dyDescent="0.25">
      <c r="A88" s="18">
        <v>45539</v>
      </c>
      <c r="B88" s="2">
        <v>4</v>
      </c>
      <c r="C88" s="2" t="s">
        <v>23</v>
      </c>
      <c r="D88" s="9">
        <v>11.038356</v>
      </c>
      <c r="E88">
        <v>9.1354690000000002E-3</v>
      </c>
      <c r="G88">
        <v>4.09</v>
      </c>
      <c r="H88">
        <v>6.4894770327897075E-2</v>
      </c>
      <c r="I88" s="34">
        <v>4.1548947703278971</v>
      </c>
      <c r="J88" s="34">
        <v>4.1169378579553051</v>
      </c>
      <c r="K88">
        <v>0.372</v>
      </c>
      <c r="L88">
        <v>5.9024094283564093E-3</v>
      </c>
      <c r="M88" s="34">
        <v>0.3779024094283564</v>
      </c>
      <c r="N88" s="34">
        <v>0.37445009368199839</v>
      </c>
      <c r="O88">
        <v>13.484000000000002</v>
      </c>
      <c r="P88">
        <v>0.21394647508590814</v>
      </c>
      <c r="Q88" s="34">
        <v>13.69794647508591</v>
      </c>
      <c r="R88" s="34">
        <v>13.572809309699105</v>
      </c>
      <c r="S88">
        <v>2.3140000000000001</v>
      </c>
      <c r="T88">
        <v>3.6715525315098738E-2</v>
      </c>
      <c r="U88" s="34">
        <v>2.3507155253150986</v>
      </c>
      <c r="V88" s="34">
        <v>2.3292406365057641</v>
      </c>
      <c r="W88">
        <v>0</v>
      </c>
      <c r="X88">
        <v>0</v>
      </c>
      <c r="Y88" s="34">
        <v>0</v>
      </c>
      <c r="Z88" s="34">
        <v>0</v>
      </c>
      <c r="AA88">
        <v>1.506</v>
      </c>
      <c r="AB88">
        <v>2.3895238169636429E-2</v>
      </c>
      <c r="AC88" s="34">
        <v>1.5298952381696365</v>
      </c>
      <c r="AD88" s="34">
        <v>1.5159189276480902</v>
      </c>
      <c r="AE88">
        <v>21.766000000000002</v>
      </c>
      <c r="AF88">
        <v>0.34535441832689684</v>
      </c>
      <c r="AG88" s="34">
        <v>22.111354418326901</v>
      </c>
      <c r="AH88" s="34">
        <v>21.909356825490267</v>
      </c>
      <c r="AJ88">
        <v>42.726999999999997</v>
      </c>
      <c r="AK88">
        <v>0.67793614958436621</v>
      </c>
      <c r="AL88" s="34">
        <v>43.404936149584366</v>
      </c>
      <c r="AM88" s="34">
        <v>43.008411700942858</v>
      </c>
      <c r="AN88">
        <v>2.1879999999999997</v>
      </c>
      <c r="AO88">
        <v>3.4716322121623171E-2</v>
      </c>
      <c r="AP88" s="34">
        <v>2.2227163221216228</v>
      </c>
      <c r="AQ88" s="34">
        <v>2.2024107660650869</v>
      </c>
      <c r="AR88">
        <v>245.76000000000005</v>
      </c>
      <c r="AS88">
        <v>3.8993982287980411</v>
      </c>
      <c r="AT88" s="34">
        <v>249.6593982287981</v>
      </c>
      <c r="AU88" s="34">
        <v>247.37864253572027</v>
      </c>
      <c r="AV88">
        <v>20.188000000000002</v>
      </c>
      <c r="AW88">
        <v>0.32031677833241723</v>
      </c>
      <c r="AX88" s="34">
        <v>20.508316778332421</v>
      </c>
      <c r="AY88" s="34">
        <v>20.320963686161786</v>
      </c>
      <c r="AZ88">
        <v>248.803</v>
      </c>
      <c r="BA88">
        <v>3.9476805725896762</v>
      </c>
      <c r="BB88" s="34">
        <v>252.75068057258969</v>
      </c>
      <c r="BC88" s="34">
        <v>250.44168456548991</v>
      </c>
      <c r="BD88">
        <v>89.644999999999996</v>
      </c>
      <c r="BE88">
        <v>1.4223696053898125</v>
      </c>
      <c r="BF88" s="34">
        <v>91.067369605389814</v>
      </c>
      <c r="BG88" s="34">
        <v>90.235426473448243</v>
      </c>
      <c r="BH88">
        <v>649.31100000000004</v>
      </c>
      <c r="BI88">
        <v>10.302417656815937</v>
      </c>
      <c r="BJ88" s="34">
        <v>659.61341765681595</v>
      </c>
      <c r="BK88" s="34">
        <v>653.58753972782813</v>
      </c>
      <c r="BM88">
        <v>46.816999999999993</v>
      </c>
      <c r="BN88">
        <v>0.74283091991226324</v>
      </c>
      <c r="BO88">
        <v>47.559830919912265</v>
      </c>
      <c r="BP88">
        <v>47.125349558898165</v>
      </c>
      <c r="BQ88">
        <v>2.5599999999999996</v>
      </c>
      <c r="BR88">
        <v>4.0618731549979581E-2</v>
      </c>
      <c r="BS88">
        <v>2.6006187315499791</v>
      </c>
      <c r="BT88">
        <v>2.5768608597470855</v>
      </c>
      <c r="BU88">
        <v>259.24400000000003</v>
      </c>
      <c r="BV88">
        <v>4.113344703883949</v>
      </c>
      <c r="BW88">
        <v>263.357344703884</v>
      </c>
      <c r="BX88">
        <v>260.9514518454194</v>
      </c>
      <c r="BY88">
        <v>22.502000000000002</v>
      </c>
      <c r="BZ88">
        <v>0.35703230364751598</v>
      </c>
      <c r="CA88">
        <v>22.85903230364752</v>
      </c>
      <c r="CB88">
        <v>22.650204322667548</v>
      </c>
      <c r="CC88">
        <v>248.803</v>
      </c>
      <c r="CD88">
        <v>3.9476805725896762</v>
      </c>
      <c r="CE88">
        <v>252.75068057258969</v>
      </c>
      <c r="CF88">
        <v>250.44168456548991</v>
      </c>
      <c r="CG88">
        <v>91.150999999999996</v>
      </c>
      <c r="CH88">
        <v>1.446264843559449</v>
      </c>
      <c r="CI88">
        <v>92.597264843559444</v>
      </c>
      <c r="CJ88">
        <v>91.75134540109633</v>
      </c>
      <c r="CK88">
        <v>671.077</v>
      </c>
      <c r="CL88">
        <v>10.647772075142834</v>
      </c>
      <c r="CM88">
        <v>681.72477207514282</v>
      </c>
      <c r="CN88">
        <v>675.49689655331838</v>
      </c>
    </row>
    <row r="89" spans="1:92" x14ac:dyDescent="0.25">
      <c r="A89" s="18">
        <v>45539</v>
      </c>
      <c r="B89" s="2">
        <v>5</v>
      </c>
      <c r="C89" s="2" t="s">
        <v>23</v>
      </c>
      <c r="D89" s="9">
        <v>11.294435</v>
      </c>
      <c r="E89">
        <v>8.9614599999999992E-3</v>
      </c>
      <c r="G89">
        <v>4.7220000000000004</v>
      </c>
      <c r="H89">
        <v>8.2335296836788543E-2</v>
      </c>
      <c r="I89" s="34">
        <v>4.8043352968367889</v>
      </c>
      <c r="J89" s="34">
        <v>4.7612814382475976</v>
      </c>
      <c r="K89">
        <v>0.376</v>
      </c>
      <c r="L89">
        <v>6.5561354533317431E-3</v>
      </c>
      <c r="M89" s="34">
        <v>0.38255613545333172</v>
      </c>
      <c r="N89" s="34">
        <v>0.37912787394771214</v>
      </c>
      <c r="O89">
        <v>13.554</v>
      </c>
      <c r="P89">
        <v>0.2363347338682405</v>
      </c>
      <c r="Q89" s="34">
        <v>13.79033473386824</v>
      </c>
      <c r="R89" s="34">
        <v>13.66675320076407</v>
      </c>
      <c r="S89">
        <v>3.052</v>
      </c>
      <c r="T89">
        <v>5.3216290966937439E-2</v>
      </c>
      <c r="U89" s="34">
        <v>3.1052162909669376</v>
      </c>
      <c r="V89" s="34">
        <v>3.0773890193840892</v>
      </c>
      <c r="W89">
        <v>0</v>
      </c>
      <c r="X89">
        <v>0</v>
      </c>
      <c r="Y89" s="34">
        <v>0</v>
      </c>
      <c r="Z89" s="34">
        <v>0</v>
      </c>
      <c r="AA89">
        <v>1.518</v>
      </c>
      <c r="AB89">
        <v>2.6468653239780811E-2</v>
      </c>
      <c r="AC89" s="34">
        <v>1.5444686532397809</v>
      </c>
      <c r="AD89" s="34">
        <v>1.5306279591825187</v>
      </c>
      <c r="AE89">
        <v>23.222000000000001</v>
      </c>
      <c r="AF89">
        <v>0.40491111036507899</v>
      </c>
      <c r="AG89" s="34">
        <v>23.626911110365079</v>
      </c>
      <c r="AH89" s="34">
        <v>23.415179491525986</v>
      </c>
      <c r="AJ89">
        <v>43.875</v>
      </c>
      <c r="AK89">
        <v>0.76502777397587818</v>
      </c>
      <c r="AL89" s="34">
        <v>44.640027773975881</v>
      </c>
      <c r="AM89" s="34">
        <v>44.239987950680508</v>
      </c>
      <c r="AN89">
        <v>2.2099999999999995</v>
      </c>
      <c r="AO89">
        <v>3.8534732318784966E-2</v>
      </c>
      <c r="AP89" s="34">
        <v>2.2485347323187845</v>
      </c>
      <c r="AQ89" s="34">
        <v>2.2283845782564993</v>
      </c>
      <c r="AR89">
        <v>250.25399999999993</v>
      </c>
      <c r="AS89">
        <v>4.3635614939842586</v>
      </c>
      <c r="AT89" s="34">
        <v>254.6175614939842</v>
      </c>
      <c r="AU89" s="34">
        <v>252.33581640135833</v>
      </c>
      <c r="AV89">
        <v>20.741000000000003</v>
      </c>
      <c r="AW89">
        <v>0.36165107829136622</v>
      </c>
      <c r="AX89" s="34">
        <v>21.10265107829137</v>
      </c>
      <c r="AY89" s="34">
        <v>20.913540514759305</v>
      </c>
      <c r="AZ89">
        <v>246.43600000000001</v>
      </c>
      <c r="BA89">
        <v>4.2969888206842057</v>
      </c>
      <c r="BB89" s="34">
        <v>250.73298882068423</v>
      </c>
      <c r="BC89" s="34">
        <v>248.48605517068722</v>
      </c>
      <c r="BD89">
        <v>93.777000000000001</v>
      </c>
      <c r="BE89">
        <v>1.6351455170401352</v>
      </c>
      <c r="BF89" s="34">
        <v>95.41214551704013</v>
      </c>
      <c r="BG89" s="34">
        <v>94.557113391474999</v>
      </c>
      <c r="BH89">
        <v>657.29300000000001</v>
      </c>
      <c r="BI89">
        <v>11.460909416294628</v>
      </c>
      <c r="BJ89" s="34">
        <v>668.75390941629462</v>
      </c>
      <c r="BK89" s="34">
        <v>662.76089800721684</v>
      </c>
      <c r="BM89">
        <v>48.597000000000001</v>
      </c>
      <c r="BN89">
        <v>0.84736307081266671</v>
      </c>
      <c r="BO89">
        <v>49.44436307081267</v>
      </c>
      <c r="BP89">
        <v>49.001269388928108</v>
      </c>
      <c r="BQ89">
        <v>2.5859999999999994</v>
      </c>
      <c r="BR89">
        <v>4.5090867772116711E-2</v>
      </c>
      <c r="BS89">
        <v>2.6310908677721163</v>
      </c>
      <c r="BT89">
        <v>2.6075124522042112</v>
      </c>
      <c r="BU89">
        <v>263.80799999999994</v>
      </c>
      <c r="BV89">
        <v>4.5998962278524989</v>
      </c>
      <c r="BW89">
        <v>268.40789622785246</v>
      </c>
      <c r="BX89">
        <v>266.00256960212238</v>
      </c>
      <c r="BY89">
        <v>23.793000000000003</v>
      </c>
      <c r="BZ89">
        <v>0.41486736925830364</v>
      </c>
      <c r="CA89">
        <v>24.207867369258306</v>
      </c>
      <c r="CB89">
        <v>23.990929534143394</v>
      </c>
      <c r="CC89">
        <v>246.43600000000001</v>
      </c>
      <c r="CD89">
        <v>4.2969888206842057</v>
      </c>
      <c r="CE89">
        <v>250.73298882068423</v>
      </c>
      <c r="CF89">
        <v>248.48605517068722</v>
      </c>
      <c r="CG89">
        <v>95.295000000000002</v>
      </c>
      <c r="CH89">
        <v>1.6616141702799161</v>
      </c>
      <c r="CI89">
        <v>96.956614170279906</v>
      </c>
      <c r="CJ89">
        <v>96.087741350657524</v>
      </c>
      <c r="CK89">
        <v>680.51499999999999</v>
      </c>
      <c r="CL89">
        <v>11.865820526659707</v>
      </c>
      <c r="CM89">
        <v>692.3808205266597</v>
      </c>
      <c r="CN89">
        <v>686.17607749874287</v>
      </c>
    </row>
    <row r="90" spans="1:92" x14ac:dyDescent="0.25">
      <c r="A90" s="18">
        <v>45539</v>
      </c>
      <c r="B90" s="2">
        <v>6</v>
      </c>
      <c r="C90" s="2" t="s">
        <v>23</v>
      </c>
      <c r="D90" s="9">
        <v>14.790645</v>
      </c>
      <c r="E90">
        <v>9.2563820000000005E-3</v>
      </c>
      <c r="G90">
        <v>5.1199999999999992</v>
      </c>
      <c r="H90">
        <v>5.8284849118551842E-2</v>
      </c>
      <c r="I90" s="34">
        <v>5.1782848491185511</v>
      </c>
      <c r="J90" s="34">
        <v>5.1303526664502979</v>
      </c>
      <c r="K90">
        <v>0.54</v>
      </c>
      <c r="L90">
        <v>6.1472301804722665E-3</v>
      </c>
      <c r="M90" s="34">
        <v>0.54614723018047229</v>
      </c>
      <c r="N90" s="34">
        <v>0.5410918827896799</v>
      </c>
      <c r="O90">
        <v>14.506</v>
      </c>
      <c r="P90">
        <v>0.16513281666283461</v>
      </c>
      <c r="Q90" s="34">
        <v>14.671132816662835</v>
      </c>
      <c r="R90" s="34">
        <v>14.535331206939068</v>
      </c>
      <c r="S90">
        <v>3.0619999999999998</v>
      </c>
      <c r="T90">
        <v>3.485707187519644E-2</v>
      </c>
      <c r="U90" s="34">
        <v>3.0968570718751964</v>
      </c>
      <c r="V90" s="34">
        <v>3.0681913798185181</v>
      </c>
      <c r="W90">
        <v>0</v>
      </c>
      <c r="X90">
        <v>0</v>
      </c>
      <c r="Y90" s="34">
        <v>0</v>
      </c>
      <c r="Z90" s="34">
        <v>0</v>
      </c>
      <c r="AA90">
        <v>1.508</v>
      </c>
      <c r="AB90">
        <v>1.7166709466948475E-2</v>
      </c>
      <c r="AC90" s="34">
        <v>1.5251667094669485</v>
      </c>
      <c r="AD90" s="34">
        <v>1.5110491837904394</v>
      </c>
      <c r="AE90">
        <v>24.736000000000001</v>
      </c>
      <c r="AF90">
        <v>0.28158867730400367</v>
      </c>
      <c r="AG90" s="34">
        <v>25.017588677304001</v>
      </c>
      <c r="AH90" s="34">
        <v>24.786016319788004</v>
      </c>
      <c r="AJ90">
        <v>48.311000000000007</v>
      </c>
      <c r="AK90">
        <v>0.54996080971999206</v>
      </c>
      <c r="AL90" s="34">
        <v>48.860960809719998</v>
      </c>
      <c r="AM90" s="34">
        <v>48.408685091578199</v>
      </c>
      <c r="AN90">
        <v>2.41</v>
      </c>
      <c r="AO90">
        <v>2.7434860620255856E-2</v>
      </c>
      <c r="AP90" s="34">
        <v>2.437434860620256</v>
      </c>
      <c r="AQ90" s="34">
        <v>2.4148730324502381</v>
      </c>
      <c r="AR90">
        <v>263.12599999999992</v>
      </c>
      <c r="AS90">
        <v>2.9953631267906391</v>
      </c>
      <c r="AT90" s="34">
        <v>266.12136312679058</v>
      </c>
      <c r="AU90" s="34">
        <v>263.65804213132827</v>
      </c>
      <c r="AV90">
        <v>23.878</v>
      </c>
      <c r="AW90">
        <v>0.27182141157280881</v>
      </c>
      <c r="AX90" s="34">
        <v>24.149821411572809</v>
      </c>
      <c r="AY90" s="34">
        <v>23.926281439355513</v>
      </c>
      <c r="AZ90">
        <v>234.60500000000002</v>
      </c>
      <c r="BA90">
        <v>2.6706869194253628</v>
      </c>
      <c r="BB90" s="34">
        <v>237.27568691942537</v>
      </c>
      <c r="BC90" s="34">
        <v>235.07937252198676</v>
      </c>
      <c r="BD90">
        <v>95.625999999999976</v>
      </c>
      <c r="BE90">
        <v>1.0885833948848902</v>
      </c>
      <c r="BF90" s="34">
        <v>96.714583394884869</v>
      </c>
      <c r="BG90" s="34">
        <v>95.819356266010956</v>
      </c>
      <c r="BH90">
        <v>667.9559999999999</v>
      </c>
      <c r="BI90">
        <v>7.603850523013949</v>
      </c>
      <c r="BJ90" s="34">
        <v>675.55985052301389</v>
      </c>
      <c r="BK90" s="34">
        <v>669.30661048270997</v>
      </c>
      <c r="BM90">
        <v>53.431000000000004</v>
      </c>
      <c r="BN90">
        <v>0.60824565883854387</v>
      </c>
      <c r="BO90">
        <v>54.039245658838553</v>
      </c>
      <c r="BP90">
        <v>53.539037758028499</v>
      </c>
      <c r="BQ90">
        <v>2.95</v>
      </c>
      <c r="BR90">
        <v>3.3582090800728125E-2</v>
      </c>
      <c r="BS90">
        <v>2.9835820908007284</v>
      </c>
      <c r="BT90">
        <v>2.9559649152399179</v>
      </c>
      <c r="BU90">
        <v>277.63199999999995</v>
      </c>
      <c r="BV90">
        <v>3.1604959434534736</v>
      </c>
      <c r="BW90">
        <v>280.79249594345345</v>
      </c>
      <c r="BX90">
        <v>278.19337333826735</v>
      </c>
      <c r="BY90">
        <v>26.94</v>
      </c>
      <c r="BZ90">
        <v>0.30667848344800525</v>
      </c>
      <c r="CA90">
        <v>27.246678483448004</v>
      </c>
      <c r="CB90">
        <v>26.994472819174032</v>
      </c>
      <c r="CC90">
        <v>234.60500000000002</v>
      </c>
      <c r="CD90">
        <v>2.6706869194253628</v>
      </c>
      <c r="CE90">
        <v>237.27568691942537</v>
      </c>
      <c r="CF90">
        <v>235.07937252198676</v>
      </c>
      <c r="CG90">
        <v>97.133999999999972</v>
      </c>
      <c r="CH90">
        <v>1.1057501043518387</v>
      </c>
      <c r="CI90">
        <v>98.239750104351813</v>
      </c>
      <c r="CJ90">
        <v>97.33040544980139</v>
      </c>
      <c r="CK90">
        <v>692.69199999999989</v>
      </c>
      <c r="CL90">
        <v>7.8854392003179523</v>
      </c>
      <c r="CM90">
        <v>700.57743920031794</v>
      </c>
      <c r="CN90">
        <v>694.09262680249799</v>
      </c>
    </row>
    <row r="91" spans="1:92" x14ac:dyDescent="0.25">
      <c r="A91" s="18">
        <v>45539</v>
      </c>
      <c r="B91" s="2">
        <v>7</v>
      </c>
      <c r="C91" s="2" t="s">
        <v>23</v>
      </c>
      <c r="D91" s="9">
        <v>28.225083000000001</v>
      </c>
      <c r="E91">
        <v>9.1598110000000003E-3</v>
      </c>
      <c r="G91">
        <v>5.588000000000001</v>
      </c>
      <c r="H91">
        <v>6.2055935613682139E-2</v>
      </c>
      <c r="I91" s="34">
        <v>5.6500559356136835</v>
      </c>
      <c r="J91" s="34">
        <v>5.5983024911040342</v>
      </c>
      <c r="K91">
        <v>0.60799999999999998</v>
      </c>
      <c r="L91">
        <v>6.751970088246015E-3</v>
      </c>
      <c r="M91" s="34">
        <v>0.614751970088246</v>
      </c>
      <c r="N91" s="34">
        <v>0.60912095823036005</v>
      </c>
      <c r="O91">
        <v>14.852</v>
      </c>
      <c r="P91">
        <v>0.16493463774774642</v>
      </c>
      <c r="Q91" s="34">
        <v>15.016934637747747</v>
      </c>
      <c r="R91" s="34">
        <v>14.879382354666625</v>
      </c>
      <c r="S91">
        <v>3.4260000000000002</v>
      </c>
      <c r="T91">
        <v>3.804646303014942E-2</v>
      </c>
      <c r="U91" s="34">
        <v>3.4640464630301495</v>
      </c>
      <c r="V91" s="34">
        <v>3.4323164521335752</v>
      </c>
      <c r="W91">
        <v>0</v>
      </c>
      <c r="X91">
        <v>0</v>
      </c>
      <c r="Y91" s="34">
        <v>0</v>
      </c>
      <c r="Z91" s="34">
        <v>0</v>
      </c>
      <c r="AA91">
        <v>1.528</v>
      </c>
      <c r="AB91">
        <v>1.6968766932302485E-2</v>
      </c>
      <c r="AC91" s="34">
        <v>1.5449687669323025</v>
      </c>
      <c r="AD91" s="34">
        <v>1.5308171450262995</v>
      </c>
      <c r="AE91">
        <v>26.002000000000002</v>
      </c>
      <c r="AF91">
        <v>0.28875777341212649</v>
      </c>
      <c r="AG91" s="34">
        <v>26.290757773412132</v>
      </c>
      <c r="AH91" s="34">
        <v>26.049939401160895</v>
      </c>
      <c r="AJ91">
        <v>54.551999999999992</v>
      </c>
      <c r="AK91">
        <v>0.60581163199670485</v>
      </c>
      <c r="AL91" s="34">
        <v>55.157811631996694</v>
      </c>
      <c r="AM91" s="34">
        <v>54.652576502274002</v>
      </c>
      <c r="AN91">
        <v>2.9449999999999998</v>
      </c>
      <c r="AO91">
        <v>3.2704855114941637E-2</v>
      </c>
      <c r="AP91" s="34">
        <v>2.9777048551149417</v>
      </c>
      <c r="AQ91" s="34">
        <v>2.9504296414283067</v>
      </c>
      <c r="AR91">
        <v>283.89900000000006</v>
      </c>
      <c r="AS91">
        <v>3.1527591382943352</v>
      </c>
      <c r="AT91" s="34">
        <v>287.05175913829441</v>
      </c>
      <c r="AU91" s="34">
        <v>284.42241927737012</v>
      </c>
      <c r="AV91">
        <v>27.390000000000004</v>
      </c>
      <c r="AW91">
        <v>0.30417181038989866</v>
      </c>
      <c r="AX91" s="34">
        <v>27.694171810389903</v>
      </c>
      <c r="AY91" s="34">
        <v>27.440498430805206</v>
      </c>
      <c r="AZ91">
        <v>221.79900000000001</v>
      </c>
      <c r="BA91">
        <v>2.4631253513205227</v>
      </c>
      <c r="BB91" s="34">
        <v>224.26212535132052</v>
      </c>
      <c r="BC91" s="34">
        <v>222.20792666864412</v>
      </c>
      <c r="BD91">
        <v>96.001000000000005</v>
      </c>
      <c r="BE91">
        <v>1.0661116454633317</v>
      </c>
      <c r="BF91" s="34">
        <v>97.067111645463342</v>
      </c>
      <c r="BG91" s="34">
        <v>96.177995248475</v>
      </c>
      <c r="BH91">
        <v>686.58600000000001</v>
      </c>
      <c r="BI91">
        <v>7.6246844325797349</v>
      </c>
      <c r="BJ91" s="34">
        <v>694.2106844325798</v>
      </c>
      <c r="BK91" s="34">
        <v>687.85184576899667</v>
      </c>
      <c r="BM91">
        <v>60.139999999999993</v>
      </c>
      <c r="BN91">
        <v>0.66786756761038701</v>
      </c>
      <c r="BO91">
        <v>60.80786756761038</v>
      </c>
      <c r="BP91">
        <v>60.250878993378038</v>
      </c>
      <c r="BQ91">
        <v>3.5529999999999999</v>
      </c>
      <c r="BR91">
        <v>3.9456825203187655E-2</v>
      </c>
      <c r="BS91">
        <v>3.5924568252031879</v>
      </c>
      <c r="BT91">
        <v>3.5595505996586665</v>
      </c>
      <c r="BU91">
        <v>298.75100000000003</v>
      </c>
      <c r="BV91">
        <v>3.3176937760420815</v>
      </c>
      <c r="BW91">
        <v>302.06869377604215</v>
      </c>
      <c r="BX91">
        <v>299.30180163203676</v>
      </c>
      <c r="BY91">
        <v>30.816000000000003</v>
      </c>
      <c r="BZ91">
        <v>0.34221827342004807</v>
      </c>
      <c r="CA91">
        <v>31.158218273420054</v>
      </c>
      <c r="CB91">
        <v>30.872814882938783</v>
      </c>
      <c r="CC91">
        <v>221.79900000000001</v>
      </c>
      <c r="CD91">
        <v>2.4631253513205227</v>
      </c>
      <c r="CE91">
        <v>224.26212535132052</v>
      </c>
      <c r="CF91">
        <v>222.20792666864412</v>
      </c>
      <c r="CG91">
        <v>97.529000000000011</v>
      </c>
      <c r="CH91">
        <v>1.0830804123956341</v>
      </c>
      <c r="CI91">
        <v>98.612080412395642</v>
      </c>
      <c r="CJ91">
        <v>97.708812393501304</v>
      </c>
      <c r="CK91">
        <v>712.58799999999997</v>
      </c>
      <c r="CL91">
        <v>7.9134422059918617</v>
      </c>
      <c r="CM91">
        <v>720.50144220599191</v>
      </c>
      <c r="CN91">
        <v>713.90178517015761</v>
      </c>
    </row>
    <row r="92" spans="1:92" x14ac:dyDescent="0.25">
      <c r="A92" s="18">
        <v>45539</v>
      </c>
      <c r="B92" s="2">
        <v>8</v>
      </c>
      <c r="C92" s="2" t="s">
        <v>178</v>
      </c>
      <c r="D92" s="9">
        <v>15.340509000000001</v>
      </c>
      <c r="E92">
        <v>9.0054820000000004E-3</v>
      </c>
      <c r="G92">
        <v>6.0179999999999998</v>
      </c>
      <c r="H92">
        <v>6.1377762864275431E-2</v>
      </c>
      <c r="I92" s="34">
        <v>6.0793777628642749</v>
      </c>
      <c r="J92" s="34">
        <v>6.0246300358496008</v>
      </c>
      <c r="K92">
        <v>0.748</v>
      </c>
      <c r="L92">
        <v>7.6288744803054221E-3</v>
      </c>
      <c r="M92" s="34">
        <v>0.75562887448030547</v>
      </c>
      <c r="N92" s="34">
        <v>0.74882407225249281</v>
      </c>
      <c r="O92">
        <v>14.905999999999999</v>
      </c>
      <c r="P92">
        <v>0.15202674198319868</v>
      </c>
      <c r="Q92" s="34">
        <v>15.058026741983198</v>
      </c>
      <c r="R92" s="34">
        <v>14.92242195320275</v>
      </c>
      <c r="S92">
        <v>3.7759999999999998</v>
      </c>
      <c r="T92">
        <v>3.8511537483466939E-2</v>
      </c>
      <c r="U92" s="34">
        <v>3.8145115374834666</v>
      </c>
      <c r="V92" s="34">
        <v>3.7801600224938672</v>
      </c>
      <c r="W92">
        <v>0</v>
      </c>
      <c r="X92">
        <v>0</v>
      </c>
      <c r="Y92" s="34">
        <v>0</v>
      </c>
      <c r="Z92" s="34">
        <v>0</v>
      </c>
      <c r="AA92">
        <v>1.54</v>
      </c>
      <c r="AB92">
        <v>1.5706506282981751E-2</v>
      </c>
      <c r="AC92" s="34">
        <v>1.5557065062829818</v>
      </c>
      <c r="AD92" s="34">
        <v>1.5416966193433677</v>
      </c>
      <c r="AE92">
        <v>26.987999999999996</v>
      </c>
      <c r="AF92">
        <v>0.27525142309422823</v>
      </c>
      <c r="AG92" s="34">
        <v>27.263251423094225</v>
      </c>
      <c r="AH92" s="34">
        <v>27.01773270314208</v>
      </c>
      <c r="AJ92">
        <v>60.079000000000008</v>
      </c>
      <c r="AK92">
        <v>0.61274752660731213</v>
      </c>
      <c r="AL92" s="34">
        <v>60.691747526607323</v>
      </c>
      <c r="AM92" s="34">
        <v>60.145189086707916</v>
      </c>
      <c r="AN92">
        <v>3.1750000000000003</v>
      </c>
      <c r="AO92">
        <v>3.2381920421082511E-2</v>
      </c>
      <c r="AP92" s="34">
        <v>3.2073819204210827</v>
      </c>
      <c r="AQ92" s="34">
        <v>3.1784979002696052</v>
      </c>
      <c r="AR92">
        <v>303.44499999999999</v>
      </c>
      <c r="AS92">
        <v>3.0948446747009073</v>
      </c>
      <c r="AT92" s="34">
        <v>306.53984467470087</v>
      </c>
      <c r="AU92" s="34">
        <v>303.77930562120008</v>
      </c>
      <c r="AV92">
        <v>28.806000000000001</v>
      </c>
      <c r="AW92">
        <v>0.29379325973218984</v>
      </c>
      <c r="AX92" s="34">
        <v>29.099793259732191</v>
      </c>
      <c r="AY92" s="34">
        <v>28.837735595327953</v>
      </c>
      <c r="AZ92">
        <v>232.53800000000001</v>
      </c>
      <c r="BA92">
        <v>2.3716620506701367</v>
      </c>
      <c r="BB92" s="34">
        <v>234.90966205067014</v>
      </c>
      <c r="BC92" s="34">
        <v>232.79418731744676</v>
      </c>
      <c r="BD92">
        <v>102.57399999999998</v>
      </c>
      <c r="BE92">
        <v>1.0461553087471234</v>
      </c>
      <c r="BF92" s="34">
        <v>103.6201553087471</v>
      </c>
      <c r="BG92" s="34">
        <v>102.68700586527697</v>
      </c>
      <c r="BH92">
        <v>730.61699999999996</v>
      </c>
      <c r="BI92">
        <v>7.4515847408787517</v>
      </c>
      <c r="BJ92" s="34">
        <v>738.0685847408788</v>
      </c>
      <c r="BK92" s="34">
        <v>731.42192138622931</v>
      </c>
      <c r="BM92">
        <v>66.097000000000008</v>
      </c>
      <c r="BN92">
        <v>0.67412528947158756</v>
      </c>
      <c r="BO92">
        <v>66.771125289471598</v>
      </c>
      <c r="BP92">
        <v>66.169819122557513</v>
      </c>
      <c r="BQ92">
        <v>3.923</v>
      </c>
      <c r="BR92">
        <v>4.0010794901387932E-2</v>
      </c>
      <c r="BS92">
        <v>3.963010794901388</v>
      </c>
      <c r="BT92">
        <v>3.927321972522098</v>
      </c>
      <c r="BU92">
        <v>318.351</v>
      </c>
      <c r="BV92">
        <v>3.2468714166841059</v>
      </c>
      <c r="BW92">
        <v>321.59787141668409</v>
      </c>
      <c r="BX92">
        <v>318.70172757440281</v>
      </c>
      <c r="BY92">
        <v>32.582000000000001</v>
      </c>
      <c r="BZ92">
        <v>0.33230479721565676</v>
      </c>
      <c r="CA92">
        <v>32.914304797215657</v>
      </c>
      <c r="CB92">
        <v>32.617895617821823</v>
      </c>
      <c r="CC92">
        <v>232.53800000000001</v>
      </c>
      <c r="CD92">
        <v>2.3716620506701367</v>
      </c>
      <c r="CE92">
        <v>234.90966205067014</v>
      </c>
      <c r="CF92">
        <v>232.79418731744676</v>
      </c>
      <c r="CG92">
        <v>104.11399999999999</v>
      </c>
      <c r="CH92">
        <v>1.0618618150301051</v>
      </c>
      <c r="CI92">
        <v>105.17586181503009</v>
      </c>
      <c r="CJ92">
        <v>104.22870248462034</v>
      </c>
      <c r="CK92">
        <v>757.6049999999999</v>
      </c>
      <c r="CL92">
        <v>7.7268361639729797</v>
      </c>
      <c r="CM92">
        <v>765.33183616397298</v>
      </c>
      <c r="CN92">
        <v>758.4396540893714</v>
      </c>
    </row>
    <row r="93" spans="1:92" x14ac:dyDescent="0.25">
      <c r="A93" s="18">
        <v>45539</v>
      </c>
      <c r="B93" s="2">
        <v>9</v>
      </c>
      <c r="C93" s="2" t="s">
        <v>178</v>
      </c>
      <c r="D93" s="9">
        <v>13.317000999999999</v>
      </c>
      <c r="E93">
        <v>8.3328840000000005E-3</v>
      </c>
      <c r="G93">
        <v>6.1999999999999993</v>
      </c>
      <c r="H93">
        <v>5.7232028659252469E-2</v>
      </c>
      <c r="I93" s="34">
        <v>6.257232028659252</v>
      </c>
      <c r="J93" s="34">
        <v>6.20509124000335</v>
      </c>
      <c r="K93">
        <v>0.76600000000000001</v>
      </c>
      <c r="L93">
        <v>7.0709248311269981E-3</v>
      </c>
      <c r="M93" s="34">
        <v>0.77307092483112705</v>
      </c>
      <c r="N93" s="34">
        <v>0.7666290144907365</v>
      </c>
      <c r="O93">
        <v>15.873999999999999</v>
      </c>
      <c r="P93">
        <v>0.1465324553124151</v>
      </c>
      <c r="Q93" s="34">
        <v>16.020532455312413</v>
      </c>
      <c r="R93" s="34">
        <v>15.88703521674406</v>
      </c>
      <c r="S93">
        <v>4.0999999999999996</v>
      </c>
      <c r="T93">
        <v>3.7846986694021791E-2</v>
      </c>
      <c r="U93" s="34">
        <v>4.1378469866940213</v>
      </c>
      <c r="V93" s="34">
        <v>4.1033667877441502</v>
      </c>
      <c r="W93">
        <v>0</v>
      </c>
      <c r="X93">
        <v>0</v>
      </c>
      <c r="Y93" s="34">
        <v>0</v>
      </c>
      <c r="Z93" s="34">
        <v>0</v>
      </c>
      <c r="AA93">
        <v>1.4159999999999999</v>
      </c>
      <c r="AB93">
        <v>1.3071056867984113E-2</v>
      </c>
      <c r="AC93" s="34">
        <v>1.4290710568679841</v>
      </c>
      <c r="AD93" s="34">
        <v>1.4171627735233459</v>
      </c>
      <c r="AE93">
        <v>28.355999999999998</v>
      </c>
      <c r="AF93">
        <v>0.26175345236480047</v>
      </c>
      <c r="AG93" s="34">
        <v>28.617753452364795</v>
      </c>
      <c r="AH93" s="34">
        <v>28.379285032505642</v>
      </c>
      <c r="AJ93">
        <v>65.049000000000007</v>
      </c>
      <c r="AK93">
        <v>0.60046552133156683</v>
      </c>
      <c r="AL93" s="34">
        <v>65.649465521331578</v>
      </c>
      <c r="AM93" s="34">
        <v>65.102416140480329</v>
      </c>
      <c r="AN93">
        <v>3.3829999999999996</v>
      </c>
      <c r="AO93">
        <v>3.1228379508750174E-2</v>
      </c>
      <c r="AP93" s="34">
        <v>3.4142283795087498</v>
      </c>
      <c r="AQ93" s="34">
        <v>3.3857780104727953</v>
      </c>
      <c r="AR93">
        <v>320.95299999999992</v>
      </c>
      <c r="AS93">
        <v>2.9627082732698473</v>
      </c>
      <c r="AT93" s="34">
        <v>323.91570827326979</v>
      </c>
      <c r="AU93" s="34">
        <v>321.21655625045082</v>
      </c>
      <c r="AV93">
        <v>29.932000000000006</v>
      </c>
      <c r="AW93">
        <v>0.27630146481108792</v>
      </c>
      <c r="AX93" s="34">
        <v>30.208301464811093</v>
      </c>
      <c r="AY93" s="34">
        <v>29.956579192867792</v>
      </c>
      <c r="AZ93">
        <v>230.072</v>
      </c>
      <c r="BA93">
        <v>2.1237882738212153</v>
      </c>
      <c r="BB93" s="34">
        <v>232.19578827382122</v>
      </c>
      <c r="BC93" s="34">
        <v>230.26092770484692</v>
      </c>
      <c r="BD93">
        <v>107.27600000000001</v>
      </c>
      <c r="BE93">
        <v>0.99026179136289805</v>
      </c>
      <c r="BF93" s="34">
        <v>108.26626179136291</v>
      </c>
      <c r="BG93" s="34">
        <v>107.36409159074185</v>
      </c>
      <c r="BH93">
        <v>756.66499999999996</v>
      </c>
      <c r="BI93">
        <v>6.9847537041053656</v>
      </c>
      <c r="BJ93" s="34">
        <v>763.64975370410536</v>
      </c>
      <c r="BK93" s="34">
        <v>757.28634888986051</v>
      </c>
      <c r="BM93">
        <v>71.249000000000009</v>
      </c>
      <c r="BN93">
        <v>0.65769754999081931</v>
      </c>
      <c r="BO93">
        <v>71.906697549990824</v>
      </c>
      <c r="BP93">
        <v>71.307507380483685</v>
      </c>
      <c r="BQ93">
        <v>4.1489999999999991</v>
      </c>
      <c r="BR93">
        <v>3.8299304339877174E-2</v>
      </c>
      <c r="BS93">
        <v>4.1872993043398772</v>
      </c>
      <c r="BT93">
        <v>4.1524070249635319</v>
      </c>
      <c r="BU93">
        <v>336.82699999999994</v>
      </c>
      <c r="BV93">
        <v>3.1092407285822623</v>
      </c>
      <c r="BW93">
        <v>339.93624072858222</v>
      </c>
      <c r="BX93">
        <v>337.10359146719486</v>
      </c>
      <c r="BY93">
        <v>34.032000000000004</v>
      </c>
      <c r="BZ93">
        <v>0.31414845150510973</v>
      </c>
      <c r="CA93">
        <v>34.346148451505115</v>
      </c>
      <c r="CB93">
        <v>34.059945980611943</v>
      </c>
      <c r="CC93">
        <v>230.072</v>
      </c>
      <c r="CD93">
        <v>2.1237882738212153</v>
      </c>
      <c r="CE93">
        <v>232.19578827382122</v>
      </c>
      <c r="CF93">
        <v>230.26092770484692</v>
      </c>
      <c r="CG93">
        <v>108.69200000000001</v>
      </c>
      <c r="CH93">
        <v>1.0033328482308821</v>
      </c>
      <c r="CI93">
        <v>109.69533284823089</v>
      </c>
      <c r="CJ93">
        <v>108.78125436426519</v>
      </c>
      <c r="CK93">
        <v>785.02099999999996</v>
      </c>
      <c r="CL93">
        <v>7.246507156470166</v>
      </c>
      <c r="CM93">
        <v>792.26750715647017</v>
      </c>
      <c r="CN93">
        <v>785.66563392236617</v>
      </c>
    </row>
    <row r="94" spans="1:92" x14ac:dyDescent="0.25">
      <c r="A94" s="18">
        <v>45539</v>
      </c>
      <c r="B94" s="2">
        <v>10</v>
      </c>
      <c r="C94" s="2" t="s">
        <v>178</v>
      </c>
      <c r="D94" s="9">
        <v>12.557981</v>
      </c>
      <c r="E94">
        <v>7.9788250000000002E-3</v>
      </c>
      <c r="G94">
        <v>6.444</v>
      </c>
      <c r="H94">
        <v>2.0848776546468859E-2</v>
      </c>
      <c r="I94" s="34">
        <v>6.4648487765464688</v>
      </c>
      <c r="J94" s="34">
        <v>6.4132668795069403</v>
      </c>
      <c r="K94">
        <v>0.78</v>
      </c>
      <c r="L94">
        <v>2.5235949264813336E-3</v>
      </c>
      <c r="M94" s="34">
        <v>0.78252359492648138</v>
      </c>
      <c r="N94" s="34">
        <v>0.77627997610419208</v>
      </c>
      <c r="O94">
        <v>16.948</v>
      </c>
      <c r="P94">
        <v>5.4833188223084153E-2</v>
      </c>
      <c r="Q94" s="34">
        <v>17.002833188223086</v>
      </c>
      <c r="R94" s="34">
        <v>16.867170557710061</v>
      </c>
      <c r="S94">
        <v>4.4320000000000004</v>
      </c>
      <c r="T94">
        <v>1.4339195787391373E-2</v>
      </c>
      <c r="U94" s="34">
        <v>4.4463391957873917</v>
      </c>
      <c r="V94" s="34">
        <v>4.4108626334535632</v>
      </c>
      <c r="W94">
        <v>0</v>
      </c>
      <c r="X94">
        <v>0</v>
      </c>
      <c r="Y94" s="34">
        <v>0</v>
      </c>
      <c r="Z94" s="34">
        <v>0</v>
      </c>
      <c r="AA94">
        <v>1.4339999999999999</v>
      </c>
      <c r="AB94">
        <v>4.6395322109926054E-3</v>
      </c>
      <c r="AC94" s="34">
        <v>1.4386395322109926</v>
      </c>
      <c r="AD94" s="34">
        <v>1.4271608791453991</v>
      </c>
      <c r="AE94">
        <v>30.038</v>
      </c>
      <c r="AF94">
        <v>9.7184287694418323E-2</v>
      </c>
      <c r="AG94" s="34">
        <v>30.135184287694418</v>
      </c>
      <c r="AH94" s="34">
        <v>29.894740925920157</v>
      </c>
      <c r="AJ94">
        <v>69.787999999999997</v>
      </c>
      <c r="AK94">
        <v>0.22579056760164012</v>
      </c>
      <c r="AL94" s="34">
        <v>70.013790567601632</v>
      </c>
      <c r="AM94" s="34">
        <v>69.455162785076084</v>
      </c>
      <c r="AN94">
        <v>3.6419999999999999</v>
      </c>
      <c r="AO94">
        <v>1.1783247079801303E-2</v>
      </c>
      <c r="AP94" s="34">
        <v>3.6537832470798013</v>
      </c>
      <c r="AQ94" s="34">
        <v>3.6246303499634198</v>
      </c>
      <c r="AR94">
        <v>335.27399999999994</v>
      </c>
      <c r="AS94">
        <v>1.0847381607450031</v>
      </c>
      <c r="AT94" s="34">
        <v>336.35873816074496</v>
      </c>
      <c r="AU94" s="34">
        <v>333.67499065173956</v>
      </c>
      <c r="AV94">
        <v>31.234000000000002</v>
      </c>
      <c r="AW94">
        <v>0.10105379991502304</v>
      </c>
      <c r="AX94" s="34">
        <v>31.335053799915023</v>
      </c>
      <c r="AY94" s="34">
        <v>31.085036889279916</v>
      </c>
      <c r="AZ94">
        <v>242.02499999999998</v>
      </c>
      <c r="BA94">
        <v>0.78304238728415987</v>
      </c>
      <c r="BB94" s="34">
        <v>242.80804238728413</v>
      </c>
      <c r="BC94" s="34">
        <v>240.8707195084834</v>
      </c>
      <c r="BD94">
        <v>108.919</v>
      </c>
      <c r="BE94">
        <v>0.35239414845823125</v>
      </c>
      <c r="BF94" s="34">
        <v>109.27139414845823</v>
      </c>
      <c r="BG94" s="34">
        <v>108.39953681704165</v>
      </c>
      <c r="BH94">
        <v>790.88199999999995</v>
      </c>
      <c r="BI94">
        <v>2.5588023110838587</v>
      </c>
      <c r="BJ94" s="34">
        <v>793.44080231108387</v>
      </c>
      <c r="BK94" s="34">
        <v>787.11007700158405</v>
      </c>
      <c r="BM94">
        <v>76.231999999999999</v>
      </c>
      <c r="BN94">
        <v>0.24663934414810898</v>
      </c>
      <c r="BO94">
        <v>76.478639344148107</v>
      </c>
      <c r="BP94">
        <v>75.868429664583019</v>
      </c>
      <c r="BQ94">
        <v>4.4219999999999997</v>
      </c>
      <c r="BR94">
        <v>1.4306842006282636E-2</v>
      </c>
      <c r="BS94">
        <v>4.4363068420062826</v>
      </c>
      <c r="BT94">
        <v>4.4009103260676117</v>
      </c>
      <c r="BU94">
        <v>352.22199999999992</v>
      </c>
      <c r="BV94">
        <v>1.1395713489680872</v>
      </c>
      <c r="BW94">
        <v>353.36157134896803</v>
      </c>
      <c r="BX94">
        <v>350.5421612094496</v>
      </c>
      <c r="BY94">
        <v>35.666000000000004</v>
      </c>
      <c r="BZ94">
        <v>0.11539299570241442</v>
      </c>
      <c r="CA94">
        <v>35.781392995702419</v>
      </c>
      <c r="CB94">
        <v>35.495899522733481</v>
      </c>
      <c r="CC94">
        <v>242.02499999999998</v>
      </c>
      <c r="CD94">
        <v>0.78304238728415987</v>
      </c>
      <c r="CE94">
        <v>242.80804238728413</v>
      </c>
      <c r="CF94">
        <v>240.8707195084834</v>
      </c>
      <c r="CG94">
        <v>110.35299999999999</v>
      </c>
      <c r="CH94">
        <v>0.35703368066922386</v>
      </c>
      <c r="CI94">
        <v>110.71003368066923</v>
      </c>
      <c r="CJ94">
        <v>109.82669769618705</v>
      </c>
      <c r="CK94">
        <v>820.92</v>
      </c>
      <c r="CL94">
        <v>2.6559865987782771</v>
      </c>
      <c r="CM94">
        <v>823.57598659877829</v>
      </c>
      <c r="CN94">
        <v>817.00481792750418</v>
      </c>
    </row>
    <row r="95" spans="1:92" x14ac:dyDescent="0.25">
      <c r="A95" s="18">
        <v>45539</v>
      </c>
      <c r="B95" s="2">
        <v>11</v>
      </c>
      <c r="C95" s="2" t="s">
        <v>178</v>
      </c>
      <c r="D95" s="9">
        <v>13.915884</v>
      </c>
      <c r="E95">
        <v>8.1727499999999995E-3</v>
      </c>
      <c r="G95">
        <v>6.9179999999999993</v>
      </c>
      <c r="H95">
        <v>9.1119497713792498E-3</v>
      </c>
      <c r="I95" s="34">
        <v>6.9271119497713789</v>
      </c>
      <c r="J95" s="34">
        <v>6.8704983955838852</v>
      </c>
      <c r="K95">
        <v>0.80800000000000005</v>
      </c>
      <c r="L95">
        <v>1.0642462294412308E-3</v>
      </c>
      <c r="M95" s="34">
        <v>0.80906424622944129</v>
      </c>
      <c r="N95" s="34">
        <v>0.80245196641106964</v>
      </c>
      <c r="O95">
        <v>17.641999999999999</v>
      </c>
      <c r="P95">
        <v>2.323692076708192E-2</v>
      </c>
      <c r="Q95" s="34">
        <v>17.665236920767082</v>
      </c>
      <c r="R95" s="34">
        <v>17.520863355722884</v>
      </c>
      <c r="S95">
        <v>4.6779999999999999</v>
      </c>
      <c r="T95">
        <v>6.1615641848095015E-3</v>
      </c>
      <c r="U95" s="34">
        <v>4.6841615641848096</v>
      </c>
      <c r="V95" s="34">
        <v>4.6458790827611187</v>
      </c>
      <c r="W95">
        <v>0</v>
      </c>
      <c r="X95">
        <v>0</v>
      </c>
      <c r="Y95" s="34">
        <v>0</v>
      </c>
      <c r="Z95" s="34">
        <v>0</v>
      </c>
      <c r="AA95">
        <v>1.6919999999999999</v>
      </c>
      <c r="AB95">
        <v>2.2285948269982207E-3</v>
      </c>
      <c r="AC95" s="34">
        <v>1.6942285948269982</v>
      </c>
      <c r="AD95" s="34">
        <v>1.680382088078626</v>
      </c>
      <c r="AE95">
        <v>31.738</v>
      </c>
      <c r="AF95">
        <v>4.1803275779710124E-2</v>
      </c>
      <c r="AG95" s="34">
        <v>31.77980327577971</v>
      </c>
      <c r="AH95" s="34">
        <v>31.520074888557584</v>
      </c>
      <c r="AJ95">
        <v>72.543000000000006</v>
      </c>
      <c r="AK95">
        <v>9.5549027502914857E-2</v>
      </c>
      <c r="AL95" s="34">
        <v>72.638549027502918</v>
      </c>
      <c r="AM95" s="34">
        <v>72.044892325938392</v>
      </c>
      <c r="AN95">
        <v>3.7039999999999997</v>
      </c>
      <c r="AO95">
        <v>4.8786733092206916E-3</v>
      </c>
      <c r="AP95" s="34">
        <v>3.7088786733092203</v>
      </c>
      <c r="AQ95" s="34">
        <v>3.6785669351319323</v>
      </c>
      <c r="AR95">
        <v>348.19900000000007</v>
      </c>
      <c r="AS95">
        <v>0.45862558520446434</v>
      </c>
      <c r="AT95" s="34">
        <v>348.65762558520453</v>
      </c>
      <c r="AU95" s="34">
        <v>345.80813397570307</v>
      </c>
      <c r="AV95">
        <v>32.658000000000001</v>
      </c>
      <c r="AW95">
        <v>4.3015041288479848E-2</v>
      </c>
      <c r="AX95" s="34">
        <v>32.701015041288478</v>
      </c>
      <c r="AY95" s="34">
        <v>32.433757820609792</v>
      </c>
      <c r="AZ95">
        <v>233.11099999999999</v>
      </c>
      <c r="BA95">
        <v>0.30703898860306283</v>
      </c>
      <c r="BB95" s="34">
        <v>233.41803898860306</v>
      </c>
      <c r="BC95" s="34">
        <v>231.51037171045897</v>
      </c>
      <c r="BD95">
        <v>107.264</v>
      </c>
      <c r="BE95">
        <v>0.14128132123116854</v>
      </c>
      <c r="BF95" s="34">
        <v>107.40528132123116</v>
      </c>
      <c r="BG95" s="34">
        <v>106.52748480831308</v>
      </c>
      <c r="BH95">
        <v>797.47900000000016</v>
      </c>
      <c r="BI95">
        <v>1.0503886371393112</v>
      </c>
      <c r="BJ95" s="34">
        <v>798.52938863713939</v>
      </c>
      <c r="BK95" s="34">
        <v>792.00320757615521</v>
      </c>
      <c r="BM95">
        <v>79.461000000000013</v>
      </c>
      <c r="BN95">
        <v>0.1046609772742941</v>
      </c>
      <c r="BO95">
        <v>79.565660977274291</v>
      </c>
      <c r="BP95">
        <v>78.915390721522272</v>
      </c>
      <c r="BQ95">
        <v>4.5119999999999996</v>
      </c>
      <c r="BR95">
        <v>5.942919538661922E-3</v>
      </c>
      <c r="BS95">
        <v>4.5179429195386618</v>
      </c>
      <c r="BT95">
        <v>4.4810189015430018</v>
      </c>
      <c r="BU95">
        <v>365.84100000000007</v>
      </c>
      <c r="BV95">
        <v>0.48186250597154623</v>
      </c>
      <c r="BW95">
        <v>366.32286250597161</v>
      </c>
      <c r="BX95">
        <v>363.32899733142597</v>
      </c>
      <c r="BY95">
        <v>37.335999999999999</v>
      </c>
      <c r="BZ95">
        <v>4.917660547328935E-2</v>
      </c>
      <c r="CA95">
        <v>37.385176605473291</v>
      </c>
      <c r="CB95">
        <v>37.079636903370911</v>
      </c>
      <c r="CC95">
        <v>233.11099999999999</v>
      </c>
      <c r="CD95">
        <v>0.30703898860306283</v>
      </c>
      <c r="CE95">
        <v>233.41803898860306</v>
      </c>
      <c r="CF95">
        <v>231.51037171045897</v>
      </c>
      <c r="CG95">
        <v>108.95599999999999</v>
      </c>
      <c r="CH95">
        <v>0.14350991605816676</v>
      </c>
      <c r="CI95">
        <v>109.09950991605815</v>
      </c>
      <c r="CJ95">
        <v>108.20786689639171</v>
      </c>
      <c r="CK95">
        <v>829.2170000000001</v>
      </c>
      <c r="CL95">
        <v>1.0921919129190214</v>
      </c>
      <c r="CM95">
        <v>830.30919191291912</v>
      </c>
      <c r="CN95">
        <v>823.52328246471279</v>
      </c>
    </row>
    <row r="96" spans="1:92" x14ac:dyDescent="0.25">
      <c r="A96" s="18">
        <v>45539</v>
      </c>
      <c r="B96" s="2">
        <v>12</v>
      </c>
      <c r="C96" s="2" t="s">
        <v>178</v>
      </c>
      <c r="D96" s="9">
        <v>17.417376999999998</v>
      </c>
      <c r="E96">
        <v>8.3917260000000004E-3</v>
      </c>
      <c r="G96">
        <v>7.0620000000000003</v>
      </c>
      <c r="H96">
        <v>5.6300421624583562E-2</v>
      </c>
      <c r="I96" s="34">
        <v>7.1183004216245838</v>
      </c>
      <c r="J96" s="34">
        <v>7.0585655949006254</v>
      </c>
      <c r="K96">
        <v>0.82400000000000007</v>
      </c>
      <c r="L96">
        <v>6.5691797534206814E-3</v>
      </c>
      <c r="M96" s="34">
        <v>0.83056917975342071</v>
      </c>
      <c r="N96" s="34">
        <v>0.82359927077288519</v>
      </c>
      <c r="O96">
        <v>18.792000000000002</v>
      </c>
      <c r="P96">
        <v>0.14981556544451632</v>
      </c>
      <c r="Q96" s="34">
        <v>18.941815565444518</v>
      </c>
      <c r="R96" s="34">
        <v>18.782861039276771</v>
      </c>
      <c r="S96">
        <v>4.8179999999999996</v>
      </c>
      <c r="T96">
        <v>3.8410568024248595E-2</v>
      </c>
      <c r="U96" s="34">
        <v>4.8564105680242484</v>
      </c>
      <c r="V96" s="34">
        <v>4.8156569011938846</v>
      </c>
      <c r="W96">
        <v>0</v>
      </c>
      <c r="X96">
        <v>0</v>
      </c>
      <c r="Y96" s="34">
        <v>0</v>
      </c>
      <c r="Z96" s="34">
        <v>0</v>
      </c>
      <c r="AA96">
        <v>2.0840000000000001</v>
      </c>
      <c r="AB96">
        <v>1.6614284716175605E-2</v>
      </c>
      <c r="AC96" s="34">
        <v>2.1006142847161757</v>
      </c>
      <c r="AD96" s="34">
        <v>2.0829865052071517</v>
      </c>
      <c r="AE96">
        <v>33.580000000000005</v>
      </c>
      <c r="AF96">
        <v>0.26771001956294477</v>
      </c>
      <c r="AG96" s="34">
        <v>33.847710019562946</v>
      </c>
      <c r="AH96" s="34">
        <v>33.563669311351319</v>
      </c>
      <c r="AJ96">
        <v>73.431999999999988</v>
      </c>
      <c r="AK96">
        <v>0.58542233938493615</v>
      </c>
      <c r="AL96" s="34">
        <v>74.017422339384922</v>
      </c>
      <c r="AM96" s="34">
        <v>73.396288411886516</v>
      </c>
      <c r="AN96">
        <v>3.7530000000000001</v>
      </c>
      <c r="AO96">
        <v>2.9920062639062887E-2</v>
      </c>
      <c r="AP96" s="34">
        <v>3.7829200626390631</v>
      </c>
      <c r="AQ96" s="34">
        <v>3.7511748339934932</v>
      </c>
      <c r="AR96">
        <v>354.61299999999989</v>
      </c>
      <c r="AS96">
        <v>2.8270831794900086</v>
      </c>
      <c r="AT96" s="34">
        <v>357.44008317948987</v>
      </c>
      <c r="AU96" s="34">
        <v>354.44054394003035</v>
      </c>
      <c r="AV96">
        <v>33.331000000000003</v>
      </c>
      <c r="AW96">
        <v>0.26572491548697175</v>
      </c>
      <c r="AX96" s="34">
        <v>33.596724915486973</v>
      </c>
      <c r="AY96" s="34">
        <v>33.314790405498833</v>
      </c>
      <c r="AZ96">
        <v>213.08500000000001</v>
      </c>
      <c r="BA96">
        <v>1.6987787230068518</v>
      </c>
      <c r="BB96" s="34">
        <v>214.78377872300686</v>
      </c>
      <c r="BC96" s="34">
        <v>212.98137210271875</v>
      </c>
      <c r="BD96">
        <v>118.65299999999999</v>
      </c>
      <c r="BE96">
        <v>0.94593796757600013</v>
      </c>
      <c r="BF96" s="34">
        <v>119.59893796757599</v>
      </c>
      <c r="BG96" s="34">
        <v>118.59529645026109</v>
      </c>
      <c r="BH96">
        <v>796.86699999999996</v>
      </c>
      <c r="BI96">
        <v>6.3528671875838318</v>
      </c>
      <c r="BJ96" s="34">
        <v>803.21986718758376</v>
      </c>
      <c r="BK96" s="34">
        <v>796.47946614438899</v>
      </c>
      <c r="BM96">
        <v>80.493999999999986</v>
      </c>
      <c r="BN96">
        <v>0.64172276100951975</v>
      </c>
      <c r="BO96">
        <v>81.135722761009504</v>
      </c>
      <c r="BP96">
        <v>80.454854006787144</v>
      </c>
      <c r="BQ96">
        <v>4.577</v>
      </c>
      <c r="BR96">
        <v>3.6489242392483565E-2</v>
      </c>
      <c r="BS96">
        <v>4.6134892423924843</v>
      </c>
      <c r="BT96">
        <v>4.5747741047663784</v>
      </c>
      <c r="BU96">
        <v>373.40499999999986</v>
      </c>
      <c r="BV96">
        <v>2.976898744934525</v>
      </c>
      <c r="BW96">
        <v>376.3818987449344</v>
      </c>
      <c r="BX96">
        <v>373.22340497930713</v>
      </c>
      <c r="BY96">
        <v>38.149000000000001</v>
      </c>
      <c r="BZ96">
        <v>0.30413548351122033</v>
      </c>
      <c r="CA96">
        <v>38.453135483511218</v>
      </c>
      <c r="CB96">
        <v>38.130447306692716</v>
      </c>
      <c r="CC96">
        <v>213.08500000000001</v>
      </c>
      <c r="CD96">
        <v>1.6987787230068518</v>
      </c>
      <c r="CE96">
        <v>214.78377872300686</v>
      </c>
      <c r="CF96">
        <v>212.98137210271875</v>
      </c>
      <c r="CG96">
        <v>120.73699999999999</v>
      </c>
      <c r="CH96">
        <v>0.96255225229217578</v>
      </c>
      <c r="CI96">
        <v>121.69955225229216</v>
      </c>
      <c r="CJ96">
        <v>120.67828295546823</v>
      </c>
      <c r="CK96">
        <v>830.447</v>
      </c>
      <c r="CL96">
        <v>6.620577207146777</v>
      </c>
      <c r="CM96">
        <v>837.06757720714666</v>
      </c>
      <c r="CN96">
        <v>830.0431354557403</v>
      </c>
    </row>
    <row r="97" spans="1:92" x14ac:dyDescent="0.25">
      <c r="A97" s="18">
        <v>45539</v>
      </c>
      <c r="B97" s="2">
        <v>13</v>
      </c>
      <c r="C97" s="2" t="s">
        <v>178</v>
      </c>
      <c r="D97" s="9">
        <v>15.917401</v>
      </c>
      <c r="E97">
        <v>8.5883880000000006E-3</v>
      </c>
      <c r="G97">
        <v>7.0560000000000009</v>
      </c>
      <c r="H97">
        <v>5.2112841051378721E-2</v>
      </c>
      <c r="I97" s="34">
        <v>7.1081128410513799</v>
      </c>
      <c r="J97" s="34">
        <v>7.0470656100246485</v>
      </c>
      <c r="K97">
        <v>0.84000000000000008</v>
      </c>
      <c r="L97">
        <v>6.2039096489736566E-3</v>
      </c>
      <c r="M97" s="34">
        <v>0.84620390964897374</v>
      </c>
      <c r="N97" s="34">
        <v>0.83893638214579147</v>
      </c>
      <c r="O97">
        <v>19.11</v>
      </c>
      <c r="P97">
        <v>0.14113894451415068</v>
      </c>
      <c r="Q97" s="34">
        <v>19.25113894451415</v>
      </c>
      <c r="R97" s="34">
        <v>19.085802693816753</v>
      </c>
      <c r="S97">
        <v>5.2320000000000002</v>
      </c>
      <c r="T97">
        <v>3.8641494385035918E-2</v>
      </c>
      <c r="U97" s="34">
        <v>5.2706414943850364</v>
      </c>
      <c r="V97" s="34">
        <v>5.2253751802223585</v>
      </c>
      <c r="W97">
        <v>0</v>
      </c>
      <c r="X97">
        <v>0</v>
      </c>
      <c r="Y97" s="34">
        <v>0</v>
      </c>
      <c r="Z97" s="34">
        <v>0</v>
      </c>
      <c r="AA97">
        <v>2.12</v>
      </c>
      <c r="AB97">
        <v>1.5657486256933514E-2</v>
      </c>
      <c r="AC97" s="34">
        <v>2.1356574862569335</v>
      </c>
      <c r="AD97" s="34">
        <v>2.1173156311298542</v>
      </c>
      <c r="AE97">
        <v>34.357999999999997</v>
      </c>
      <c r="AF97">
        <v>0.25375467585647249</v>
      </c>
      <c r="AG97" s="34">
        <v>34.611754675856474</v>
      </c>
      <c r="AH97" s="34">
        <v>34.314495497339408</v>
      </c>
      <c r="AJ97">
        <v>73.60899999999998</v>
      </c>
      <c r="AK97">
        <v>0.54364712541821636</v>
      </c>
      <c r="AL97" s="34">
        <v>74.152647125418198</v>
      </c>
      <c r="AM97" s="34">
        <v>73.515795420678032</v>
      </c>
      <c r="AN97">
        <v>3.8720000000000003</v>
      </c>
      <c r="AO97">
        <v>2.8597069239078572E-2</v>
      </c>
      <c r="AP97" s="34">
        <v>3.9005970692390788</v>
      </c>
      <c r="AQ97" s="34">
        <v>3.867097228176791</v>
      </c>
      <c r="AR97">
        <v>357.15699999999998</v>
      </c>
      <c r="AS97">
        <v>2.6378211410696242</v>
      </c>
      <c r="AT97" s="34">
        <v>359.79482114106963</v>
      </c>
      <c r="AU97" s="34">
        <v>356.70476361671956</v>
      </c>
      <c r="AV97">
        <v>33.802999999999997</v>
      </c>
      <c r="AW97">
        <v>0.24965566412411486</v>
      </c>
      <c r="AX97" s="34">
        <v>34.05265566412411</v>
      </c>
      <c r="AY97" s="34">
        <v>33.760198244850216</v>
      </c>
      <c r="AZ97">
        <v>215.77500000000003</v>
      </c>
      <c r="BA97">
        <v>1.5936292910801082</v>
      </c>
      <c r="BB97" s="34">
        <v>217.36862929108014</v>
      </c>
      <c r="BC97" s="34">
        <v>215.5017831637002</v>
      </c>
      <c r="BD97">
        <v>121.40400000000002</v>
      </c>
      <c r="BE97">
        <v>0.89664219883809271</v>
      </c>
      <c r="BF97" s="34">
        <v>122.30064219883812</v>
      </c>
      <c r="BG97" s="34">
        <v>121.25027683098533</v>
      </c>
      <c r="BH97">
        <v>805.62</v>
      </c>
      <c r="BI97">
        <v>5.9499924897692349</v>
      </c>
      <c r="BJ97" s="34">
        <v>811.56999248976933</v>
      </c>
      <c r="BK97" s="34">
        <v>804.59991450511006</v>
      </c>
      <c r="BM97">
        <v>80.664999999999978</v>
      </c>
      <c r="BN97">
        <v>0.59575996646959506</v>
      </c>
      <c r="BO97">
        <v>81.260759966469578</v>
      </c>
      <c r="BP97">
        <v>80.562861030702678</v>
      </c>
      <c r="BQ97">
        <v>4.7120000000000006</v>
      </c>
      <c r="BR97">
        <v>3.4800978888052225E-2</v>
      </c>
      <c r="BS97">
        <v>4.7468009788880527</v>
      </c>
      <c r="BT97">
        <v>4.7060336103225824</v>
      </c>
      <c r="BU97">
        <v>376.267</v>
      </c>
      <c r="BV97">
        <v>2.7789600855837748</v>
      </c>
      <c r="BW97">
        <v>379.04596008558377</v>
      </c>
      <c r="BX97">
        <v>375.79056631053629</v>
      </c>
      <c r="BY97">
        <v>39.034999999999997</v>
      </c>
      <c r="BZ97">
        <v>0.28829715850915077</v>
      </c>
      <c r="CA97">
        <v>39.323297158509149</v>
      </c>
      <c r="CB97">
        <v>38.985573425072573</v>
      </c>
      <c r="CC97">
        <v>215.77500000000003</v>
      </c>
      <c r="CD97">
        <v>1.5936292910801082</v>
      </c>
      <c r="CE97">
        <v>217.36862929108014</v>
      </c>
      <c r="CF97">
        <v>215.5017831637002</v>
      </c>
      <c r="CG97">
        <v>123.52400000000003</v>
      </c>
      <c r="CH97">
        <v>0.91229968509502624</v>
      </c>
      <c r="CI97">
        <v>124.43629968509505</v>
      </c>
      <c r="CJ97">
        <v>123.36759246211518</v>
      </c>
      <c r="CK97">
        <v>839.97799999999995</v>
      </c>
      <c r="CL97">
        <v>6.2037471656257077</v>
      </c>
      <c r="CM97">
        <v>846.18174716562578</v>
      </c>
      <c r="CN97">
        <v>838.91441000244947</v>
      </c>
    </row>
    <row r="98" spans="1:92" x14ac:dyDescent="0.25">
      <c r="A98" s="18">
        <v>45539</v>
      </c>
      <c r="B98" s="2">
        <v>14</v>
      </c>
      <c r="C98" s="2" t="s">
        <v>178</v>
      </c>
      <c r="D98" s="9">
        <v>19.090978</v>
      </c>
      <c r="E98">
        <v>8.5525040000000007E-3</v>
      </c>
      <c r="G98">
        <v>7.258</v>
      </c>
      <c r="H98">
        <v>8.1466648972283465E-2</v>
      </c>
      <c r="I98" s="34">
        <v>7.3394666489722837</v>
      </c>
      <c r="J98" s="34">
        <v>7.2766958310990821</v>
      </c>
      <c r="K98">
        <v>0.86599999999999999</v>
      </c>
      <c r="L98">
        <v>9.7203248842652919E-3</v>
      </c>
      <c r="M98" s="34">
        <v>0.87572032488426532</v>
      </c>
      <c r="N98" s="34">
        <v>0.86823072330281137</v>
      </c>
      <c r="O98">
        <v>18.452000000000002</v>
      </c>
      <c r="P98">
        <v>0.20711251127536165</v>
      </c>
      <c r="Q98" s="34">
        <v>18.659112511275364</v>
      </c>
      <c r="R98" s="34">
        <v>18.499530376886231</v>
      </c>
      <c r="S98">
        <v>5.35</v>
      </c>
      <c r="T98">
        <v>6.0050505924733613E-2</v>
      </c>
      <c r="U98" s="34">
        <v>5.4100505059247332</v>
      </c>
      <c r="V98" s="34">
        <v>5.3637810273326103</v>
      </c>
      <c r="W98">
        <v>0</v>
      </c>
      <c r="X98">
        <v>0</v>
      </c>
      <c r="Y98" s="34">
        <v>0</v>
      </c>
      <c r="Z98" s="34">
        <v>0</v>
      </c>
      <c r="AA98">
        <v>2.0939999999999999</v>
      </c>
      <c r="AB98">
        <v>2.3503880262877044E-2</v>
      </c>
      <c r="AC98" s="34">
        <v>2.1175038802628769</v>
      </c>
      <c r="AD98" s="34">
        <v>2.0993939198569134</v>
      </c>
      <c r="AE98">
        <v>34.020000000000003</v>
      </c>
      <c r="AF98">
        <v>0.38185387131952103</v>
      </c>
      <c r="AG98" s="34">
        <v>34.401853871319517</v>
      </c>
      <c r="AH98" s="34">
        <v>34.107631878477655</v>
      </c>
      <c r="AJ98">
        <v>75.262</v>
      </c>
      <c r="AK98">
        <v>0.84477031344061715</v>
      </c>
      <c r="AL98" s="34">
        <v>76.10677031344062</v>
      </c>
      <c r="AM98" s="34">
        <v>75.455866855907843</v>
      </c>
      <c r="AN98">
        <v>3.9460000000000002</v>
      </c>
      <c r="AO98">
        <v>4.4291457267102589E-2</v>
      </c>
      <c r="AP98" s="34">
        <v>3.9902914572671029</v>
      </c>
      <c r="AQ98" s="34">
        <v>3.9561644736176604</v>
      </c>
      <c r="AR98">
        <v>361.8839999999999</v>
      </c>
      <c r="AS98">
        <v>4.0619284646852885</v>
      </c>
      <c r="AT98" s="34">
        <v>365.94592846468521</v>
      </c>
      <c r="AU98" s="34">
        <v>362.81617444770728</v>
      </c>
      <c r="AV98">
        <v>33.814999999999998</v>
      </c>
      <c r="AW98">
        <v>0.37955287062520882</v>
      </c>
      <c r="AX98" s="34">
        <v>34.194552870625209</v>
      </c>
      <c r="AY98" s="34">
        <v>33.902103820420976</v>
      </c>
      <c r="AZ98">
        <v>210.30600000000001</v>
      </c>
      <c r="BA98">
        <v>2.3605573269172018</v>
      </c>
      <c r="BB98" s="34">
        <v>212.6665573269172</v>
      </c>
      <c r="BC98" s="34">
        <v>210.84772574471253</v>
      </c>
      <c r="BD98">
        <v>124.76600000000002</v>
      </c>
      <c r="BE98">
        <v>1.4004226957393113</v>
      </c>
      <c r="BF98" s="34">
        <v>126.16642269573933</v>
      </c>
      <c r="BG98" s="34">
        <v>125.08738386096833</v>
      </c>
      <c r="BH98">
        <v>809.97899999999981</v>
      </c>
      <c r="BI98">
        <v>9.09152312867473</v>
      </c>
      <c r="BJ98" s="34">
        <v>819.07052312867472</v>
      </c>
      <c r="BK98" s="34">
        <v>812.06541920333461</v>
      </c>
      <c r="BM98">
        <v>82.52</v>
      </c>
      <c r="BN98">
        <v>0.92623696241290066</v>
      </c>
      <c r="BO98">
        <v>83.446236962412911</v>
      </c>
      <c r="BP98">
        <v>82.732562687006919</v>
      </c>
      <c r="BQ98">
        <v>4.8120000000000003</v>
      </c>
      <c r="BR98">
        <v>5.4011782151367885E-2</v>
      </c>
      <c r="BS98">
        <v>4.866011782151368</v>
      </c>
      <c r="BT98">
        <v>4.8243951969204719</v>
      </c>
      <c r="BU98">
        <v>380.3359999999999</v>
      </c>
      <c r="BV98">
        <v>4.2690409759606505</v>
      </c>
      <c r="BW98">
        <v>384.60504097596055</v>
      </c>
      <c r="BX98">
        <v>381.31570482459352</v>
      </c>
      <c r="BY98">
        <v>39.164999999999999</v>
      </c>
      <c r="BZ98">
        <v>0.43960337654994242</v>
      </c>
      <c r="CA98">
        <v>39.604603376549946</v>
      </c>
      <c r="CB98">
        <v>39.265884847753583</v>
      </c>
      <c r="CC98">
        <v>210.30600000000001</v>
      </c>
      <c r="CD98">
        <v>2.3605573269172018</v>
      </c>
      <c r="CE98">
        <v>212.6665573269172</v>
      </c>
      <c r="CF98">
        <v>210.84772574471253</v>
      </c>
      <c r="CG98">
        <v>126.86000000000001</v>
      </c>
      <c r="CH98">
        <v>1.4239265760021884</v>
      </c>
      <c r="CI98">
        <v>128.28392657600222</v>
      </c>
      <c r="CJ98">
        <v>127.18677778082524</v>
      </c>
      <c r="CK98">
        <v>843.9989999999998</v>
      </c>
      <c r="CL98">
        <v>9.473376999994251</v>
      </c>
      <c r="CM98">
        <v>853.47237699999425</v>
      </c>
      <c r="CN98">
        <v>846.17305108181222</v>
      </c>
    </row>
    <row r="99" spans="1:92" x14ac:dyDescent="0.25">
      <c r="A99" s="18">
        <v>45539</v>
      </c>
      <c r="B99" s="2">
        <v>15</v>
      </c>
      <c r="C99" s="2" t="s">
        <v>178</v>
      </c>
      <c r="D99" s="9">
        <v>19.529368999999999</v>
      </c>
      <c r="E99">
        <v>8.7434369999999997E-3</v>
      </c>
      <c r="G99">
        <v>7.33</v>
      </c>
      <c r="H99">
        <v>5.6554972812925347E-2</v>
      </c>
      <c r="I99" s="34">
        <v>7.3865549728129256</v>
      </c>
      <c r="J99" s="34">
        <v>7.321971094761099</v>
      </c>
      <c r="K99">
        <v>0.88</v>
      </c>
      <c r="L99">
        <v>6.7896829570769854E-3</v>
      </c>
      <c r="M99" s="34">
        <v>0.88678968295707694</v>
      </c>
      <c r="N99" s="34">
        <v>0.8790360932318918</v>
      </c>
      <c r="O99">
        <v>17.867999999999999</v>
      </c>
      <c r="P99">
        <v>0.13786142622392222</v>
      </c>
      <c r="Q99" s="34">
        <v>18.00586142622392</v>
      </c>
      <c r="R99" s="34">
        <v>17.848428311212999</v>
      </c>
      <c r="S99">
        <v>5.3579999999999997</v>
      </c>
      <c r="T99">
        <v>4.1339910550021002E-2</v>
      </c>
      <c r="U99" s="34">
        <v>5.3993399105500206</v>
      </c>
      <c r="V99" s="34">
        <v>5.3521311222005403</v>
      </c>
      <c r="W99">
        <v>0</v>
      </c>
      <c r="X99">
        <v>0</v>
      </c>
      <c r="Y99" s="34">
        <v>0</v>
      </c>
      <c r="Z99" s="34">
        <v>0</v>
      </c>
      <c r="AA99">
        <v>2.1520000000000001</v>
      </c>
      <c r="AB99">
        <v>1.6603861049579172E-2</v>
      </c>
      <c r="AC99" s="34">
        <v>2.1686038610495793</v>
      </c>
      <c r="AD99" s="34">
        <v>2.1496428098125353</v>
      </c>
      <c r="AE99">
        <v>33.588000000000001</v>
      </c>
      <c r="AF99">
        <v>0.25914985359352471</v>
      </c>
      <c r="AG99" s="34">
        <v>33.847149853593521</v>
      </c>
      <c r="AH99" s="34">
        <v>33.551209431219064</v>
      </c>
      <c r="AJ99">
        <v>74.534000000000006</v>
      </c>
      <c r="AK99">
        <v>0.575070715366791</v>
      </c>
      <c r="AL99" s="34">
        <v>75.109070715366798</v>
      </c>
      <c r="AM99" s="34">
        <v>74.452359287438441</v>
      </c>
      <c r="AN99">
        <v>3.8800000000000008</v>
      </c>
      <c r="AO99">
        <v>2.9936329401657621E-2</v>
      </c>
      <c r="AP99" s="34">
        <v>3.9099363294016585</v>
      </c>
      <c r="AQ99" s="34">
        <v>3.8757500474315236</v>
      </c>
      <c r="AR99">
        <v>356.27600000000007</v>
      </c>
      <c r="AS99">
        <v>2.7488648695631368</v>
      </c>
      <c r="AT99" s="34">
        <v>359.0248648695632</v>
      </c>
      <c r="AU99" s="34">
        <v>355.88575358214268</v>
      </c>
      <c r="AV99">
        <v>33.406999999999996</v>
      </c>
      <c r="AW99">
        <v>0.25775333925803501</v>
      </c>
      <c r="AX99" s="34">
        <v>33.664753339258034</v>
      </c>
      <c r="AY99" s="34">
        <v>33.370407689315691</v>
      </c>
      <c r="AZ99">
        <v>209.31700000000001</v>
      </c>
      <c r="BA99">
        <v>1.6149955312800945</v>
      </c>
      <c r="BB99" s="34">
        <v>210.93199553128011</v>
      </c>
      <c r="BC99" s="34">
        <v>209.08772491706807</v>
      </c>
      <c r="BD99">
        <v>120.09100000000001</v>
      </c>
      <c r="BE99">
        <v>0.9265679727253775</v>
      </c>
      <c r="BF99" s="34">
        <v>121.01756797272539</v>
      </c>
      <c r="BG99" s="34">
        <v>119.95945849126264</v>
      </c>
      <c r="BH99">
        <v>797.505</v>
      </c>
      <c r="BI99">
        <v>6.1531887575950925</v>
      </c>
      <c r="BJ99" s="34">
        <v>803.6581887575951</v>
      </c>
      <c r="BK99" s="34">
        <v>796.63145401465908</v>
      </c>
      <c r="BM99">
        <v>81.864000000000004</v>
      </c>
      <c r="BN99">
        <v>0.63162568817971632</v>
      </c>
      <c r="BO99">
        <v>82.495625688179729</v>
      </c>
      <c r="BP99">
        <v>81.774330382199537</v>
      </c>
      <c r="BQ99">
        <v>4.7600000000000007</v>
      </c>
      <c r="BR99">
        <v>3.6726012358734607E-2</v>
      </c>
      <c r="BS99">
        <v>4.7967260123587359</v>
      </c>
      <c r="BT99">
        <v>4.7547861406634153</v>
      </c>
      <c r="BU99">
        <v>374.14400000000006</v>
      </c>
      <c r="BV99">
        <v>2.8867262957870592</v>
      </c>
      <c r="BW99">
        <v>377.03072629578713</v>
      </c>
      <c r="BX99">
        <v>373.7341818933557</v>
      </c>
      <c r="BY99">
        <v>38.764999999999993</v>
      </c>
      <c r="BZ99">
        <v>0.29909324980805602</v>
      </c>
      <c r="CA99">
        <v>39.064093249808053</v>
      </c>
      <c r="CB99">
        <v>38.72253881151623</v>
      </c>
      <c r="CC99">
        <v>209.31700000000001</v>
      </c>
      <c r="CD99">
        <v>1.6149955312800945</v>
      </c>
      <c r="CE99">
        <v>210.93199553128011</v>
      </c>
      <c r="CF99">
        <v>209.08772491706807</v>
      </c>
      <c r="CG99">
        <v>122.24300000000001</v>
      </c>
      <c r="CH99">
        <v>0.94317183377495661</v>
      </c>
      <c r="CI99">
        <v>123.18617183377496</v>
      </c>
      <c r="CJ99">
        <v>122.10910130107517</v>
      </c>
      <c r="CK99">
        <v>831.09299999999996</v>
      </c>
      <c r="CL99">
        <v>6.4123386111886171</v>
      </c>
      <c r="CM99">
        <v>837.50533861118856</v>
      </c>
      <c r="CN99">
        <v>830.18266344587812</v>
      </c>
    </row>
    <row r="100" spans="1:92" x14ac:dyDescent="0.25">
      <c r="A100" s="18">
        <v>45539</v>
      </c>
      <c r="B100" s="2">
        <v>16</v>
      </c>
      <c r="C100" s="2" t="s">
        <v>178</v>
      </c>
      <c r="D100" s="9">
        <v>19.982334000000002</v>
      </c>
      <c r="E100">
        <v>8.8342879999999992E-3</v>
      </c>
      <c r="G100">
        <v>6.92</v>
      </c>
      <c r="H100">
        <v>6.5411081121838036E-2</v>
      </c>
      <c r="I100" s="34">
        <v>6.9854110811218382</v>
      </c>
      <c r="J100" s="34">
        <v>6.9236999478328167</v>
      </c>
      <c r="K100">
        <v>0.872</v>
      </c>
      <c r="L100">
        <v>8.2425524188212106E-3</v>
      </c>
      <c r="M100" s="34">
        <v>0.88024255241882121</v>
      </c>
      <c r="N100" s="34">
        <v>0.87246623620089825</v>
      </c>
      <c r="O100">
        <v>17.815999999999999</v>
      </c>
      <c r="P100">
        <v>0.16840517648362233</v>
      </c>
      <c r="Q100" s="34">
        <v>17.984405176483623</v>
      </c>
      <c r="R100" s="34">
        <v>17.825525761645878</v>
      </c>
      <c r="S100">
        <v>5.3879999999999999</v>
      </c>
      <c r="T100">
        <v>5.0929899578679681E-2</v>
      </c>
      <c r="U100" s="34">
        <v>5.4389298995786799</v>
      </c>
      <c r="V100" s="34">
        <v>5.3908808264339907</v>
      </c>
      <c r="W100">
        <v>0</v>
      </c>
      <c r="X100">
        <v>0</v>
      </c>
      <c r="Y100" s="34">
        <v>0</v>
      </c>
      <c r="Z100" s="34">
        <v>0</v>
      </c>
      <c r="AA100">
        <v>2.25</v>
      </c>
      <c r="AB100">
        <v>2.1268053832967572E-2</v>
      </c>
      <c r="AC100" s="34">
        <v>2.2712680538329675</v>
      </c>
      <c r="AD100" s="34">
        <v>2.2512030177202078</v>
      </c>
      <c r="AE100">
        <v>33.245999999999995</v>
      </c>
      <c r="AF100">
        <v>0.31425676343592884</v>
      </c>
      <c r="AG100" s="34">
        <v>33.56025676343593</v>
      </c>
      <c r="AH100" s="34">
        <v>33.263775789833794</v>
      </c>
      <c r="AJ100">
        <v>71.39</v>
      </c>
      <c r="AK100">
        <v>0.67481171694913555</v>
      </c>
      <c r="AL100" s="34">
        <v>72.064811716949137</v>
      </c>
      <c r="AM100" s="34">
        <v>71.428170415575835</v>
      </c>
      <c r="AN100">
        <v>3.9019999999999997</v>
      </c>
      <c r="AO100">
        <v>3.6883531580550868E-2</v>
      </c>
      <c r="AP100" s="34">
        <v>3.9388835315805504</v>
      </c>
      <c r="AQ100" s="34">
        <v>3.9040863000641108</v>
      </c>
      <c r="AR100">
        <v>350.38800000000003</v>
      </c>
      <c r="AS100">
        <v>3.3120314873003744</v>
      </c>
      <c r="AT100" s="34">
        <v>353.70003148730041</v>
      </c>
      <c r="AU100" s="34">
        <v>350.57534354353254</v>
      </c>
      <c r="AV100">
        <v>32.935999999999993</v>
      </c>
      <c r="AW100">
        <v>0.31132649824116437</v>
      </c>
      <c r="AX100" s="34">
        <v>33.247326498241158</v>
      </c>
      <c r="AY100" s="34">
        <v>32.953610040725664</v>
      </c>
      <c r="AZ100">
        <v>196.07600000000002</v>
      </c>
      <c r="BA100">
        <v>1.8534021881568667</v>
      </c>
      <c r="BB100" s="34">
        <v>197.9294021881569</v>
      </c>
      <c r="BC100" s="34">
        <v>196.1808368455589</v>
      </c>
      <c r="BD100">
        <v>121.126</v>
      </c>
      <c r="BE100">
        <v>1.1449396838097912</v>
      </c>
      <c r="BF100" s="34">
        <v>122.2709396838098</v>
      </c>
      <c r="BG100" s="34">
        <v>121.19076298861241</v>
      </c>
      <c r="BH100">
        <v>775.81799999999998</v>
      </c>
      <c r="BI100">
        <v>7.3333951060378828</v>
      </c>
      <c r="BJ100" s="34">
        <v>783.15139510603797</v>
      </c>
      <c r="BK100" s="34">
        <v>776.23281013406938</v>
      </c>
      <c r="BM100">
        <v>78.31</v>
      </c>
      <c r="BN100">
        <v>0.74022279807097358</v>
      </c>
      <c r="BO100">
        <v>79.050222798070976</v>
      </c>
      <c r="BP100">
        <v>78.351870363408651</v>
      </c>
      <c r="BQ100">
        <v>4.774</v>
      </c>
      <c r="BR100">
        <v>4.5126083999372082E-2</v>
      </c>
      <c r="BS100">
        <v>4.8191260839993717</v>
      </c>
      <c r="BT100">
        <v>4.776552536265009</v>
      </c>
      <c r="BU100">
        <v>368.20400000000001</v>
      </c>
      <c r="BV100">
        <v>3.4804366637839967</v>
      </c>
      <c r="BW100">
        <v>371.68443666378403</v>
      </c>
      <c r="BX100">
        <v>368.40086930517839</v>
      </c>
      <c r="BY100">
        <v>38.323999999999991</v>
      </c>
      <c r="BZ100">
        <v>0.36225639781984403</v>
      </c>
      <c r="CA100">
        <v>38.686256397819839</v>
      </c>
      <c r="CB100">
        <v>38.344490867159656</v>
      </c>
      <c r="CC100">
        <v>196.07600000000002</v>
      </c>
      <c r="CD100">
        <v>1.8534021881568667</v>
      </c>
      <c r="CE100">
        <v>197.9294021881569</v>
      </c>
      <c r="CF100">
        <v>196.1808368455589</v>
      </c>
      <c r="CG100">
        <v>123.376</v>
      </c>
      <c r="CH100">
        <v>1.1662077376427586</v>
      </c>
      <c r="CI100">
        <v>124.54220773764277</v>
      </c>
      <c r="CJ100">
        <v>123.44196600633262</v>
      </c>
      <c r="CK100">
        <v>809.06399999999996</v>
      </c>
      <c r="CL100">
        <v>7.6476518694738118</v>
      </c>
      <c r="CM100">
        <v>816.71165186947394</v>
      </c>
      <c r="CN100">
        <v>809.49658592390313</v>
      </c>
    </row>
    <row r="101" spans="1:92" x14ac:dyDescent="0.25">
      <c r="A101" s="18">
        <v>45539</v>
      </c>
      <c r="B101" s="2">
        <v>17</v>
      </c>
      <c r="C101" s="2" t="s">
        <v>178</v>
      </c>
      <c r="D101" s="9">
        <v>28.664352000000001</v>
      </c>
      <c r="E101">
        <v>9.0031429999999999E-3</v>
      </c>
      <c r="G101">
        <v>6.7999999999999989</v>
      </c>
      <c r="H101">
        <v>7.9461229559683322E-2</v>
      </c>
      <c r="I101" s="34">
        <v>6.8794612295596824</v>
      </c>
      <c r="J101" s="34">
        <v>6.8175244563470008</v>
      </c>
      <c r="K101">
        <v>0.86</v>
      </c>
      <c r="L101">
        <v>1.0049508444312892E-2</v>
      </c>
      <c r="M101" s="34">
        <v>0.87004950844431284</v>
      </c>
      <c r="N101" s="34">
        <v>0.86221632830270889</v>
      </c>
      <c r="O101">
        <v>17.302</v>
      </c>
      <c r="P101">
        <v>0.20218208732965309</v>
      </c>
      <c r="Q101" s="34">
        <v>17.504182087329653</v>
      </c>
      <c r="R101" s="34">
        <v>17.346589432899385</v>
      </c>
      <c r="S101">
        <v>5.3540000000000001</v>
      </c>
      <c r="T101">
        <v>6.2564032803315378E-2</v>
      </c>
      <c r="U101" s="34">
        <v>5.4165640328033158</v>
      </c>
      <c r="V101" s="34">
        <v>5.3677979322473304</v>
      </c>
      <c r="W101">
        <v>0</v>
      </c>
      <c r="X101">
        <v>0</v>
      </c>
      <c r="Y101" s="34">
        <v>0</v>
      </c>
      <c r="Z101" s="34">
        <v>0</v>
      </c>
      <c r="AA101">
        <v>2.2639999999999998</v>
      </c>
      <c r="AB101">
        <v>2.6455915253400446E-2</v>
      </c>
      <c r="AC101" s="34">
        <v>2.2904559152534003</v>
      </c>
      <c r="AD101" s="34">
        <v>2.2698346131131779</v>
      </c>
      <c r="AE101">
        <v>32.58</v>
      </c>
      <c r="AF101">
        <v>0.38071277339036519</v>
      </c>
      <c r="AG101" s="34">
        <v>32.960712773390362</v>
      </c>
      <c r="AH101" s="34">
        <v>32.663962762909605</v>
      </c>
      <c r="AJ101">
        <v>67.885999999999996</v>
      </c>
      <c r="AK101">
        <v>0.79328015145421504</v>
      </c>
      <c r="AL101" s="34">
        <v>68.679280151454208</v>
      </c>
      <c r="AM101" s="34">
        <v>68.060950771113596</v>
      </c>
      <c r="AN101">
        <v>3.8579999999999997</v>
      </c>
      <c r="AO101">
        <v>4.5082562300185043E-2</v>
      </c>
      <c r="AP101" s="34">
        <v>3.9030825623001846</v>
      </c>
      <c r="AQ101" s="34">
        <v>3.8679425518509896</v>
      </c>
      <c r="AR101">
        <v>343.75500000000005</v>
      </c>
      <c r="AS101">
        <v>4.0169404363660215</v>
      </c>
      <c r="AT101" s="34">
        <v>347.77194043636609</v>
      </c>
      <c r="AU101" s="34">
        <v>344.64089992522997</v>
      </c>
      <c r="AV101">
        <v>32.994</v>
      </c>
      <c r="AW101">
        <v>0.38555056001355764</v>
      </c>
      <c r="AX101" s="34">
        <v>33.379550560013556</v>
      </c>
      <c r="AY101" s="34">
        <v>33.079029693046024</v>
      </c>
      <c r="AZ101">
        <v>208.87199999999999</v>
      </c>
      <c r="BA101">
        <v>2.440768520675026</v>
      </c>
      <c r="BB101" s="34">
        <v>211.31276852067501</v>
      </c>
      <c r="BC101" s="34">
        <v>209.41028944795747</v>
      </c>
      <c r="BD101">
        <v>126.223</v>
      </c>
      <c r="BE101">
        <v>1.4749757027517514</v>
      </c>
      <c r="BF101" s="34">
        <v>127.69797570275175</v>
      </c>
      <c r="BG101" s="34">
        <v>126.54829256668934</v>
      </c>
      <c r="BH101">
        <v>783.58799999999997</v>
      </c>
      <c r="BI101">
        <v>9.1565979335607572</v>
      </c>
      <c r="BJ101" s="34">
        <v>792.74459793356073</v>
      </c>
      <c r="BK101" s="34">
        <v>785.60740495588743</v>
      </c>
      <c r="BM101">
        <v>74.685999999999993</v>
      </c>
      <c r="BN101">
        <v>0.87274138101389842</v>
      </c>
      <c r="BO101">
        <v>75.558741381013888</v>
      </c>
      <c r="BP101">
        <v>74.878475227460598</v>
      </c>
      <c r="BQ101">
        <v>4.718</v>
      </c>
      <c r="BR101">
        <v>5.5132070744497934E-2</v>
      </c>
      <c r="BS101">
        <v>4.7731320707444977</v>
      </c>
      <c r="BT101">
        <v>4.7301588801536987</v>
      </c>
      <c r="BU101">
        <v>361.05700000000007</v>
      </c>
      <c r="BV101">
        <v>4.2191225236956749</v>
      </c>
      <c r="BW101">
        <v>365.27612252369573</v>
      </c>
      <c r="BX101">
        <v>361.98748935812938</v>
      </c>
      <c r="BY101">
        <v>38.347999999999999</v>
      </c>
      <c r="BZ101">
        <v>0.44811459281687305</v>
      </c>
      <c r="CA101">
        <v>38.79611459281687</v>
      </c>
      <c r="CB101">
        <v>38.446827625293352</v>
      </c>
      <c r="CC101">
        <v>208.87199999999999</v>
      </c>
      <c r="CD101">
        <v>2.440768520675026</v>
      </c>
      <c r="CE101">
        <v>211.31276852067501</v>
      </c>
      <c r="CF101">
        <v>209.41028944795747</v>
      </c>
      <c r="CG101">
        <v>128.48699999999999</v>
      </c>
      <c r="CH101">
        <v>1.5014316180051519</v>
      </c>
      <c r="CI101">
        <v>129.98843161800514</v>
      </c>
      <c r="CJ101">
        <v>128.81812717980253</v>
      </c>
      <c r="CK101">
        <v>816.16800000000001</v>
      </c>
      <c r="CL101">
        <v>9.5373107069511232</v>
      </c>
      <c r="CM101">
        <v>825.70531070695108</v>
      </c>
      <c r="CN101">
        <v>818.27136771879702</v>
      </c>
    </row>
    <row r="102" spans="1:92" x14ac:dyDescent="0.25">
      <c r="A102" s="18">
        <v>45539</v>
      </c>
      <c r="B102" s="2">
        <v>18</v>
      </c>
      <c r="C102" s="2" t="s">
        <v>178</v>
      </c>
      <c r="D102" s="9">
        <v>44.911817999999997</v>
      </c>
      <c r="E102">
        <v>9.3872810000000008E-3</v>
      </c>
      <c r="G102">
        <v>6.694</v>
      </c>
      <c r="H102">
        <v>7.1728392817609843E-2</v>
      </c>
      <c r="I102" s="34">
        <v>6.7657283928176097</v>
      </c>
      <c r="J102" s="34">
        <v>6.7022165992245526</v>
      </c>
      <c r="K102">
        <v>0.81400000000000006</v>
      </c>
      <c r="L102">
        <v>8.7222754337517808E-3</v>
      </c>
      <c r="M102" s="34">
        <v>0.82272227543375187</v>
      </c>
      <c r="N102" s="34">
        <v>0.81499915024929592</v>
      </c>
      <c r="O102">
        <v>16.739999999999998</v>
      </c>
      <c r="P102">
        <v>0.17937455867445304</v>
      </c>
      <c r="Q102" s="34">
        <v>16.919374558674452</v>
      </c>
      <c r="R102" s="34">
        <v>16.760547635347926</v>
      </c>
      <c r="S102">
        <v>5.024</v>
      </c>
      <c r="T102">
        <v>5.3833798254507299E-2</v>
      </c>
      <c r="U102" s="34">
        <v>5.077833798254507</v>
      </c>
      <c r="V102" s="34">
        <v>5.0301667455189945</v>
      </c>
      <c r="W102">
        <v>0</v>
      </c>
      <c r="X102">
        <v>0</v>
      </c>
      <c r="Y102" s="34">
        <v>0</v>
      </c>
      <c r="Z102" s="34">
        <v>0</v>
      </c>
      <c r="AA102">
        <v>2.2999999999999998</v>
      </c>
      <c r="AB102">
        <v>2.4645249997087337E-2</v>
      </c>
      <c r="AC102" s="34">
        <v>2.3246452499970873</v>
      </c>
      <c r="AD102" s="34">
        <v>2.3028231518100495</v>
      </c>
      <c r="AE102">
        <v>31.571999999999999</v>
      </c>
      <c r="AF102">
        <v>0.3383042751774093</v>
      </c>
      <c r="AG102" s="34">
        <v>31.910304275177406</v>
      </c>
      <c r="AH102" s="34">
        <v>31.610753282150817</v>
      </c>
      <c r="AJ102">
        <v>65.027000000000001</v>
      </c>
      <c r="AK102">
        <v>0.69678550937417316</v>
      </c>
      <c r="AL102" s="34">
        <v>65.723785509374167</v>
      </c>
      <c r="AM102" s="34">
        <v>65.106817866413948</v>
      </c>
      <c r="AN102">
        <v>3.7159999999999997</v>
      </c>
      <c r="AO102">
        <v>3.9818151734424587E-2</v>
      </c>
      <c r="AP102" s="34">
        <v>3.7558181517344242</v>
      </c>
      <c r="AQ102" s="34">
        <v>3.7205612313591927</v>
      </c>
      <c r="AR102">
        <v>333.11199999999997</v>
      </c>
      <c r="AS102">
        <v>3.5694037030564161</v>
      </c>
      <c r="AT102" s="34">
        <v>336.68140370305639</v>
      </c>
      <c r="AU102" s="34">
        <v>333.5208807590214</v>
      </c>
      <c r="AV102">
        <v>31.631999999999998</v>
      </c>
      <c r="AW102">
        <v>0.33894719474255069</v>
      </c>
      <c r="AX102" s="34">
        <v>31.97094719474255</v>
      </c>
      <c r="AY102" s="34">
        <v>31.670826929589342</v>
      </c>
      <c r="AZ102">
        <v>186.55999999999997</v>
      </c>
      <c r="BA102">
        <v>1.9990512345463536</v>
      </c>
      <c r="BB102" s="34">
        <v>188.55905123454633</v>
      </c>
      <c r="BC102" s="34">
        <v>186.78899443551424</v>
      </c>
      <c r="BD102">
        <v>123.568</v>
      </c>
      <c r="BE102">
        <v>1.3240714137565601</v>
      </c>
      <c r="BF102" s="34">
        <v>124.89207141375655</v>
      </c>
      <c r="BG102" s="34">
        <v>123.71967444472355</v>
      </c>
      <c r="BH102">
        <v>743.6149999999999</v>
      </c>
      <c r="BI102">
        <v>7.9680772072104791</v>
      </c>
      <c r="BJ102" s="34">
        <v>751.58307720721041</v>
      </c>
      <c r="BK102" s="34">
        <v>744.5277556666216</v>
      </c>
      <c r="BM102">
        <v>71.721000000000004</v>
      </c>
      <c r="BN102">
        <v>0.76851390219178306</v>
      </c>
      <c r="BO102">
        <v>72.489513902191774</v>
      </c>
      <c r="BP102">
        <v>71.809034465638504</v>
      </c>
      <c r="BQ102">
        <v>4.5299999999999994</v>
      </c>
      <c r="BR102">
        <v>4.8540427168176366E-2</v>
      </c>
      <c r="BS102">
        <v>4.5785404271681758</v>
      </c>
      <c r="BT102">
        <v>4.5355603816084891</v>
      </c>
      <c r="BU102">
        <v>349.85199999999998</v>
      </c>
      <c r="BV102">
        <v>3.7487782617308691</v>
      </c>
      <c r="BW102">
        <v>353.60077826173085</v>
      </c>
      <c r="BX102">
        <v>350.2814283943693</v>
      </c>
      <c r="BY102">
        <v>36.655999999999999</v>
      </c>
      <c r="BZ102">
        <v>0.39278099299705799</v>
      </c>
      <c r="CA102">
        <v>37.04878099299706</v>
      </c>
      <c r="CB102">
        <v>36.700993675108336</v>
      </c>
      <c r="CC102">
        <v>186.55999999999997</v>
      </c>
      <c r="CD102">
        <v>1.9990512345463536</v>
      </c>
      <c r="CE102">
        <v>188.55905123454633</v>
      </c>
      <c r="CF102">
        <v>186.78899443551424</v>
      </c>
      <c r="CG102">
        <v>125.86799999999999</v>
      </c>
      <c r="CH102">
        <v>1.3487166637536474</v>
      </c>
      <c r="CI102">
        <v>127.21671666375364</v>
      </c>
      <c r="CJ102">
        <v>126.0224975965336</v>
      </c>
      <c r="CK102">
        <v>775.1869999999999</v>
      </c>
      <c r="CL102">
        <v>8.3063814823878879</v>
      </c>
      <c r="CM102">
        <v>783.4933814823878</v>
      </c>
      <c r="CN102">
        <v>776.13850894877237</v>
      </c>
    </row>
    <row r="103" spans="1:92" x14ac:dyDescent="0.25">
      <c r="A103" s="18">
        <v>45539</v>
      </c>
      <c r="B103" s="2">
        <v>19</v>
      </c>
      <c r="C103" s="2" t="s">
        <v>178</v>
      </c>
      <c r="D103" s="9">
        <v>50.793021000000003</v>
      </c>
      <c r="E103">
        <v>9.3257870000000003E-3</v>
      </c>
      <c r="G103">
        <v>6.59</v>
      </c>
      <c r="H103">
        <v>6.1690167384843828E-2</v>
      </c>
      <c r="I103" s="34">
        <v>6.6516901673848441</v>
      </c>
      <c r="J103" s="34">
        <v>6.5896579216938189</v>
      </c>
      <c r="K103">
        <v>0.76800000000000002</v>
      </c>
      <c r="L103">
        <v>7.1893852126798273E-3</v>
      </c>
      <c r="M103" s="34">
        <v>0.77518938521267988</v>
      </c>
      <c r="N103" s="34">
        <v>0.76796013412152553</v>
      </c>
      <c r="O103">
        <v>16.192</v>
      </c>
      <c r="P103">
        <v>0.15157620490066637</v>
      </c>
      <c r="Q103" s="34">
        <v>16.343576204900668</v>
      </c>
      <c r="R103" s="34">
        <v>16.191159494395496</v>
      </c>
      <c r="S103">
        <v>2.6779999999999999</v>
      </c>
      <c r="T103">
        <v>2.506923645775596E-2</v>
      </c>
      <c r="U103" s="34">
        <v>2.7030692364577558</v>
      </c>
      <c r="V103" s="34">
        <v>2.6778609885122981</v>
      </c>
      <c r="W103">
        <v>0</v>
      </c>
      <c r="X103">
        <v>0</v>
      </c>
      <c r="Y103" s="34">
        <v>0</v>
      </c>
      <c r="Z103" s="34">
        <v>0</v>
      </c>
      <c r="AA103">
        <v>2.262</v>
      </c>
      <c r="AB103">
        <v>2.1174986134221054E-2</v>
      </c>
      <c r="AC103" s="34">
        <v>2.2831749861342212</v>
      </c>
      <c r="AD103" s="34">
        <v>2.2618825825298057</v>
      </c>
      <c r="AE103">
        <v>28.490000000000002</v>
      </c>
      <c r="AF103">
        <v>0.26669998009016704</v>
      </c>
      <c r="AG103" s="34">
        <v>28.756699980090168</v>
      </c>
      <c r="AH103" s="34">
        <v>28.488521121252944</v>
      </c>
      <c r="AJ103">
        <v>61.981999999999999</v>
      </c>
      <c r="AK103">
        <v>0.58022457584937637</v>
      </c>
      <c r="AL103" s="34">
        <v>62.562224575849378</v>
      </c>
      <c r="AM103" s="34">
        <v>61.978782595208841</v>
      </c>
      <c r="AN103">
        <v>3.238</v>
      </c>
      <c r="AO103">
        <v>3.0311496508668333E-2</v>
      </c>
      <c r="AP103" s="34">
        <v>3.2683114965086681</v>
      </c>
      <c r="AQ103" s="34">
        <v>3.2378319196425771</v>
      </c>
      <c r="AR103">
        <v>318.33300000000003</v>
      </c>
      <c r="AS103">
        <v>2.9799720871198017</v>
      </c>
      <c r="AT103" s="34">
        <v>321.31297208711982</v>
      </c>
      <c r="AU103" s="34">
        <v>318.3164757490984</v>
      </c>
      <c r="AV103">
        <v>27.407000000000004</v>
      </c>
      <c r="AW103">
        <v>0.25656182359884905</v>
      </c>
      <c r="AX103" s="34">
        <v>27.663561823598851</v>
      </c>
      <c r="AY103" s="34">
        <v>27.405577338370637</v>
      </c>
      <c r="AZ103">
        <v>182.97000000000003</v>
      </c>
      <c r="BA103">
        <v>1.712814859848995</v>
      </c>
      <c r="BB103" s="34">
        <v>184.68281485984903</v>
      </c>
      <c r="BC103" s="34">
        <v>182.96050226590566</v>
      </c>
      <c r="BD103">
        <v>119.51100000000001</v>
      </c>
      <c r="BE103">
        <v>1.1187638231153372</v>
      </c>
      <c r="BF103" s="34">
        <v>120.62976382311535</v>
      </c>
      <c r="BG103" s="34">
        <v>119.50479633984068</v>
      </c>
      <c r="BH103">
        <v>713.44100000000003</v>
      </c>
      <c r="BI103">
        <v>6.6786486660410276</v>
      </c>
      <c r="BJ103" s="34">
        <v>720.11964866604103</v>
      </c>
      <c r="BK103" s="34">
        <v>713.40396620806678</v>
      </c>
      <c r="BM103">
        <v>68.572000000000003</v>
      </c>
      <c r="BN103">
        <v>0.64191474323422015</v>
      </c>
      <c r="BO103">
        <v>69.213914743234227</v>
      </c>
      <c r="BP103">
        <v>68.568440516902655</v>
      </c>
      <c r="BQ103">
        <v>4.0060000000000002</v>
      </c>
      <c r="BR103">
        <v>3.7500881721348162E-2</v>
      </c>
      <c r="BS103">
        <v>4.0435008817213483</v>
      </c>
      <c r="BT103">
        <v>4.005792053764103</v>
      </c>
      <c r="BU103">
        <v>334.52500000000003</v>
      </c>
      <c r="BV103">
        <v>3.1315482920204678</v>
      </c>
      <c r="BW103">
        <v>337.65654829202049</v>
      </c>
      <c r="BX103">
        <v>334.50763524349389</v>
      </c>
      <c r="BY103">
        <v>30.085000000000004</v>
      </c>
      <c r="BZ103">
        <v>0.28163106005660499</v>
      </c>
      <c r="CA103">
        <v>30.366631060056605</v>
      </c>
      <c r="CB103">
        <v>30.083438326882934</v>
      </c>
      <c r="CC103">
        <v>182.97000000000003</v>
      </c>
      <c r="CD103">
        <v>1.712814859848995</v>
      </c>
      <c r="CE103">
        <v>184.68281485984903</v>
      </c>
      <c r="CF103">
        <v>182.96050226590566</v>
      </c>
      <c r="CG103">
        <v>121.77300000000001</v>
      </c>
      <c r="CH103">
        <v>1.1399388092495581</v>
      </c>
      <c r="CI103">
        <v>122.91293880924958</v>
      </c>
      <c r="CJ103">
        <v>121.76667892237049</v>
      </c>
      <c r="CK103">
        <v>741.93100000000004</v>
      </c>
      <c r="CL103">
        <v>6.9453486461311948</v>
      </c>
      <c r="CM103">
        <v>748.87634864613119</v>
      </c>
      <c r="CN103">
        <v>741.89248732931969</v>
      </c>
    </row>
    <row r="104" spans="1:92" x14ac:dyDescent="0.25">
      <c r="A104" s="18">
        <v>45539</v>
      </c>
      <c r="B104" s="2">
        <v>20</v>
      </c>
      <c r="C104" s="2" t="s">
        <v>178</v>
      </c>
      <c r="D104" s="9">
        <v>42.861766000000003</v>
      </c>
      <c r="E104">
        <v>9.0442649999999992E-3</v>
      </c>
      <c r="G104">
        <v>6</v>
      </c>
      <c r="H104">
        <v>1.3376069906529942E-2</v>
      </c>
      <c r="I104" s="34">
        <v>6.0133760699065295</v>
      </c>
      <c r="J104" s="34">
        <v>5.9589895031856361</v>
      </c>
      <c r="K104">
        <v>0.72799999999999998</v>
      </c>
      <c r="L104">
        <v>1.622963148658966E-3</v>
      </c>
      <c r="M104" s="34">
        <v>0.72962296314865893</v>
      </c>
      <c r="N104" s="34">
        <v>0.72302405971985728</v>
      </c>
      <c r="O104">
        <v>15.928000000000001</v>
      </c>
      <c r="P104">
        <v>3.5509006911868153E-2</v>
      </c>
      <c r="Q104" s="34">
        <v>15.963509006911869</v>
      </c>
      <c r="R104" s="34">
        <v>15.819130801123471</v>
      </c>
      <c r="S104">
        <v>2.5299999999999998</v>
      </c>
      <c r="T104">
        <v>5.6402428105867914E-3</v>
      </c>
      <c r="U104" s="34">
        <v>2.5356402428105866</v>
      </c>
      <c r="V104" s="34">
        <v>2.5127072405099433</v>
      </c>
      <c r="W104">
        <v>0</v>
      </c>
      <c r="X104">
        <v>0</v>
      </c>
      <c r="Y104" s="34">
        <v>0</v>
      </c>
      <c r="Z104" s="34">
        <v>0</v>
      </c>
      <c r="AA104">
        <v>2.2200000000000002</v>
      </c>
      <c r="AB104">
        <v>4.9491458654160794E-3</v>
      </c>
      <c r="AC104" s="34">
        <v>2.2249491458654163</v>
      </c>
      <c r="AD104" s="34">
        <v>2.204826116178686</v>
      </c>
      <c r="AE104">
        <v>27.405999999999999</v>
      </c>
      <c r="AF104">
        <v>6.1097428643059934E-2</v>
      </c>
      <c r="AG104" s="34">
        <v>27.467097428643058</v>
      </c>
      <c r="AH104" s="34">
        <v>27.218677720717594</v>
      </c>
      <c r="AJ104">
        <v>58.71899999999998</v>
      </c>
      <c r="AK104">
        <v>0.13090490814025521</v>
      </c>
      <c r="AL104" s="34">
        <v>58.849904908140232</v>
      </c>
      <c r="AM104" s="34">
        <v>58.317650772926214</v>
      </c>
      <c r="AN104">
        <v>3.1320000000000006</v>
      </c>
      <c r="AO104">
        <v>6.9823084912086306E-3</v>
      </c>
      <c r="AP104" s="34">
        <v>3.1389823084912094</v>
      </c>
      <c r="AQ104" s="34">
        <v>3.110592520662903</v>
      </c>
      <c r="AR104">
        <v>304.68</v>
      </c>
      <c r="AS104">
        <v>0.67923682985359046</v>
      </c>
      <c r="AT104" s="34">
        <v>305.35923682985361</v>
      </c>
      <c r="AU104" s="34">
        <v>302.59748697176667</v>
      </c>
      <c r="AV104">
        <v>25.804000000000006</v>
      </c>
      <c r="AW104">
        <v>5.7526017978016444E-2</v>
      </c>
      <c r="AX104" s="34">
        <v>25.861526017978022</v>
      </c>
      <c r="AY104" s="34">
        <v>25.627627523367035</v>
      </c>
      <c r="AZ104">
        <v>226.60100000000003</v>
      </c>
      <c r="BA104">
        <v>0.50517180281493201</v>
      </c>
      <c r="BB104" s="34">
        <v>227.10617180281497</v>
      </c>
      <c r="BC104" s="34">
        <v>225.05216340189477</v>
      </c>
      <c r="BD104">
        <v>115.05199999999998</v>
      </c>
      <c r="BE104">
        <v>0.25649059914768041</v>
      </c>
      <c r="BF104" s="34">
        <v>115.30849059914766</v>
      </c>
      <c r="BG104" s="34">
        <v>114.26561005341897</v>
      </c>
      <c r="BH104">
        <v>733.98800000000006</v>
      </c>
      <c r="BI104">
        <v>1.6363124664256834</v>
      </c>
      <c r="BJ104" s="34">
        <v>735.62431246642564</v>
      </c>
      <c r="BK104" s="34">
        <v>728.97113124403654</v>
      </c>
      <c r="BM104">
        <v>64.71899999999998</v>
      </c>
      <c r="BN104">
        <v>0.14428097804678516</v>
      </c>
      <c r="BO104">
        <v>64.86328097804676</v>
      </c>
      <c r="BP104">
        <v>64.276640276111848</v>
      </c>
      <c r="BQ104">
        <v>3.8600000000000003</v>
      </c>
      <c r="BR104">
        <v>8.6052716398675975E-3</v>
      </c>
      <c r="BS104">
        <v>3.8686052716398684</v>
      </c>
      <c r="BT104">
        <v>3.8336165803827602</v>
      </c>
      <c r="BU104">
        <v>320.608</v>
      </c>
      <c r="BV104">
        <v>0.71474583676545866</v>
      </c>
      <c r="BW104">
        <v>321.32274583676548</v>
      </c>
      <c r="BX104">
        <v>318.41661777289016</v>
      </c>
      <c r="BY104">
        <v>28.334000000000007</v>
      </c>
      <c r="BZ104">
        <v>6.316626078860324E-2</v>
      </c>
      <c r="CA104">
        <v>28.397166260788609</v>
      </c>
      <c r="CB104">
        <v>28.140334763876979</v>
      </c>
      <c r="CC104">
        <v>226.60100000000003</v>
      </c>
      <c r="CD104">
        <v>0.50517180281493201</v>
      </c>
      <c r="CE104">
        <v>227.10617180281497</v>
      </c>
      <c r="CF104">
        <v>225.05216340189477</v>
      </c>
      <c r="CG104">
        <v>117.27199999999998</v>
      </c>
      <c r="CH104">
        <v>0.26143974501309647</v>
      </c>
      <c r="CI104">
        <v>117.53343974501308</v>
      </c>
      <c r="CJ104">
        <v>116.47043616959765</v>
      </c>
      <c r="CK104">
        <v>761.39400000000001</v>
      </c>
      <c r="CL104">
        <v>1.6974098950687433</v>
      </c>
      <c r="CM104">
        <v>763.09140989506864</v>
      </c>
      <c r="CN104">
        <v>756.18980896475409</v>
      </c>
    </row>
    <row r="105" spans="1:92" x14ac:dyDescent="0.25">
      <c r="A105" s="18">
        <v>45539</v>
      </c>
      <c r="B105" s="2">
        <v>21</v>
      </c>
      <c r="C105" s="2" t="s">
        <v>178</v>
      </c>
      <c r="D105" s="9">
        <v>44.229716000000003</v>
      </c>
      <c r="E105">
        <v>9.0672110000000004E-3</v>
      </c>
      <c r="G105">
        <v>5.5860000000000003</v>
      </c>
      <c r="H105">
        <v>3.2506469972912615E-2</v>
      </c>
      <c r="I105" s="34">
        <v>5.618506469972913</v>
      </c>
      <c r="J105" s="34">
        <v>5.5675622863048035</v>
      </c>
      <c r="K105">
        <v>0.49399999999999999</v>
      </c>
      <c r="L105">
        <v>2.8747218343392108E-3</v>
      </c>
      <c r="M105" s="34">
        <v>0.49687472183433923</v>
      </c>
      <c r="N105" s="34">
        <v>0.49236945389090098</v>
      </c>
      <c r="O105">
        <v>15.382</v>
      </c>
      <c r="P105">
        <v>8.9512087562359788E-2</v>
      </c>
      <c r="Q105" s="34">
        <v>15.47151208756236</v>
      </c>
      <c r="R105" s="34">
        <v>15.331228622975383</v>
      </c>
      <c r="S105">
        <v>2.4119999999999999</v>
      </c>
      <c r="T105">
        <v>1.4036091223534768E-2</v>
      </c>
      <c r="U105" s="34">
        <v>2.4260360912235348</v>
      </c>
      <c r="V105" s="34">
        <v>2.4040387100907958</v>
      </c>
      <c r="W105">
        <v>0</v>
      </c>
      <c r="X105">
        <v>0</v>
      </c>
      <c r="Y105" s="34">
        <v>0</v>
      </c>
      <c r="Z105" s="34">
        <v>0</v>
      </c>
      <c r="AA105">
        <v>2.1040000000000001</v>
      </c>
      <c r="AB105">
        <v>1.2243754533298987E-2</v>
      </c>
      <c r="AC105" s="34">
        <v>2.1162437545332993</v>
      </c>
      <c r="AD105" s="34">
        <v>2.0970553258835136</v>
      </c>
      <c r="AE105">
        <v>25.977999999999998</v>
      </c>
      <c r="AF105">
        <v>0.15117312512644537</v>
      </c>
      <c r="AG105" s="34">
        <v>26.129173125126446</v>
      </c>
      <c r="AH105" s="34">
        <v>25.892254399145397</v>
      </c>
      <c r="AJ105">
        <v>55.157999999999987</v>
      </c>
      <c r="AK105">
        <v>0.32097956870138084</v>
      </c>
      <c r="AL105" s="34">
        <v>55.478979568701369</v>
      </c>
      <c r="AM105" s="34">
        <v>54.975939954887266</v>
      </c>
      <c r="AN105">
        <v>3.0139999999999998</v>
      </c>
      <c r="AO105">
        <v>1.7539294754450162E-2</v>
      </c>
      <c r="AP105" s="34">
        <v>3.0315392947544502</v>
      </c>
      <c r="AQ105" s="34">
        <v>3.0040516883141204</v>
      </c>
      <c r="AR105">
        <v>294.10800000000012</v>
      </c>
      <c r="AS105">
        <v>1.711495322376188</v>
      </c>
      <c r="AT105" s="34">
        <v>295.81949532237633</v>
      </c>
      <c r="AU105" s="34">
        <v>293.13723754037483</v>
      </c>
      <c r="AV105">
        <v>24.596999999999998</v>
      </c>
      <c r="AW105">
        <v>0.14313670639522583</v>
      </c>
      <c r="AX105" s="34">
        <v>24.740136706395223</v>
      </c>
      <c r="AY105" s="34">
        <v>24.515812666709493</v>
      </c>
      <c r="AZ105">
        <v>223.619</v>
      </c>
      <c r="BA105">
        <v>1.3013004491358298</v>
      </c>
      <c r="BB105" s="34">
        <v>224.92030044913582</v>
      </c>
      <c r="BC105" s="34">
        <v>222.88090062678012</v>
      </c>
      <c r="BD105">
        <v>109.61700000000002</v>
      </c>
      <c r="BE105">
        <v>0.63789146419992171</v>
      </c>
      <c r="BF105" s="34">
        <v>110.25489146419994</v>
      </c>
      <c r="BG105" s="34">
        <v>109.25518709951194</v>
      </c>
      <c r="BH105">
        <v>710.11300000000006</v>
      </c>
      <c r="BI105">
        <v>4.1323428055629963</v>
      </c>
      <c r="BJ105" s="34">
        <v>714.24534280556327</v>
      </c>
      <c r="BK105" s="34">
        <v>707.76912957657782</v>
      </c>
      <c r="BM105">
        <v>60.743999999999986</v>
      </c>
      <c r="BN105">
        <v>0.35348603867429346</v>
      </c>
      <c r="BO105">
        <v>61.097486038674283</v>
      </c>
      <c r="BP105">
        <v>60.543502241192073</v>
      </c>
      <c r="BQ105">
        <v>3.508</v>
      </c>
      <c r="BR105">
        <v>2.0414016588789372E-2</v>
      </c>
      <c r="BS105">
        <v>3.5284140165887896</v>
      </c>
      <c r="BT105">
        <v>3.4964211422050213</v>
      </c>
      <c r="BU105">
        <v>309.49000000000012</v>
      </c>
      <c r="BV105">
        <v>1.8010074099385478</v>
      </c>
      <c r="BW105">
        <v>311.29100740993869</v>
      </c>
      <c r="BX105">
        <v>308.46846616335023</v>
      </c>
      <c r="BY105">
        <v>27.008999999999997</v>
      </c>
      <c r="BZ105">
        <v>0.1571727976187606</v>
      </c>
      <c r="CA105">
        <v>27.166172797618756</v>
      </c>
      <c r="CB105">
        <v>26.919851376800288</v>
      </c>
      <c r="CC105">
        <v>223.619</v>
      </c>
      <c r="CD105">
        <v>1.3013004491358298</v>
      </c>
      <c r="CE105">
        <v>224.92030044913582</v>
      </c>
      <c r="CF105">
        <v>222.88090062678012</v>
      </c>
      <c r="CG105">
        <v>111.72100000000002</v>
      </c>
      <c r="CH105">
        <v>0.65013521873322067</v>
      </c>
      <c r="CI105">
        <v>112.37113521873324</v>
      </c>
      <c r="CJ105">
        <v>111.35224242539546</v>
      </c>
      <c r="CK105">
        <v>736.09100000000001</v>
      </c>
      <c r="CL105">
        <v>4.2835159306894415</v>
      </c>
      <c r="CM105">
        <v>740.37451593068977</v>
      </c>
      <c r="CN105">
        <v>733.6613839757232</v>
      </c>
    </row>
    <row r="106" spans="1:92" x14ac:dyDescent="0.25">
      <c r="A106" s="18">
        <v>45539</v>
      </c>
      <c r="B106" s="2">
        <v>22</v>
      </c>
      <c r="C106" s="2" t="s">
        <v>178</v>
      </c>
      <c r="D106" s="9">
        <v>27.138207000000001</v>
      </c>
      <c r="E106">
        <v>9.4074169999999995E-3</v>
      </c>
      <c r="G106">
        <v>5.5299999999999994</v>
      </c>
      <c r="H106">
        <v>2.3795370046101945E-2</v>
      </c>
      <c r="I106" s="34">
        <v>5.5537953700461014</v>
      </c>
      <c r="J106" s="34">
        <v>5.5015485010674086</v>
      </c>
      <c r="K106">
        <v>0.40200000000000002</v>
      </c>
      <c r="L106">
        <v>1.7297900105846262E-3</v>
      </c>
      <c r="M106" s="34">
        <v>0.40372979001058468</v>
      </c>
      <c r="N106" s="34">
        <v>0.39993173552063266</v>
      </c>
      <c r="O106">
        <v>14.942</v>
      </c>
      <c r="P106">
        <v>6.4294831686953949E-2</v>
      </c>
      <c r="Q106" s="34">
        <v>15.006294831686954</v>
      </c>
      <c r="R106" s="34">
        <v>14.86512435858033</v>
      </c>
      <c r="S106">
        <v>1.964</v>
      </c>
      <c r="T106">
        <v>8.4510138825577251E-3</v>
      </c>
      <c r="U106" s="34">
        <v>1.9724510138825577</v>
      </c>
      <c r="V106" s="34">
        <v>1.9538953446828917</v>
      </c>
      <c r="W106">
        <v>0</v>
      </c>
      <c r="X106">
        <v>0</v>
      </c>
      <c r="Y106" s="34">
        <v>0</v>
      </c>
      <c r="Z106" s="34">
        <v>0</v>
      </c>
      <c r="AA106">
        <v>2.036</v>
      </c>
      <c r="AB106">
        <v>8.7608270187818377E-3</v>
      </c>
      <c r="AC106" s="34">
        <v>2.044760827018782</v>
      </c>
      <c r="AD106" s="34">
        <v>2.0255249092537513</v>
      </c>
      <c r="AE106">
        <v>24.873999999999999</v>
      </c>
      <c r="AF106">
        <v>0.10703183264498009</v>
      </c>
      <c r="AG106" s="34">
        <v>24.98103183264498</v>
      </c>
      <c r="AH106" s="34">
        <v>24.746024849105012</v>
      </c>
      <c r="AJ106">
        <v>52.445999999999998</v>
      </c>
      <c r="AK106">
        <v>0.22567305197791368</v>
      </c>
      <c r="AL106" s="34">
        <v>52.671673051977912</v>
      </c>
      <c r="AM106" s="34">
        <v>52.176168659490294</v>
      </c>
      <c r="AN106">
        <v>2.8039999999999998</v>
      </c>
      <c r="AO106">
        <v>1.2065500471839035E-2</v>
      </c>
      <c r="AP106" s="34">
        <v>2.8160655004718387</v>
      </c>
      <c r="AQ106" s="34">
        <v>2.7895735980095862</v>
      </c>
      <c r="AR106">
        <v>284.13100000000014</v>
      </c>
      <c r="AS106">
        <v>1.2226043917846285</v>
      </c>
      <c r="AT106" s="34">
        <v>285.35360439178476</v>
      </c>
      <c r="AU106" s="34">
        <v>282.66916404281818</v>
      </c>
      <c r="AV106">
        <v>22.831000000000003</v>
      </c>
      <c r="AW106">
        <v>9.8240884904620907E-2</v>
      </c>
      <c r="AX106" s="34">
        <v>22.929240884904623</v>
      </c>
      <c r="AY106" s="34">
        <v>22.713535954406876</v>
      </c>
      <c r="AZ106">
        <v>218.19799999999998</v>
      </c>
      <c r="BA106">
        <v>0.93889731524762254</v>
      </c>
      <c r="BB106" s="34">
        <v>219.13689731524761</v>
      </c>
      <c r="BC106" s="34">
        <v>217.07538514211689</v>
      </c>
      <c r="BD106">
        <v>108.36000000000001</v>
      </c>
      <c r="BE106">
        <v>0.46626877001728889</v>
      </c>
      <c r="BF106" s="34">
        <v>108.82626877001731</v>
      </c>
      <c r="BG106" s="34">
        <v>107.80249467914368</v>
      </c>
      <c r="BH106">
        <v>688.7700000000001</v>
      </c>
      <c r="BI106">
        <v>2.9637499144039134</v>
      </c>
      <c r="BJ106" s="34">
        <v>691.73374991440414</v>
      </c>
      <c r="BK106" s="34">
        <v>685.22632207598554</v>
      </c>
      <c r="BM106">
        <v>57.975999999999999</v>
      </c>
      <c r="BN106">
        <v>0.24946842202401562</v>
      </c>
      <c r="BO106">
        <v>58.225468422024015</v>
      </c>
      <c r="BP106">
        <v>57.677717160557705</v>
      </c>
      <c r="BQ106">
        <v>3.206</v>
      </c>
      <c r="BR106">
        <v>1.3795290482423662E-2</v>
      </c>
      <c r="BS106">
        <v>3.2197952904824234</v>
      </c>
      <c r="BT106">
        <v>3.189505333530219</v>
      </c>
      <c r="BU106">
        <v>299.07300000000015</v>
      </c>
      <c r="BV106">
        <v>1.2868992234715826</v>
      </c>
      <c r="BW106">
        <v>300.3598992234717</v>
      </c>
      <c r="BX106">
        <v>297.5342884013985</v>
      </c>
      <c r="BY106">
        <v>24.795000000000002</v>
      </c>
      <c r="BZ106">
        <v>0.10669189878717864</v>
      </c>
      <c r="CA106">
        <v>24.901691898787181</v>
      </c>
      <c r="CB106">
        <v>24.667431299089767</v>
      </c>
      <c r="CC106">
        <v>218.19799999999998</v>
      </c>
      <c r="CD106">
        <v>0.93889731524762254</v>
      </c>
      <c r="CE106">
        <v>219.13689731524761</v>
      </c>
      <c r="CF106">
        <v>217.07538514211689</v>
      </c>
      <c r="CG106">
        <v>110.39600000000002</v>
      </c>
      <c r="CH106">
        <v>0.47502959703607073</v>
      </c>
      <c r="CI106">
        <v>110.87102959703608</v>
      </c>
      <c r="CJ106">
        <v>109.82801958839742</v>
      </c>
      <c r="CK106">
        <v>713.64400000000012</v>
      </c>
      <c r="CL106">
        <v>3.0707817470488936</v>
      </c>
      <c r="CM106">
        <v>716.71478174704907</v>
      </c>
      <c r="CN106">
        <v>709.97234692509051</v>
      </c>
    </row>
    <row r="107" spans="1:92" x14ac:dyDescent="0.25">
      <c r="A107" s="18">
        <v>45539</v>
      </c>
      <c r="B107" s="2">
        <v>23</v>
      </c>
      <c r="C107" s="2" t="s">
        <v>178</v>
      </c>
      <c r="D107" s="9">
        <v>24.904453</v>
      </c>
      <c r="E107">
        <v>9.8737570000000004E-3</v>
      </c>
      <c r="G107">
        <v>5.42</v>
      </c>
      <c r="H107">
        <v>2.894421786280282E-2</v>
      </c>
      <c r="I107" s="34">
        <v>5.4489442178628025</v>
      </c>
      <c r="J107" s="34">
        <v>5.3951426667490701</v>
      </c>
      <c r="K107">
        <v>0.378</v>
      </c>
      <c r="L107">
        <v>2.018618884158573E-3</v>
      </c>
      <c r="M107" s="34">
        <v>0.38001861888415855</v>
      </c>
      <c r="N107" s="34">
        <v>0.37626640738582073</v>
      </c>
      <c r="O107">
        <v>14.51</v>
      </c>
      <c r="P107">
        <v>7.7487195791378027E-2</v>
      </c>
      <c r="Q107" s="34">
        <v>14.587487195791377</v>
      </c>
      <c r="R107" s="34">
        <v>14.443453891979521</v>
      </c>
      <c r="S107">
        <v>1.8859999999999999</v>
      </c>
      <c r="T107">
        <v>1.0071733374399651E-2</v>
      </c>
      <c r="U107" s="34">
        <v>1.8960717333743995</v>
      </c>
      <c r="V107" s="34">
        <v>1.8773503818244919</v>
      </c>
      <c r="W107">
        <v>0</v>
      </c>
      <c r="X107">
        <v>0</v>
      </c>
      <c r="Y107" s="34">
        <v>0</v>
      </c>
      <c r="Z107" s="34">
        <v>0</v>
      </c>
      <c r="AA107">
        <v>1.8520000000000001</v>
      </c>
      <c r="AB107">
        <v>9.8901644800573479E-3</v>
      </c>
      <c r="AC107" s="34">
        <v>1.8618901644800574</v>
      </c>
      <c r="AD107" s="34">
        <v>1.8435063134352911</v>
      </c>
      <c r="AE107">
        <v>24.045999999999999</v>
      </c>
      <c r="AF107">
        <v>0.12841193039279641</v>
      </c>
      <c r="AG107" s="34">
        <v>24.174411930392797</v>
      </c>
      <c r="AH107" s="34">
        <v>23.935719661374193</v>
      </c>
      <c r="AJ107">
        <v>49.081999999999987</v>
      </c>
      <c r="AK107">
        <v>0.26211071976791289</v>
      </c>
      <c r="AL107" s="34">
        <v>49.344110719767897</v>
      </c>
      <c r="AM107" s="34">
        <v>48.856898961139812</v>
      </c>
      <c r="AN107">
        <v>2.7370000000000005</v>
      </c>
      <c r="AO107">
        <v>1.4616295994555597E-2</v>
      </c>
      <c r="AP107" s="34">
        <v>2.7516162959945563</v>
      </c>
      <c r="AQ107" s="34">
        <v>2.7244475053306658</v>
      </c>
      <c r="AR107">
        <v>273.58600000000001</v>
      </c>
      <c r="AS107">
        <v>1.461020809633353</v>
      </c>
      <c r="AT107" s="34">
        <v>275.04702080963335</v>
      </c>
      <c r="AU107" s="34">
        <v>272.33127336258508</v>
      </c>
      <c r="AV107">
        <v>21.264999999999997</v>
      </c>
      <c r="AW107">
        <v>0.11356066288791548</v>
      </c>
      <c r="AX107" s="34">
        <v>21.378560662887914</v>
      </c>
      <c r="AY107" s="34">
        <v>21.167473949892798</v>
      </c>
      <c r="AZ107">
        <v>205.63000000000002</v>
      </c>
      <c r="BA107">
        <v>1.0981179924590672</v>
      </c>
      <c r="BB107" s="34">
        <v>206.72811799245909</v>
      </c>
      <c r="BC107" s="34">
        <v>204.68693479033422</v>
      </c>
      <c r="BD107">
        <v>100.395</v>
      </c>
      <c r="BE107">
        <v>0.53613556316164002</v>
      </c>
      <c r="BF107" s="34">
        <v>100.93113556316163</v>
      </c>
      <c r="BG107" s="34">
        <v>99.934566056876918</v>
      </c>
      <c r="BH107">
        <v>652.69499999999994</v>
      </c>
      <c r="BI107">
        <v>3.4855620439044444</v>
      </c>
      <c r="BJ107" s="34">
        <v>656.1805620439045</v>
      </c>
      <c r="BK107" s="34">
        <v>649.70159462615948</v>
      </c>
      <c r="BM107">
        <v>54.501999999999988</v>
      </c>
      <c r="BN107">
        <v>0.29105493763071572</v>
      </c>
      <c r="BO107">
        <v>54.7930549376307</v>
      </c>
      <c r="BP107">
        <v>54.252041627888886</v>
      </c>
      <c r="BQ107">
        <v>3.1150000000000007</v>
      </c>
      <c r="BR107">
        <v>1.6634914878714172E-2</v>
      </c>
      <c r="BS107">
        <v>3.131634914878715</v>
      </c>
      <c r="BT107">
        <v>3.1007139127164867</v>
      </c>
      <c r="BU107">
        <v>288.096</v>
      </c>
      <c r="BV107">
        <v>1.5385080054247311</v>
      </c>
      <c r="BW107">
        <v>289.63450800542472</v>
      </c>
      <c r="BX107">
        <v>286.7747272545646</v>
      </c>
      <c r="BY107">
        <v>23.150999999999996</v>
      </c>
      <c r="BZ107">
        <v>0.12363239626231513</v>
      </c>
      <c r="CA107">
        <v>23.274632396262312</v>
      </c>
      <c r="CB107">
        <v>23.04482433171729</v>
      </c>
      <c r="CC107">
        <v>205.63000000000002</v>
      </c>
      <c r="CD107">
        <v>1.0981179924590672</v>
      </c>
      <c r="CE107">
        <v>206.72811799245909</v>
      </c>
      <c r="CF107">
        <v>204.68693479033422</v>
      </c>
      <c r="CG107">
        <v>102.247</v>
      </c>
      <c r="CH107">
        <v>0.54602572764169732</v>
      </c>
      <c r="CI107">
        <v>102.79302572764169</v>
      </c>
      <c r="CJ107">
        <v>101.7780723703122</v>
      </c>
      <c r="CK107">
        <v>676.74099999999999</v>
      </c>
      <c r="CL107">
        <v>3.6139739742972408</v>
      </c>
      <c r="CM107">
        <v>680.35497397429731</v>
      </c>
      <c r="CN107">
        <v>673.63731428753363</v>
      </c>
    </row>
    <row r="108" spans="1:92" x14ac:dyDescent="0.25">
      <c r="A108" s="18">
        <v>45539</v>
      </c>
      <c r="B108" s="2">
        <v>24</v>
      </c>
      <c r="C108" s="2" t="s">
        <v>23</v>
      </c>
      <c r="D108" s="9">
        <v>24.702791999999999</v>
      </c>
      <c r="E108">
        <v>9.7756270000000003E-3</v>
      </c>
      <c r="G108">
        <v>5.6400000000000006</v>
      </c>
      <c r="H108">
        <v>4.090352608108417E-2</v>
      </c>
      <c r="I108" s="34">
        <v>5.6809035260810852</v>
      </c>
      <c r="J108" s="34">
        <v>5.6253691321871315</v>
      </c>
      <c r="K108">
        <v>0.36599999999999999</v>
      </c>
      <c r="L108">
        <v>2.6543777563256743E-3</v>
      </c>
      <c r="M108" s="34">
        <v>0.36865437775632565</v>
      </c>
      <c r="N108" s="34">
        <v>0.36505055006746273</v>
      </c>
      <c r="O108">
        <v>13.731999999999999</v>
      </c>
      <c r="P108">
        <v>9.9589932649902083E-2</v>
      </c>
      <c r="Q108" s="34">
        <v>13.831589932649901</v>
      </c>
      <c r="R108" s="34">
        <v>13.696377468651361</v>
      </c>
      <c r="S108">
        <v>1.8580000000000001</v>
      </c>
      <c r="T108">
        <v>1.3474955932385527E-2</v>
      </c>
      <c r="U108" s="34">
        <v>1.8714749559323856</v>
      </c>
      <c r="V108" s="34">
        <v>1.8531801148233491</v>
      </c>
      <c r="W108">
        <v>0</v>
      </c>
      <c r="X108">
        <v>0</v>
      </c>
      <c r="Y108" s="34">
        <v>0</v>
      </c>
      <c r="Z108" s="34">
        <v>0</v>
      </c>
      <c r="AA108">
        <v>1.714</v>
      </c>
      <c r="AB108">
        <v>1.2430610585634442E-2</v>
      </c>
      <c r="AC108" s="34">
        <v>1.7264306105856344</v>
      </c>
      <c r="AD108" s="34">
        <v>1.7095536688951669</v>
      </c>
      <c r="AE108">
        <v>23.31</v>
      </c>
      <c r="AF108">
        <v>0.16905340300533189</v>
      </c>
      <c r="AG108" s="34">
        <v>23.479053403005331</v>
      </c>
      <c r="AH108" s="34">
        <v>23.249530934624474</v>
      </c>
      <c r="AJ108">
        <v>46.356000000000002</v>
      </c>
      <c r="AK108">
        <v>0.33619217287495345</v>
      </c>
      <c r="AL108" s="34">
        <v>46.692192172874954</v>
      </c>
      <c r="AM108" s="34">
        <v>46.235746718380611</v>
      </c>
      <c r="AN108">
        <v>2.6520000000000001</v>
      </c>
      <c r="AO108">
        <v>1.9233360135999147E-2</v>
      </c>
      <c r="AP108" s="34">
        <v>2.6712333601359992</v>
      </c>
      <c r="AQ108" s="34">
        <v>2.645120379177353</v>
      </c>
      <c r="AR108">
        <v>265.92500000000001</v>
      </c>
      <c r="AS108">
        <v>1.9285940023248771</v>
      </c>
      <c r="AT108" s="34">
        <v>267.85359400232488</v>
      </c>
      <c r="AU108" s="34">
        <v>265.23515717674871</v>
      </c>
      <c r="AV108">
        <v>20.148</v>
      </c>
      <c r="AW108">
        <v>0.14612131976625597</v>
      </c>
      <c r="AX108" s="34">
        <v>20.294121319766255</v>
      </c>
      <c r="AY108" s="34">
        <v>20.095733559451471</v>
      </c>
      <c r="AZ108">
        <v>227.023</v>
      </c>
      <c r="BA108">
        <v>1.6464612059407748</v>
      </c>
      <c r="BB108" s="34">
        <v>228.66946120594076</v>
      </c>
      <c r="BC108" s="34">
        <v>226.4340738469005</v>
      </c>
      <c r="BD108">
        <v>105.33</v>
      </c>
      <c r="BE108">
        <v>0.76389510675897077</v>
      </c>
      <c r="BF108" s="34">
        <v>106.09389510675896</v>
      </c>
      <c r="BG108" s="34">
        <v>105.05676076121816</v>
      </c>
      <c r="BH108">
        <v>667.43400000000008</v>
      </c>
      <c r="BI108">
        <v>4.840497167801832</v>
      </c>
      <c r="BJ108" s="34">
        <v>672.27449716780188</v>
      </c>
      <c r="BK108" s="34">
        <v>665.70259244187673</v>
      </c>
      <c r="BM108">
        <v>51.996000000000002</v>
      </c>
      <c r="BN108">
        <v>0.37709569895603762</v>
      </c>
      <c r="BO108">
        <v>52.373095698956035</v>
      </c>
      <c r="BP108">
        <v>51.861115850567742</v>
      </c>
      <c r="BQ108">
        <v>3.0180000000000002</v>
      </c>
      <c r="BR108">
        <v>2.1887737892324823E-2</v>
      </c>
      <c r="BS108">
        <v>3.0398877378923248</v>
      </c>
      <c r="BT108">
        <v>3.0101709292448158</v>
      </c>
      <c r="BU108">
        <v>279.65700000000004</v>
      </c>
      <c r="BV108">
        <v>2.0281839349747792</v>
      </c>
      <c r="BW108">
        <v>281.68518393497476</v>
      </c>
      <c r="BX108">
        <v>278.93153464540006</v>
      </c>
      <c r="BY108">
        <v>22.006</v>
      </c>
      <c r="BZ108">
        <v>0.15959627569864149</v>
      </c>
      <c r="CA108">
        <v>22.16559627569864</v>
      </c>
      <c r="CB108">
        <v>21.94891367427482</v>
      </c>
      <c r="CC108">
        <v>227.023</v>
      </c>
      <c r="CD108">
        <v>1.6464612059407748</v>
      </c>
      <c r="CE108">
        <v>228.66946120594076</v>
      </c>
      <c r="CF108">
        <v>226.4340738469005</v>
      </c>
      <c r="CG108">
        <v>107.044</v>
      </c>
      <c r="CH108">
        <v>0.7763257173446052</v>
      </c>
      <c r="CI108">
        <v>107.8203257173446</v>
      </c>
      <c r="CJ108">
        <v>106.76631443011333</v>
      </c>
      <c r="CK108">
        <v>690.74400000000003</v>
      </c>
      <c r="CL108">
        <v>5.0095505708071641</v>
      </c>
      <c r="CM108">
        <v>695.75355057080719</v>
      </c>
      <c r="CN108">
        <v>688.95212337650116</v>
      </c>
    </row>
    <row r="109" spans="1:92" x14ac:dyDescent="0.25">
      <c r="A109" s="18">
        <v>45540</v>
      </c>
      <c r="B109" s="2">
        <v>1</v>
      </c>
      <c r="C109" s="2" t="s">
        <v>23</v>
      </c>
      <c r="D109" s="9">
        <v>12.540379</v>
      </c>
      <c r="E109">
        <v>9.1971369999999993E-3</v>
      </c>
      <c r="G109">
        <v>5.21</v>
      </c>
      <c r="H109">
        <v>5.1499360405525905E-2</v>
      </c>
      <c r="I109" s="34">
        <v>5.2614993604055256</v>
      </c>
      <c r="J109" s="34">
        <v>5.2131086299624636</v>
      </c>
      <c r="K109">
        <v>0.36000000000000004</v>
      </c>
      <c r="L109">
        <v>3.5584970721668583E-3</v>
      </c>
      <c r="M109" s="34">
        <v>0.36355849707216692</v>
      </c>
      <c r="N109" s="34">
        <v>0.3602147997670801</v>
      </c>
      <c r="O109">
        <v>13.196</v>
      </c>
      <c r="P109">
        <v>0.13043868712309403</v>
      </c>
      <c r="Q109" s="34">
        <v>13.326438687123094</v>
      </c>
      <c r="R109" s="34">
        <v>13.203873604795522</v>
      </c>
      <c r="S109">
        <v>1.8220000000000001</v>
      </c>
      <c r="T109">
        <v>1.800994907080004E-2</v>
      </c>
      <c r="U109" s="34">
        <v>1.8400099490708002</v>
      </c>
      <c r="V109" s="34">
        <v>1.8230871254878329</v>
      </c>
      <c r="W109">
        <v>0</v>
      </c>
      <c r="X109">
        <v>0</v>
      </c>
      <c r="Y109" s="34">
        <v>0</v>
      </c>
      <c r="Z109" s="34">
        <v>0</v>
      </c>
      <c r="AA109">
        <v>1.6879999999999999</v>
      </c>
      <c r="AB109">
        <v>1.6685397382826823E-2</v>
      </c>
      <c r="AC109" s="34">
        <v>1.7046853973828269</v>
      </c>
      <c r="AD109" s="34">
        <v>1.6890071722411975</v>
      </c>
      <c r="AE109">
        <v>22.275999999999996</v>
      </c>
      <c r="AF109">
        <v>0.22019189105441364</v>
      </c>
      <c r="AG109" s="34">
        <v>22.496191891054416</v>
      </c>
      <c r="AH109" s="34">
        <v>22.289291332254098</v>
      </c>
      <c r="AJ109">
        <v>44.439999999999984</v>
      </c>
      <c r="AK109">
        <v>0.43927669413081977</v>
      </c>
      <c r="AL109" s="34">
        <v>44.879276694130802</v>
      </c>
      <c r="AM109" s="34">
        <v>44.466515837913974</v>
      </c>
      <c r="AN109">
        <v>2.3940000000000001</v>
      </c>
      <c r="AO109">
        <v>2.3664005529909608E-2</v>
      </c>
      <c r="AP109" s="34">
        <v>2.4176640055299097</v>
      </c>
      <c r="AQ109" s="34">
        <v>2.3954284184510821</v>
      </c>
      <c r="AR109">
        <v>259.94900000000007</v>
      </c>
      <c r="AS109">
        <v>2.5695215428130633</v>
      </c>
      <c r="AT109" s="34">
        <v>262.51852154281312</v>
      </c>
      <c r="AU109" s="34">
        <v>260.1041027351464</v>
      </c>
      <c r="AV109">
        <v>20.627999999999997</v>
      </c>
      <c r="AW109">
        <v>0.20390188223516093</v>
      </c>
      <c r="AX109" s="34">
        <v>20.831901882235158</v>
      </c>
      <c r="AY109" s="34">
        <v>20.640308026653685</v>
      </c>
      <c r="AZ109">
        <v>223.32599999999999</v>
      </c>
      <c r="BA109">
        <v>2.2075136587187099</v>
      </c>
      <c r="BB109" s="34">
        <v>225.5335136587187</v>
      </c>
      <c r="BC109" s="34">
        <v>223.45925103550809</v>
      </c>
      <c r="BD109">
        <v>103.68</v>
      </c>
      <c r="BE109">
        <v>1.0248471567840551</v>
      </c>
      <c r="BF109" s="34">
        <v>104.70484715678406</v>
      </c>
      <c r="BG109" s="34">
        <v>103.74186233291906</v>
      </c>
      <c r="BH109">
        <v>654.41700000000014</v>
      </c>
      <c r="BI109">
        <v>6.4687249402117191</v>
      </c>
      <c r="BJ109" s="34">
        <v>660.88572494021173</v>
      </c>
      <c r="BK109" s="34">
        <v>654.80746838659229</v>
      </c>
      <c r="BM109">
        <v>49.649999999999984</v>
      </c>
      <c r="BN109">
        <v>0.49077605453634565</v>
      </c>
      <c r="BO109">
        <v>50.140776054536325</v>
      </c>
      <c r="BP109">
        <v>49.679624467876437</v>
      </c>
      <c r="BQ109">
        <v>2.754</v>
      </c>
      <c r="BR109">
        <v>2.7222502602076468E-2</v>
      </c>
      <c r="BS109">
        <v>2.7812225026020765</v>
      </c>
      <c r="BT109">
        <v>2.7556432182181623</v>
      </c>
      <c r="BU109">
        <v>273.1450000000001</v>
      </c>
      <c r="BV109">
        <v>2.6999602299361571</v>
      </c>
      <c r="BW109">
        <v>275.84496022993619</v>
      </c>
      <c r="BX109">
        <v>273.30797633994194</v>
      </c>
      <c r="BY109">
        <v>22.449999999999996</v>
      </c>
      <c r="BZ109">
        <v>0.22191183130596095</v>
      </c>
      <c r="CA109">
        <v>22.671911831305959</v>
      </c>
      <c r="CB109">
        <v>22.463395152141519</v>
      </c>
      <c r="CC109">
        <v>223.32599999999999</v>
      </c>
      <c r="CD109">
        <v>2.2075136587187099</v>
      </c>
      <c r="CE109">
        <v>225.5335136587187</v>
      </c>
      <c r="CF109">
        <v>223.45925103550809</v>
      </c>
      <c r="CG109">
        <v>105.36800000000001</v>
      </c>
      <c r="CH109">
        <v>1.0415325541668821</v>
      </c>
      <c r="CI109">
        <v>106.40953255416689</v>
      </c>
      <c r="CJ109">
        <v>105.43086950516025</v>
      </c>
      <c r="CK109">
        <v>676.6930000000001</v>
      </c>
      <c r="CL109">
        <v>6.6889168312661331</v>
      </c>
      <c r="CM109">
        <v>683.38191683126615</v>
      </c>
      <c r="CN109">
        <v>677.09675971884644</v>
      </c>
    </row>
    <row r="110" spans="1:92" x14ac:dyDescent="0.25">
      <c r="A110" s="18">
        <v>45540</v>
      </c>
      <c r="B110" s="2">
        <v>2</v>
      </c>
      <c r="C110" s="2" t="s">
        <v>23</v>
      </c>
      <c r="D110" s="9">
        <v>14.021563</v>
      </c>
      <c r="E110">
        <v>9.1180020000000001E-3</v>
      </c>
      <c r="G110">
        <v>5.0239999999999991</v>
      </c>
      <c r="H110">
        <v>5.1958412553648657E-2</v>
      </c>
      <c r="I110" s="34">
        <v>5.0759584125536481</v>
      </c>
      <c r="J110" s="34">
        <v>5.0296758135960671</v>
      </c>
      <c r="K110">
        <v>0.36599999999999999</v>
      </c>
      <c r="L110">
        <v>3.7851869017984496E-3</v>
      </c>
      <c r="M110" s="34">
        <v>0.36978518690179846</v>
      </c>
      <c r="N110" s="34">
        <v>0.36641348482805747</v>
      </c>
      <c r="O110">
        <v>13.557999999999998</v>
      </c>
      <c r="P110">
        <v>0.14021738801798739</v>
      </c>
      <c r="Q110" s="34">
        <v>13.698217388017985</v>
      </c>
      <c r="R110" s="34">
        <v>13.573317014477603</v>
      </c>
      <c r="S110">
        <v>1.8</v>
      </c>
      <c r="T110">
        <v>1.8615673287533361E-2</v>
      </c>
      <c r="U110" s="34">
        <v>1.8186156732875334</v>
      </c>
      <c r="V110" s="34">
        <v>1.8020335319412664</v>
      </c>
      <c r="W110">
        <v>0</v>
      </c>
      <c r="X110">
        <v>0</v>
      </c>
      <c r="Y110" s="34">
        <v>0</v>
      </c>
      <c r="Z110" s="34">
        <v>0</v>
      </c>
      <c r="AA110">
        <v>1.6220000000000001</v>
      </c>
      <c r="AB110">
        <v>1.6774790040210621E-2</v>
      </c>
      <c r="AC110" s="34">
        <v>1.6387747900402108</v>
      </c>
      <c r="AD110" s="34">
        <v>1.6238324382270746</v>
      </c>
      <c r="AE110">
        <v>22.369999999999997</v>
      </c>
      <c r="AF110">
        <v>0.23135145080117847</v>
      </c>
      <c r="AG110" s="34">
        <v>22.601351450801175</v>
      </c>
      <c r="AH110" s="34">
        <v>22.395272283070067</v>
      </c>
      <c r="AJ110">
        <v>43.708999999999989</v>
      </c>
      <c r="AK110">
        <v>0.45204025762488631</v>
      </c>
      <c r="AL110" s="34">
        <v>44.161040257624876</v>
      </c>
      <c r="AM110" s="34">
        <v>43.758379804233769</v>
      </c>
      <c r="AN110">
        <v>2.3109999999999999</v>
      </c>
      <c r="AO110">
        <v>2.3900456093049777E-2</v>
      </c>
      <c r="AP110" s="34">
        <v>2.3349004560930497</v>
      </c>
      <c r="AQ110" s="34">
        <v>2.3136108290645923</v>
      </c>
      <c r="AR110">
        <v>255.2769999999999</v>
      </c>
      <c r="AS110">
        <v>2.6400851276786956</v>
      </c>
      <c r="AT110" s="34">
        <v>257.9170851276786</v>
      </c>
      <c r="AU110" s="34">
        <v>255.56539662965025</v>
      </c>
      <c r="AV110">
        <v>20.486999999999998</v>
      </c>
      <c r="AW110">
        <v>0.21187738813427551</v>
      </c>
      <c r="AX110" s="34">
        <v>20.698877388134274</v>
      </c>
      <c r="AY110" s="34">
        <v>20.510144982711513</v>
      </c>
      <c r="AZ110">
        <v>223.13799999999998</v>
      </c>
      <c r="BA110">
        <v>2.3077022811297883</v>
      </c>
      <c r="BB110" s="34">
        <v>225.44570228112977</v>
      </c>
      <c r="BC110" s="34">
        <v>223.39008791683901</v>
      </c>
      <c r="BD110">
        <v>100.087</v>
      </c>
      <c r="BE110">
        <v>1.0351038290718622</v>
      </c>
      <c r="BF110" s="34">
        <v>101.12210382907186</v>
      </c>
      <c r="BG110" s="34">
        <v>100.20007228411417</v>
      </c>
      <c r="BH110">
        <v>645.0089999999999</v>
      </c>
      <c r="BI110">
        <v>6.6707093397325581</v>
      </c>
      <c r="BJ110" s="34">
        <v>651.67970933973243</v>
      </c>
      <c r="BK110" s="34">
        <v>645.73769244661332</v>
      </c>
      <c r="BM110">
        <v>48.73299999999999</v>
      </c>
      <c r="BN110">
        <v>0.50399867017853495</v>
      </c>
      <c r="BO110">
        <v>49.236998670178522</v>
      </c>
      <c r="BP110">
        <v>48.788055617829833</v>
      </c>
      <c r="BQ110">
        <v>2.677</v>
      </c>
      <c r="BR110">
        <v>2.7685642994848228E-2</v>
      </c>
      <c r="BS110">
        <v>2.704685642994848</v>
      </c>
      <c r="BT110">
        <v>2.6800243138926496</v>
      </c>
      <c r="BU110">
        <v>268.83499999999992</v>
      </c>
      <c r="BV110">
        <v>2.780302515696683</v>
      </c>
      <c r="BW110">
        <v>271.61530251569661</v>
      </c>
      <c r="BX110">
        <v>269.13871364412785</v>
      </c>
      <c r="BY110">
        <v>22.286999999999999</v>
      </c>
      <c r="BZ110">
        <v>0.23049306142180886</v>
      </c>
      <c r="CA110">
        <v>22.517493061421806</v>
      </c>
      <c r="CB110">
        <v>22.312178514652778</v>
      </c>
      <c r="CC110">
        <v>223.13799999999998</v>
      </c>
      <c r="CD110">
        <v>2.3077022811297883</v>
      </c>
      <c r="CE110">
        <v>225.44570228112977</v>
      </c>
      <c r="CF110">
        <v>223.39008791683901</v>
      </c>
      <c r="CG110">
        <v>101.709</v>
      </c>
      <c r="CH110">
        <v>1.0518786191120728</v>
      </c>
      <c r="CI110">
        <v>102.76087861911208</v>
      </c>
      <c r="CJ110">
        <v>101.82390472234124</v>
      </c>
      <c r="CK110">
        <v>667.37899999999991</v>
      </c>
      <c r="CL110">
        <v>6.9020607905337368</v>
      </c>
      <c r="CM110">
        <v>674.28106079053362</v>
      </c>
      <c r="CN110">
        <v>668.13296472968341</v>
      </c>
    </row>
    <row r="111" spans="1:92" x14ac:dyDescent="0.25">
      <c r="A111" s="18">
        <v>45540</v>
      </c>
      <c r="B111" s="2">
        <v>3</v>
      </c>
      <c r="C111" s="2" t="s">
        <v>23</v>
      </c>
      <c r="D111" s="9">
        <v>11.975301</v>
      </c>
      <c r="E111">
        <v>8.9489459999999993E-3</v>
      </c>
      <c r="G111">
        <v>4.9060000000000006</v>
      </c>
      <c r="H111">
        <v>4.7240802239077541E-2</v>
      </c>
      <c r="I111" s="34">
        <v>4.9532408022390779</v>
      </c>
      <c r="J111" s="34">
        <v>4.9089145177748437</v>
      </c>
      <c r="K111">
        <v>0.36400000000000005</v>
      </c>
      <c r="L111">
        <v>3.5050248705715908E-3</v>
      </c>
      <c r="M111" s="34">
        <v>0.36750502487057163</v>
      </c>
      <c r="N111" s="34">
        <v>0.36421624224827626</v>
      </c>
      <c r="O111">
        <v>13.137999999999998</v>
      </c>
      <c r="P111">
        <v>0.1265082877735427</v>
      </c>
      <c r="Q111" s="34">
        <v>13.264508287773541</v>
      </c>
      <c r="R111" s="34">
        <v>13.145804919389704</v>
      </c>
      <c r="S111">
        <v>1.8160000000000001</v>
      </c>
      <c r="T111">
        <v>1.7486607596038484E-2</v>
      </c>
      <c r="U111" s="34">
        <v>1.8334866075960385</v>
      </c>
      <c r="V111" s="34">
        <v>1.8170788349529385</v>
      </c>
      <c r="W111">
        <v>0</v>
      </c>
      <c r="X111">
        <v>0</v>
      </c>
      <c r="Y111" s="34">
        <v>0</v>
      </c>
      <c r="Z111" s="34">
        <v>0</v>
      </c>
      <c r="AA111">
        <v>1.5580000000000001</v>
      </c>
      <c r="AB111">
        <v>1.5002276781182796E-2</v>
      </c>
      <c r="AC111" s="34">
        <v>1.5730022767811829</v>
      </c>
      <c r="AD111" s="34">
        <v>1.558925564348391</v>
      </c>
      <c r="AE111">
        <v>21.781999999999996</v>
      </c>
      <c r="AF111">
        <v>0.20974299926041309</v>
      </c>
      <c r="AG111" s="34">
        <v>21.991742999260413</v>
      </c>
      <c r="AH111" s="34">
        <v>21.794940078714156</v>
      </c>
      <c r="AJ111">
        <v>42.789000000000009</v>
      </c>
      <c r="AK111">
        <v>0.41202337688705437</v>
      </c>
      <c r="AL111" s="34">
        <v>43.201023376887065</v>
      </c>
      <c r="AM111" s="34">
        <v>42.814419751542566</v>
      </c>
      <c r="AN111">
        <v>2.2320000000000002</v>
      </c>
      <c r="AO111">
        <v>2.1492350305263159E-2</v>
      </c>
      <c r="AP111" s="34">
        <v>2.2534923503052635</v>
      </c>
      <c r="AQ111" s="34">
        <v>2.2333259689509686</v>
      </c>
      <c r="AR111">
        <v>253.00699999999998</v>
      </c>
      <c r="AS111">
        <v>2.4362522731557865</v>
      </c>
      <c r="AT111" s="34">
        <v>255.44325227315576</v>
      </c>
      <c r="AU111" s="34">
        <v>253.15730440249894</v>
      </c>
      <c r="AV111">
        <v>20.332000000000001</v>
      </c>
      <c r="AW111">
        <v>0.19578067491335599</v>
      </c>
      <c r="AX111" s="34">
        <v>20.527780674913355</v>
      </c>
      <c r="AY111" s="34">
        <v>20.344078674153714</v>
      </c>
      <c r="AZ111">
        <v>221.95499999999998</v>
      </c>
      <c r="BA111">
        <v>2.1372466899662563</v>
      </c>
      <c r="BB111" s="34">
        <v>224.09224668996623</v>
      </c>
      <c r="BC111" s="34">
        <v>222.08685727531906</v>
      </c>
      <c r="BD111">
        <v>100.65700000000001</v>
      </c>
      <c r="BE111">
        <v>0.96924529779429835</v>
      </c>
      <c r="BF111" s="34">
        <v>101.62624529779431</v>
      </c>
      <c r="BG111" s="34">
        <v>100.7167975164416</v>
      </c>
      <c r="BH111">
        <v>640.97199999999998</v>
      </c>
      <c r="BI111">
        <v>6.172040663022015</v>
      </c>
      <c r="BJ111" s="34">
        <v>647.144040663022</v>
      </c>
      <c r="BK111" s="34">
        <v>641.35278358890685</v>
      </c>
      <c r="BM111">
        <v>47.695000000000007</v>
      </c>
      <c r="BN111">
        <v>0.45926417912613193</v>
      </c>
      <c r="BO111">
        <v>48.154264179126145</v>
      </c>
      <c r="BP111">
        <v>47.723334269317412</v>
      </c>
      <c r="BQ111">
        <v>2.5960000000000001</v>
      </c>
      <c r="BR111">
        <v>2.4997375175834748E-2</v>
      </c>
      <c r="BS111">
        <v>2.6209973751758353</v>
      </c>
      <c r="BT111">
        <v>2.597542211199245</v>
      </c>
      <c r="BU111">
        <v>266.14499999999998</v>
      </c>
      <c r="BV111">
        <v>2.5627605609293291</v>
      </c>
      <c r="BW111">
        <v>268.70776056092933</v>
      </c>
      <c r="BX111">
        <v>266.30310932188866</v>
      </c>
      <c r="BY111">
        <v>22.148</v>
      </c>
      <c r="BZ111">
        <v>0.21326728250939447</v>
      </c>
      <c r="CA111">
        <v>22.361267282509395</v>
      </c>
      <c r="CB111">
        <v>22.161157509106651</v>
      </c>
      <c r="CC111">
        <v>221.95499999999998</v>
      </c>
      <c r="CD111">
        <v>2.1372466899662563</v>
      </c>
      <c r="CE111">
        <v>224.09224668996623</v>
      </c>
      <c r="CF111">
        <v>222.08685727531906</v>
      </c>
      <c r="CG111">
        <v>102.21500000000002</v>
      </c>
      <c r="CH111">
        <v>0.98424757457548118</v>
      </c>
      <c r="CI111">
        <v>103.19924757457549</v>
      </c>
      <c r="CJ111">
        <v>102.27572308078999</v>
      </c>
      <c r="CK111">
        <v>662.75400000000002</v>
      </c>
      <c r="CL111">
        <v>6.3817836622824284</v>
      </c>
      <c r="CM111">
        <v>669.13578366228239</v>
      </c>
      <c r="CN111">
        <v>663.14772366762099</v>
      </c>
    </row>
    <row r="112" spans="1:92" x14ac:dyDescent="0.25">
      <c r="A112" s="18">
        <v>45540</v>
      </c>
      <c r="B112" s="2">
        <v>4</v>
      </c>
      <c r="C112" s="2" t="s">
        <v>23</v>
      </c>
      <c r="D112" s="9">
        <v>11.284416999999999</v>
      </c>
      <c r="E112">
        <v>9.0902599999999993E-3</v>
      </c>
      <c r="G112">
        <v>4.9340000000000002</v>
      </c>
      <c r="H112">
        <v>8.1996998993038084E-2</v>
      </c>
      <c r="I112" s="34">
        <v>5.015996998993038</v>
      </c>
      <c r="J112" s="34">
        <v>4.9704002821129718</v>
      </c>
      <c r="K112">
        <v>0.36200000000000004</v>
      </c>
      <c r="L112">
        <v>6.0159938458613279E-3</v>
      </c>
      <c r="M112" s="34">
        <v>0.36801599384586137</v>
      </c>
      <c r="N112" s="34">
        <v>0.36467063277764405</v>
      </c>
      <c r="O112">
        <v>13.808</v>
      </c>
      <c r="P112">
        <v>0.22947194205429061</v>
      </c>
      <c r="Q112" s="34">
        <v>14.037471942054291</v>
      </c>
      <c r="R112" s="34">
        <v>13.909867672358311</v>
      </c>
      <c r="S112">
        <v>1.784</v>
      </c>
      <c r="T112">
        <v>2.9647881273526539E-2</v>
      </c>
      <c r="U112" s="34">
        <v>1.8136478812735266</v>
      </c>
      <c r="V112" s="34">
        <v>1.7971613504843011</v>
      </c>
      <c r="W112">
        <v>0</v>
      </c>
      <c r="X112">
        <v>0</v>
      </c>
      <c r="Y112" s="34">
        <v>0</v>
      </c>
      <c r="Z112" s="34">
        <v>0</v>
      </c>
      <c r="AA112">
        <v>1.518</v>
      </c>
      <c r="AB112">
        <v>2.5227289110545562E-2</v>
      </c>
      <c r="AC112" s="34">
        <v>1.5432272891105456</v>
      </c>
      <c r="AD112" s="34">
        <v>1.5291989518134357</v>
      </c>
      <c r="AE112">
        <v>22.405999999999999</v>
      </c>
      <c r="AF112">
        <v>0.3723601052772621</v>
      </c>
      <c r="AG112" s="34">
        <v>22.778360105277265</v>
      </c>
      <c r="AH112" s="34">
        <v>22.571298889546664</v>
      </c>
      <c r="AJ112">
        <v>43.510999999999989</v>
      </c>
      <c r="AK112">
        <v>0.72309919399798916</v>
      </c>
      <c r="AL112" s="34">
        <v>44.234099193997977</v>
      </c>
      <c r="AM112" s="34">
        <v>43.831999731458744</v>
      </c>
      <c r="AN112">
        <v>2.1659999999999999</v>
      </c>
      <c r="AO112">
        <v>3.5996250469987938E-2</v>
      </c>
      <c r="AP112" s="34">
        <v>2.2019962504699877</v>
      </c>
      <c r="AQ112" s="34">
        <v>2.1819795320341902</v>
      </c>
      <c r="AR112">
        <v>253.453</v>
      </c>
      <c r="AS112">
        <v>4.2120764867820188</v>
      </c>
      <c r="AT112" s="34">
        <v>257.66507648678203</v>
      </c>
      <c r="AU112" s="34">
        <v>255.32283394859729</v>
      </c>
      <c r="AV112">
        <v>20.562000000000001</v>
      </c>
      <c r="AW112">
        <v>0.34171509795193539</v>
      </c>
      <c r="AX112" s="34">
        <v>20.903715097951938</v>
      </c>
      <c r="AY112" s="34">
        <v>20.713694892745629</v>
      </c>
      <c r="AZ112">
        <v>223.03300000000002</v>
      </c>
      <c r="BA112">
        <v>3.7065335785193074</v>
      </c>
      <c r="BB112" s="34">
        <v>226.73953357851931</v>
      </c>
      <c r="BC112" s="34">
        <v>224.67841226601183</v>
      </c>
      <c r="BD112">
        <v>98.526999999999987</v>
      </c>
      <c r="BE112">
        <v>1.6373973084286708</v>
      </c>
      <c r="BF112" s="34">
        <v>100.16439730842866</v>
      </c>
      <c r="BG112" s="34">
        <v>99.253876894151745</v>
      </c>
      <c r="BH112">
        <v>641.25199999999995</v>
      </c>
      <c r="BI112">
        <v>10.65681791614991</v>
      </c>
      <c r="BJ112" s="34">
        <v>651.90881791614993</v>
      </c>
      <c r="BK112" s="34">
        <v>645.98279726499948</v>
      </c>
      <c r="BM112">
        <v>48.444999999999986</v>
      </c>
      <c r="BN112">
        <v>0.80509619299102719</v>
      </c>
      <c r="BO112">
        <v>49.250096192991016</v>
      </c>
      <c r="BP112">
        <v>48.802400013571713</v>
      </c>
      <c r="BQ112">
        <v>2.528</v>
      </c>
      <c r="BR112">
        <v>4.2012244315849268E-2</v>
      </c>
      <c r="BS112">
        <v>2.5700122443158491</v>
      </c>
      <c r="BT112">
        <v>2.546650164811834</v>
      </c>
      <c r="BU112">
        <v>267.26100000000002</v>
      </c>
      <c r="BV112">
        <v>4.4415484288363096</v>
      </c>
      <c r="BW112">
        <v>271.70254842883634</v>
      </c>
      <c r="BX112">
        <v>269.23270162095559</v>
      </c>
      <c r="BY112">
        <v>22.346</v>
      </c>
      <c r="BZ112">
        <v>0.37136297922546191</v>
      </c>
      <c r="CA112">
        <v>22.717362979225463</v>
      </c>
      <c r="CB112">
        <v>22.510856243229931</v>
      </c>
      <c r="CC112">
        <v>223.03300000000002</v>
      </c>
      <c r="CD112">
        <v>3.7065335785193074</v>
      </c>
      <c r="CE112">
        <v>226.73953357851931</v>
      </c>
      <c r="CF112">
        <v>224.67841226601183</v>
      </c>
      <c r="CG112">
        <v>100.04499999999999</v>
      </c>
      <c r="CH112">
        <v>1.6626245975392164</v>
      </c>
      <c r="CI112">
        <v>101.70762459753921</v>
      </c>
      <c r="CJ112">
        <v>100.78307584596519</v>
      </c>
      <c r="CK112">
        <v>663.6579999999999</v>
      </c>
      <c r="CL112">
        <v>11.029178021427173</v>
      </c>
      <c r="CM112">
        <v>674.68717802142714</v>
      </c>
      <c r="CN112">
        <v>668.55409615454619</v>
      </c>
    </row>
    <row r="113" spans="1:92" x14ac:dyDescent="0.25">
      <c r="A113" s="18">
        <v>45540</v>
      </c>
      <c r="B113" s="2">
        <v>5</v>
      </c>
      <c r="C113" s="2" t="s">
        <v>23</v>
      </c>
      <c r="D113" s="9">
        <v>11.145770000000001</v>
      </c>
      <c r="E113">
        <v>8.9249780000000001E-3</v>
      </c>
      <c r="G113">
        <v>4.9660000000000002</v>
      </c>
      <c r="H113">
        <v>5.3289524111254198E-2</v>
      </c>
      <c r="I113" s="34">
        <v>5.0192895241112545</v>
      </c>
      <c r="J113" s="34">
        <v>4.9744924755329309</v>
      </c>
      <c r="K113">
        <v>0.36799999999999999</v>
      </c>
      <c r="L113">
        <v>3.948961915614487E-3</v>
      </c>
      <c r="M113" s="34">
        <v>0.3719489619156145</v>
      </c>
      <c r="N113" s="34">
        <v>0.36862932561339479</v>
      </c>
      <c r="O113">
        <v>13.341999999999999</v>
      </c>
      <c r="P113">
        <v>0.14317133119056655</v>
      </c>
      <c r="Q113" s="34">
        <v>13.485171331190566</v>
      </c>
      <c r="R113" s="34">
        <v>13.364816473733459</v>
      </c>
      <c r="S113">
        <v>1.81</v>
      </c>
      <c r="T113">
        <v>1.9422883334951693E-2</v>
      </c>
      <c r="U113" s="34">
        <v>1.8294228833349517</v>
      </c>
      <c r="V113" s="34">
        <v>1.8130953243484906</v>
      </c>
      <c r="W113">
        <v>0</v>
      </c>
      <c r="X113">
        <v>0</v>
      </c>
      <c r="Y113" s="34">
        <v>0</v>
      </c>
      <c r="Z113" s="34">
        <v>0</v>
      </c>
      <c r="AA113">
        <v>1.5760000000000001</v>
      </c>
      <c r="AB113">
        <v>1.6911858638609872E-2</v>
      </c>
      <c r="AC113" s="34">
        <v>1.59291185863861</v>
      </c>
      <c r="AD113" s="34">
        <v>1.5786951553443211</v>
      </c>
      <c r="AE113">
        <v>22.061999999999998</v>
      </c>
      <c r="AF113">
        <v>0.23674455919099677</v>
      </c>
      <c r="AG113" s="34">
        <v>22.298744559191</v>
      </c>
      <c r="AH113" s="34">
        <v>22.099728754572599</v>
      </c>
      <c r="AJ113">
        <v>44.811999999999991</v>
      </c>
      <c r="AK113">
        <v>0.48087196022422929</v>
      </c>
      <c r="AL113" s="34">
        <v>45.292871960224218</v>
      </c>
      <c r="AM113" s="34">
        <v>44.888634074422399</v>
      </c>
      <c r="AN113">
        <v>2.1840000000000002</v>
      </c>
      <c r="AO113">
        <v>2.343623049919033E-2</v>
      </c>
      <c r="AP113" s="34">
        <v>2.2074362304991904</v>
      </c>
      <c r="AQ113" s="34">
        <v>2.1877349107055819</v>
      </c>
      <c r="AR113">
        <v>257.95</v>
      </c>
      <c r="AS113">
        <v>2.7680291470998832</v>
      </c>
      <c r="AT113" s="34">
        <v>260.71802914709986</v>
      </c>
      <c r="AU113" s="34">
        <v>258.39112647275863</v>
      </c>
      <c r="AV113">
        <v>21.066999999999997</v>
      </c>
      <c r="AW113">
        <v>0.22606733879415869</v>
      </c>
      <c r="AX113" s="34">
        <v>21.293067338794156</v>
      </c>
      <c r="AY113" s="34">
        <v>21.103027181242901</v>
      </c>
      <c r="AZ113">
        <v>236.29100000000003</v>
      </c>
      <c r="BA113">
        <v>2.5356091304414754</v>
      </c>
      <c r="BB113" s="34">
        <v>238.82660913044151</v>
      </c>
      <c r="BC113" s="34">
        <v>236.6950868981377</v>
      </c>
      <c r="BD113">
        <v>98.506999999999991</v>
      </c>
      <c r="BE113">
        <v>1.0570662810365117</v>
      </c>
      <c r="BF113" s="34">
        <v>99.564066281036503</v>
      </c>
      <c r="BG113" s="34">
        <v>98.67545917988771</v>
      </c>
      <c r="BH113">
        <v>660.81099999999992</v>
      </c>
      <c r="BI113">
        <v>7.091080088095449</v>
      </c>
      <c r="BJ113" s="34">
        <v>667.90208008809543</v>
      </c>
      <c r="BK113" s="34">
        <v>661.94106871715496</v>
      </c>
      <c r="BM113">
        <v>49.777999999999992</v>
      </c>
      <c r="BN113">
        <v>0.53416148433548349</v>
      </c>
      <c r="BO113">
        <v>50.312161484335476</v>
      </c>
      <c r="BP113">
        <v>49.863126549955332</v>
      </c>
      <c r="BQ113">
        <v>2.552</v>
      </c>
      <c r="BR113">
        <v>2.7385192414804818E-2</v>
      </c>
      <c r="BS113">
        <v>2.5793851924148048</v>
      </c>
      <c r="BT113">
        <v>2.5563642363189767</v>
      </c>
      <c r="BU113">
        <v>271.29199999999997</v>
      </c>
      <c r="BV113">
        <v>2.9112004782904499</v>
      </c>
      <c r="BW113">
        <v>274.2032004782904</v>
      </c>
      <c r="BX113">
        <v>271.7559429464921</v>
      </c>
      <c r="BY113">
        <v>22.876999999999995</v>
      </c>
      <c r="BZ113">
        <v>0.24549022212911037</v>
      </c>
      <c r="CA113">
        <v>23.122490222129109</v>
      </c>
      <c r="CB113">
        <v>22.916122505591392</v>
      </c>
      <c r="CC113">
        <v>236.29100000000003</v>
      </c>
      <c r="CD113">
        <v>2.5356091304414754</v>
      </c>
      <c r="CE113">
        <v>238.82660913044151</v>
      </c>
      <c r="CF113">
        <v>236.6950868981377</v>
      </c>
      <c r="CG113">
        <v>100.08299999999998</v>
      </c>
      <c r="CH113">
        <v>1.0739781396751216</v>
      </c>
      <c r="CI113">
        <v>101.15697813967512</v>
      </c>
      <c r="CJ113">
        <v>100.25415433523203</v>
      </c>
      <c r="CK113">
        <v>682.87299999999993</v>
      </c>
      <c r="CL113">
        <v>7.3278246472864454</v>
      </c>
      <c r="CM113">
        <v>690.20082464728648</v>
      </c>
      <c r="CN113">
        <v>684.04079747172761</v>
      </c>
    </row>
    <row r="114" spans="1:92" x14ac:dyDescent="0.25">
      <c r="A114" s="18">
        <v>45540</v>
      </c>
      <c r="B114" s="2">
        <v>6</v>
      </c>
      <c r="C114" s="2" t="s">
        <v>23</v>
      </c>
      <c r="D114" s="9">
        <v>13.043480000000001</v>
      </c>
      <c r="E114">
        <v>8.6698590000000002E-3</v>
      </c>
      <c r="G114">
        <v>5.4639999999999995</v>
      </c>
      <c r="H114">
        <v>7.7225906792316446E-2</v>
      </c>
      <c r="I114" s="34">
        <v>5.5412259067923157</v>
      </c>
      <c r="J114" s="34">
        <v>5.4931842594932796</v>
      </c>
      <c r="K114">
        <v>0.51</v>
      </c>
      <c r="L114">
        <v>7.2081281962081594E-3</v>
      </c>
      <c r="M114" s="34">
        <v>0.51720812819620821</v>
      </c>
      <c r="N114" s="34">
        <v>0.51272400665109319</v>
      </c>
      <c r="O114">
        <v>13.878</v>
      </c>
      <c r="P114">
        <v>0.19614588844505262</v>
      </c>
      <c r="Q114" s="34">
        <v>14.074145888445052</v>
      </c>
      <c r="R114" s="34">
        <v>13.952125028046805</v>
      </c>
      <c r="S114">
        <v>2.4020000000000001</v>
      </c>
      <c r="T114">
        <v>3.3948870445670583E-2</v>
      </c>
      <c r="U114" s="34">
        <v>2.4359488704456709</v>
      </c>
      <c r="V114" s="34">
        <v>2.414829537207698</v>
      </c>
      <c r="W114">
        <v>0</v>
      </c>
      <c r="X114">
        <v>0</v>
      </c>
      <c r="Y114" s="34">
        <v>0</v>
      </c>
      <c r="Z114" s="34">
        <v>0</v>
      </c>
      <c r="AA114">
        <v>1.6060000000000001</v>
      </c>
      <c r="AB114">
        <v>2.2698537025706483E-2</v>
      </c>
      <c r="AC114" s="34">
        <v>1.6286985370257065</v>
      </c>
      <c r="AD114" s="34">
        <v>1.6145779503561875</v>
      </c>
      <c r="AE114">
        <v>23.860000000000003</v>
      </c>
      <c r="AF114">
        <v>0.33722733090495427</v>
      </c>
      <c r="AG114" s="34">
        <v>24.197227330904951</v>
      </c>
      <c r="AH114" s="34">
        <v>23.987440781755065</v>
      </c>
      <c r="AJ114">
        <v>49.41</v>
      </c>
      <c r="AK114">
        <v>0.69834041995028462</v>
      </c>
      <c r="AL114" s="34">
        <v>50.108340419950281</v>
      </c>
      <c r="AM114" s="34">
        <v>49.673908173785314</v>
      </c>
      <c r="AN114">
        <v>2.5070000000000006</v>
      </c>
      <c r="AO114">
        <v>3.543289683900757E-2</v>
      </c>
      <c r="AP114" s="34">
        <v>2.5424328968390082</v>
      </c>
      <c r="AQ114" s="34">
        <v>2.5203903621064527</v>
      </c>
      <c r="AR114">
        <v>270.48700000000002</v>
      </c>
      <c r="AS114">
        <v>3.8229509243289348</v>
      </c>
      <c r="AT114" s="34">
        <v>274.30995092432897</v>
      </c>
      <c r="AU114" s="34">
        <v>271.93172232751812</v>
      </c>
      <c r="AV114">
        <v>23.218999999999998</v>
      </c>
      <c r="AW114">
        <v>0.3281677031132495</v>
      </c>
      <c r="AX114" s="34">
        <v>23.547167703113246</v>
      </c>
      <c r="AY114" s="34">
        <v>23.343017079277903</v>
      </c>
      <c r="AZ114">
        <v>246.61499999999998</v>
      </c>
      <c r="BA114">
        <v>3.4855539904075981</v>
      </c>
      <c r="BB114" s="34">
        <v>250.10055399040758</v>
      </c>
      <c r="BC114" s="34">
        <v>247.93221745148887</v>
      </c>
      <c r="BD114">
        <v>100.685</v>
      </c>
      <c r="BE114">
        <v>1.4230399753631737</v>
      </c>
      <c r="BF114" s="34">
        <v>102.10803997536317</v>
      </c>
      <c r="BG114" s="34">
        <v>101.22277766601042</v>
      </c>
      <c r="BH114">
        <v>692.923</v>
      </c>
      <c r="BI114">
        <v>9.79348591000225</v>
      </c>
      <c r="BJ114" s="34">
        <v>702.71648591000235</v>
      </c>
      <c r="BK114" s="34">
        <v>696.62403306018712</v>
      </c>
      <c r="BM114">
        <v>54.873999999999995</v>
      </c>
      <c r="BN114">
        <v>0.77556632674260106</v>
      </c>
      <c r="BO114">
        <v>55.649566326742594</v>
      </c>
      <c r="BP114">
        <v>55.167092433278597</v>
      </c>
      <c r="BQ114">
        <v>3.0170000000000003</v>
      </c>
      <c r="BR114">
        <v>4.2641025035215732E-2</v>
      </c>
      <c r="BS114">
        <v>3.0596410250352166</v>
      </c>
      <c r="BT114">
        <v>3.0331143687575457</v>
      </c>
      <c r="BU114">
        <v>284.36500000000001</v>
      </c>
      <c r="BV114">
        <v>4.019096812773987</v>
      </c>
      <c r="BW114">
        <v>288.38409681277403</v>
      </c>
      <c r="BX114">
        <v>285.88384735556491</v>
      </c>
      <c r="BY114">
        <v>25.620999999999999</v>
      </c>
      <c r="BZ114">
        <v>0.36211657355892007</v>
      </c>
      <c r="CA114">
        <v>25.983116573558917</v>
      </c>
      <c r="CB114">
        <v>25.757846616485601</v>
      </c>
      <c r="CC114">
        <v>246.61499999999998</v>
      </c>
      <c r="CD114">
        <v>3.4855539904075981</v>
      </c>
      <c r="CE114">
        <v>250.10055399040758</v>
      </c>
      <c r="CF114">
        <v>247.93221745148887</v>
      </c>
      <c r="CG114">
        <v>102.291</v>
      </c>
      <c r="CH114">
        <v>1.4457385123888802</v>
      </c>
      <c r="CI114">
        <v>103.73673851238888</v>
      </c>
      <c r="CJ114">
        <v>102.83735561636661</v>
      </c>
      <c r="CK114">
        <v>716.78300000000002</v>
      </c>
      <c r="CL114">
        <v>10.130713240907204</v>
      </c>
      <c r="CM114">
        <v>726.91371324090733</v>
      </c>
      <c r="CN114">
        <v>720.61147384194214</v>
      </c>
    </row>
    <row r="115" spans="1:92" x14ac:dyDescent="0.25">
      <c r="A115" s="18">
        <v>45540</v>
      </c>
      <c r="B115" s="2">
        <v>7</v>
      </c>
      <c r="C115" s="2" t="s">
        <v>23</v>
      </c>
      <c r="D115" s="9">
        <v>21.773292999999999</v>
      </c>
      <c r="E115">
        <v>9.0952099999999994E-3</v>
      </c>
      <c r="G115">
        <v>6.298</v>
      </c>
      <c r="H115">
        <v>5.2261166709980954E-2</v>
      </c>
      <c r="I115" s="34">
        <v>6.3502611667099806</v>
      </c>
      <c r="J115" s="34">
        <v>6.2925042078439084</v>
      </c>
      <c r="K115">
        <v>0.58000000000000007</v>
      </c>
      <c r="L115">
        <v>4.812873402951565E-3</v>
      </c>
      <c r="M115" s="34">
        <v>0.58481287340295163</v>
      </c>
      <c r="N115" s="34">
        <v>0.57949387750864834</v>
      </c>
      <c r="O115">
        <v>14.594000000000001</v>
      </c>
      <c r="P115">
        <v>0.12110185248737093</v>
      </c>
      <c r="Q115" s="34">
        <v>14.715101852487372</v>
      </c>
      <c r="R115" s="34">
        <v>14.58126491096761</v>
      </c>
      <c r="S115">
        <v>3.4260000000000002</v>
      </c>
      <c r="T115">
        <v>2.8429145307779416E-2</v>
      </c>
      <c r="U115" s="34">
        <v>3.4544291453077798</v>
      </c>
      <c r="V115" s="34">
        <v>3.423010386801085</v>
      </c>
      <c r="W115">
        <v>0</v>
      </c>
      <c r="X115">
        <v>0</v>
      </c>
      <c r="Y115" s="34">
        <v>0</v>
      </c>
      <c r="Z115" s="34">
        <v>0</v>
      </c>
      <c r="AA115">
        <v>1.62</v>
      </c>
      <c r="AB115">
        <v>1.3442853297899199E-2</v>
      </c>
      <c r="AC115" s="34">
        <v>1.6334428532978993</v>
      </c>
      <c r="AD115" s="34">
        <v>1.6185863475241558</v>
      </c>
      <c r="AE115">
        <v>26.518000000000004</v>
      </c>
      <c r="AF115">
        <v>0.22004789120598209</v>
      </c>
      <c r="AG115" s="34">
        <v>26.738047891205984</v>
      </c>
      <c r="AH115" s="34">
        <v>26.494859730645409</v>
      </c>
      <c r="AJ115">
        <v>55.750999999999983</v>
      </c>
      <c r="AK115">
        <v>0.46262500877233209</v>
      </c>
      <c r="AL115" s="34">
        <v>56.213625008772318</v>
      </c>
      <c r="AM115" s="34">
        <v>55.70235028445628</v>
      </c>
      <c r="AN115">
        <v>2.9590000000000005</v>
      </c>
      <c r="AO115">
        <v>2.4553952412644277E-2</v>
      </c>
      <c r="AP115" s="34">
        <v>2.9835539524126449</v>
      </c>
      <c r="AQ115" s="34">
        <v>2.9564179026691217</v>
      </c>
      <c r="AR115">
        <v>291.88000000000011</v>
      </c>
      <c r="AS115">
        <v>2.4220370497474195</v>
      </c>
      <c r="AT115" s="34">
        <v>294.30203704974753</v>
      </c>
      <c r="AU115" s="34">
        <v>291.62529821935226</v>
      </c>
      <c r="AV115">
        <v>27.360999999999997</v>
      </c>
      <c r="AW115">
        <v>0.22704315375544437</v>
      </c>
      <c r="AX115" s="34">
        <v>27.588043153755443</v>
      </c>
      <c r="AY115" s="34">
        <v>27.337124107782973</v>
      </c>
      <c r="AZ115">
        <v>232.66299999999998</v>
      </c>
      <c r="BA115">
        <v>1.9306509733636548</v>
      </c>
      <c r="BB115" s="34">
        <v>234.59365097336365</v>
      </c>
      <c r="BC115" s="34">
        <v>232.4599724530942</v>
      </c>
      <c r="BD115">
        <v>103.572</v>
      </c>
      <c r="BE115">
        <v>0.85944642084568867</v>
      </c>
      <c r="BF115" s="34">
        <v>104.43144642084569</v>
      </c>
      <c r="BG115" s="34">
        <v>103.48162048504435</v>
      </c>
      <c r="BH115">
        <v>714.18600000000004</v>
      </c>
      <c r="BI115">
        <v>5.9263565588971847</v>
      </c>
      <c r="BJ115" s="34">
        <v>720.1123565588972</v>
      </c>
      <c r="BK115" s="34">
        <v>713.56278345239923</v>
      </c>
      <c r="BM115">
        <v>62.048999999999985</v>
      </c>
      <c r="BN115">
        <v>0.51488617548231308</v>
      </c>
      <c r="BO115">
        <v>62.563886175482295</v>
      </c>
      <c r="BP115">
        <v>61.994854492300192</v>
      </c>
      <c r="BQ115">
        <v>3.5390000000000006</v>
      </c>
      <c r="BR115">
        <v>2.936682581559584E-2</v>
      </c>
      <c r="BS115">
        <v>3.5683668258155965</v>
      </c>
      <c r="BT115">
        <v>3.53591178017777</v>
      </c>
      <c r="BU115">
        <v>306.4740000000001</v>
      </c>
      <c r="BV115">
        <v>2.5431389022347903</v>
      </c>
      <c r="BW115">
        <v>309.01713890223488</v>
      </c>
      <c r="BX115">
        <v>306.20656313031986</v>
      </c>
      <c r="BY115">
        <v>30.786999999999999</v>
      </c>
      <c r="BZ115">
        <v>0.25547229906322377</v>
      </c>
      <c r="CA115">
        <v>31.042472299063224</v>
      </c>
      <c r="CB115">
        <v>30.760134494584058</v>
      </c>
      <c r="CC115">
        <v>232.66299999999998</v>
      </c>
      <c r="CD115">
        <v>1.9306509733636548</v>
      </c>
      <c r="CE115">
        <v>234.59365097336365</v>
      </c>
      <c r="CF115">
        <v>232.4599724530942</v>
      </c>
      <c r="CG115">
        <v>105.19200000000001</v>
      </c>
      <c r="CH115">
        <v>0.87288927414358786</v>
      </c>
      <c r="CI115">
        <v>106.06488927414358</v>
      </c>
      <c r="CJ115">
        <v>105.1002068325685</v>
      </c>
      <c r="CK115">
        <v>740.70400000000006</v>
      </c>
      <c r="CL115">
        <v>6.1464044501031667</v>
      </c>
      <c r="CM115">
        <v>746.85040445010316</v>
      </c>
      <c r="CN115">
        <v>740.05764318304466</v>
      </c>
    </row>
    <row r="116" spans="1:92" x14ac:dyDescent="0.25">
      <c r="A116" s="18">
        <v>45540</v>
      </c>
      <c r="B116" s="2">
        <v>8</v>
      </c>
      <c r="C116" s="2" t="s">
        <v>178</v>
      </c>
      <c r="D116" s="9">
        <v>18.808467</v>
      </c>
      <c r="E116">
        <v>9.2222750000000003E-3</v>
      </c>
      <c r="G116">
        <v>6.5539999999999994</v>
      </c>
      <c r="H116">
        <v>5.6944533354383355E-2</v>
      </c>
      <c r="I116" s="34">
        <v>6.6109445333543828</v>
      </c>
      <c r="J116" s="34">
        <v>6.549976584858042</v>
      </c>
      <c r="K116">
        <v>0.72799999999999998</v>
      </c>
      <c r="L116">
        <v>6.3252395913932068E-3</v>
      </c>
      <c r="M116" s="34">
        <v>0.73432523959139318</v>
      </c>
      <c r="N116" s="34">
        <v>0.72755309029244053</v>
      </c>
      <c r="O116">
        <v>15.066000000000001</v>
      </c>
      <c r="P116">
        <v>0.13090118088451932</v>
      </c>
      <c r="Q116" s="34">
        <v>15.19690118088452</v>
      </c>
      <c r="R116" s="34">
        <v>15.056751179046579</v>
      </c>
      <c r="S116">
        <v>4</v>
      </c>
      <c r="T116">
        <v>3.4754063688973665E-2</v>
      </c>
      <c r="U116" s="34">
        <v>4.0347540636889736</v>
      </c>
      <c r="V116" s="34">
        <v>3.9975444521562666</v>
      </c>
      <c r="W116">
        <v>0</v>
      </c>
      <c r="X116">
        <v>0</v>
      </c>
      <c r="Y116" s="34">
        <v>0</v>
      </c>
      <c r="Z116" s="34">
        <v>0</v>
      </c>
      <c r="AA116">
        <v>1.6060000000000001</v>
      </c>
      <c r="AB116">
        <v>1.3953756571122928E-2</v>
      </c>
      <c r="AC116" s="34">
        <v>1.6199537565711231</v>
      </c>
      <c r="AD116" s="34">
        <v>1.6050140975407412</v>
      </c>
      <c r="AE116">
        <v>27.954000000000001</v>
      </c>
      <c r="AF116">
        <v>0.24287877409039246</v>
      </c>
      <c r="AG116" s="34">
        <v>28.196878774090397</v>
      </c>
      <c r="AH116" s="34">
        <v>27.936839403894069</v>
      </c>
      <c r="AJ116">
        <v>61.394999999999996</v>
      </c>
      <c r="AK116">
        <v>0.53343143504613455</v>
      </c>
      <c r="AL116" s="34">
        <v>61.928431435046129</v>
      </c>
      <c r="AM116" s="34">
        <v>61.357310410033492</v>
      </c>
      <c r="AN116">
        <v>3.1759999999999997</v>
      </c>
      <c r="AO116">
        <v>2.7594726569045092E-2</v>
      </c>
      <c r="AP116" s="34">
        <v>3.2035947265690448</v>
      </c>
      <c r="AQ116" s="34">
        <v>3.1740502950120755</v>
      </c>
      <c r="AR116">
        <v>310.92300000000006</v>
      </c>
      <c r="AS116">
        <v>2.7014594360916906</v>
      </c>
      <c r="AT116" s="34">
        <v>313.62445943609174</v>
      </c>
      <c r="AU116" s="34">
        <v>310.73212842444576</v>
      </c>
      <c r="AV116">
        <v>28.866999999999997</v>
      </c>
      <c r="AW116">
        <v>0.2508113891274007</v>
      </c>
      <c r="AX116" s="34">
        <v>29.117811389127397</v>
      </c>
      <c r="AY116" s="34">
        <v>28.849278925098734</v>
      </c>
      <c r="AZ116">
        <v>220.70099999999999</v>
      </c>
      <c r="BA116">
        <v>1.9175641525550444</v>
      </c>
      <c r="BB116" s="34">
        <v>222.61856415255502</v>
      </c>
      <c r="BC116" s="34">
        <v>220.56551453383503</v>
      </c>
      <c r="BD116">
        <v>110.565</v>
      </c>
      <c r="BE116">
        <v>0.96064576294284332</v>
      </c>
      <c r="BF116" s="34">
        <v>111.52564576294284</v>
      </c>
      <c r="BG116" s="34">
        <v>110.49712558816441</v>
      </c>
      <c r="BH116">
        <v>735.62699999999995</v>
      </c>
      <c r="BI116">
        <v>6.3915069023321589</v>
      </c>
      <c r="BJ116" s="34">
        <v>742.01850690233221</v>
      </c>
      <c r="BK116" s="34">
        <v>735.1754081765896</v>
      </c>
      <c r="BM116">
        <v>67.948999999999998</v>
      </c>
      <c r="BN116">
        <v>0.59037596840051787</v>
      </c>
      <c r="BO116">
        <v>68.539375968400506</v>
      </c>
      <c r="BP116">
        <v>67.907286994891535</v>
      </c>
      <c r="BQ116">
        <v>3.9039999999999999</v>
      </c>
      <c r="BR116">
        <v>3.3919966160438297E-2</v>
      </c>
      <c r="BS116">
        <v>3.9379199661604378</v>
      </c>
      <c r="BT116">
        <v>3.901603385304516</v>
      </c>
      <c r="BU116">
        <v>325.98900000000003</v>
      </c>
      <c r="BV116">
        <v>2.8323606169762101</v>
      </c>
      <c r="BW116">
        <v>328.82136061697628</v>
      </c>
      <c r="BX116">
        <v>325.78887960349232</v>
      </c>
      <c r="BY116">
        <v>32.866999999999997</v>
      </c>
      <c r="BZ116">
        <v>0.28556545281637435</v>
      </c>
      <c r="CA116">
        <v>33.152565452816368</v>
      </c>
      <c r="CB116">
        <v>32.846823377254999</v>
      </c>
      <c r="CC116">
        <v>220.70099999999999</v>
      </c>
      <c r="CD116">
        <v>1.9175641525550444</v>
      </c>
      <c r="CE116">
        <v>222.61856415255502</v>
      </c>
      <c r="CF116">
        <v>220.56551453383503</v>
      </c>
      <c r="CG116">
        <v>112.17099999999999</v>
      </c>
      <c r="CH116">
        <v>0.97459951951396628</v>
      </c>
      <c r="CI116">
        <v>113.14559951951396</v>
      </c>
      <c r="CJ116">
        <v>112.10213968570515</v>
      </c>
      <c r="CK116">
        <v>763.5809999999999</v>
      </c>
      <c r="CL116">
        <v>6.6343856764225517</v>
      </c>
      <c r="CM116">
        <v>770.21538567642256</v>
      </c>
      <c r="CN116">
        <v>763.11224758048365</v>
      </c>
    </row>
    <row r="117" spans="1:92" x14ac:dyDescent="0.25">
      <c r="A117" s="18">
        <v>45540</v>
      </c>
      <c r="B117" s="2">
        <v>9</v>
      </c>
      <c r="C117" s="2" t="s">
        <v>178</v>
      </c>
      <c r="D117" s="9">
        <v>20.374248999999999</v>
      </c>
      <c r="E117">
        <v>8.873064E-3</v>
      </c>
      <c r="G117">
        <v>6.83</v>
      </c>
      <c r="H117">
        <v>3.8566459831565349E-2</v>
      </c>
      <c r="I117" s="34">
        <v>6.8685664598315652</v>
      </c>
      <c r="J117" s="34">
        <v>6.8076212300452266</v>
      </c>
      <c r="K117">
        <v>0.75</v>
      </c>
      <c r="L117">
        <v>4.2349699668629594E-3</v>
      </c>
      <c r="M117" s="34">
        <v>0.75423496996686301</v>
      </c>
      <c r="N117" s="34">
        <v>0.747542594807309</v>
      </c>
      <c r="O117">
        <v>15.923999999999999</v>
      </c>
      <c r="P117">
        <v>8.9916882336434342E-2</v>
      </c>
      <c r="Q117" s="34">
        <v>16.013916882336435</v>
      </c>
      <c r="R117" s="34">
        <v>15.871824372948783</v>
      </c>
      <c r="S117">
        <v>4.5220000000000002</v>
      </c>
      <c r="T117">
        <v>2.5534045586872403E-2</v>
      </c>
      <c r="U117" s="34">
        <v>4.5475340455868727</v>
      </c>
      <c r="V117" s="34">
        <v>4.5071834849582011</v>
      </c>
      <c r="W117">
        <v>0</v>
      </c>
      <c r="X117">
        <v>0</v>
      </c>
      <c r="Y117" s="34">
        <v>0</v>
      </c>
      <c r="Z117" s="34">
        <v>0</v>
      </c>
      <c r="AA117">
        <v>1.5580000000000001</v>
      </c>
      <c r="AB117">
        <v>8.7974442778299879E-3</v>
      </c>
      <c r="AC117" s="34">
        <v>1.5667974442778301</v>
      </c>
      <c r="AD117" s="34">
        <v>1.5528951502797166</v>
      </c>
      <c r="AE117">
        <v>29.583999999999996</v>
      </c>
      <c r="AF117">
        <v>0.16704980199956507</v>
      </c>
      <c r="AG117" s="34">
        <v>29.751049801999567</v>
      </c>
      <c r="AH117" s="34">
        <v>29.487066833039236</v>
      </c>
      <c r="AJ117">
        <v>66.669000000000025</v>
      </c>
      <c r="AK117">
        <v>0.37645495029438225</v>
      </c>
      <c r="AL117" s="34">
        <v>67.045454950294413</v>
      </c>
      <c r="AM117" s="34">
        <v>66.450556337611332</v>
      </c>
      <c r="AN117">
        <v>3.4769999999999999</v>
      </c>
      <c r="AO117">
        <v>1.9633320766376677E-2</v>
      </c>
      <c r="AP117" s="34">
        <v>3.4966333207663767</v>
      </c>
      <c r="AQ117" s="34">
        <v>3.4656074695266841</v>
      </c>
      <c r="AR117">
        <v>327.02400000000006</v>
      </c>
      <c r="AS117">
        <v>1.8465824245911902</v>
      </c>
      <c r="AT117" s="34">
        <v>328.87058242459125</v>
      </c>
      <c r="AU117" s="34">
        <v>325.95249269902058</v>
      </c>
      <c r="AV117">
        <v>30.122000000000003</v>
      </c>
      <c r="AW117">
        <v>0.17008768712246142</v>
      </c>
      <c r="AX117" s="34">
        <v>30.292087687122464</v>
      </c>
      <c r="AY117" s="34">
        <v>30.023304054381015</v>
      </c>
      <c r="AZ117">
        <v>238.62</v>
      </c>
      <c r="BA117">
        <v>1.347398044657119</v>
      </c>
      <c r="BB117" s="34">
        <v>239.96739804465713</v>
      </c>
      <c r="BC117" s="34">
        <v>237.83815196389341</v>
      </c>
      <c r="BD117">
        <v>109.86</v>
      </c>
      <c r="BE117">
        <v>0.62033840074608615</v>
      </c>
      <c r="BF117" s="34">
        <v>110.48033840074609</v>
      </c>
      <c r="BG117" s="34">
        <v>109.50003928737462</v>
      </c>
      <c r="BH117">
        <v>775.77200000000005</v>
      </c>
      <c r="BI117">
        <v>4.380494828177615</v>
      </c>
      <c r="BJ117" s="34">
        <v>780.15249482817774</v>
      </c>
      <c r="BK117" s="34">
        <v>773.23015181180767</v>
      </c>
      <c r="BM117">
        <v>73.499000000000024</v>
      </c>
      <c r="BN117">
        <v>0.41502141012594762</v>
      </c>
      <c r="BO117">
        <v>73.914021410125983</v>
      </c>
      <c r="BP117">
        <v>73.25817756765656</v>
      </c>
      <c r="BQ117">
        <v>4.2270000000000003</v>
      </c>
      <c r="BR117">
        <v>2.3868290733239636E-2</v>
      </c>
      <c r="BS117">
        <v>4.2508682907332398</v>
      </c>
      <c r="BT117">
        <v>4.213150064333993</v>
      </c>
      <c r="BU117">
        <v>342.94800000000004</v>
      </c>
      <c r="BV117">
        <v>1.9364993069276244</v>
      </c>
      <c r="BW117">
        <v>344.88449930692769</v>
      </c>
      <c r="BX117">
        <v>341.82431707196935</v>
      </c>
      <c r="BY117">
        <v>34.644000000000005</v>
      </c>
      <c r="BZ117">
        <v>0.19562173270933381</v>
      </c>
      <c r="CA117">
        <v>34.83962173270934</v>
      </c>
      <c r="CB117">
        <v>34.530487539339219</v>
      </c>
      <c r="CC117">
        <v>238.62</v>
      </c>
      <c r="CD117">
        <v>1.347398044657119</v>
      </c>
      <c r="CE117">
        <v>239.96739804465713</v>
      </c>
      <c r="CF117">
        <v>237.83815196389341</v>
      </c>
      <c r="CG117">
        <v>111.41800000000001</v>
      </c>
      <c r="CH117">
        <v>0.62913584502391617</v>
      </c>
      <c r="CI117">
        <v>112.04713584502392</v>
      </c>
      <c r="CJ117">
        <v>111.05293443765433</v>
      </c>
      <c r="CK117">
        <v>805.35599999999999</v>
      </c>
      <c r="CL117">
        <v>4.54754463017718</v>
      </c>
      <c r="CM117">
        <v>809.90354463017729</v>
      </c>
      <c r="CN117">
        <v>802.71721864484687</v>
      </c>
    </row>
    <row r="118" spans="1:92" x14ac:dyDescent="0.25">
      <c r="A118" s="18">
        <v>45540</v>
      </c>
      <c r="B118" s="2">
        <v>10</v>
      </c>
      <c r="C118" s="2" t="s">
        <v>178</v>
      </c>
      <c r="D118" s="9">
        <v>31.443539000000001</v>
      </c>
      <c r="E118">
        <v>8.7199700000000005E-3</v>
      </c>
      <c r="G118">
        <v>7.09</v>
      </c>
      <c r="H118">
        <v>1.3530229378130327E-2</v>
      </c>
      <c r="I118" s="34">
        <v>7.1035302293781299</v>
      </c>
      <c r="J118" s="34">
        <v>7.0415876588838593</v>
      </c>
      <c r="K118">
        <v>0.78</v>
      </c>
      <c r="L118">
        <v>1.4885160669875397E-3</v>
      </c>
      <c r="M118" s="34">
        <v>0.78148851606698755</v>
      </c>
      <c r="N118" s="34">
        <v>0.77467395965153885</v>
      </c>
      <c r="O118">
        <v>17.141999999999996</v>
      </c>
      <c r="P118">
        <v>3.271300310294923E-2</v>
      </c>
      <c r="Q118" s="34">
        <v>17.174713003102944</v>
      </c>
      <c r="R118" s="34">
        <v>17.024950020957277</v>
      </c>
      <c r="S118">
        <v>4.8360000000000003</v>
      </c>
      <c r="T118">
        <v>9.228799615322747E-3</v>
      </c>
      <c r="U118" s="34">
        <v>4.8452287996153229</v>
      </c>
      <c r="V118" s="34">
        <v>4.8029785498395414</v>
      </c>
      <c r="W118">
        <v>0</v>
      </c>
      <c r="X118">
        <v>0</v>
      </c>
      <c r="Y118" s="34">
        <v>0</v>
      </c>
      <c r="Z118" s="34">
        <v>0</v>
      </c>
      <c r="AA118">
        <v>1.8</v>
      </c>
      <c r="AB118">
        <v>3.4350370776635533E-3</v>
      </c>
      <c r="AC118" s="34">
        <v>1.8034350370776635</v>
      </c>
      <c r="AD118" s="34">
        <v>1.7877091376573973</v>
      </c>
      <c r="AE118">
        <v>31.648</v>
      </c>
      <c r="AF118">
        <v>6.0395585241053394E-2</v>
      </c>
      <c r="AG118" s="34">
        <v>31.708395585241046</v>
      </c>
      <c r="AH118" s="34">
        <v>31.431899326989615</v>
      </c>
      <c r="AJ118">
        <v>71.475000000000023</v>
      </c>
      <c r="AK118">
        <v>0.13639959729222362</v>
      </c>
      <c r="AL118" s="34">
        <v>71.611399597292248</v>
      </c>
      <c r="AM118" s="34">
        <v>70.986950341145842</v>
      </c>
      <c r="AN118">
        <v>3.8180000000000005</v>
      </c>
      <c r="AO118">
        <v>7.2860953125108039E-3</v>
      </c>
      <c r="AP118" s="34">
        <v>3.8252860953125114</v>
      </c>
      <c r="AQ118" s="34">
        <v>3.7919297153199691</v>
      </c>
      <c r="AR118">
        <v>342.54300000000018</v>
      </c>
      <c r="AS118">
        <v>0.65369328094117063</v>
      </c>
      <c r="AT118" s="34">
        <v>343.19669328094136</v>
      </c>
      <c r="AU118" s="34">
        <v>340.20402841143232</v>
      </c>
      <c r="AV118">
        <v>31.334000000000003</v>
      </c>
      <c r="AW118">
        <v>5.9796362106394323E-2</v>
      </c>
      <c r="AX118" s="34">
        <v>31.393796362106396</v>
      </c>
      <c r="AY118" s="34">
        <v>31.120043399642718</v>
      </c>
      <c r="AZ118">
        <v>235.13</v>
      </c>
      <c r="BA118">
        <v>0.44871126003946177</v>
      </c>
      <c r="BB118" s="34">
        <v>235.57871126003946</v>
      </c>
      <c r="BC118" s="34">
        <v>233.52447196521325</v>
      </c>
      <c r="BD118">
        <v>114.17700000000001</v>
      </c>
      <c r="BE118">
        <v>0.21789012689799531</v>
      </c>
      <c r="BF118" s="34">
        <v>114.39489012689801</v>
      </c>
      <c r="BG118" s="34">
        <v>113.39737011683816</v>
      </c>
      <c r="BH118">
        <v>798.4770000000002</v>
      </c>
      <c r="BI118">
        <v>1.5237767225897565</v>
      </c>
      <c r="BJ118" s="34">
        <v>800.00077672258988</v>
      </c>
      <c r="BK118" s="34">
        <v>793.02479394959232</v>
      </c>
      <c r="BM118">
        <v>78.565000000000026</v>
      </c>
      <c r="BN118">
        <v>0.14992982667035396</v>
      </c>
      <c r="BO118">
        <v>78.714929826670385</v>
      </c>
      <c r="BP118">
        <v>78.028538000029698</v>
      </c>
      <c r="BQ118">
        <v>4.5980000000000008</v>
      </c>
      <c r="BR118">
        <v>8.7746113794983441E-3</v>
      </c>
      <c r="BS118">
        <v>4.6067746113794987</v>
      </c>
      <c r="BT118">
        <v>4.5666036749715078</v>
      </c>
      <c r="BU118">
        <v>359.68500000000017</v>
      </c>
      <c r="BV118">
        <v>0.68640628404411985</v>
      </c>
      <c r="BW118">
        <v>360.37140628404433</v>
      </c>
      <c r="BX118">
        <v>357.22897843238957</v>
      </c>
      <c r="BY118">
        <v>36.17</v>
      </c>
      <c r="BZ118">
        <v>6.9025161721717077E-2</v>
      </c>
      <c r="CA118">
        <v>36.23902516172172</v>
      </c>
      <c r="CB118">
        <v>35.923021949482262</v>
      </c>
      <c r="CC118">
        <v>235.13</v>
      </c>
      <c r="CD118">
        <v>0.44871126003946177</v>
      </c>
      <c r="CE118">
        <v>235.57871126003946</v>
      </c>
      <c r="CF118">
        <v>233.52447196521325</v>
      </c>
      <c r="CG118">
        <v>115.977</v>
      </c>
      <c r="CH118">
        <v>0.22132516397565885</v>
      </c>
      <c r="CI118">
        <v>116.19832516397567</v>
      </c>
      <c r="CJ118">
        <v>115.18507925449556</v>
      </c>
      <c r="CK118">
        <v>830.12500000000023</v>
      </c>
      <c r="CL118">
        <v>1.5841723078308099</v>
      </c>
      <c r="CM118">
        <v>831.70917230783095</v>
      </c>
      <c r="CN118">
        <v>824.45669327658197</v>
      </c>
    </row>
    <row r="119" spans="1:92" x14ac:dyDescent="0.25">
      <c r="A119" s="18">
        <v>45540</v>
      </c>
      <c r="B119" s="2">
        <v>11</v>
      </c>
      <c r="C119" s="2" t="s">
        <v>178</v>
      </c>
      <c r="D119" s="9">
        <v>21.694018</v>
      </c>
      <c r="E119">
        <v>8.5968759999999998E-3</v>
      </c>
      <c r="G119">
        <v>7.3019999999999996</v>
      </c>
      <c r="H119">
        <v>2.9399701897890703E-2</v>
      </c>
      <c r="I119" s="34">
        <v>7.3313997018978903</v>
      </c>
      <c r="J119" s="34">
        <v>7.2683725677542368</v>
      </c>
      <c r="K119">
        <v>0.81</v>
      </c>
      <c r="L119">
        <v>3.2612652064217301E-3</v>
      </c>
      <c r="M119" s="34">
        <v>0.81326126520642184</v>
      </c>
      <c r="N119" s="34">
        <v>0.80626975895383912</v>
      </c>
      <c r="O119">
        <v>17.495999999999999</v>
      </c>
      <c r="P119">
        <v>7.0443328458709362E-2</v>
      </c>
      <c r="Q119" s="34">
        <v>17.566443328458707</v>
      </c>
      <c r="R119" s="34">
        <v>17.415426793402919</v>
      </c>
      <c r="S119">
        <v>4.96</v>
      </c>
      <c r="T119">
        <v>1.9970216572656518E-2</v>
      </c>
      <c r="U119" s="34">
        <v>4.9799702165726565</v>
      </c>
      <c r="V119" s="34">
        <v>4.9371580301370876</v>
      </c>
      <c r="W119">
        <v>0</v>
      </c>
      <c r="X119">
        <v>0</v>
      </c>
      <c r="Y119" s="34">
        <v>0</v>
      </c>
      <c r="Z119" s="34">
        <v>0</v>
      </c>
      <c r="AA119">
        <v>1.948</v>
      </c>
      <c r="AB119">
        <v>7.8431415087771971E-3</v>
      </c>
      <c r="AC119" s="34">
        <v>1.9558431415087771</v>
      </c>
      <c r="AD119" s="34">
        <v>1.9390290005457758</v>
      </c>
      <c r="AE119">
        <v>32.515999999999998</v>
      </c>
      <c r="AF119">
        <v>0.13091765364445551</v>
      </c>
      <c r="AG119" s="34">
        <v>32.646917653644451</v>
      </c>
      <c r="AH119" s="34">
        <v>32.366256150793859</v>
      </c>
      <c r="AJ119">
        <v>74.175000000000011</v>
      </c>
      <c r="AK119">
        <v>0.29864734158806405</v>
      </c>
      <c r="AL119" s="34">
        <v>74.473647341588077</v>
      </c>
      <c r="AM119" s="34">
        <v>73.833406630124713</v>
      </c>
      <c r="AN119">
        <v>3.9239999999999999</v>
      </c>
      <c r="AO119">
        <v>1.5799018111109713E-2</v>
      </c>
      <c r="AP119" s="34">
        <v>3.9397990181111098</v>
      </c>
      <c r="AQ119" s="34">
        <v>3.9059290544874865</v>
      </c>
      <c r="AR119">
        <v>354.77699999999999</v>
      </c>
      <c r="AS119">
        <v>1.4284220816526938</v>
      </c>
      <c r="AT119" s="34">
        <v>356.20542208165267</v>
      </c>
      <c r="AU119" s="34">
        <v>353.14316823748902</v>
      </c>
      <c r="AV119">
        <v>32.731000000000002</v>
      </c>
      <c r="AW119">
        <v>0.13178329811282671</v>
      </c>
      <c r="AX119" s="34">
        <v>32.862783298112831</v>
      </c>
      <c r="AY119" s="34">
        <v>32.580266025084086</v>
      </c>
      <c r="AZ119">
        <v>209.827</v>
      </c>
      <c r="BA119">
        <v>0.84481665983685472</v>
      </c>
      <c r="BB119" s="34">
        <v>210.67181665983685</v>
      </c>
      <c r="BC119" s="34">
        <v>208.86069717531748</v>
      </c>
      <c r="BD119">
        <v>120.148</v>
      </c>
      <c r="BE119">
        <v>0.48374628644587409</v>
      </c>
      <c r="BF119" s="34">
        <v>120.63174628644587</v>
      </c>
      <c r="BG119" s="34">
        <v>119.59469012195784</v>
      </c>
      <c r="BH119">
        <v>795.58199999999999</v>
      </c>
      <c r="BI119">
        <v>3.2032146857474233</v>
      </c>
      <c r="BJ119" s="34">
        <v>798.78521468574741</v>
      </c>
      <c r="BK119" s="34">
        <v>791.91815724446064</v>
      </c>
      <c r="BM119">
        <v>81.477000000000004</v>
      </c>
      <c r="BN119">
        <v>0.32804704348595476</v>
      </c>
      <c r="BO119">
        <v>81.80504704348597</v>
      </c>
      <c r="BP119">
        <v>81.101779197878955</v>
      </c>
      <c r="BQ119">
        <v>4.734</v>
      </c>
      <c r="BR119">
        <v>1.9060283317531443E-2</v>
      </c>
      <c r="BS119">
        <v>4.7530602833175317</v>
      </c>
      <c r="BT119">
        <v>4.7121988134413257</v>
      </c>
      <c r="BU119">
        <v>372.27299999999997</v>
      </c>
      <c r="BV119">
        <v>1.4988654101114032</v>
      </c>
      <c r="BW119">
        <v>373.77186541011139</v>
      </c>
      <c r="BX119">
        <v>370.55859503089192</v>
      </c>
      <c r="BY119">
        <v>37.691000000000003</v>
      </c>
      <c r="BZ119">
        <v>0.15175351468548323</v>
      </c>
      <c r="CA119">
        <v>37.842753514685484</v>
      </c>
      <c r="CB119">
        <v>37.51742405522117</v>
      </c>
      <c r="CC119">
        <v>209.827</v>
      </c>
      <c r="CD119">
        <v>0.84481665983685472</v>
      </c>
      <c r="CE119">
        <v>210.67181665983685</v>
      </c>
      <c r="CF119">
        <v>208.86069717531748</v>
      </c>
      <c r="CG119">
        <v>122.09599999999999</v>
      </c>
      <c r="CH119">
        <v>0.49158942795465127</v>
      </c>
      <c r="CI119">
        <v>122.58758942795465</v>
      </c>
      <c r="CJ119">
        <v>121.53371912250361</v>
      </c>
      <c r="CK119">
        <v>828.09799999999996</v>
      </c>
      <c r="CL119">
        <v>3.3341323393918789</v>
      </c>
      <c r="CM119">
        <v>831.43213233939184</v>
      </c>
      <c r="CN119">
        <v>824.28441339525455</v>
      </c>
    </row>
    <row r="120" spans="1:92" x14ac:dyDescent="0.25">
      <c r="A120" s="18">
        <v>45540</v>
      </c>
      <c r="B120" s="2">
        <v>12</v>
      </c>
      <c r="C120" s="2" t="s">
        <v>178</v>
      </c>
      <c r="D120" s="9">
        <v>25.534032</v>
      </c>
      <c r="E120">
        <v>8.7220639999999999E-3</v>
      </c>
      <c r="G120">
        <v>7.3719999999999999</v>
      </c>
      <c r="H120">
        <v>5.1420780417632629E-2</v>
      </c>
      <c r="I120" s="34">
        <v>7.4234207804176329</v>
      </c>
      <c r="J120" s="34">
        <v>7.3586732292719006</v>
      </c>
      <c r="K120">
        <v>0.88600000000000001</v>
      </c>
      <c r="L120">
        <v>6.1799798494333296E-3</v>
      </c>
      <c r="M120" s="34">
        <v>0.89217997984943331</v>
      </c>
      <c r="N120" s="34">
        <v>0.88439832896566783</v>
      </c>
      <c r="O120">
        <v>18.123999999999999</v>
      </c>
      <c r="P120">
        <v>0.12641755619766329</v>
      </c>
      <c r="Q120" s="34">
        <v>18.250417556197661</v>
      </c>
      <c r="R120" s="34">
        <v>18.091236246245781</v>
      </c>
      <c r="S120">
        <v>5.15</v>
      </c>
      <c r="T120">
        <v>3.5922004768150849E-2</v>
      </c>
      <c r="U120" s="34">
        <v>5.1859220047681509</v>
      </c>
      <c r="V120" s="34">
        <v>5.1406900611435553</v>
      </c>
      <c r="W120">
        <v>0</v>
      </c>
      <c r="X120">
        <v>0</v>
      </c>
      <c r="Y120" s="34">
        <v>0</v>
      </c>
      <c r="Z120" s="34">
        <v>0</v>
      </c>
      <c r="AA120">
        <v>2.0939999999999999</v>
      </c>
      <c r="AB120">
        <v>1.4605956890195702E-2</v>
      </c>
      <c r="AC120" s="34">
        <v>2.1086059568901954</v>
      </c>
      <c r="AD120" s="34">
        <v>2.0902145607834179</v>
      </c>
      <c r="AE120">
        <v>33.625999999999998</v>
      </c>
      <c r="AF120">
        <v>0.2345462781230758</v>
      </c>
      <c r="AG120" s="34">
        <v>33.860546278123074</v>
      </c>
      <c r="AH120" s="34">
        <v>33.565212426410326</v>
      </c>
      <c r="AJ120">
        <v>75.669999999999973</v>
      </c>
      <c r="AK120">
        <v>0.52780933996232493</v>
      </c>
      <c r="AL120" s="34">
        <v>76.197809339962305</v>
      </c>
      <c r="AM120" s="34">
        <v>75.533207170239365</v>
      </c>
      <c r="AN120">
        <v>3.9870000000000001</v>
      </c>
      <c r="AO120">
        <v>2.7809909322449984E-2</v>
      </c>
      <c r="AP120" s="34">
        <v>4.0148099093224499</v>
      </c>
      <c r="AQ120" s="34">
        <v>3.9797924803455054</v>
      </c>
      <c r="AR120">
        <v>362.92699999999985</v>
      </c>
      <c r="AS120">
        <v>2.5314690144642089</v>
      </c>
      <c r="AT120" s="34">
        <v>365.45846901446407</v>
      </c>
      <c r="AU120" s="34">
        <v>362.27091685837792</v>
      </c>
      <c r="AV120">
        <v>33.402000000000001</v>
      </c>
      <c r="AW120">
        <v>0.23298384529432517</v>
      </c>
      <c r="AX120" s="34">
        <v>33.634983845294329</v>
      </c>
      <c r="AY120" s="34">
        <v>33.341617363556708</v>
      </c>
      <c r="AZ120">
        <v>221.261</v>
      </c>
      <c r="BA120">
        <v>1.5433279023312281</v>
      </c>
      <c r="BB120" s="34">
        <v>222.80432790233124</v>
      </c>
      <c r="BC120" s="34">
        <v>220.86101429489011</v>
      </c>
      <c r="BD120">
        <v>121.596</v>
      </c>
      <c r="BE120">
        <v>0.84814992073554762</v>
      </c>
      <c r="BF120" s="34">
        <v>122.44414992073555</v>
      </c>
      <c r="BG120" s="34">
        <v>121.3761842087013</v>
      </c>
      <c r="BH120">
        <v>818.84299999999985</v>
      </c>
      <c r="BI120">
        <v>5.7115499321100849</v>
      </c>
      <c r="BJ120" s="34">
        <v>824.55454993210992</v>
      </c>
      <c r="BK120" s="34">
        <v>817.36273237611078</v>
      </c>
      <c r="BM120">
        <v>83.041999999999973</v>
      </c>
      <c r="BN120">
        <v>0.57923012037995758</v>
      </c>
      <c r="BO120">
        <v>83.621230120379934</v>
      </c>
      <c r="BP120">
        <v>82.891880399511265</v>
      </c>
      <c r="BQ120">
        <v>4.8730000000000002</v>
      </c>
      <c r="BR120">
        <v>3.3989889171883315E-2</v>
      </c>
      <c r="BS120">
        <v>4.9069898891718831</v>
      </c>
      <c r="BT120">
        <v>4.8641908093111734</v>
      </c>
      <c r="BU120">
        <v>381.05099999999987</v>
      </c>
      <c r="BV120">
        <v>2.6578865706618724</v>
      </c>
      <c r="BW120">
        <v>383.70888657066172</v>
      </c>
      <c r="BX120">
        <v>380.3621531046237</v>
      </c>
      <c r="BY120">
        <v>38.552</v>
      </c>
      <c r="BZ120">
        <v>0.26890585006247603</v>
      </c>
      <c r="CA120">
        <v>38.820905850062481</v>
      </c>
      <c r="CB120">
        <v>38.482307424700267</v>
      </c>
      <c r="CC120">
        <v>221.261</v>
      </c>
      <c r="CD120">
        <v>1.5433279023312281</v>
      </c>
      <c r="CE120">
        <v>222.80432790233124</v>
      </c>
      <c r="CF120">
        <v>220.86101429489011</v>
      </c>
      <c r="CG120">
        <v>123.69</v>
      </c>
      <c r="CH120">
        <v>0.86275587762574335</v>
      </c>
      <c r="CI120">
        <v>124.55275587762576</v>
      </c>
      <c r="CJ120">
        <v>123.46639876948473</v>
      </c>
      <c r="CK120">
        <v>852.46899999999982</v>
      </c>
      <c r="CL120">
        <v>5.9460962102331605</v>
      </c>
      <c r="CM120">
        <v>858.41509621023295</v>
      </c>
      <c r="CN120">
        <v>850.9279448025211</v>
      </c>
    </row>
    <row r="121" spans="1:92" x14ac:dyDescent="0.25">
      <c r="A121" s="18">
        <v>45540</v>
      </c>
      <c r="B121" s="2">
        <v>13</v>
      </c>
      <c r="C121" s="2" t="s">
        <v>178</v>
      </c>
      <c r="D121" s="9">
        <v>21.825351000000001</v>
      </c>
      <c r="E121">
        <v>8.5464809999999999E-3</v>
      </c>
      <c r="G121">
        <v>7.2620000000000013</v>
      </c>
      <c r="H121">
        <v>4.6764154298345267E-2</v>
      </c>
      <c r="I121" s="34">
        <v>7.3087641542983466</v>
      </c>
      <c r="J121" s="34">
        <v>7.2462999403201547</v>
      </c>
      <c r="K121">
        <v>0.92800000000000005</v>
      </c>
      <c r="L121">
        <v>5.9759205713115389E-3</v>
      </c>
      <c r="M121" s="34">
        <v>0.93397592057131162</v>
      </c>
      <c r="N121" s="34">
        <v>0.92599371311169143</v>
      </c>
      <c r="O121">
        <v>18.756000000000004</v>
      </c>
      <c r="P121">
        <v>0.12078056706413713</v>
      </c>
      <c r="Q121" s="34">
        <v>18.876780567064142</v>
      </c>
      <c r="R121" s="34">
        <v>18.715450520606559</v>
      </c>
      <c r="S121">
        <v>5.42</v>
      </c>
      <c r="T121">
        <v>3.4902467129858346E-2</v>
      </c>
      <c r="U121" s="34">
        <v>5.454902467129858</v>
      </c>
      <c r="V121" s="34">
        <v>5.4082822468376799</v>
      </c>
      <c r="W121">
        <v>0</v>
      </c>
      <c r="X121">
        <v>0</v>
      </c>
      <c r="Y121" s="34">
        <v>0</v>
      </c>
      <c r="Z121" s="34">
        <v>0</v>
      </c>
      <c r="AA121">
        <v>2.1880000000000002</v>
      </c>
      <c r="AB121">
        <v>1.4089778243566432E-2</v>
      </c>
      <c r="AC121" s="34">
        <v>2.2020897782435664</v>
      </c>
      <c r="AD121" s="34">
        <v>2.1832696597935137</v>
      </c>
      <c r="AE121">
        <v>34.554000000000009</v>
      </c>
      <c r="AF121">
        <v>0.22251288730721872</v>
      </c>
      <c r="AG121" s="34">
        <v>34.776512887307227</v>
      </c>
      <c r="AH121" s="34">
        <v>34.479296080669599</v>
      </c>
      <c r="AJ121">
        <v>75.858999999999995</v>
      </c>
      <c r="AK121">
        <v>0.48849930885681253</v>
      </c>
      <c r="AL121" s="34">
        <v>76.347499308856811</v>
      </c>
      <c r="AM121" s="34">
        <v>75.694996856616157</v>
      </c>
      <c r="AN121">
        <v>3.9680000000000004</v>
      </c>
      <c r="AO121">
        <v>2.5552212098021759E-2</v>
      </c>
      <c r="AP121" s="34">
        <v>3.993552212098022</v>
      </c>
      <c r="AQ121" s="34">
        <v>3.9594213939948184</v>
      </c>
      <c r="AR121">
        <v>364.43400000000003</v>
      </c>
      <c r="AS121">
        <v>2.3467981007385235</v>
      </c>
      <c r="AT121" s="34">
        <v>366.78079810073854</v>
      </c>
      <c r="AU121" s="34">
        <v>363.64611297860574</v>
      </c>
      <c r="AV121">
        <v>33.481000000000009</v>
      </c>
      <c r="AW121">
        <v>0.21560322914663976</v>
      </c>
      <c r="AX121" s="34">
        <v>33.696603229146646</v>
      </c>
      <c r="AY121" s="34">
        <v>33.408615849884207</v>
      </c>
      <c r="AZ121">
        <v>223.92099999999999</v>
      </c>
      <c r="BA121">
        <v>1.4419548601817362</v>
      </c>
      <c r="BB121" s="34">
        <v>225.36295486018173</v>
      </c>
      <c r="BC121" s="34">
        <v>223.43689464836532</v>
      </c>
      <c r="BD121">
        <v>120.97100000000002</v>
      </c>
      <c r="BE121">
        <v>0.77900117180186246</v>
      </c>
      <c r="BF121" s="34">
        <v>121.75000117180188</v>
      </c>
      <c r="BG121" s="34">
        <v>120.7094671000371</v>
      </c>
      <c r="BH121">
        <v>822.63400000000001</v>
      </c>
      <c r="BI121">
        <v>5.2974088828235963</v>
      </c>
      <c r="BJ121" s="34">
        <v>827.93140888282369</v>
      </c>
      <c r="BK121" s="34">
        <v>820.8555088275034</v>
      </c>
      <c r="BM121">
        <v>83.120999999999995</v>
      </c>
      <c r="BN121">
        <v>0.53526346315515783</v>
      </c>
      <c r="BO121">
        <v>83.656263463155156</v>
      </c>
      <c r="BP121">
        <v>82.941296796936314</v>
      </c>
      <c r="BQ121">
        <v>4.8960000000000008</v>
      </c>
      <c r="BR121">
        <v>3.1528132669333297E-2</v>
      </c>
      <c r="BS121">
        <v>4.9275281326693339</v>
      </c>
      <c r="BT121">
        <v>4.8854151071065095</v>
      </c>
      <c r="BU121">
        <v>383.19000000000005</v>
      </c>
      <c r="BV121">
        <v>2.4675786678026608</v>
      </c>
      <c r="BW121">
        <v>385.65757866780268</v>
      </c>
      <c r="BX121">
        <v>382.36156349921231</v>
      </c>
      <c r="BY121">
        <v>38.90100000000001</v>
      </c>
      <c r="BZ121">
        <v>0.2505056962764981</v>
      </c>
      <c r="CA121">
        <v>39.151505696276502</v>
      </c>
      <c r="CB121">
        <v>38.816898096721886</v>
      </c>
      <c r="CC121">
        <v>223.92099999999999</v>
      </c>
      <c r="CD121">
        <v>1.4419548601817362</v>
      </c>
      <c r="CE121">
        <v>225.36295486018173</v>
      </c>
      <c r="CF121">
        <v>223.43689464836532</v>
      </c>
      <c r="CG121">
        <v>123.15900000000002</v>
      </c>
      <c r="CH121">
        <v>0.79309095004542884</v>
      </c>
      <c r="CI121">
        <v>123.95209095004545</v>
      </c>
      <c r="CJ121">
        <v>122.89273675983061</v>
      </c>
      <c r="CK121">
        <v>857.18799999999999</v>
      </c>
      <c r="CL121">
        <v>5.5199217701308152</v>
      </c>
      <c r="CM121">
        <v>862.70792177013095</v>
      </c>
      <c r="CN121">
        <v>855.33480490817306</v>
      </c>
    </row>
    <row r="122" spans="1:92" x14ac:dyDescent="0.25">
      <c r="A122" s="18">
        <v>45540</v>
      </c>
      <c r="B122" s="2">
        <v>14</v>
      </c>
      <c r="C122" s="2" t="s">
        <v>178</v>
      </c>
      <c r="D122" s="9">
        <v>109.29821099999999</v>
      </c>
      <c r="E122">
        <v>8.6811419999999993E-3</v>
      </c>
      <c r="G122">
        <v>7.5579999999999998</v>
      </c>
      <c r="H122">
        <v>5.7930919100839195E-2</v>
      </c>
      <c r="I122" s="34">
        <v>7.6159309191008386</v>
      </c>
      <c r="J122" s="34">
        <v>7.5498159413299337</v>
      </c>
      <c r="K122">
        <v>0.97599999999999998</v>
      </c>
      <c r="L122">
        <v>7.4808913789916713E-3</v>
      </c>
      <c r="M122" s="34">
        <v>0.98348089137899164</v>
      </c>
      <c r="N122" s="34">
        <v>0.97494315410664401</v>
      </c>
      <c r="O122">
        <v>19.064</v>
      </c>
      <c r="P122">
        <v>0.14612265701751764</v>
      </c>
      <c r="Q122" s="34">
        <v>19.210122657017518</v>
      </c>
      <c r="R122" s="34">
        <v>19.043356854394531</v>
      </c>
      <c r="S122">
        <v>5.4619999999999997</v>
      </c>
      <c r="T122">
        <v>4.1865398270545605E-2</v>
      </c>
      <c r="U122" s="34">
        <v>5.5038653982705457</v>
      </c>
      <c r="V122" s="34">
        <v>5.4560855611992727</v>
      </c>
      <c r="W122">
        <v>0</v>
      </c>
      <c r="X122">
        <v>0</v>
      </c>
      <c r="Y122" s="34">
        <v>0</v>
      </c>
      <c r="Z122" s="34">
        <v>0</v>
      </c>
      <c r="AA122">
        <v>2.2719999999999998</v>
      </c>
      <c r="AB122">
        <v>1.741453402978389E-2</v>
      </c>
      <c r="AC122" s="34">
        <v>2.2894145340297838</v>
      </c>
      <c r="AD122" s="34">
        <v>2.2695398013630075</v>
      </c>
      <c r="AE122">
        <v>35.332000000000001</v>
      </c>
      <c r="AF122">
        <v>0.27081439979767796</v>
      </c>
      <c r="AG122" s="34">
        <v>35.60281439979768</v>
      </c>
      <c r="AH122" s="34">
        <v>35.293741312393394</v>
      </c>
      <c r="AJ122">
        <v>77.38600000000001</v>
      </c>
      <c r="AK122">
        <v>0.59315190599861634</v>
      </c>
      <c r="AL122" s="34">
        <v>77.97915190599862</v>
      </c>
      <c r="AM122" s="34">
        <v>77.30220381526307</v>
      </c>
      <c r="AN122">
        <v>4.0209999999999999</v>
      </c>
      <c r="AO122">
        <v>3.0820352699718761E-2</v>
      </c>
      <c r="AP122" s="34">
        <v>4.0518203526997185</v>
      </c>
      <c r="AQ122" s="34">
        <v>4.0166459248594419</v>
      </c>
      <c r="AR122">
        <v>370.16700000000009</v>
      </c>
      <c r="AS122">
        <v>2.8372736875893554</v>
      </c>
      <c r="AT122" s="34">
        <v>373.00427368758943</v>
      </c>
      <c r="AU122" s="34">
        <v>369.76617062110057</v>
      </c>
      <c r="AV122">
        <v>33.234000000000002</v>
      </c>
      <c r="AW122">
        <v>0.2547335492719357</v>
      </c>
      <c r="AX122" s="34">
        <v>33.488733549271934</v>
      </c>
      <c r="AY122" s="34">
        <v>33.198013097930541</v>
      </c>
      <c r="AZ122">
        <v>219.86099999999999</v>
      </c>
      <c r="BA122">
        <v>1.6852010855291883</v>
      </c>
      <c r="BB122" s="34">
        <v>221.54620108552919</v>
      </c>
      <c r="BC122" s="34">
        <v>219.62292705434515</v>
      </c>
      <c r="BD122">
        <v>125.035</v>
      </c>
      <c r="BE122">
        <v>0.95837423521744225</v>
      </c>
      <c r="BF122" s="34">
        <v>125.99337423521744</v>
      </c>
      <c r="BG122" s="34">
        <v>124.89960786242237</v>
      </c>
      <c r="BH122">
        <v>829.70400000000006</v>
      </c>
      <c r="BI122">
        <v>6.3595548163062565</v>
      </c>
      <c r="BJ122" s="34">
        <v>836.06355481630635</v>
      </c>
      <c r="BK122" s="34">
        <v>828.8055683759211</v>
      </c>
      <c r="BM122">
        <v>84.944000000000017</v>
      </c>
      <c r="BN122">
        <v>0.65108282509945559</v>
      </c>
      <c r="BO122">
        <v>85.595082825099453</v>
      </c>
      <c r="BP122">
        <v>84.852019756593009</v>
      </c>
      <c r="BQ122">
        <v>4.9969999999999999</v>
      </c>
      <c r="BR122">
        <v>3.8301244078710432E-2</v>
      </c>
      <c r="BS122">
        <v>5.0353012440787097</v>
      </c>
      <c r="BT122">
        <v>4.9915890789660864</v>
      </c>
      <c r="BU122">
        <v>389.23100000000011</v>
      </c>
      <c r="BV122">
        <v>2.9833963446068732</v>
      </c>
      <c r="BW122">
        <v>392.21439634460694</v>
      </c>
      <c r="BX122">
        <v>388.80952747549509</v>
      </c>
      <c r="BY122">
        <v>38.695999999999998</v>
      </c>
      <c r="BZ122">
        <v>0.29659894754248128</v>
      </c>
      <c r="CA122">
        <v>38.992598947542483</v>
      </c>
      <c r="CB122">
        <v>38.654098659129815</v>
      </c>
      <c r="CC122">
        <v>219.86099999999999</v>
      </c>
      <c r="CD122">
        <v>1.6852010855291883</v>
      </c>
      <c r="CE122">
        <v>221.54620108552919</v>
      </c>
      <c r="CF122">
        <v>219.62292705434515</v>
      </c>
      <c r="CG122">
        <v>127.307</v>
      </c>
      <c r="CH122">
        <v>0.97578876924722613</v>
      </c>
      <c r="CI122">
        <v>128.28278876924722</v>
      </c>
      <c r="CJ122">
        <v>127.16914766378538</v>
      </c>
      <c r="CK122">
        <v>865.03600000000006</v>
      </c>
      <c r="CL122">
        <v>6.6303692161039347</v>
      </c>
      <c r="CM122">
        <v>871.66636921610404</v>
      </c>
      <c r="CN122">
        <v>864.09930968831452</v>
      </c>
    </row>
    <row r="123" spans="1:92" x14ac:dyDescent="0.25">
      <c r="A123" s="18">
        <v>45540</v>
      </c>
      <c r="B123" s="2">
        <v>15</v>
      </c>
      <c r="C123" s="2" t="s">
        <v>178</v>
      </c>
      <c r="D123" s="9">
        <v>23.145144999999999</v>
      </c>
      <c r="E123">
        <v>8.7072009999999995E-3</v>
      </c>
      <c r="G123">
        <v>7.3879999999999999</v>
      </c>
      <c r="H123">
        <v>4.9353367910797453E-2</v>
      </c>
      <c r="I123" s="34">
        <v>7.4373533679107977</v>
      </c>
      <c r="J123" s="34">
        <v>7.3725948372283714</v>
      </c>
      <c r="K123">
        <v>1.0179999999999998</v>
      </c>
      <c r="L123">
        <v>6.8004505323757168E-3</v>
      </c>
      <c r="M123" s="34">
        <v>1.0248004505323756</v>
      </c>
      <c r="N123" s="34">
        <v>1.0158773070246996</v>
      </c>
      <c r="O123">
        <v>18.77</v>
      </c>
      <c r="P123">
        <v>0.12538748181993345</v>
      </c>
      <c r="Q123" s="34">
        <v>18.895387481819935</v>
      </c>
      <c r="R123" s="34">
        <v>18.730861545042846</v>
      </c>
      <c r="S123">
        <v>5.41</v>
      </c>
      <c r="T123">
        <v>3.6139918841014376E-2</v>
      </c>
      <c r="U123" s="34">
        <v>5.4461399188410144</v>
      </c>
      <c r="V123" s="34">
        <v>5.3987192838935423</v>
      </c>
      <c r="W123">
        <v>0</v>
      </c>
      <c r="X123">
        <v>0</v>
      </c>
      <c r="Y123" s="34">
        <v>0</v>
      </c>
      <c r="Z123" s="34">
        <v>0</v>
      </c>
      <c r="AA123">
        <v>2.3279999999999998</v>
      </c>
      <c r="AB123">
        <v>1.5551521453212841E-2</v>
      </c>
      <c r="AC123" s="34">
        <v>2.3435515214532128</v>
      </c>
      <c r="AD123" s="34">
        <v>2.323145747302064</v>
      </c>
      <c r="AE123">
        <v>34.914000000000001</v>
      </c>
      <c r="AF123">
        <v>0.23323274055733381</v>
      </c>
      <c r="AG123" s="34">
        <v>35.147232740557335</v>
      </c>
      <c r="AH123" s="34">
        <v>34.841198720491526</v>
      </c>
      <c r="AJ123">
        <v>76.256999999999991</v>
      </c>
      <c r="AK123">
        <v>0.50941253069486747</v>
      </c>
      <c r="AL123" s="34">
        <v>76.766412530694865</v>
      </c>
      <c r="AM123" s="34">
        <v>76.097991946741189</v>
      </c>
      <c r="AN123">
        <v>4.0339999999999998</v>
      </c>
      <c r="AO123">
        <v>2.6947954270730497E-2</v>
      </c>
      <c r="AP123" s="34">
        <v>4.0609479542707305</v>
      </c>
      <c r="AQ123" s="34">
        <v>4.0255884641823565</v>
      </c>
      <c r="AR123">
        <v>368.73099999999994</v>
      </c>
      <c r="AS123">
        <v>2.4631993371841165</v>
      </c>
      <c r="AT123" s="34">
        <v>371.19419933718405</v>
      </c>
      <c r="AU123" s="34">
        <v>367.96213683352113</v>
      </c>
      <c r="AV123">
        <v>33.756</v>
      </c>
      <c r="AW123">
        <v>0.22549706107158621</v>
      </c>
      <c r="AX123" s="34">
        <v>33.981497061071586</v>
      </c>
      <c r="AY123" s="34">
        <v>33.685613335879928</v>
      </c>
      <c r="AZ123">
        <v>227.59299999999999</v>
      </c>
      <c r="BA123">
        <v>1.5203683084626589</v>
      </c>
      <c r="BB123" s="34">
        <v>229.11336830846264</v>
      </c>
      <c r="BC123" s="34">
        <v>227.11843215881382</v>
      </c>
      <c r="BD123">
        <v>125.56399999999999</v>
      </c>
      <c r="BE123">
        <v>0.83879348786564312</v>
      </c>
      <c r="BF123" s="34">
        <v>126.40279348786564</v>
      </c>
      <c r="BG123" s="34">
        <v>125.3021789580053</v>
      </c>
      <c r="BH123">
        <v>835.93499999999983</v>
      </c>
      <c r="BI123">
        <v>5.5842186795496032</v>
      </c>
      <c r="BJ123" s="34">
        <v>841.51921867954957</v>
      </c>
      <c r="BK123" s="34">
        <v>834.19194169714365</v>
      </c>
      <c r="BM123">
        <v>83.644999999999996</v>
      </c>
      <c r="BN123">
        <v>0.55876589860566495</v>
      </c>
      <c r="BO123">
        <v>84.203765898605667</v>
      </c>
      <c r="BP123">
        <v>83.470586783969566</v>
      </c>
      <c r="BQ123">
        <v>5.0519999999999996</v>
      </c>
      <c r="BR123">
        <v>3.3748404803106216E-2</v>
      </c>
      <c r="BS123">
        <v>5.0857484048031063</v>
      </c>
      <c r="BT123">
        <v>5.0414657712070561</v>
      </c>
      <c r="BU123">
        <v>387.50099999999992</v>
      </c>
      <c r="BV123">
        <v>2.5885868190040502</v>
      </c>
      <c r="BW123">
        <v>390.08958681900396</v>
      </c>
      <c r="BX123">
        <v>386.69299837856397</v>
      </c>
      <c r="BY123">
        <v>39.165999999999997</v>
      </c>
      <c r="BZ123">
        <v>0.2616369799126006</v>
      </c>
      <c r="CA123">
        <v>39.427636979912599</v>
      </c>
      <c r="CB123">
        <v>39.08433261977347</v>
      </c>
      <c r="CC123">
        <v>227.59299999999999</v>
      </c>
      <c r="CD123">
        <v>1.5203683084626589</v>
      </c>
      <c r="CE123">
        <v>229.11336830846264</v>
      </c>
      <c r="CF123">
        <v>227.11843215881382</v>
      </c>
      <c r="CG123">
        <v>127.892</v>
      </c>
      <c r="CH123">
        <v>0.85434500931885593</v>
      </c>
      <c r="CI123">
        <v>128.74634500931884</v>
      </c>
      <c r="CJ123">
        <v>127.62532470530736</v>
      </c>
      <c r="CK123">
        <v>870.84899999999982</v>
      </c>
      <c r="CL123">
        <v>5.8174514201069369</v>
      </c>
      <c r="CM123">
        <v>876.66645142010691</v>
      </c>
      <c r="CN123">
        <v>869.0331404176352</v>
      </c>
    </row>
    <row r="124" spans="1:92" x14ac:dyDescent="0.25">
      <c r="A124" s="18">
        <v>45540</v>
      </c>
      <c r="B124" s="2">
        <v>16</v>
      </c>
      <c r="C124" s="2" t="s">
        <v>178</v>
      </c>
      <c r="D124" s="9">
        <v>24.126356999999999</v>
      </c>
      <c r="E124">
        <v>8.7261909999999995E-3</v>
      </c>
      <c r="G124">
        <v>7.18</v>
      </c>
      <c r="H124">
        <v>5.8560941641378025E-2</v>
      </c>
      <c r="I124" s="34">
        <v>7.2385609416413779</v>
      </c>
      <c r="J124" s="34">
        <v>7.1753958762994747</v>
      </c>
      <c r="K124">
        <v>0.94200000000000006</v>
      </c>
      <c r="L124">
        <v>7.6830650454287053E-3</v>
      </c>
      <c r="M124" s="34">
        <v>0.94968306504542876</v>
      </c>
      <c r="N124" s="34">
        <v>0.94139594923037684</v>
      </c>
      <c r="O124">
        <v>18.372</v>
      </c>
      <c r="P124">
        <v>0.14984423674587702</v>
      </c>
      <c r="Q124" s="34">
        <v>18.521844236745878</v>
      </c>
      <c r="R124" s="34">
        <v>18.360219086263783</v>
      </c>
      <c r="S124">
        <v>5.4180000000000001</v>
      </c>
      <c r="T124">
        <v>4.4189858191223695E-2</v>
      </c>
      <c r="U124" s="34">
        <v>5.4621898581912243</v>
      </c>
      <c r="V124" s="34">
        <v>5.4145257462103844</v>
      </c>
      <c r="W124">
        <v>0</v>
      </c>
      <c r="X124">
        <v>0</v>
      </c>
      <c r="Y124" s="34">
        <v>0</v>
      </c>
      <c r="Z124" s="34">
        <v>0</v>
      </c>
      <c r="AA124">
        <v>2.3439999999999999</v>
      </c>
      <c r="AB124">
        <v>1.9117945293508368E-2</v>
      </c>
      <c r="AC124" s="34">
        <v>2.3631179452935083</v>
      </c>
      <c r="AD124" s="34">
        <v>2.3424969267473497</v>
      </c>
      <c r="AE124">
        <v>34.256</v>
      </c>
      <c r="AF124">
        <v>0.27939604691741576</v>
      </c>
      <c r="AG124" s="34">
        <v>34.53539604691742</v>
      </c>
      <c r="AH124" s="34">
        <v>34.234033584751366</v>
      </c>
      <c r="AJ124">
        <v>72.982000000000014</v>
      </c>
      <c r="AK124">
        <v>0.59524995026059213</v>
      </c>
      <c r="AL124" s="34">
        <v>73.577249950260608</v>
      </c>
      <c r="AM124" s="34">
        <v>72.935200813939886</v>
      </c>
      <c r="AN124">
        <v>3.984999999999999</v>
      </c>
      <c r="AO124">
        <v>3.2502138222965368E-2</v>
      </c>
      <c r="AP124" s="34">
        <v>4.0175021382229641</v>
      </c>
      <c r="AQ124" s="34">
        <v>3.9824446472219219</v>
      </c>
      <c r="AR124">
        <v>359.63799999999998</v>
      </c>
      <c r="AS124">
        <v>2.9332506866325776</v>
      </c>
      <c r="AT124" s="34">
        <v>362.57125068663254</v>
      </c>
      <c r="AU124" s="34">
        <v>359.40738470203206</v>
      </c>
      <c r="AV124">
        <v>33.426000000000002</v>
      </c>
      <c r="AW124">
        <v>0.27262646731263257</v>
      </c>
      <c r="AX124" s="34">
        <v>33.698626467312636</v>
      </c>
      <c r="AY124" s="34">
        <v>33.40456581632121</v>
      </c>
      <c r="AZ124">
        <v>205.24799999999999</v>
      </c>
      <c r="BA124">
        <v>1.6740273189428352</v>
      </c>
      <c r="BB124" s="34">
        <v>206.92202731894284</v>
      </c>
      <c r="BC124" s="34">
        <v>205.11638618645051</v>
      </c>
      <c r="BD124">
        <v>124.92099999999999</v>
      </c>
      <c r="BE124">
        <v>1.0188706672399142</v>
      </c>
      <c r="BF124" s="34">
        <v>125.9398706672399</v>
      </c>
      <c r="BG124" s="34">
        <v>124.84089530128226</v>
      </c>
      <c r="BH124">
        <v>800.2</v>
      </c>
      <c r="BI124">
        <v>6.526527228611517</v>
      </c>
      <c r="BJ124" s="34">
        <v>806.72652722861153</v>
      </c>
      <c r="BK124" s="34">
        <v>799.68687746724788</v>
      </c>
      <c r="BM124">
        <v>80.162000000000006</v>
      </c>
      <c r="BN124">
        <v>0.65381089190197017</v>
      </c>
      <c r="BO124">
        <v>80.81581089190199</v>
      </c>
      <c r="BP124">
        <v>80.110596690239362</v>
      </c>
      <c r="BQ124">
        <v>4.9269999999999987</v>
      </c>
      <c r="BR124">
        <v>4.0185203268394074E-2</v>
      </c>
      <c r="BS124">
        <v>4.967185203268393</v>
      </c>
      <c r="BT124">
        <v>4.9238405964522984</v>
      </c>
      <c r="BU124">
        <v>378.01</v>
      </c>
      <c r="BV124">
        <v>3.0830949233784546</v>
      </c>
      <c r="BW124">
        <v>381.09309492337843</v>
      </c>
      <c r="BX124">
        <v>377.76760378829584</v>
      </c>
      <c r="BY124">
        <v>38.844000000000001</v>
      </c>
      <c r="BZ124">
        <v>0.31681632550385624</v>
      </c>
      <c r="CA124">
        <v>39.160816325503859</v>
      </c>
      <c r="CB124">
        <v>38.819091562531597</v>
      </c>
      <c r="CC124">
        <v>205.24799999999999</v>
      </c>
      <c r="CD124">
        <v>1.6740273189428352</v>
      </c>
      <c r="CE124">
        <v>206.92202731894284</v>
      </c>
      <c r="CF124">
        <v>205.11638618645051</v>
      </c>
      <c r="CG124">
        <v>127.26499999999999</v>
      </c>
      <c r="CH124">
        <v>1.0379886125334226</v>
      </c>
      <c r="CI124">
        <v>128.3029886125334</v>
      </c>
      <c r="CJ124">
        <v>127.1833922280296</v>
      </c>
      <c r="CK124">
        <v>834.45600000000002</v>
      </c>
      <c r="CL124">
        <v>6.8059232755289329</v>
      </c>
      <c r="CM124">
        <v>841.26192327552894</v>
      </c>
      <c r="CN124">
        <v>833.92091105199927</v>
      </c>
    </row>
    <row r="125" spans="1:92" x14ac:dyDescent="0.25">
      <c r="A125" s="18">
        <v>45540</v>
      </c>
      <c r="B125" s="2">
        <v>17</v>
      </c>
      <c r="C125" s="2" t="s">
        <v>178</v>
      </c>
      <c r="D125" s="9">
        <v>27.428702000000001</v>
      </c>
      <c r="E125">
        <v>8.7488970000000003E-3</v>
      </c>
      <c r="G125">
        <v>7.1179999999999994</v>
      </c>
      <c r="H125">
        <v>8.3167336935858788E-2</v>
      </c>
      <c r="I125" s="34">
        <v>7.2011673369358586</v>
      </c>
      <c r="J125" s="34">
        <v>7.138165065625242</v>
      </c>
      <c r="K125">
        <v>0.91400000000000003</v>
      </c>
      <c r="L125">
        <v>1.067925624604874E-2</v>
      </c>
      <c r="M125" s="34">
        <v>0.92467925624604874</v>
      </c>
      <c r="N125" s="34">
        <v>0.91658933267511544</v>
      </c>
      <c r="O125">
        <v>18.415999999999997</v>
      </c>
      <c r="P125">
        <v>0.21517416086130589</v>
      </c>
      <c r="Q125" s="34">
        <v>18.631174160861303</v>
      </c>
      <c r="R125" s="34">
        <v>18.468171937138866</v>
      </c>
      <c r="S125">
        <v>5.4320000000000004</v>
      </c>
      <c r="T125">
        <v>6.3467964910871741E-2</v>
      </c>
      <c r="U125" s="34">
        <v>5.4954679649108717</v>
      </c>
      <c r="V125" s="34">
        <v>5.4473886817190671</v>
      </c>
      <c r="W125">
        <v>0</v>
      </c>
      <c r="X125">
        <v>0</v>
      </c>
      <c r="Y125" s="34">
        <v>0</v>
      </c>
      <c r="Z125" s="34">
        <v>0</v>
      </c>
      <c r="AA125">
        <v>2.3740000000000001</v>
      </c>
      <c r="AB125">
        <v>2.7738024429015001E-2</v>
      </c>
      <c r="AC125" s="34">
        <v>2.4017380244290152</v>
      </c>
      <c r="AD125" s="34">
        <v>2.380725465832302</v>
      </c>
      <c r="AE125">
        <v>34.253999999999998</v>
      </c>
      <c r="AF125">
        <v>0.40022674338310016</v>
      </c>
      <c r="AG125" s="34">
        <v>34.654226743383099</v>
      </c>
      <c r="AH125" s="34">
        <v>34.351040482990591</v>
      </c>
      <c r="AJ125">
        <v>69.082999999999998</v>
      </c>
      <c r="AK125">
        <v>0.80717183724921804</v>
      </c>
      <c r="AL125" s="34">
        <v>69.890171837249213</v>
      </c>
      <c r="AM125" s="34">
        <v>69.278709922532812</v>
      </c>
      <c r="AN125">
        <v>3.964</v>
      </c>
      <c r="AO125">
        <v>4.631572402553305E-2</v>
      </c>
      <c r="AP125" s="34">
        <v>4.0103157240255332</v>
      </c>
      <c r="AQ125" s="34">
        <v>3.9752298848185532</v>
      </c>
      <c r="AR125">
        <v>353.13</v>
      </c>
      <c r="AS125">
        <v>4.1260019235964895</v>
      </c>
      <c r="AT125" s="34">
        <v>357.2560019235965</v>
      </c>
      <c r="AU125" s="34">
        <v>354.13040596013514</v>
      </c>
      <c r="AV125">
        <v>32.849000000000004</v>
      </c>
      <c r="AW125">
        <v>0.38381060002894435</v>
      </c>
      <c r="AX125" s="34">
        <v>33.232810600028948</v>
      </c>
      <c r="AY125" s="34">
        <v>32.942060163068788</v>
      </c>
      <c r="AZ125">
        <v>204.63499999999999</v>
      </c>
      <c r="BA125">
        <v>2.3909733062474663</v>
      </c>
      <c r="BB125" s="34">
        <v>207.02597330624747</v>
      </c>
      <c r="BC125" s="34">
        <v>205.21472438946634</v>
      </c>
      <c r="BD125">
        <v>124.76100000000002</v>
      </c>
      <c r="BE125">
        <v>1.4577184775856533</v>
      </c>
      <c r="BF125" s="34">
        <v>126.21871847758568</v>
      </c>
      <c r="BG125" s="34">
        <v>125.11444391015328</v>
      </c>
      <c r="BH125">
        <v>788.42200000000003</v>
      </c>
      <c r="BI125">
        <v>9.2119918687333051</v>
      </c>
      <c r="BJ125" s="34">
        <v>797.63399186873323</v>
      </c>
      <c r="BK125" s="34">
        <v>790.65557423017481</v>
      </c>
      <c r="BM125">
        <v>76.200999999999993</v>
      </c>
      <c r="BN125">
        <v>0.8903391741850768</v>
      </c>
      <c r="BO125">
        <v>77.091339174185066</v>
      </c>
      <c r="BP125">
        <v>76.416874988158057</v>
      </c>
      <c r="BQ125">
        <v>4.8780000000000001</v>
      </c>
      <c r="BR125">
        <v>5.6994980271581792E-2</v>
      </c>
      <c r="BS125">
        <v>4.9349949802715818</v>
      </c>
      <c r="BT125">
        <v>4.8918192174936683</v>
      </c>
      <c r="BU125">
        <v>371.54599999999999</v>
      </c>
      <c r="BV125">
        <v>4.3411760844577953</v>
      </c>
      <c r="BW125">
        <v>375.88717608445779</v>
      </c>
      <c r="BX125">
        <v>372.59857789727403</v>
      </c>
      <c r="BY125">
        <v>38.281000000000006</v>
      </c>
      <c r="BZ125">
        <v>0.4472785649398161</v>
      </c>
      <c r="CA125">
        <v>38.728278564939821</v>
      </c>
      <c r="CB125">
        <v>38.389448844787857</v>
      </c>
      <c r="CC125">
        <v>204.63499999999999</v>
      </c>
      <c r="CD125">
        <v>2.3909733062474663</v>
      </c>
      <c r="CE125">
        <v>207.02597330624747</v>
      </c>
      <c r="CF125">
        <v>205.21472438946634</v>
      </c>
      <c r="CG125">
        <v>127.13500000000002</v>
      </c>
      <c r="CH125">
        <v>1.4854565020146684</v>
      </c>
      <c r="CI125">
        <v>128.62045650201469</v>
      </c>
      <c r="CJ125">
        <v>127.49516937598558</v>
      </c>
      <c r="CK125">
        <v>822.67600000000004</v>
      </c>
      <c r="CL125">
        <v>9.6122186121164059</v>
      </c>
      <c r="CM125">
        <v>832.28821861211634</v>
      </c>
      <c r="CN125">
        <v>825.00661471316539</v>
      </c>
    </row>
    <row r="126" spans="1:92" x14ac:dyDescent="0.25">
      <c r="A126" s="18">
        <v>45540</v>
      </c>
      <c r="B126" s="2">
        <v>18</v>
      </c>
      <c r="C126" s="2" t="s">
        <v>178</v>
      </c>
      <c r="D126" s="9">
        <v>30.525191</v>
      </c>
      <c r="E126">
        <v>8.9180249999999996E-3</v>
      </c>
      <c r="G126">
        <v>6.7780000000000005</v>
      </c>
      <c r="H126">
        <v>6.8363663652314818E-2</v>
      </c>
      <c r="I126" s="34">
        <v>6.8463636636523155</v>
      </c>
      <c r="J126" s="34">
        <v>6.7853076213407721</v>
      </c>
      <c r="K126">
        <v>0.84599999999999997</v>
      </c>
      <c r="L126">
        <v>8.5328503171818136E-3</v>
      </c>
      <c r="M126" s="34">
        <v>0.85453285031718174</v>
      </c>
      <c r="N126" s="34">
        <v>0.8469121049947318</v>
      </c>
      <c r="O126">
        <v>18.155999999999999</v>
      </c>
      <c r="P126">
        <v>0.18312344014036996</v>
      </c>
      <c r="Q126" s="34">
        <v>18.339123440140369</v>
      </c>
      <c r="R126" s="34">
        <v>18.175574678823111</v>
      </c>
      <c r="S126">
        <v>5.0999999999999996</v>
      </c>
      <c r="T126">
        <v>5.1439168578755613E-2</v>
      </c>
      <c r="U126" s="34">
        <v>5.1514391685787553</v>
      </c>
      <c r="V126" s="34">
        <v>5.1054985052873905</v>
      </c>
      <c r="W126">
        <v>0</v>
      </c>
      <c r="X126">
        <v>0</v>
      </c>
      <c r="Y126" s="34">
        <v>0</v>
      </c>
      <c r="Z126" s="34">
        <v>0</v>
      </c>
      <c r="AA126">
        <v>2.3820000000000001</v>
      </c>
      <c r="AB126">
        <v>2.4025117559724682E-2</v>
      </c>
      <c r="AC126" s="34">
        <v>2.4060251175597247</v>
      </c>
      <c r="AD126" s="34">
        <v>2.384568125410699</v>
      </c>
      <c r="AE126">
        <v>33.262</v>
      </c>
      <c r="AF126">
        <v>0.33548424024834694</v>
      </c>
      <c r="AG126" s="34">
        <v>33.597484240248342</v>
      </c>
      <c r="AH126" s="34">
        <v>33.297861035856705</v>
      </c>
      <c r="AJ126">
        <v>67.688999999999993</v>
      </c>
      <c r="AK126">
        <v>0.68271880037791932</v>
      </c>
      <c r="AL126" s="34">
        <v>68.371718800377906</v>
      </c>
      <c r="AM126" s="34">
        <v>67.761978102823164</v>
      </c>
      <c r="AN126">
        <v>3.7069999999999999</v>
      </c>
      <c r="AO126">
        <v>3.738921527871511E-2</v>
      </c>
      <c r="AP126" s="34">
        <v>3.7443892152787148</v>
      </c>
      <c r="AQ126" s="34">
        <v>3.7109966586471286</v>
      </c>
      <c r="AR126">
        <v>342.50599999999997</v>
      </c>
      <c r="AS126">
        <v>3.4545537006343667</v>
      </c>
      <c r="AT126" s="34">
        <v>345.96055370063436</v>
      </c>
      <c r="AU126" s="34">
        <v>342.87526883371822</v>
      </c>
      <c r="AV126">
        <v>31.641999999999996</v>
      </c>
      <c r="AW126">
        <v>0.31914473964097745</v>
      </c>
      <c r="AX126" s="34">
        <v>31.961144739640972</v>
      </c>
      <c r="AY126" s="34">
        <v>31.676114451824233</v>
      </c>
      <c r="AZ126">
        <v>194.68699999999998</v>
      </c>
      <c r="BA126">
        <v>1.9636347868808222</v>
      </c>
      <c r="BB126" s="34">
        <v>196.6506347868808</v>
      </c>
      <c r="BC126" s="34">
        <v>194.89689950958552</v>
      </c>
      <c r="BD126">
        <v>123.30900000000001</v>
      </c>
      <c r="BE126">
        <v>1.2437083212309366</v>
      </c>
      <c r="BF126" s="34">
        <v>124.55270832123095</v>
      </c>
      <c r="BG126" s="34">
        <v>123.4419441546045</v>
      </c>
      <c r="BH126">
        <v>763.53999999999985</v>
      </c>
      <c r="BI126">
        <v>7.7011495640437371</v>
      </c>
      <c r="BJ126" s="34">
        <v>771.24114956404378</v>
      </c>
      <c r="BK126" s="34">
        <v>764.36320171120269</v>
      </c>
      <c r="BM126">
        <v>74.466999999999999</v>
      </c>
      <c r="BN126">
        <v>0.75108246403023415</v>
      </c>
      <c r="BO126">
        <v>75.218082464030218</v>
      </c>
      <c r="BP126">
        <v>74.547285724163942</v>
      </c>
      <c r="BQ126">
        <v>4.5529999999999999</v>
      </c>
      <c r="BR126">
        <v>4.5922065595896927E-2</v>
      </c>
      <c r="BS126">
        <v>4.5989220655958967</v>
      </c>
      <c r="BT126">
        <v>4.5579087636418603</v>
      </c>
      <c r="BU126">
        <v>360.66199999999998</v>
      </c>
      <c r="BV126">
        <v>3.6376771407747368</v>
      </c>
      <c r="BW126">
        <v>364.29967714077475</v>
      </c>
      <c r="BX126">
        <v>361.05084351254135</v>
      </c>
      <c r="BY126">
        <v>36.741999999999997</v>
      </c>
      <c r="BZ126">
        <v>0.37058390821973308</v>
      </c>
      <c r="CA126">
        <v>37.112583908219726</v>
      </c>
      <c r="CB126">
        <v>36.781612957111626</v>
      </c>
      <c r="CC126">
        <v>194.68699999999998</v>
      </c>
      <c r="CD126">
        <v>1.9636347868808222</v>
      </c>
      <c r="CE126">
        <v>196.6506347868808</v>
      </c>
      <c r="CF126">
        <v>194.89689950958552</v>
      </c>
      <c r="CG126">
        <v>125.69100000000002</v>
      </c>
      <c r="CH126">
        <v>1.2677334387906611</v>
      </c>
      <c r="CI126">
        <v>126.95873343879067</v>
      </c>
      <c r="CJ126">
        <v>125.82651228001519</v>
      </c>
      <c r="CK126">
        <v>796.80199999999991</v>
      </c>
      <c r="CL126">
        <v>8.0366338042920837</v>
      </c>
      <c r="CM126">
        <v>804.83863380429216</v>
      </c>
      <c r="CN126">
        <v>797.66106274705942</v>
      </c>
    </row>
    <row r="127" spans="1:92" x14ac:dyDescent="0.25">
      <c r="A127" s="18">
        <v>45540</v>
      </c>
      <c r="B127" s="2">
        <v>19</v>
      </c>
      <c r="C127" s="2" t="s">
        <v>178</v>
      </c>
      <c r="D127" s="9">
        <v>31.595811000000001</v>
      </c>
      <c r="E127">
        <v>8.7736889999999994E-3</v>
      </c>
      <c r="G127">
        <v>6.5679999999999996</v>
      </c>
      <c r="H127">
        <v>6.2563747442961212E-2</v>
      </c>
      <c r="I127" s="34">
        <v>6.6305637474429604</v>
      </c>
      <c r="J127" s="34">
        <v>6.5723892432282218</v>
      </c>
      <c r="K127">
        <v>0.80400000000000005</v>
      </c>
      <c r="L127">
        <v>7.6585342484989062E-3</v>
      </c>
      <c r="M127" s="34">
        <v>0.81165853424849899</v>
      </c>
      <c r="N127" s="34">
        <v>0.80453729469480684</v>
      </c>
      <c r="O127">
        <v>17.373999999999999</v>
      </c>
      <c r="P127">
        <v>0.1654967338724129</v>
      </c>
      <c r="Q127" s="34">
        <v>17.539496733872411</v>
      </c>
      <c r="R127" s="34">
        <v>17.385610644312898</v>
      </c>
      <c r="S127">
        <v>2.722</v>
      </c>
      <c r="T127">
        <v>2.592852017961943E-2</v>
      </c>
      <c r="U127" s="34">
        <v>2.7479285201796193</v>
      </c>
      <c r="V127" s="34">
        <v>2.7238190499493333</v>
      </c>
      <c r="W127">
        <v>0</v>
      </c>
      <c r="X127">
        <v>0</v>
      </c>
      <c r="Y127" s="34">
        <v>0</v>
      </c>
      <c r="Z127" s="34">
        <v>0</v>
      </c>
      <c r="AA127">
        <v>2.3319999999999999</v>
      </c>
      <c r="AB127">
        <v>2.2213559536690859E-2</v>
      </c>
      <c r="AC127" s="34">
        <v>2.3542135595366909</v>
      </c>
      <c r="AD127" s="34">
        <v>2.333558421925733</v>
      </c>
      <c r="AE127">
        <v>29.8</v>
      </c>
      <c r="AF127">
        <v>0.28386109528018333</v>
      </c>
      <c r="AG127" s="34">
        <v>30.083861095280184</v>
      </c>
      <c r="AH127" s="34">
        <v>29.819914654110995</v>
      </c>
      <c r="AJ127">
        <v>64.961000000000013</v>
      </c>
      <c r="AK127">
        <v>0.61878861109046968</v>
      </c>
      <c r="AL127" s="34">
        <v>65.579788611090478</v>
      </c>
      <c r="AM127" s="34">
        <v>65.004411941131025</v>
      </c>
      <c r="AN127">
        <v>3.2090000000000005</v>
      </c>
      <c r="AO127">
        <v>3.0567458213225117E-2</v>
      </c>
      <c r="AP127" s="34">
        <v>3.2395674582132257</v>
      </c>
      <c r="AQ127" s="34">
        <v>3.2111445008403425</v>
      </c>
      <c r="AR127">
        <v>328.85600000000017</v>
      </c>
      <c r="AS127">
        <v>3.1325310184382555</v>
      </c>
      <c r="AT127" s="34">
        <v>331.98853101843844</v>
      </c>
      <c r="AU127" s="34">
        <v>329.07576689571579</v>
      </c>
      <c r="AV127">
        <v>27.945999999999998</v>
      </c>
      <c r="AW127">
        <v>0.26620074391610749</v>
      </c>
      <c r="AX127" s="34">
        <v>28.212200743916107</v>
      </c>
      <c r="AY127" s="34">
        <v>27.964675668583418</v>
      </c>
      <c r="AZ127">
        <v>185.93499999999997</v>
      </c>
      <c r="BA127">
        <v>1.7711313003664726</v>
      </c>
      <c r="BB127" s="34">
        <v>187.70613130036645</v>
      </c>
      <c r="BC127" s="34">
        <v>186.05925608094387</v>
      </c>
      <c r="BD127">
        <v>120.78200000000001</v>
      </c>
      <c r="BE127">
        <v>1.1505137855748693</v>
      </c>
      <c r="BF127" s="34">
        <v>121.93251378557488</v>
      </c>
      <c r="BG127" s="34">
        <v>120.86271583063204</v>
      </c>
      <c r="BH127">
        <v>731.68900000000019</v>
      </c>
      <c r="BI127">
        <v>6.9697329175993996</v>
      </c>
      <c r="BJ127" s="34">
        <v>738.65873291759954</v>
      </c>
      <c r="BK127" s="34">
        <v>732.17797091784655</v>
      </c>
      <c r="BM127">
        <v>71.529000000000011</v>
      </c>
      <c r="BN127">
        <v>0.6813523585334309</v>
      </c>
      <c r="BO127">
        <v>72.210352358533441</v>
      </c>
      <c r="BP127">
        <v>71.57680118435924</v>
      </c>
      <c r="BQ127">
        <v>4.0130000000000008</v>
      </c>
      <c r="BR127">
        <v>3.822599246172402E-2</v>
      </c>
      <c r="BS127">
        <v>4.0512259924617249</v>
      </c>
      <c r="BT127">
        <v>4.0156817955351496</v>
      </c>
      <c r="BU127">
        <v>346.23000000000019</v>
      </c>
      <c r="BV127">
        <v>3.2980277523106682</v>
      </c>
      <c r="BW127">
        <v>349.52802775231083</v>
      </c>
      <c r="BX127">
        <v>346.46137754002871</v>
      </c>
      <c r="BY127">
        <v>30.667999999999999</v>
      </c>
      <c r="BZ127">
        <v>0.29212926409572693</v>
      </c>
      <c r="CA127">
        <v>30.960129264095727</v>
      </c>
      <c r="CB127">
        <v>30.688494718532752</v>
      </c>
      <c r="CC127">
        <v>185.93499999999997</v>
      </c>
      <c r="CD127">
        <v>1.7711313003664726</v>
      </c>
      <c r="CE127">
        <v>187.70613130036645</v>
      </c>
      <c r="CF127">
        <v>186.05925608094387</v>
      </c>
      <c r="CG127">
        <v>123.114</v>
      </c>
      <c r="CH127">
        <v>1.1727273451115601</v>
      </c>
      <c r="CI127">
        <v>124.28672734511157</v>
      </c>
      <c r="CJ127">
        <v>123.19627425255777</v>
      </c>
      <c r="CK127">
        <v>761.48900000000015</v>
      </c>
      <c r="CL127">
        <v>7.2535940128795833</v>
      </c>
      <c r="CM127">
        <v>768.74259401287975</v>
      </c>
      <c r="CN127">
        <v>761.99788557195757</v>
      </c>
    </row>
    <row r="128" spans="1:92" x14ac:dyDescent="0.25">
      <c r="A128" s="18">
        <v>45540</v>
      </c>
      <c r="B128" s="2">
        <v>20</v>
      </c>
      <c r="C128" s="2" t="s">
        <v>178</v>
      </c>
      <c r="D128" s="9">
        <v>26.522977000000001</v>
      </c>
      <c r="E128">
        <v>8.7240180000000001E-3</v>
      </c>
      <c r="G128">
        <v>6.1720000000000006</v>
      </c>
      <c r="H128">
        <v>2.3875565975095055E-2</v>
      </c>
      <c r="I128" s="34">
        <v>6.1958755659750953</v>
      </c>
      <c r="J128" s="34">
        <v>6.141822636011768</v>
      </c>
      <c r="K128">
        <v>0.74</v>
      </c>
      <c r="L128">
        <v>2.8625921616283762E-3</v>
      </c>
      <c r="M128" s="34">
        <v>0.74286259216162842</v>
      </c>
      <c r="N128" s="34">
        <v>0.73638184553608377</v>
      </c>
      <c r="O128">
        <v>16.608000000000001</v>
      </c>
      <c r="P128">
        <v>6.4245852189627126E-2</v>
      </c>
      <c r="Q128" s="34">
        <v>16.672245852189629</v>
      </c>
      <c r="R128" s="34">
        <v>16.526796879274702</v>
      </c>
      <c r="S128">
        <v>2.552</v>
      </c>
      <c r="T128">
        <v>9.872074589831914E-3</v>
      </c>
      <c r="U128" s="34">
        <v>2.5618720745898318</v>
      </c>
      <c r="V128" s="34">
        <v>2.5395222564974129</v>
      </c>
      <c r="W128">
        <v>0</v>
      </c>
      <c r="X128">
        <v>0</v>
      </c>
      <c r="Y128" s="34">
        <v>0</v>
      </c>
      <c r="Z128" s="34">
        <v>0</v>
      </c>
      <c r="AA128">
        <v>2.31</v>
      </c>
      <c r="AB128">
        <v>8.9359295856237149E-3</v>
      </c>
      <c r="AC128" s="34">
        <v>2.3189359295856238</v>
      </c>
      <c r="AD128" s="34">
        <v>2.2987054907950721</v>
      </c>
      <c r="AE128">
        <v>28.382000000000001</v>
      </c>
      <c r="AF128">
        <v>0.10979201450180619</v>
      </c>
      <c r="AG128" s="34">
        <v>28.491792014501812</v>
      </c>
      <c r="AH128" s="34">
        <v>28.243229108115038</v>
      </c>
      <c r="AJ128">
        <v>60.79099999999999</v>
      </c>
      <c r="AK128">
        <v>0.23516194607777105</v>
      </c>
      <c r="AL128" s="34">
        <v>61.026161946077764</v>
      </c>
      <c r="AM128" s="34">
        <v>60.493768610789267</v>
      </c>
      <c r="AN128">
        <v>3.1170000000000004</v>
      </c>
      <c r="AO128">
        <v>1.2057702388913041E-2</v>
      </c>
      <c r="AP128" s="34">
        <v>3.1290577023889137</v>
      </c>
      <c r="AQ128" s="34">
        <v>3.101759746670234</v>
      </c>
      <c r="AR128">
        <v>316.30199999999996</v>
      </c>
      <c r="AS128">
        <v>1.2235724674424033</v>
      </c>
      <c r="AT128" s="34">
        <v>317.52557246744237</v>
      </c>
      <c r="AU128" s="34">
        <v>314.75547365777612</v>
      </c>
      <c r="AV128">
        <v>25.889000000000003</v>
      </c>
      <c r="AW128">
        <v>0.10014817361134735</v>
      </c>
      <c r="AX128" s="34">
        <v>25.989148173611351</v>
      </c>
      <c r="AY128" s="34">
        <v>25.762418377140097</v>
      </c>
      <c r="AZ128">
        <v>193.79400000000001</v>
      </c>
      <c r="BA128">
        <v>0.74966646671703996</v>
      </c>
      <c r="BB128" s="34">
        <v>194.54366646671704</v>
      </c>
      <c r="BC128" s="34">
        <v>192.84646401867542</v>
      </c>
      <c r="BD128">
        <v>115.22499999999999</v>
      </c>
      <c r="BE128">
        <v>0.44573267814004003</v>
      </c>
      <c r="BF128" s="34">
        <v>115.67073267814004</v>
      </c>
      <c r="BG128" s="34">
        <v>114.66161912418276</v>
      </c>
      <c r="BH128">
        <v>715.11799999999994</v>
      </c>
      <c r="BI128">
        <v>2.7663394343775152</v>
      </c>
      <c r="BJ128" s="34">
        <v>717.88433943437758</v>
      </c>
      <c r="BK128" s="34">
        <v>711.62150353523384</v>
      </c>
      <c r="BM128">
        <v>66.962999999999994</v>
      </c>
      <c r="BN128">
        <v>0.25903751205286613</v>
      </c>
      <c r="BO128">
        <v>67.222037512052864</v>
      </c>
      <c r="BP128">
        <v>66.635591246801042</v>
      </c>
      <c r="BQ128">
        <v>3.8570000000000002</v>
      </c>
      <c r="BR128">
        <v>1.4920294550541417E-2</v>
      </c>
      <c r="BS128">
        <v>3.871920294550542</v>
      </c>
      <c r="BT128">
        <v>3.838141592206318</v>
      </c>
      <c r="BU128">
        <v>332.90999999999997</v>
      </c>
      <c r="BV128">
        <v>1.2878183196320305</v>
      </c>
      <c r="BW128">
        <v>334.19781831963201</v>
      </c>
      <c r="BX128">
        <v>331.28227053705081</v>
      </c>
      <c r="BY128">
        <v>28.441000000000003</v>
      </c>
      <c r="BZ128">
        <v>0.11002024820117927</v>
      </c>
      <c r="CA128">
        <v>28.551020248201183</v>
      </c>
      <c r="CB128">
        <v>28.301940633637511</v>
      </c>
      <c r="CC128">
        <v>193.79400000000001</v>
      </c>
      <c r="CD128">
        <v>0.74966646671703996</v>
      </c>
      <c r="CE128">
        <v>194.54366646671704</v>
      </c>
      <c r="CF128">
        <v>192.84646401867542</v>
      </c>
      <c r="CG128">
        <v>117.535</v>
      </c>
      <c r="CH128">
        <v>0.45466860772566375</v>
      </c>
      <c r="CI128">
        <v>117.98966860772566</v>
      </c>
      <c r="CJ128">
        <v>116.96032461497784</v>
      </c>
      <c r="CK128">
        <v>743.49999999999989</v>
      </c>
      <c r="CL128">
        <v>2.8761314488793213</v>
      </c>
      <c r="CM128">
        <v>746.37613144887939</v>
      </c>
      <c r="CN128">
        <v>739.86473264334893</v>
      </c>
    </row>
    <row r="129" spans="1:92" x14ac:dyDescent="0.25">
      <c r="A129" s="18">
        <v>45540</v>
      </c>
      <c r="B129" s="2">
        <v>21</v>
      </c>
      <c r="C129" s="2" t="s">
        <v>178</v>
      </c>
      <c r="D129" s="9">
        <v>52.449703</v>
      </c>
      <c r="E129">
        <v>8.7335469999999995E-3</v>
      </c>
      <c r="G129">
        <v>5.5739999999999998</v>
      </c>
      <c r="H129">
        <v>2.259052973357668E-2</v>
      </c>
      <c r="I129" s="34">
        <v>5.596590529733577</v>
      </c>
      <c r="J129" s="34">
        <v>5.5477124433023945</v>
      </c>
      <c r="K129">
        <v>0.5</v>
      </c>
      <c r="L129">
        <v>2.0264199617488947E-3</v>
      </c>
      <c r="M129" s="34">
        <v>0.5020264199617489</v>
      </c>
      <c r="N129" s="34">
        <v>0.49764194862777128</v>
      </c>
      <c r="O129">
        <v>16.154</v>
      </c>
      <c r="P129">
        <v>6.5469576124183304E-2</v>
      </c>
      <c r="Q129" s="34">
        <v>16.219469576124183</v>
      </c>
      <c r="R129" s="34">
        <v>16.077816076266032</v>
      </c>
      <c r="S129">
        <v>2.4740000000000002</v>
      </c>
      <c r="T129">
        <v>1.0026725970733532E-2</v>
      </c>
      <c r="U129" s="34">
        <v>2.4840267259707338</v>
      </c>
      <c r="V129" s="34">
        <v>2.4623323618102124</v>
      </c>
      <c r="W129">
        <v>0</v>
      </c>
      <c r="X129">
        <v>0</v>
      </c>
      <c r="Y129" s="34">
        <v>0</v>
      </c>
      <c r="Z129" s="34">
        <v>0</v>
      </c>
      <c r="AA129">
        <v>2.2400000000000002</v>
      </c>
      <c r="AB129">
        <v>9.0783614286350511E-3</v>
      </c>
      <c r="AC129" s="34">
        <v>2.2490783614286354</v>
      </c>
      <c r="AD129" s="34">
        <v>2.2294359298524156</v>
      </c>
      <c r="AE129">
        <v>26.942</v>
      </c>
      <c r="AF129">
        <v>0.10919161321887746</v>
      </c>
      <c r="AG129" s="34">
        <v>27.051191613218876</v>
      </c>
      <c r="AH129" s="34">
        <v>26.814938759858826</v>
      </c>
      <c r="AJ129">
        <v>57.457000000000008</v>
      </c>
      <c r="AK129">
        <v>0.23286402348441254</v>
      </c>
      <c r="AL129" s="34">
        <v>57.689864023484418</v>
      </c>
      <c r="AM129" s="34">
        <v>57.186026884611714</v>
      </c>
      <c r="AN129">
        <v>2.9729999999999999</v>
      </c>
      <c r="AO129">
        <v>1.2049093092558928E-2</v>
      </c>
      <c r="AP129" s="34">
        <v>2.9850490930925586</v>
      </c>
      <c r="AQ129" s="34">
        <v>2.9589790265407276</v>
      </c>
      <c r="AR129">
        <v>302.40999999999997</v>
      </c>
      <c r="AS129">
        <v>1.2256193212649664</v>
      </c>
      <c r="AT129" s="34">
        <v>303.63561932126493</v>
      </c>
      <c r="AU129" s="34">
        <v>300.98380336904859</v>
      </c>
      <c r="AV129">
        <v>24.405000000000001</v>
      </c>
      <c r="AW129">
        <v>9.8909558332963568E-2</v>
      </c>
      <c r="AX129" s="34">
        <v>24.503909558332964</v>
      </c>
      <c r="AY129" s="34">
        <v>24.289903512521516</v>
      </c>
      <c r="AZ129">
        <v>205.01</v>
      </c>
      <c r="BA129">
        <v>0.83087271271628182</v>
      </c>
      <c r="BB129" s="34">
        <v>205.84087271271628</v>
      </c>
      <c r="BC129" s="34">
        <v>204.04315177635877</v>
      </c>
      <c r="BD129">
        <v>110.889</v>
      </c>
      <c r="BE129">
        <v>0.44941536627674633</v>
      </c>
      <c r="BF129" s="34">
        <v>111.33841536627675</v>
      </c>
      <c r="BG129" s="34">
        <v>110.36603608276985</v>
      </c>
      <c r="BH129">
        <v>703.14400000000001</v>
      </c>
      <c r="BI129">
        <v>2.8497300751679293</v>
      </c>
      <c r="BJ129" s="34">
        <v>705.99373007516795</v>
      </c>
      <c r="BK129" s="34">
        <v>699.82790065185111</v>
      </c>
      <c r="BM129">
        <v>63.031000000000006</v>
      </c>
      <c r="BN129">
        <v>0.25545455321798921</v>
      </c>
      <c r="BO129">
        <v>63.286454553217993</v>
      </c>
      <c r="BP129">
        <v>62.733739327914108</v>
      </c>
      <c r="BQ129">
        <v>3.4729999999999999</v>
      </c>
      <c r="BR129">
        <v>1.4075513054307823E-2</v>
      </c>
      <c r="BS129">
        <v>3.4870755130543074</v>
      </c>
      <c r="BT129">
        <v>3.4566209751684989</v>
      </c>
      <c r="BU129">
        <v>318.56399999999996</v>
      </c>
      <c r="BV129">
        <v>1.2910888973891497</v>
      </c>
      <c r="BW129">
        <v>319.85508889738912</v>
      </c>
      <c r="BX129">
        <v>317.06161944531459</v>
      </c>
      <c r="BY129">
        <v>26.879000000000001</v>
      </c>
      <c r="BZ129">
        <v>0.1089362843036971</v>
      </c>
      <c r="CA129">
        <v>26.987936284303697</v>
      </c>
      <c r="CB129">
        <v>26.752235874331728</v>
      </c>
      <c r="CC129">
        <v>205.01</v>
      </c>
      <c r="CD129">
        <v>0.83087271271628182</v>
      </c>
      <c r="CE129">
        <v>205.84087271271628</v>
      </c>
      <c r="CF129">
        <v>204.04315177635877</v>
      </c>
      <c r="CG129">
        <v>113.12899999999999</v>
      </c>
      <c r="CH129">
        <v>0.45849372770538138</v>
      </c>
      <c r="CI129">
        <v>113.58749372770538</v>
      </c>
      <c r="CJ129">
        <v>112.59547201262227</v>
      </c>
      <c r="CK129">
        <v>730.08600000000001</v>
      </c>
      <c r="CL129">
        <v>2.9589216883868068</v>
      </c>
      <c r="CM129">
        <v>733.04492168838681</v>
      </c>
      <c r="CN129">
        <v>726.64283941170993</v>
      </c>
    </row>
    <row r="130" spans="1:92" x14ac:dyDescent="0.25">
      <c r="A130" s="18">
        <v>45540</v>
      </c>
      <c r="B130" s="2">
        <v>22</v>
      </c>
      <c r="C130" s="2" t="s">
        <v>178</v>
      </c>
      <c r="D130" s="9">
        <v>30.765830000000001</v>
      </c>
      <c r="E130">
        <v>8.7616840000000005E-3</v>
      </c>
      <c r="G130">
        <v>5.4320000000000004</v>
      </c>
      <c r="H130">
        <v>3.9885964552111519E-2</v>
      </c>
      <c r="I130" s="34">
        <v>5.4718859645521123</v>
      </c>
      <c r="J130" s="34">
        <v>5.4239430288466712</v>
      </c>
      <c r="K130">
        <v>0.41000000000000003</v>
      </c>
      <c r="L130">
        <v>3.0105385615548093E-3</v>
      </c>
      <c r="M130" s="34">
        <v>0.41301053856155484</v>
      </c>
      <c r="N130" s="34">
        <v>0.40939187073400868</v>
      </c>
      <c r="O130">
        <v>15.667999999999999</v>
      </c>
      <c r="P130">
        <v>0.11504662971327009</v>
      </c>
      <c r="Q130" s="34">
        <v>15.783046629713269</v>
      </c>
      <c r="R130" s="34">
        <v>15.644760562586455</v>
      </c>
      <c r="S130">
        <v>2.0459999999999998</v>
      </c>
      <c r="T130">
        <v>1.5023321699856434E-2</v>
      </c>
      <c r="U130" s="34">
        <v>2.0610233216998561</v>
      </c>
      <c r="V130" s="34">
        <v>2.0429652866384918</v>
      </c>
      <c r="W130">
        <v>0</v>
      </c>
      <c r="X130">
        <v>0</v>
      </c>
      <c r="Y130" s="34">
        <v>0</v>
      </c>
      <c r="Z130" s="34">
        <v>0</v>
      </c>
      <c r="AA130">
        <v>2.1179999999999999</v>
      </c>
      <c r="AB130">
        <v>1.5552001642373378E-2</v>
      </c>
      <c r="AC130" s="34">
        <v>2.1335520016423732</v>
      </c>
      <c r="AD130" s="34">
        <v>2.1148584932064152</v>
      </c>
      <c r="AE130">
        <v>25.673999999999996</v>
      </c>
      <c r="AF130">
        <v>0.18851845616916624</v>
      </c>
      <c r="AG130" s="34">
        <v>25.862518456169163</v>
      </c>
      <c r="AH130" s="34">
        <v>25.635919242012044</v>
      </c>
      <c r="AJ130">
        <v>54.155000000000001</v>
      </c>
      <c r="AK130">
        <v>0.39764808731951384</v>
      </c>
      <c r="AL130" s="34">
        <v>54.552648087319518</v>
      </c>
      <c r="AM130" s="34">
        <v>54.074675023415217</v>
      </c>
      <c r="AN130">
        <v>2.7960000000000003</v>
      </c>
      <c r="AO130">
        <v>2.0530404434407918E-2</v>
      </c>
      <c r="AP130" s="34">
        <v>2.8165304044344084</v>
      </c>
      <c r="AQ130" s="34">
        <v>2.791852855054362</v>
      </c>
      <c r="AR130">
        <v>291.58699999999999</v>
      </c>
      <c r="AS130">
        <v>2.1410583110928827</v>
      </c>
      <c r="AT130" s="34">
        <v>293.72805831109287</v>
      </c>
      <c r="AU130" s="34">
        <v>291.15450588223752</v>
      </c>
      <c r="AV130">
        <v>22.977</v>
      </c>
      <c r="AW130">
        <v>0.16871498665571913</v>
      </c>
      <c r="AX130" s="34">
        <v>23.145714986655719</v>
      </c>
      <c r="AY130" s="34">
        <v>22.942919545988577</v>
      </c>
      <c r="AZ130">
        <v>222.58399999999997</v>
      </c>
      <c r="BA130">
        <v>1.6343846711832082</v>
      </c>
      <c r="BB130" s="34">
        <v>224.21838467118317</v>
      </c>
      <c r="BC130" s="34">
        <v>222.25385403770383</v>
      </c>
      <c r="BD130">
        <v>107.53999999999999</v>
      </c>
      <c r="BE130">
        <v>0.78964223636488806</v>
      </c>
      <c r="BF130" s="34">
        <v>108.32964223636488</v>
      </c>
      <c r="BG130" s="34">
        <v>107.38049214325679</v>
      </c>
      <c r="BH130">
        <v>701.6389999999999</v>
      </c>
      <c r="BI130">
        <v>5.1519786970506196</v>
      </c>
      <c r="BJ130" s="34">
        <v>706.7909786970506</v>
      </c>
      <c r="BK130" s="34">
        <v>700.59829948765628</v>
      </c>
      <c r="BM130">
        <v>59.587000000000003</v>
      </c>
      <c r="BN130">
        <v>0.43753405187162536</v>
      </c>
      <c r="BO130">
        <v>60.024534051871633</v>
      </c>
      <c r="BP130">
        <v>59.498618052261889</v>
      </c>
      <c r="BQ130">
        <v>3.2060000000000004</v>
      </c>
      <c r="BR130">
        <v>2.3540942995962728E-2</v>
      </c>
      <c r="BS130">
        <v>3.2295409429959632</v>
      </c>
      <c r="BT130">
        <v>3.2012447257883707</v>
      </c>
      <c r="BU130">
        <v>307.255</v>
      </c>
      <c r="BV130">
        <v>2.2561049408061526</v>
      </c>
      <c r="BW130">
        <v>309.51110494080615</v>
      </c>
      <c r="BX130">
        <v>306.79926644482396</v>
      </c>
      <c r="BY130">
        <v>25.023</v>
      </c>
      <c r="BZ130">
        <v>0.18373830835557556</v>
      </c>
      <c r="CA130">
        <v>25.206738308355575</v>
      </c>
      <c r="CB130">
        <v>24.985884832627068</v>
      </c>
      <c r="CC130">
        <v>222.58399999999997</v>
      </c>
      <c r="CD130">
        <v>1.6343846711832082</v>
      </c>
      <c r="CE130">
        <v>224.21838467118317</v>
      </c>
      <c r="CF130">
        <v>222.25385403770383</v>
      </c>
      <c r="CG130">
        <v>109.65799999999999</v>
      </c>
      <c r="CH130">
        <v>0.80519423800726142</v>
      </c>
      <c r="CI130">
        <v>110.46319423800725</v>
      </c>
      <c r="CJ130">
        <v>109.4953506364632</v>
      </c>
      <c r="CK130">
        <v>727.31299999999987</v>
      </c>
      <c r="CL130">
        <v>5.3404971532197862</v>
      </c>
      <c r="CM130">
        <v>732.65349715321975</v>
      </c>
      <c r="CN130">
        <v>726.23421872966833</v>
      </c>
    </row>
    <row r="131" spans="1:92" x14ac:dyDescent="0.25">
      <c r="A131" s="18">
        <v>45540</v>
      </c>
      <c r="B131" s="2">
        <v>23</v>
      </c>
      <c r="C131" s="2" t="s">
        <v>178</v>
      </c>
      <c r="D131" s="9">
        <v>38.992871000000001</v>
      </c>
      <c r="E131">
        <v>8.8087719999999994E-3</v>
      </c>
      <c r="G131">
        <v>5.3660000000000005</v>
      </c>
      <c r="H131">
        <v>2.1938598980930264E-2</v>
      </c>
      <c r="I131" s="34">
        <v>5.3879385989809307</v>
      </c>
      <c r="J131" s="34">
        <v>5.3404774763125085</v>
      </c>
      <c r="K131">
        <v>0.39600000000000002</v>
      </c>
      <c r="L131">
        <v>1.6190244495803922E-3</v>
      </c>
      <c r="M131" s="34">
        <v>0.39761902444958042</v>
      </c>
      <c r="N131" s="34">
        <v>0.39411648912034164</v>
      </c>
      <c r="O131">
        <v>15.082000000000001</v>
      </c>
      <c r="P131">
        <v>6.1661936233766347E-2</v>
      </c>
      <c r="Q131" s="34">
        <v>15.143661936233768</v>
      </c>
      <c r="R131" s="34">
        <v>15.010264870992406</v>
      </c>
      <c r="S131">
        <v>1.992</v>
      </c>
      <c r="T131">
        <v>8.1441835948589409E-3</v>
      </c>
      <c r="U131" s="34">
        <v>2.000144183594859</v>
      </c>
      <c r="V131" s="34">
        <v>1.9825253695144458</v>
      </c>
      <c r="W131">
        <v>0</v>
      </c>
      <c r="X131">
        <v>0</v>
      </c>
      <c r="Y131" s="34">
        <v>0</v>
      </c>
      <c r="Z131" s="34">
        <v>0</v>
      </c>
      <c r="AA131">
        <v>1.992</v>
      </c>
      <c r="AB131">
        <v>8.1441835948589409E-3</v>
      </c>
      <c r="AC131" s="34">
        <v>2.000144183594859</v>
      </c>
      <c r="AD131" s="34">
        <v>1.9825253695144458</v>
      </c>
      <c r="AE131">
        <v>24.828000000000003</v>
      </c>
      <c r="AF131">
        <v>0.10150792685399487</v>
      </c>
      <c r="AG131" s="34">
        <v>24.929507926853997</v>
      </c>
      <c r="AH131" s="34">
        <v>24.709909575454148</v>
      </c>
      <c r="AJ131">
        <v>50.621999999999993</v>
      </c>
      <c r="AK131">
        <v>0.20696529213802672</v>
      </c>
      <c r="AL131" s="34">
        <v>50.828965292138022</v>
      </c>
      <c r="AM131" s="34">
        <v>50.381224525883667</v>
      </c>
      <c r="AN131">
        <v>2.65</v>
      </c>
      <c r="AO131">
        <v>1.083438078633343E-2</v>
      </c>
      <c r="AP131" s="34">
        <v>2.6608343807863335</v>
      </c>
      <c r="AQ131" s="34">
        <v>2.6373956973962258</v>
      </c>
      <c r="AR131">
        <v>278.61299999999994</v>
      </c>
      <c r="AS131">
        <v>1.1390940883104588</v>
      </c>
      <c r="AT131" s="34">
        <v>279.7520940883104</v>
      </c>
      <c r="AU131" s="34">
        <v>277.28782167496394</v>
      </c>
      <c r="AV131">
        <v>21.324000000000002</v>
      </c>
      <c r="AW131">
        <v>8.7182013542556266E-2</v>
      </c>
      <c r="AX131" s="34">
        <v>21.411182013542557</v>
      </c>
      <c r="AY131" s="34">
        <v>21.222575792934762</v>
      </c>
      <c r="AZ131">
        <v>211.92500000000001</v>
      </c>
      <c r="BA131">
        <v>0.86644382948819343</v>
      </c>
      <c r="BB131" s="34">
        <v>212.7914438294882</v>
      </c>
      <c r="BC131" s="34">
        <v>210.91701251724345</v>
      </c>
      <c r="BD131">
        <v>102.80899999999998</v>
      </c>
      <c r="BE131">
        <v>0.42032900160835979</v>
      </c>
      <c r="BF131" s="34">
        <v>103.22932900160835</v>
      </c>
      <c r="BG131" s="34">
        <v>102.3200053787202</v>
      </c>
      <c r="BH131">
        <v>667.94299999999998</v>
      </c>
      <c r="BI131">
        <v>2.7308486058739283</v>
      </c>
      <c r="BJ131" s="34">
        <v>670.67384860587379</v>
      </c>
      <c r="BK131" s="34">
        <v>664.76603558714237</v>
      </c>
      <c r="BM131">
        <v>55.987999999999992</v>
      </c>
      <c r="BN131">
        <v>0.22890389111895698</v>
      </c>
      <c r="BO131">
        <v>56.216903891118953</v>
      </c>
      <c r="BP131">
        <v>55.721702002196174</v>
      </c>
      <c r="BQ131">
        <v>3.0459999999999998</v>
      </c>
      <c r="BR131">
        <v>1.2453405235913822E-2</v>
      </c>
      <c r="BS131">
        <v>3.0584534052359138</v>
      </c>
      <c r="BT131">
        <v>3.0315121865165673</v>
      </c>
      <c r="BU131">
        <v>293.69499999999994</v>
      </c>
      <c r="BV131">
        <v>1.200756024544225</v>
      </c>
      <c r="BW131">
        <v>294.89575602454414</v>
      </c>
      <c r="BX131">
        <v>292.29808654595632</v>
      </c>
      <c r="BY131">
        <v>23.316000000000003</v>
      </c>
      <c r="BZ131">
        <v>9.5326197137415206E-2</v>
      </c>
      <c r="CA131">
        <v>23.411326197137416</v>
      </c>
      <c r="CB131">
        <v>23.205101162449207</v>
      </c>
      <c r="CC131">
        <v>211.92500000000001</v>
      </c>
      <c r="CD131">
        <v>0.86644382948819343</v>
      </c>
      <c r="CE131">
        <v>212.7914438294882</v>
      </c>
      <c r="CF131">
        <v>210.91701251724345</v>
      </c>
      <c r="CG131">
        <v>104.80099999999999</v>
      </c>
      <c r="CH131">
        <v>0.42847318520321875</v>
      </c>
      <c r="CI131">
        <v>105.2294731852032</v>
      </c>
      <c r="CJ131">
        <v>104.30253074823464</v>
      </c>
      <c r="CK131">
        <v>692.77099999999996</v>
      </c>
      <c r="CL131">
        <v>2.832356532727923</v>
      </c>
      <c r="CM131">
        <v>695.60335653272773</v>
      </c>
      <c r="CN131">
        <v>689.47594516259653</v>
      </c>
    </row>
    <row r="132" spans="1:92" x14ac:dyDescent="0.25">
      <c r="A132" s="18">
        <v>45540</v>
      </c>
      <c r="B132" s="2">
        <v>24</v>
      </c>
      <c r="C132" s="2" t="s">
        <v>23</v>
      </c>
      <c r="D132" s="9">
        <v>21.326059000000001</v>
      </c>
      <c r="E132">
        <v>8.8469840000000004E-3</v>
      </c>
      <c r="G132">
        <v>5.55</v>
      </c>
      <c r="H132">
        <v>5.2109736326001202E-2</v>
      </c>
      <c r="I132" s="34">
        <v>5.6021097363260006</v>
      </c>
      <c r="J132" s="34">
        <v>5.5525479611224808</v>
      </c>
      <c r="K132">
        <v>0.378</v>
      </c>
      <c r="L132">
        <v>3.5490955551762981E-3</v>
      </c>
      <c r="M132" s="34">
        <v>0.3815490955551763</v>
      </c>
      <c r="N132" s="34">
        <v>0.37817353681158522</v>
      </c>
      <c r="O132">
        <v>13.969999999999999</v>
      </c>
      <c r="P132">
        <v>0.13116630927463727</v>
      </c>
      <c r="Q132" s="34">
        <v>14.101166309274635</v>
      </c>
      <c r="R132" s="34">
        <v>13.976413516555144</v>
      </c>
      <c r="S132">
        <v>1.8839999999999999</v>
      </c>
      <c r="T132">
        <v>1.7689142925799324E-2</v>
      </c>
      <c r="U132" s="34">
        <v>1.9016891429257992</v>
      </c>
      <c r="V132" s="34">
        <v>1.884864929505361</v>
      </c>
      <c r="W132">
        <v>0</v>
      </c>
      <c r="X132">
        <v>0</v>
      </c>
      <c r="Y132" s="34">
        <v>0</v>
      </c>
      <c r="Z132" s="34">
        <v>0</v>
      </c>
      <c r="AA132">
        <v>1.85</v>
      </c>
      <c r="AB132">
        <v>1.736991210866707E-2</v>
      </c>
      <c r="AC132" s="34">
        <v>1.8673699121086671</v>
      </c>
      <c r="AD132" s="34">
        <v>1.8508493203741605</v>
      </c>
      <c r="AE132">
        <v>23.632000000000001</v>
      </c>
      <c r="AF132">
        <v>0.22188419619028116</v>
      </c>
      <c r="AG132" s="34">
        <v>23.853884196190279</v>
      </c>
      <c r="AH132" s="34">
        <v>23.642849264368731</v>
      </c>
      <c r="AJ132">
        <v>47.710999999999991</v>
      </c>
      <c r="AK132">
        <v>0.44796533871168343</v>
      </c>
      <c r="AL132" s="34">
        <v>48.158965338711674</v>
      </c>
      <c r="AM132" s="34">
        <v>47.732903742903538</v>
      </c>
      <c r="AN132">
        <v>2.6860000000000004</v>
      </c>
      <c r="AO132">
        <v>2.5219234553448513E-2</v>
      </c>
      <c r="AP132" s="34">
        <v>2.7112192345534489</v>
      </c>
      <c r="AQ132" s="34">
        <v>2.6872331213648626</v>
      </c>
      <c r="AR132">
        <v>268.79700000000003</v>
      </c>
      <c r="AS132">
        <v>2.5237731162558825</v>
      </c>
      <c r="AT132" s="34">
        <v>271.32077311625591</v>
      </c>
      <c r="AU132" s="34">
        <v>268.92040257762875</v>
      </c>
      <c r="AV132">
        <v>20.376999999999999</v>
      </c>
      <c r="AW132">
        <v>0.19132254002070748</v>
      </c>
      <c r="AX132" s="34">
        <v>20.568322540020706</v>
      </c>
      <c r="AY132" s="34">
        <v>20.386354919602304</v>
      </c>
      <c r="AZ132">
        <v>207.786</v>
      </c>
      <c r="BA132">
        <v>1.9509321931954029</v>
      </c>
      <c r="BB132" s="34">
        <v>209.7369321931954</v>
      </c>
      <c r="BC132" s="34">
        <v>207.88139290987311</v>
      </c>
      <c r="BD132">
        <v>99.146999999999977</v>
      </c>
      <c r="BE132">
        <v>0.93090523018270988</v>
      </c>
      <c r="BF132" s="34">
        <v>100.07790523018269</v>
      </c>
      <c r="BG132" s="34">
        <v>99.192517603857752</v>
      </c>
      <c r="BH132">
        <v>646.50399999999991</v>
      </c>
      <c r="BI132">
        <v>6.0701176529198353</v>
      </c>
      <c r="BJ132" s="34">
        <v>652.57411765291977</v>
      </c>
      <c r="BK132" s="34">
        <v>646.80080487523026</v>
      </c>
      <c r="BM132">
        <v>53.260999999999989</v>
      </c>
      <c r="BN132">
        <v>0.50007507503768467</v>
      </c>
      <c r="BO132">
        <v>53.761075075037674</v>
      </c>
      <c r="BP132">
        <v>53.285451704026016</v>
      </c>
      <c r="BQ132">
        <v>3.0640000000000005</v>
      </c>
      <c r="BR132">
        <v>2.8768330108624812E-2</v>
      </c>
      <c r="BS132">
        <v>3.0927683301086253</v>
      </c>
      <c r="BT132">
        <v>3.0654066581764479</v>
      </c>
      <c r="BU132">
        <v>282.76700000000005</v>
      </c>
      <c r="BV132">
        <v>2.6549394255305199</v>
      </c>
      <c r="BW132">
        <v>285.42193942553052</v>
      </c>
      <c r="BX132">
        <v>282.89681609418392</v>
      </c>
      <c r="BY132">
        <v>22.260999999999999</v>
      </c>
      <c r="BZ132">
        <v>0.20901168294650679</v>
      </c>
      <c r="CA132">
        <v>22.470011682946506</v>
      </c>
      <c r="CB132">
        <v>22.271219849107666</v>
      </c>
      <c r="CC132">
        <v>207.786</v>
      </c>
      <c r="CD132">
        <v>1.9509321931954029</v>
      </c>
      <c r="CE132">
        <v>209.7369321931954</v>
      </c>
      <c r="CF132">
        <v>207.88139290987311</v>
      </c>
      <c r="CG132">
        <v>100.99699999999997</v>
      </c>
      <c r="CH132">
        <v>0.94827514229137699</v>
      </c>
      <c r="CI132">
        <v>101.94527514229137</v>
      </c>
      <c r="CJ132">
        <v>101.04336692423192</v>
      </c>
      <c r="CK132">
        <v>670.13599999999985</v>
      </c>
      <c r="CL132">
        <v>6.2920018491101164</v>
      </c>
      <c r="CM132">
        <v>676.42800184911005</v>
      </c>
      <c r="CN132">
        <v>670.44365413959895</v>
      </c>
    </row>
    <row r="133" spans="1:92" x14ac:dyDescent="0.25">
      <c r="A133" s="18">
        <v>45541</v>
      </c>
      <c r="B133" s="2">
        <v>1</v>
      </c>
      <c r="C133" s="2" t="s">
        <v>23</v>
      </c>
      <c r="D133" s="9">
        <v>18.059460000000001</v>
      </c>
      <c r="E133">
        <v>8.9795090000000001E-3</v>
      </c>
      <c r="G133">
        <v>5.1559999999999997</v>
      </c>
      <c r="H133">
        <v>4.1416818165069418E-2</v>
      </c>
      <c r="I133" s="34">
        <v>5.1974168181650695</v>
      </c>
      <c r="J133" s="34">
        <v>5.1507465670696053</v>
      </c>
      <c r="K133">
        <v>0.378</v>
      </c>
      <c r="L133">
        <v>3.0363765062832119E-3</v>
      </c>
      <c r="M133" s="34">
        <v>0.38103637650628319</v>
      </c>
      <c r="N133" s="34">
        <v>0.37761485693411762</v>
      </c>
      <c r="O133">
        <v>13.722</v>
      </c>
      <c r="P133">
        <v>0.11022528682332866</v>
      </c>
      <c r="Q133" s="34">
        <v>13.832225286823329</v>
      </c>
      <c r="R133" s="34">
        <v>13.708018695370271</v>
      </c>
      <c r="S133">
        <v>1.8160000000000001</v>
      </c>
      <c r="T133">
        <v>1.45874596174876E-2</v>
      </c>
      <c r="U133" s="34">
        <v>1.8305874596174876</v>
      </c>
      <c r="V133" s="34">
        <v>1.8141496830485653</v>
      </c>
      <c r="W133">
        <v>0</v>
      </c>
      <c r="X133">
        <v>0</v>
      </c>
      <c r="Y133" s="34">
        <v>0</v>
      </c>
      <c r="Z133" s="34">
        <v>0</v>
      </c>
      <c r="AA133">
        <v>1.76</v>
      </c>
      <c r="AB133">
        <v>1.4137626061001199E-2</v>
      </c>
      <c r="AC133" s="34">
        <v>1.7741376260610011</v>
      </c>
      <c r="AD133" s="34">
        <v>1.7582067412805478</v>
      </c>
      <c r="AE133">
        <v>22.832000000000001</v>
      </c>
      <c r="AF133">
        <v>0.18340356717317005</v>
      </c>
      <c r="AG133" s="34">
        <v>23.01540356717317</v>
      </c>
      <c r="AH133" s="34">
        <v>22.808736543703109</v>
      </c>
      <c r="AJ133">
        <v>46.245000000000005</v>
      </c>
      <c r="AK133">
        <v>0.37147415749488666</v>
      </c>
      <c r="AL133" s="34">
        <v>46.616474157494892</v>
      </c>
      <c r="AM133" s="34">
        <v>46.197881108249398</v>
      </c>
      <c r="AN133">
        <v>2.4619999999999997</v>
      </c>
      <c r="AO133">
        <v>1.9776611001241447E-2</v>
      </c>
      <c r="AP133" s="34">
        <v>2.4817766110012411</v>
      </c>
      <c r="AQ133" s="34">
        <v>2.4594914755867658</v>
      </c>
      <c r="AR133">
        <v>261.64299999999997</v>
      </c>
      <c r="AS133">
        <v>2.1017107360673499</v>
      </c>
      <c r="AT133" s="34">
        <v>263.7447107360673</v>
      </c>
      <c r="AU133" s="34">
        <v>261.37641273231037</v>
      </c>
      <c r="AV133">
        <v>20.967000000000002</v>
      </c>
      <c r="AW133">
        <v>0.16842250319375693</v>
      </c>
      <c r="AX133" s="34">
        <v>21.135422503193759</v>
      </c>
      <c r="AY133" s="34">
        <v>20.94563678660753</v>
      </c>
      <c r="AZ133">
        <v>230.92099999999999</v>
      </c>
      <c r="BA133">
        <v>1.854928833882078</v>
      </c>
      <c r="BB133" s="34">
        <v>232.77592883388206</v>
      </c>
      <c r="BC133" s="34">
        <v>230.68571528593486</v>
      </c>
      <c r="BD133">
        <v>95.948000000000008</v>
      </c>
      <c r="BE133">
        <v>0.77072553710280856</v>
      </c>
      <c r="BF133" s="34">
        <v>96.718725537102813</v>
      </c>
      <c r="BG133" s="34">
        <v>95.850238870673863</v>
      </c>
      <c r="BH133">
        <v>658.18599999999992</v>
      </c>
      <c r="BI133">
        <v>5.2870383787421211</v>
      </c>
      <c r="BJ133" s="34">
        <v>663.4730383787421</v>
      </c>
      <c r="BK133" s="34">
        <v>657.51537625936271</v>
      </c>
      <c r="BM133">
        <v>51.401000000000003</v>
      </c>
      <c r="BN133">
        <v>0.41289097565995608</v>
      </c>
      <c r="BO133">
        <v>51.813890975659959</v>
      </c>
      <c r="BP133">
        <v>51.348627675319001</v>
      </c>
      <c r="BQ133">
        <v>2.84</v>
      </c>
      <c r="BR133">
        <v>2.2812987507524661E-2</v>
      </c>
      <c r="BS133">
        <v>2.8628129875075246</v>
      </c>
      <c r="BT133">
        <v>2.8371063325208836</v>
      </c>
      <c r="BU133">
        <v>275.36499999999995</v>
      </c>
      <c r="BV133">
        <v>2.2119360228906784</v>
      </c>
      <c r="BW133">
        <v>277.57693602289061</v>
      </c>
      <c r="BX133">
        <v>275.08443142768067</v>
      </c>
      <c r="BY133">
        <v>22.783000000000001</v>
      </c>
      <c r="BZ133">
        <v>0.18300996281124454</v>
      </c>
      <c r="CA133">
        <v>22.966009962811246</v>
      </c>
      <c r="CB133">
        <v>22.759786469656095</v>
      </c>
      <c r="CC133">
        <v>230.92099999999999</v>
      </c>
      <c r="CD133">
        <v>1.854928833882078</v>
      </c>
      <c r="CE133">
        <v>232.77592883388206</v>
      </c>
      <c r="CF133">
        <v>230.68571528593486</v>
      </c>
      <c r="CG133">
        <v>97.708000000000013</v>
      </c>
      <c r="CH133">
        <v>0.78486316316380977</v>
      </c>
      <c r="CI133">
        <v>98.492863163163818</v>
      </c>
      <c r="CJ133">
        <v>97.608445611954409</v>
      </c>
      <c r="CK133">
        <v>681.01799999999992</v>
      </c>
      <c r="CL133">
        <v>5.4704419459152911</v>
      </c>
      <c r="CM133">
        <v>686.48844194591527</v>
      </c>
      <c r="CN133">
        <v>680.32411280306587</v>
      </c>
    </row>
    <row r="134" spans="1:92" x14ac:dyDescent="0.25">
      <c r="A134" s="18">
        <v>45541</v>
      </c>
      <c r="B134" s="2">
        <v>2</v>
      </c>
      <c r="C134" s="2" t="s">
        <v>23</v>
      </c>
      <c r="D134" s="9">
        <v>15.154019999999999</v>
      </c>
      <c r="E134">
        <v>9.0967779999999998E-3</v>
      </c>
      <c r="G134">
        <v>5.03</v>
      </c>
      <c r="H134">
        <v>5.5276197996395326E-2</v>
      </c>
      <c r="I134" s="34">
        <v>5.0852761979963956</v>
      </c>
      <c r="J134" s="34">
        <v>5.0390165693545388</v>
      </c>
      <c r="K134">
        <v>0.36400000000000005</v>
      </c>
      <c r="L134">
        <v>4.0001065746894434E-3</v>
      </c>
      <c r="M134" s="34">
        <v>0.36800010657468951</v>
      </c>
      <c r="N134" s="34">
        <v>0.36465249130120325</v>
      </c>
      <c r="O134">
        <v>13.532</v>
      </c>
      <c r="P134">
        <v>0.14870725870521304</v>
      </c>
      <c r="Q134" s="34">
        <v>13.680707258705214</v>
      </c>
      <c r="R134" s="34">
        <v>13.556256901889784</v>
      </c>
      <c r="S134">
        <v>1.806</v>
      </c>
      <c r="T134">
        <v>1.9846682620574548E-2</v>
      </c>
      <c r="U134" s="34">
        <v>1.8258466826205746</v>
      </c>
      <c r="V134" s="34">
        <v>1.8092373606867389</v>
      </c>
      <c r="W134">
        <v>0</v>
      </c>
      <c r="X134">
        <v>0</v>
      </c>
      <c r="Y134" s="34">
        <v>0</v>
      </c>
      <c r="Z134" s="34">
        <v>0</v>
      </c>
      <c r="AA134">
        <v>1.738</v>
      </c>
      <c r="AB134">
        <v>1.9099409963764427E-2</v>
      </c>
      <c r="AC134" s="34">
        <v>1.7570994099637645</v>
      </c>
      <c r="AD134" s="34">
        <v>1.7411154667073931</v>
      </c>
      <c r="AE134">
        <v>22.470000000000002</v>
      </c>
      <c r="AF134">
        <v>0.24692965586063675</v>
      </c>
      <c r="AG134" s="34">
        <v>22.716929655860639</v>
      </c>
      <c r="AH134" s="34">
        <v>22.510278789939658</v>
      </c>
      <c r="AJ134">
        <v>45.465000000000011</v>
      </c>
      <c r="AK134">
        <v>0.4996286962039988</v>
      </c>
      <c r="AL134" s="34">
        <v>45.964628696204009</v>
      </c>
      <c r="AM134" s="34">
        <v>45.546498673102214</v>
      </c>
      <c r="AN134">
        <v>2.3360000000000007</v>
      </c>
      <c r="AO134">
        <v>2.5671013622182808E-2</v>
      </c>
      <c r="AP134" s="34">
        <v>2.3616710136221837</v>
      </c>
      <c r="AQ134" s="34">
        <v>2.3401874167022276</v>
      </c>
      <c r="AR134">
        <v>258.45999999999992</v>
      </c>
      <c r="AS134">
        <v>2.840295454105036</v>
      </c>
      <c r="AT134" s="34">
        <v>261.30029545410497</v>
      </c>
      <c r="AU134" s="34">
        <v>258.92330467502455</v>
      </c>
      <c r="AV134">
        <v>20.762</v>
      </c>
      <c r="AW134">
        <v>0.22815992501017093</v>
      </c>
      <c r="AX134" s="34">
        <v>20.990159925010172</v>
      </c>
      <c r="AY134" s="34">
        <v>20.799217099987857</v>
      </c>
      <c r="AZ134">
        <v>227.411</v>
      </c>
      <c r="BA134">
        <v>2.4990885611447826</v>
      </c>
      <c r="BB134" s="34">
        <v>229.91008856114479</v>
      </c>
      <c r="BC134" s="34">
        <v>227.81864752554372</v>
      </c>
      <c r="BD134">
        <v>94.488</v>
      </c>
      <c r="BE134">
        <v>1.0383573352452089</v>
      </c>
      <c r="BF134" s="34">
        <v>95.526357335245208</v>
      </c>
      <c r="BG134" s="34">
        <v>94.657375269417813</v>
      </c>
      <c r="BH134">
        <v>648.92200000000003</v>
      </c>
      <c r="BI134">
        <v>7.1312009853313807</v>
      </c>
      <c r="BJ134" s="34">
        <v>656.05320098533127</v>
      </c>
      <c r="BK134" s="34">
        <v>650.08523065977829</v>
      </c>
      <c r="BM134">
        <v>50.495000000000012</v>
      </c>
      <c r="BN134">
        <v>0.55490489420039413</v>
      </c>
      <c r="BO134">
        <v>51.049904894200402</v>
      </c>
      <c r="BP134">
        <v>50.585515242456751</v>
      </c>
      <c r="BQ134">
        <v>2.7000000000000006</v>
      </c>
      <c r="BR134">
        <v>2.967112019687225E-2</v>
      </c>
      <c r="BS134">
        <v>2.7296711201968731</v>
      </c>
      <c r="BT134">
        <v>2.7048399080034309</v>
      </c>
      <c r="BU134">
        <v>271.9919999999999</v>
      </c>
      <c r="BV134">
        <v>2.9890027128102492</v>
      </c>
      <c r="BW134">
        <v>274.98100271281021</v>
      </c>
      <c r="BX134">
        <v>272.47956157691436</v>
      </c>
      <c r="BY134">
        <v>22.568000000000001</v>
      </c>
      <c r="BZ134">
        <v>0.24800660763074547</v>
      </c>
      <c r="CA134">
        <v>22.816006607630747</v>
      </c>
      <c r="CB134">
        <v>22.608454460674597</v>
      </c>
      <c r="CC134">
        <v>227.411</v>
      </c>
      <c r="CD134">
        <v>2.4990885611447826</v>
      </c>
      <c r="CE134">
        <v>229.91008856114479</v>
      </c>
      <c r="CF134">
        <v>227.81864752554372</v>
      </c>
      <c r="CG134">
        <v>96.225999999999999</v>
      </c>
      <c r="CH134">
        <v>1.0574567452089734</v>
      </c>
      <c r="CI134">
        <v>97.28345674520898</v>
      </c>
      <c r="CJ134">
        <v>96.398490736125211</v>
      </c>
      <c r="CK134">
        <v>671.39200000000005</v>
      </c>
      <c r="CL134">
        <v>7.3781306411920173</v>
      </c>
      <c r="CM134">
        <v>678.77013064119194</v>
      </c>
      <c r="CN134">
        <v>672.59550944971795</v>
      </c>
    </row>
    <row r="135" spans="1:92" x14ac:dyDescent="0.25">
      <c r="A135" s="18">
        <v>45541</v>
      </c>
      <c r="B135" s="2">
        <v>3</v>
      </c>
      <c r="C135" s="2" t="s">
        <v>23</v>
      </c>
      <c r="D135" s="9">
        <v>13.050437000000001</v>
      </c>
      <c r="E135">
        <v>8.7556419999999992E-3</v>
      </c>
      <c r="G135">
        <v>4.9219999999999997</v>
      </c>
      <c r="H135">
        <v>6.4920244699952737E-2</v>
      </c>
      <c r="I135" s="34">
        <v>4.9869202446999523</v>
      </c>
      <c r="J135" s="34">
        <v>4.9432565563548074</v>
      </c>
      <c r="K135">
        <v>0.36799999999999999</v>
      </c>
      <c r="L135">
        <v>4.8538500710245038E-3</v>
      </c>
      <c r="M135" s="34">
        <v>0.37285385007102451</v>
      </c>
      <c r="N135" s="34">
        <v>0.36958927524148094</v>
      </c>
      <c r="O135">
        <v>13.288</v>
      </c>
      <c r="P135">
        <v>0.17526619495590656</v>
      </c>
      <c r="Q135" s="34">
        <v>13.463266194955906</v>
      </c>
      <c r="R135" s="34">
        <v>13.345386656002169</v>
      </c>
      <c r="S135">
        <v>1.772</v>
      </c>
      <c r="T135">
        <v>2.3372343276781036E-2</v>
      </c>
      <c r="U135" s="34">
        <v>1.795372343276781</v>
      </c>
      <c r="V135" s="34">
        <v>1.7796527057823484</v>
      </c>
      <c r="W135">
        <v>0</v>
      </c>
      <c r="X135">
        <v>0</v>
      </c>
      <c r="Y135" s="34">
        <v>0</v>
      </c>
      <c r="Z135" s="34">
        <v>0</v>
      </c>
      <c r="AA135">
        <v>1.6919999999999999</v>
      </c>
      <c r="AB135">
        <v>2.2317158478732231E-2</v>
      </c>
      <c r="AC135" s="34">
        <v>1.7143171584787322</v>
      </c>
      <c r="AD135" s="34">
        <v>1.6993072111646352</v>
      </c>
      <c r="AE135">
        <v>22.041999999999998</v>
      </c>
      <c r="AF135">
        <v>0.29072979148239708</v>
      </c>
      <c r="AG135" s="34">
        <v>22.332729791482397</v>
      </c>
      <c r="AH135" s="34">
        <v>22.137192404545438</v>
      </c>
      <c r="AJ135">
        <v>44.478999999999992</v>
      </c>
      <c r="AK135">
        <v>0.58666955790516007</v>
      </c>
      <c r="AL135" s="34">
        <v>45.065669557905153</v>
      </c>
      <c r="AM135" s="34">
        <v>44.671090688765837</v>
      </c>
      <c r="AN135">
        <v>2.2349999999999999</v>
      </c>
      <c r="AO135">
        <v>2.9479225295488496E-2</v>
      </c>
      <c r="AP135" s="34">
        <v>2.2644792252954882</v>
      </c>
      <c r="AQ135" s="34">
        <v>2.2446522558823636</v>
      </c>
      <c r="AR135">
        <v>253.42100000000002</v>
      </c>
      <c r="AS135">
        <v>3.3425748338290791</v>
      </c>
      <c r="AT135" s="34">
        <v>256.76357483382913</v>
      </c>
      <c r="AU135" s="34">
        <v>254.51544489394391</v>
      </c>
      <c r="AV135">
        <v>20.974000000000004</v>
      </c>
      <c r="AW135">
        <v>0.2766430744284456</v>
      </c>
      <c r="AX135" s="34">
        <v>21.250643074428449</v>
      </c>
      <c r="AY135" s="34">
        <v>21.064580051398973</v>
      </c>
      <c r="AZ135">
        <v>226.71899999999999</v>
      </c>
      <c r="BA135">
        <v>2.9903805278603386</v>
      </c>
      <c r="BB135" s="34">
        <v>229.70938052786033</v>
      </c>
      <c r="BC135" s="34">
        <v>227.6981274279166</v>
      </c>
      <c r="BD135">
        <v>91.781999999999996</v>
      </c>
      <c r="BE135">
        <v>1.2105871391814431</v>
      </c>
      <c r="BF135" s="34">
        <v>92.992587139181438</v>
      </c>
      <c r="BG135" s="34">
        <v>92.178377337536958</v>
      </c>
      <c r="BH135">
        <v>639.61</v>
      </c>
      <c r="BI135">
        <v>8.4363343584999555</v>
      </c>
      <c r="BJ135" s="34">
        <v>648.04633435849996</v>
      </c>
      <c r="BK135" s="34">
        <v>642.3722726554447</v>
      </c>
      <c r="BM135">
        <v>49.400999999999989</v>
      </c>
      <c r="BN135">
        <v>0.65158980260511279</v>
      </c>
      <c r="BO135">
        <v>50.052589802605105</v>
      </c>
      <c r="BP135">
        <v>49.614347245120641</v>
      </c>
      <c r="BQ135">
        <v>2.6029999999999998</v>
      </c>
      <c r="BR135">
        <v>3.4333075366512998E-2</v>
      </c>
      <c r="BS135">
        <v>2.6373330753665125</v>
      </c>
      <c r="BT135">
        <v>2.6142415311238447</v>
      </c>
      <c r="BU135">
        <v>266.709</v>
      </c>
      <c r="BV135">
        <v>3.5178410287849857</v>
      </c>
      <c r="BW135">
        <v>270.22684102878503</v>
      </c>
      <c r="BX135">
        <v>267.86083154994606</v>
      </c>
      <c r="BY135">
        <v>22.746000000000002</v>
      </c>
      <c r="BZ135">
        <v>0.30001541770522666</v>
      </c>
      <c r="CA135">
        <v>23.046015417705231</v>
      </c>
      <c r="CB135">
        <v>22.84423275718132</v>
      </c>
      <c r="CC135">
        <v>226.71899999999999</v>
      </c>
      <c r="CD135">
        <v>2.9903805278603386</v>
      </c>
      <c r="CE135">
        <v>229.70938052786033</v>
      </c>
      <c r="CF135">
        <v>227.6981274279166</v>
      </c>
      <c r="CG135">
        <v>93.47399999999999</v>
      </c>
      <c r="CH135">
        <v>1.2329042976601754</v>
      </c>
      <c r="CI135">
        <v>94.706904297660174</v>
      </c>
      <c r="CJ135">
        <v>93.877684548701595</v>
      </c>
      <c r="CK135">
        <v>661.65200000000004</v>
      </c>
      <c r="CL135">
        <v>8.7270641499823522</v>
      </c>
      <c r="CM135">
        <v>670.37906414998236</v>
      </c>
      <c r="CN135">
        <v>664.50946505999013</v>
      </c>
    </row>
    <row r="136" spans="1:92" x14ac:dyDescent="0.25">
      <c r="A136" s="18">
        <v>45541</v>
      </c>
      <c r="B136" s="2">
        <v>4</v>
      </c>
      <c r="C136" s="2" t="s">
        <v>23</v>
      </c>
      <c r="D136" s="9">
        <v>14.065708000000001</v>
      </c>
      <c r="E136">
        <v>8.6205180000000006E-3</v>
      </c>
      <c r="G136">
        <v>4.9139999999999997</v>
      </c>
      <c r="H136">
        <v>6.5114457876895154E-2</v>
      </c>
      <c r="I136" s="34">
        <v>4.9791144578768947</v>
      </c>
      <c r="J136" s="34">
        <v>4.9361919120687068</v>
      </c>
      <c r="K136">
        <v>0.378</v>
      </c>
      <c r="L136">
        <v>5.0088044520688584E-3</v>
      </c>
      <c r="M136" s="34">
        <v>0.38300880445206886</v>
      </c>
      <c r="N136" s="34">
        <v>0.37970707015913135</v>
      </c>
      <c r="O136">
        <v>12.853999999999999</v>
      </c>
      <c r="P136">
        <v>0.17032585298119868</v>
      </c>
      <c r="Q136" s="34">
        <v>13.024325852981198</v>
      </c>
      <c r="R136" s="34">
        <v>12.912049417527708</v>
      </c>
      <c r="S136">
        <v>1.8080000000000001</v>
      </c>
      <c r="T136">
        <v>2.3957456215186499E-2</v>
      </c>
      <c r="U136" s="34">
        <v>1.8319574562151866</v>
      </c>
      <c r="V136" s="34">
        <v>1.8161650339886495</v>
      </c>
      <c r="W136">
        <v>0</v>
      </c>
      <c r="X136">
        <v>0</v>
      </c>
      <c r="Y136" s="34">
        <v>0</v>
      </c>
      <c r="Z136" s="34">
        <v>0</v>
      </c>
      <c r="AA136">
        <v>1.6060000000000001</v>
      </c>
      <c r="AB136">
        <v>2.1280793518578273E-2</v>
      </c>
      <c r="AC136" s="34">
        <v>1.6272807935185785</v>
      </c>
      <c r="AD136" s="34">
        <v>1.6132527901469973</v>
      </c>
      <c r="AE136">
        <v>21.560000000000002</v>
      </c>
      <c r="AF136">
        <v>0.28568736504392744</v>
      </c>
      <c r="AG136" s="34">
        <v>21.845687365043926</v>
      </c>
      <c r="AH136" s="34">
        <v>21.657366223891195</v>
      </c>
      <c r="AJ136">
        <v>44.233000000000011</v>
      </c>
      <c r="AK136">
        <v>0.58612287653005779</v>
      </c>
      <c r="AL136" s="34">
        <v>44.819122876530066</v>
      </c>
      <c r="AM136" s="34">
        <v>44.432758821028727</v>
      </c>
      <c r="AN136">
        <v>2.214</v>
      </c>
      <c r="AO136">
        <v>2.9337283219260459E-2</v>
      </c>
      <c r="AP136" s="34">
        <v>2.2433372832192604</v>
      </c>
      <c r="AQ136" s="34">
        <v>2.2239985537891975</v>
      </c>
      <c r="AR136">
        <v>253.02599999999993</v>
      </c>
      <c r="AS136">
        <v>3.3527982944158059</v>
      </c>
      <c r="AT136" s="34">
        <v>256.37879829441573</v>
      </c>
      <c r="AU136" s="34">
        <v>254.16868024890036</v>
      </c>
      <c r="AV136">
        <v>21.373999999999999</v>
      </c>
      <c r="AW136">
        <v>0.2832227152341793</v>
      </c>
      <c r="AX136" s="34">
        <v>21.657222715234177</v>
      </c>
      <c r="AY136" s="34">
        <v>21.470526236987492</v>
      </c>
      <c r="AZ136">
        <v>243.25200000000001</v>
      </c>
      <c r="BA136">
        <v>3.2232849221551692</v>
      </c>
      <c r="BB136" s="34">
        <v>246.47528492215517</v>
      </c>
      <c r="BC136" s="34">
        <v>244.35054029192861</v>
      </c>
      <c r="BD136">
        <v>92.763000000000005</v>
      </c>
      <c r="BE136">
        <v>1.2291844639874696</v>
      </c>
      <c r="BF136" s="34">
        <v>93.992184463987471</v>
      </c>
      <c r="BG136" s="34">
        <v>93.181923145956347</v>
      </c>
      <c r="BH136">
        <v>656.86199999999997</v>
      </c>
      <c r="BI136">
        <v>8.7039505555419421</v>
      </c>
      <c r="BJ136" s="34">
        <v>665.5659505555418</v>
      </c>
      <c r="BK136" s="34">
        <v>659.82842729859078</v>
      </c>
      <c r="BM136">
        <v>49.147000000000013</v>
      </c>
      <c r="BN136">
        <v>0.65123733440695297</v>
      </c>
      <c r="BO136">
        <v>49.798237334406963</v>
      </c>
      <c r="BP136">
        <v>49.368950733097435</v>
      </c>
      <c r="BQ136">
        <v>2.5920000000000001</v>
      </c>
      <c r="BR136">
        <v>3.4346087671329316E-2</v>
      </c>
      <c r="BS136">
        <v>2.6263460876713292</v>
      </c>
      <c r="BT136">
        <v>2.6037056239483287</v>
      </c>
      <c r="BU136">
        <v>265.87999999999994</v>
      </c>
      <c r="BV136">
        <v>3.5231241473970045</v>
      </c>
      <c r="BW136">
        <v>269.40312414739691</v>
      </c>
      <c r="BX136">
        <v>267.08072966642806</v>
      </c>
      <c r="BY136">
        <v>23.181999999999999</v>
      </c>
      <c r="BZ136">
        <v>0.30718017144936582</v>
      </c>
      <c r="CA136">
        <v>23.489180171449362</v>
      </c>
      <c r="CB136">
        <v>23.286691270976142</v>
      </c>
      <c r="CC136">
        <v>243.25200000000001</v>
      </c>
      <c r="CD136">
        <v>3.2232849221551692</v>
      </c>
      <c r="CE136">
        <v>246.47528492215517</v>
      </c>
      <c r="CF136">
        <v>244.35054029192861</v>
      </c>
      <c r="CG136">
        <v>94.369</v>
      </c>
      <c r="CH136">
        <v>1.250465257506048</v>
      </c>
      <c r="CI136">
        <v>95.61946525750605</v>
      </c>
      <c r="CJ136">
        <v>94.795175936103348</v>
      </c>
      <c r="CK136">
        <v>678.42200000000003</v>
      </c>
      <c r="CL136">
        <v>8.989637920585869</v>
      </c>
      <c r="CM136">
        <v>687.41163792058569</v>
      </c>
      <c r="CN136">
        <v>681.48579352248203</v>
      </c>
    </row>
    <row r="137" spans="1:92" x14ac:dyDescent="0.25">
      <c r="A137" s="18">
        <v>45541</v>
      </c>
      <c r="B137" s="2">
        <v>5</v>
      </c>
      <c r="C137" s="2" t="s">
        <v>23</v>
      </c>
      <c r="D137" s="9">
        <v>14.660169</v>
      </c>
      <c r="E137">
        <v>8.8622079999999999E-3</v>
      </c>
      <c r="G137">
        <v>4.9399999999999995</v>
      </c>
      <c r="H137">
        <v>7.0619723472550411E-2</v>
      </c>
      <c r="I137" s="34">
        <v>5.0106197234725496</v>
      </c>
      <c r="J137" s="34">
        <v>4.966214569274233</v>
      </c>
      <c r="K137">
        <v>0.36799999999999999</v>
      </c>
      <c r="L137">
        <v>5.2607405339875624E-3</v>
      </c>
      <c r="M137" s="34">
        <v>0.37326074053398756</v>
      </c>
      <c r="N137" s="34">
        <v>0.36995282621314129</v>
      </c>
      <c r="O137">
        <v>12.913999999999998</v>
      </c>
      <c r="P137">
        <v>0.18461196536933522</v>
      </c>
      <c r="Q137" s="34">
        <v>13.098611965369333</v>
      </c>
      <c r="R137" s="34">
        <v>12.982529341620941</v>
      </c>
      <c r="S137">
        <v>1.786</v>
      </c>
      <c r="T137">
        <v>2.5531746178537464E-2</v>
      </c>
      <c r="U137" s="34">
        <v>1.8115317461785374</v>
      </c>
      <c r="V137" s="34">
        <v>1.7954775750453</v>
      </c>
      <c r="W137">
        <v>0</v>
      </c>
      <c r="X137">
        <v>0</v>
      </c>
      <c r="Y137" s="34">
        <v>0</v>
      </c>
      <c r="Z137" s="34">
        <v>0</v>
      </c>
      <c r="AA137">
        <v>1.6</v>
      </c>
      <c r="AB137">
        <v>2.2872784930380707E-2</v>
      </c>
      <c r="AC137" s="34">
        <v>1.6228727849303808</v>
      </c>
      <c r="AD137" s="34">
        <v>1.6084905487527885</v>
      </c>
      <c r="AE137">
        <v>21.608000000000001</v>
      </c>
      <c r="AF137">
        <v>0.30889696048479137</v>
      </c>
      <c r="AG137" s="34">
        <v>21.916896960484788</v>
      </c>
      <c r="AH137" s="34">
        <v>21.722664860906402</v>
      </c>
      <c r="AJ137">
        <v>45.570999999999991</v>
      </c>
      <c r="AK137">
        <v>0.65145980128898684</v>
      </c>
      <c r="AL137" s="34">
        <v>46.222459801288977</v>
      </c>
      <c r="AM137" s="34">
        <v>45.812826748258317</v>
      </c>
      <c r="AN137">
        <v>2.2189999999999999</v>
      </c>
      <c r="AO137">
        <v>3.1721693600321739E-2</v>
      </c>
      <c r="AP137" s="34">
        <v>2.2507216936003216</v>
      </c>
      <c r="AQ137" s="34">
        <v>2.2307753298015234</v>
      </c>
      <c r="AR137">
        <v>257.32100000000003</v>
      </c>
      <c r="AS137">
        <v>3.6785299319190585</v>
      </c>
      <c r="AT137" s="34">
        <v>260.99952993191908</v>
      </c>
      <c r="AU137" s="34">
        <v>258.68649780976017</v>
      </c>
      <c r="AV137">
        <v>21.315000000000001</v>
      </c>
      <c r="AW137">
        <v>0.3047083817444155</v>
      </c>
      <c r="AX137" s="34">
        <v>21.619708381744417</v>
      </c>
      <c r="AY137" s="34">
        <v>21.428110029166053</v>
      </c>
      <c r="AZ137">
        <v>235.804</v>
      </c>
      <c r="BA137">
        <v>3.3709338610771824</v>
      </c>
      <c r="BB137" s="34">
        <v>239.17493386107719</v>
      </c>
      <c r="BC137" s="34">
        <v>237.05531584881408</v>
      </c>
      <c r="BD137">
        <v>98.88900000000001</v>
      </c>
      <c r="BE137">
        <v>1.413666768112761</v>
      </c>
      <c r="BF137" s="34">
        <v>100.30266676811277</v>
      </c>
      <c r="BG137" s="34">
        <v>99.413763672259066</v>
      </c>
      <c r="BH137">
        <v>661.11900000000003</v>
      </c>
      <c r="BI137">
        <v>9.4510204377427272</v>
      </c>
      <c r="BJ137" s="34">
        <v>670.57002043774276</v>
      </c>
      <c r="BK137" s="34">
        <v>664.62728943805917</v>
      </c>
      <c r="BM137">
        <v>50.510999999999989</v>
      </c>
      <c r="BN137">
        <v>0.72207952476153725</v>
      </c>
      <c r="BO137">
        <v>51.233079524761528</v>
      </c>
      <c r="BP137">
        <v>50.779041317532553</v>
      </c>
      <c r="BQ137">
        <v>2.5869999999999997</v>
      </c>
      <c r="BR137">
        <v>3.6982434134309301E-2</v>
      </c>
      <c r="BS137">
        <v>2.6239824341343092</v>
      </c>
      <c r="BT137">
        <v>2.6007281560146644</v>
      </c>
      <c r="BU137">
        <v>270.23500000000001</v>
      </c>
      <c r="BV137">
        <v>3.8631418972883935</v>
      </c>
      <c r="BW137">
        <v>274.09814189728843</v>
      </c>
      <c r="BX137">
        <v>271.6690271513811</v>
      </c>
      <c r="BY137">
        <v>23.101000000000003</v>
      </c>
      <c r="BZ137">
        <v>0.33024012792295299</v>
      </c>
      <c r="CA137">
        <v>23.431240127922955</v>
      </c>
      <c r="CB137">
        <v>23.223587604211353</v>
      </c>
      <c r="CC137">
        <v>235.804</v>
      </c>
      <c r="CD137">
        <v>3.3709338610771824</v>
      </c>
      <c r="CE137">
        <v>239.17493386107719</v>
      </c>
      <c r="CF137">
        <v>237.05531584881408</v>
      </c>
      <c r="CG137">
        <v>100.489</v>
      </c>
      <c r="CH137">
        <v>1.4365395530431417</v>
      </c>
      <c r="CI137">
        <v>101.92553955304315</v>
      </c>
      <c r="CJ137">
        <v>101.02225422101185</v>
      </c>
      <c r="CK137">
        <v>682.72699999999998</v>
      </c>
      <c r="CL137">
        <v>9.7599173982275182</v>
      </c>
      <c r="CM137">
        <v>692.48691739822755</v>
      </c>
      <c r="CN137">
        <v>686.3499542989656</v>
      </c>
    </row>
    <row r="138" spans="1:92" x14ac:dyDescent="0.25">
      <c r="A138" s="18">
        <v>45541</v>
      </c>
      <c r="B138" s="2">
        <v>6</v>
      </c>
      <c r="C138" s="2" t="s">
        <v>23</v>
      </c>
      <c r="D138" s="9">
        <v>16.530379</v>
      </c>
      <c r="E138">
        <v>8.8033380000000008E-3</v>
      </c>
      <c r="G138">
        <v>5.43</v>
      </c>
      <c r="H138">
        <v>6.8848012717311696E-2</v>
      </c>
      <c r="I138" s="34">
        <v>5.4988480127173114</v>
      </c>
      <c r="J138" s="34">
        <v>5.4504397950507331</v>
      </c>
      <c r="K138">
        <v>0.51200000000000001</v>
      </c>
      <c r="L138">
        <v>6.4917463188330733E-3</v>
      </c>
      <c r="M138" s="34">
        <v>0.5184917463188331</v>
      </c>
      <c r="N138" s="34">
        <v>0.51392728822577816</v>
      </c>
      <c r="O138">
        <v>13.847999999999999</v>
      </c>
      <c r="P138">
        <v>0.17558145121718824</v>
      </c>
      <c r="Q138" s="34">
        <v>14.023581451217186</v>
      </c>
      <c r="R138" s="34">
        <v>13.900127123731592</v>
      </c>
      <c r="S138">
        <v>2.3759999999999999</v>
      </c>
      <c r="T138">
        <v>3.012576026083473E-2</v>
      </c>
      <c r="U138" s="34">
        <v>2.4061257602608346</v>
      </c>
      <c r="V138" s="34">
        <v>2.3849438219227515</v>
      </c>
      <c r="W138">
        <v>0</v>
      </c>
      <c r="X138">
        <v>0</v>
      </c>
      <c r="Y138" s="34">
        <v>0</v>
      </c>
      <c r="Z138" s="34">
        <v>0</v>
      </c>
      <c r="AA138">
        <v>1.6479999999999999</v>
      </c>
      <c r="AB138">
        <v>2.0895308463743951E-2</v>
      </c>
      <c r="AC138" s="34">
        <v>1.6688953084637439</v>
      </c>
      <c r="AD138" s="34">
        <v>1.6542034589767234</v>
      </c>
      <c r="AE138">
        <v>23.814</v>
      </c>
      <c r="AF138">
        <v>0.3019422789779117</v>
      </c>
      <c r="AG138" s="34">
        <v>24.115942278977908</v>
      </c>
      <c r="AH138" s="34">
        <v>23.903641487907578</v>
      </c>
      <c r="AJ138">
        <v>49.823999999999977</v>
      </c>
      <c r="AK138">
        <v>0.63172806365144318</v>
      </c>
      <c r="AL138" s="34">
        <v>50.455728063651421</v>
      </c>
      <c r="AM138" s="34">
        <v>50.011549235471009</v>
      </c>
      <c r="AN138">
        <v>2.5369999999999999</v>
      </c>
      <c r="AO138">
        <v>3.2167110177499035E-2</v>
      </c>
      <c r="AP138" s="34">
        <v>2.5691671101774989</v>
      </c>
      <c r="AQ138" s="34">
        <v>2.546549863728123</v>
      </c>
      <c r="AR138">
        <v>269.81300000000005</v>
      </c>
      <c r="AS138">
        <v>3.4210108389127116</v>
      </c>
      <c r="AT138" s="34">
        <v>273.23401083891275</v>
      </c>
      <c r="AU138" s="34">
        <v>270.82863948840213</v>
      </c>
      <c r="AV138">
        <v>23.148999999999997</v>
      </c>
      <c r="AW138">
        <v>0.29351061627864605</v>
      </c>
      <c r="AX138" s="34">
        <v>23.442510616278643</v>
      </c>
      <c r="AY138" s="34">
        <v>23.236138271754953</v>
      </c>
      <c r="AZ138">
        <v>237.11600000000001</v>
      </c>
      <c r="BA138">
        <v>3.0064392971414513</v>
      </c>
      <c r="BB138" s="34">
        <v>240.12243929714145</v>
      </c>
      <c r="BC138" s="34">
        <v>238.00856030262423</v>
      </c>
      <c r="BD138">
        <v>103.208</v>
      </c>
      <c r="BE138">
        <v>1.3085940509260232</v>
      </c>
      <c r="BF138" s="34">
        <v>104.51659405092602</v>
      </c>
      <c r="BG138" s="34">
        <v>103.59649914688693</v>
      </c>
      <c r="BH138">
        <v>685.64700000000005</v>
      </c>
      <c r="BI138">
        <v>8.6934499770877753</v>
      </c>
      <c r="BJ138" s="34">
        <v>694.3404499770877</v>
      </c>
      <c r="BK138" s="34">
        <v>688.22793630886736</v>
      </c>
      <c r="BM138">
        <v>55.253999999999976</v>
      </c>
      <c r="BN138">
        <v>0.70057607636875485</v>
      </c>
      <c r="BO138">
        <v>55.954576076368731</v>
      </c>
      <c r="BP138">
        <v>55.461989030521742</v>
      </c>
      <c r="BQ138">
        <v>3.0489999999999999</v>
      </c>
      <c r="BR138">
        <v>3.8658856496332106E-2</v>
      </c>
      <c r="BS138">
        <v>3.0876588564963319</v>
      </c>
      <c r="BT138">
        <v>3.0604771519539011</v>
      </c>
      <c r="BU138">
        <v>283.66100000000006</v>
      </c>
      <c r="BV138">
        <v>3.5965922901298999</v>
      </c>
      <c r="BW138">
        <v>287.25759229012994</v>
      </c>
      <c r="BX138">
        <v>284.72876661213371</v>
      </c>
      <c r="BY138">
        <v>25.524999999999999</v>
      </c>
      <c r="BZ138">
        <v>0.3236363765394808</v>
      </c>
      <c r="CA138">
        <v>25.848636376539478</v>
      </c>
      <c r="CB138">
        <v>25.621082093677703</v>
      </c>
      <c r="CC138">
        <v>237.11600000000001</v>
      </c>
      <c r="CD138">
        <v>3.0064392971414513</v>
      </c>
      <c r="CE138">
        <v>240.12243929714145</v>
      </c>
      <c r="CF138">
        <v>238.00856030262423</v>
      </c>
      <c r="CG138">
        <v>104.85599999999999</v>
      </c>
      <c r="CH138">
        <v>1.3294893593897672</v>
      </c>
      <c r="CI138">
        <v>106.18548935938976</v>
      </c>
      <c r="CJ138">
        <v>105.25070260586365</v>
      </c>
      <c r="CK138">
        <v>709.46100000000001</v>
      </c>
      <c r="CL138">
        <v>8.9953922560656867</v>
      </c>
      <c r="CM138">
        <v>718.45639225606556</v>
      </c>
      <c r="CN138">
        <v>712.13157779677499</v>
      </c>
    </row>
    <row r="139" spans="1:92" x14ac:dyDescent="0.25">
      <c r="A139" s="18">
        <v>45541</v>
      </c>
      <c r="B139" s="2">
        <v>7</v>
      </c>
      <c r="C139" s="2" t="s">
        <v>23</v>
      </c>
      <c r="D139" s="9">
        <v>33.344458000000003</v>
      </c>
      <c r="E139">
        <v>8.8717350000000004E-3</v>
      </c>
      <c r="G139">
        <v>5.8659999999999997</v>
      </c>
      <c r="H139">
        <v>6.6958577710921147E-2</v>
      </c>
      <c r="I139" s="34">
        <v>5.9329585777109211</v>
      </c>
      <c r="J139" s="34">
        <v>5.8803229414434925</v>
      </c>
      <c r="K139">
        <v>0.58800000000000008</v>
      </c>
      <c r="L139">
        <v>6.7118383385648892E-3</v>
      </c>
      <c r="M139" s="34">
        <v>0.594711838338565</v>
      </c>
      <c r="N139" s="34">
        <v>0.58943571250746241</v>
      </c>
      <c r="O139">
        <v>14.241999999999999</v>
      </c>
      <c r="P139">
        <v>0.16256802996231484</v>
      </c>
      <c r="Q139" s="34">
        <v>14.404568029962315</v>
      </c>
      <c r="R139" s="34">
        <v>14.276774519611017</v>
      </c>
      <c r="S139">
        <v>3.5259999999999998</v>
      </c>
      <c r="T139">
        <v>4.0248200649285366E-2</v>
      </c>
      <c r="U139" s="34">
        <v>3.566248200649285</v>
      </c>
      <c r="V139" s="34">
        <v>3.5346093916688974</v>
      </c>
      <c r="W139">
        <v>0</v>
      </c>
      <c r="X139">
        <v>0</v>
      </c>
      <c r="Y139" s="34">
        <v>0</v>
      </c>
      <c r="Z139" s="34">
        <v>0</v>
      </c>
      <c r="AA139">
        <v>1.698</v>
      </c>
      <c r="AB139">
        <v>1.9382145406263911E-2</v>
      </c>
      <c r="AC139" s="34">
        <v>1.7173821454062639</v>
      </c>
      <c r="AD139" s="34">
        <v>1.702145986118488</v>
      </c>
      <c r="AE139">
        <v>25.919999999999998</v>
      </c>
      <c r="AF139">
        <v>0.29586879206735017</v>
      </c>
      <c r="AG139" s="34">
        <v>26.215868792067351</v>
      </c>
      <c r="AH139" s="34">
        <v>25.983288551349357</v>
      </c>
      <c r="AJ139">
        <v>56.396000000000001</v>
      </c>
      <c r="AK139">
        <v>0.64374291656752625</v>
      </c>
      <c r="AL139" s="34">
        <v>57.039742916567526</v>
      </c>
      <c r="AM139" s="34">
        <v>56.533701432943609</v>
      </c>
      <c r="AN139">
        <v>3.0349999999999997</v>
      </c>
      <c r="AO139">
        <v>3.4643587342762641E-2</v>
      </c>
      <c r="AP139" s="34">
        <v>3.0696435873427625</v>
      </c>
      <c r="AQ139" s="34">
        <v>3.0424105228914082</v>
      </c>
      <c r="AR139">
        <v>294.05900000000014</v>
      </c>
      <c r="AS139">
        <v>3.3565926360545126</v>
      </c>
      <c r="AT139" s="34">
        <v>297.41559263605467</v>
      </c>
      <c r="AU139" s="34">
        <v>294.7770003133196</v>
      </c>
      <c r="AV139">
        <v>26.951999999999995</v>
      </c>
      <c r="AW139">
        <v>0.30764875323299462</v>
      </c>
      <c r="AX139" s="34">
        <v>27.259648753232991</v>
      </c>
      <c r="AY139" s="34">
        <v>27.017808373301225</v>
      </c>
      <c r="AZ139">
        <v>229.607</v>
      </c>
      <c r="BA139">
        <v>2.6208929683722251</v>
      </c>
      <c r="BB139" s="34">
        <v>232.22789296837223</v>
      </c>
      <c r="BC139" s="34">
        <v>230.16762864234846</v>
      </c>
      <c r="BD139">
        <v>101.389</v>
      </c>
      <c r="BE139">
        <v>1.157324111069312</v>
      </c>
      <c r="BF139" s="34">
        <v>102.54632411106931</v>
      </c>
      <c r="BG139" s="34">
        <v>101.63656029833179</v>
      </c>
      <c r="BH139">
        <v>711.4380000000001</v>
      </c>
      <c r="BI139">
        <v>8.1208449726393326</v>
      </c>
      <c r="BJ139" s="34">
        <v>719.55884497263946</v>
      </c>
      <c r="BK139" s="34">
        <v>713.17510958313608</v>
      </c>
      <c r="BM139">
        <v>62.262</v>
      </c>
      <c r="BN139">
        <v>0.71070149427844742</v>
      </c>
      <c r="BO139">
        <v>62.972701494278446</v>
      </c>
      <c r="BP139">
        <v>62.414024374387104</v>
      </c>
      <c r="BQ139">
        <v>3.6229999999999998</v>
      </c>
      <c r="BR139">
        <v>4.135542568132753E-2</v>
      </c>
      <c r="BS139">
        <v>3.6643554256813275</v>
      </c>
      <c r="BT139">
        <v>3.6318462353988705</v>
      </c>
      <c r="BU139">
        <v>308.30100000000016</v>
      </c>
      <c r="BV139">
        <v>3.5191606660168273</v>
      </c>
      <c r="BW139">
        <v>311.82016066601699</v>
      </c>
      <c r="BX139">
        <v>309.05377483293063</v>
      </c>
      <c r="BY139">
        <v>30.477999999999994</v>
      </c>
      <c r="BZ139">
        <v>0.34789695388227998</v>
      </c>
      <c r="CA139">
        <v>30.825896953882275</v>
      </c>
      <c r="CB139">
        <v>30.552417764970123</v>
      </c>
      <c r="CC139">
        <v>229.607</v>
      </c>
      <c r="CD139">
        <v>2.6208929683722251</v>
      </c>
      <c r="CE139">
        <v>232.22789296837223</v>
      </c>
      <c r="CF139">
        <v>230.16762864234846</v>
      </c>
      <c r="CG139">
        <v>103.08699999999999</v>
      </c>
      <c r="CH139">
        <v>1.1767062564755759</v>
      </c>
      <c r="CI139">
        <v>104.26370625647557</v>
      </c>
      <c r="CJ139">
        <v>103.33870628445027</v>
      </c>
      <c r="CK139">
        <v>737.35800000000006</v>
      </c>
      <c r="CL139">
        <v>8.4167137647066834</v>
      </c>
      <c r="CM139">
        <v>745.7747137647068</v>
      </c>
      <c r="CN139">
        <v>739.15839813448542</v>
      </c>
    </row>
    <row r="140" spans="1:92" x14ac:dyDescent="0.25">
      <c r="A140" s="18">
        <v>45541</v>
      </c>
      <c r="B140" s="2">
        <v>8</v>
      </c>
      <c r="C140" s="2" t="s">
        <v>178</v>
      </c>
      <c r="D140" s="9">
        <v>20.039921</v>
      </c>
      <c r="E140">
        <v>8.9456550000000003E-3</v>
      </c>
      <c r="G140">
        <v>6</v>
      </c>
      <c r="H140">
        <v>7.0670346524982205E-2</v>
      </c>
      <c r="I140" s="34">
        <v>6.0706703465249818</v>
      </c>
      <c r="J140" s="34">
        <v>6.0163642239862387</v>
      </c>
      <c r="K140">
        <v>0.76</v>
      </c>
      <c r="L140">
        <v>8.9515772264977481E-3</v>
      </c>
      <c r="M140" s="34">
        <v>0.76895157722649776</v>
      </c>
      <c r="N140" s="34">
        <v>0.76207280170492364</v>
      </c>
      <c r="O140">
        <v>14.872</v>
      </c>
      <c r="P140">
        <v>0.1751682322532559</v>
      </c>
      <c r="Q140" s="34">
        <v>15.047168232253256</v>
      </c>
      <c r="R140" s="34">
        <v>14.912561456520558</v>
      </c>
      <c r="S140">
        <v>4.2</v>
      </c>
      <c r="T140">
        <v>4.9469242567487547E-2</v>
      </c>
      <c r="U140" s="34">
        <v>4.2494692425674874</v>
      </c>
      <c r="V140" s="34">
        <v>4.2114549567903676</v>
      </c>
      <c r="W140">
        <v>0</v>
      </c>
      <c r="X140">
        <v>0</v>
      </c>
      <c r="Y140" s="34">
        <v>0</v>
      </c>
      <c r="Z140" s="34">
        <v>0</v>
      </c>
      <c r="AA140">
        <v>1.708</v>
      </c>
      <c r="AB140">
        <v>2.0117491977444935E-2</v>
      </c>
      <c r="AC140" s="34">
        <v>1.7281174919774449</v>
      </c>
      <c r="AD140" s="34">
        <v>1.7126583490947493</v>
      </c>
      <c r="AE140">
        <v>27.539999999999996</v>
      </c>
      <c r="AF140">
        <v>0.32437689054966834</v>
      </c>
      <c r="AG140" s="34">
        <v>27.864376890549668</v>
      </c>
      <c r="AH140" s="34">
        <v>27.615111788096836</v>
      </c>
      <c r="AJ140">
        <v>62.726000000000006</v>
      </c>
      <c r="AK140">
        <v>0.73881135935433917</v>
      </c>
      <c r="AL140" s="34">
        <v>63.464811359354343</v>
      </c>
      <c r="AM140" s="34">
        <v>62.897077052293476</v>
      </c>
      <c r="AN140">
        <v>3.4980000000000002</v>
      </c>
      <c r="AO140">
        <v>4.1200812024064629E-2</v>
      </c>
      <c r="AP140" s="34">
        <v>3.539200812024065</v>
      </c>
      <c r="AQ140" s="34">
        <v>3.5075403425839777</v>
      </c>
      <c r="AR140">
        <v>312.85400000000004</v>
      </c>
      <c r="AS140">
        <v>3.6849167652877979</v>
      </c>
      <c r="AT140" s="34">
        <v>316.53891676528787</v>
      </c>
      <c r="AU140" s="34">
        <v>313.70726882183186</v>
      </c>
      <c r="AV140">
        <v>28.504000000000005</v>
      </c>
      <c r="AW140">
        <v>0.33573125955801558</v>
      </c>
      <c r="AX140" s="34">
        <v>28.839731259558022</v>
      </c>
      <c r="AY140" s="34">
        <v>28.5817409734173</v>
      </c>
      <c r="AZ140">
        <v>204.42500000000001</v>
      </c>
      <c r="BA140">
        <v>2.4077975980615816</v>
      </c>
      <c r="BB140" s="34">
        <v>206.8327975980616</v>
      </c>
      <c r="BC140" s="34">
        <v>204.9825427480645</v>
      </c>
      <c r="BD140">
        <v>106.03899999999999</v>
      </c>
      <c r="BE140">
        <v>1.2489688125270979</v>
      </c>
      <c r="BF140" s="34">
        <v>107.28796881252708</v>
      </c>
      <c r="BG140" s="34">
        <v>106.32820765787946</v>
      </c>
      <c r="BH140">
        <v>718.04600000000005</v>
      </c>
      <c r="BI140">
        <v>8.4574266068128967</v>
      </c>
      <c r="BJ140" s="34">
        <v>726.50342660681292</v>
      </c>
      <c r="BK140" s="34">
        <v>720.00437759607064</v>
      </c>
      <c r="BM140">
        <v>68.725999999999999</v>
      </c>
      <c r="BN140">
        <v>0.80948170587932133</v>
      </c>
      <c r="BO140">
        <v>69.53548170587932</v>
      </c>
      <c r="BP140">
        <v>68.913441276279713</v>
      </c>
      <c r="BQ140">
        <v>4.258</v>
      </c>
      <c r="BR140">
        <v>5.0152389250562375E-2</v>
      </c>
      <c r="BS140">
        <v>4.3081523892505631</v>
      </c>
      <c r="BT140">
        <v>4.2696131442889014</v>
      </c>
      <c r="BU140">
        <v>327.72600000000006</v>
      </c>
      <c r="BV140">
        <v>3.8600849975410538</v>
      </c>
      <c r="BW140">
        <v>331.58608499754109</v>
      </c>
      <c r="BX140">
        <v>328.61983027835242</v>
      </c>
      <c r="BY140">
        <v>32.704000000000008</v>
      </c>
      <c r="BZ140">
        <v>0.38520050212550311</v>
      </c>
      <c r="CA140">
        <v>33.089200502125507</v>
      </c>
      <c r="CB140">
        <v>32.793195930207666</v>
      </c>
      <c r="CC140">
        <v>204.42500000000001</v>
      </c>
      <c r="CD140">
        <v>2.4077975980615816</v>
      </c>
      <c r="CE140">
        <v>206.8327975980616</v>
      </c>
      <c r="CF140">
        <v>204.9825427480645</v>
      </c>
      <c r="CG140">
        <v>107.74699999999999</v>
      </c>
      <c r="CH140">
        <v>1.2690863045045429</v>
      </c>
      <c r="CI140">
        <v>109.01608630450453</v>
      </c>
      <c r="CJ140">
        <v>108.04086600697421</v>
      </c>
      <c r="CK140">
        <v>745.58600000000001</v>
      </c>
      <c r="CL140">
        <v>8.7818034973625654</v>
      </c>
      <c r="CM140">
        <v>754.36780349736262</v>
      </c>
      <c r="CN140">
        <v>747.61948938416742</v>
      </c>
    </row>
    <row r="141" spans="1:92" x14ac:dyDescent="0.25">
      <c r="A141" s="18">
        <v>45541</v>
      </c>
      <c r="B141" s="2">
        <v>9</v>
      </c>
      <c r="C141" s="2" t="s">
        <v>178</v>
      </c>
      <c r="D141" s="9">
        <v>21.059801</v>
      </c>
      <c r="E141">
        <v>8.7691729999999999E-3</v>
      </c>
      <c r="G141">
        <v>6.25</v>
      </c>
      <c r="H141">
        <v>3.7016669197117158E-2</v>
      </c>
      <c r="I141" s="34">
        <v>6.2870166691971168</v>
      </c>
      <c r="J141" s="34">
        <v>6.2318847323710438</v>
      </c>
      <c r="K141">
        <v>0.78</v>
      </c>
      <c r="L141">
        <v>4.6196803158002212E-3</v>
      </c>
      <c r="M141" s="34">
        <v>0.78461968031580021</v>
      </c>
      <c r="N141" s="34">
        <v>0.77773921459990625</v>
      </c>
      <c r="O141">
        <v>15.708</v>
      </c>
      <c r="P141">
        <v>9.3033254359730602E-2</v>
      </c>
      <c r="Q141" s="34">
        <v>15.80103325435973</v>
      </c>
      <c r="R141" s="34">
        <v>15.662471260173497</v>
      </c>
      <c r="S141">
        <v>4.6180000000000003</v>
      </c>
      <c r="T141">
        <v>2.7350876536365927E-2</v>
      </c>
      <c r="U141" s="34">
        <v>4.6453508765363667</v>
      </c>
      <c r="V141" s="34">
        <v>4.6046149910543175</v>
      </c>
      <c r="W141">
        <v>0</v>
      </c>
      <c r="X141">
        <v>0</v>
      </c>
      <c r="Y141" s="34">
        <v>0</v>
      </c>
      <c r="Z141" s="34">
        <v>0</v>
      </c>
      <c r="AA141">
        <v>1.738</v>
      </c>
      <c r="AB141">
        <v>1.0293595370334339E-2</v>
      </c>
      <c r="AC141" s="34">
        <v>1.7482935953703342</v>
      </c>
      <c r="AD141" s="34">
        <v>1.7329625063777399</v>
      </c>
      <c r="AE141">
        <v>29.094000000000001</v>
      </c>
      <c r="AF141">
        <v>0.17231407577934824</v>
      </c>
      <c r="AG141" s="34">
        <v>29.266314075779349</v>
      </c>
      <c r="AH141" s="34">
        <v>29.009672704576502</v>
      </c>
      <c r="AJ141">
        <v>68.441999999999993</v>
      </c>
      <c r="AK141">
        <v>0.4053591797102547</v>
      </c>
      <c r="AL141" s="34">
        <v>68.847359179710253</v>
      </c>
      <c r="AM141" s="34">
        <v>68.243624776470227</v>
      </c>
      <c r="AN141">
        <v>3.6760000000000002</v>
      </c>
      <c r="AO141">
        <v>2.1771724154976427E-2</v>
      </c>
      <c r="AP141" s="34">
        <v>3.6977717241549768</v>
      </c>
      <c r="AQ141" s="34">
        <v>3.6653453241913536</v>
      </c>
      <c r="AR141">
        <v>331.14299999999997</v>
      </c>
      <c r="AS141">
        <v>1.9612497420705544</v>
      </c>
      <c r="AT141" s="34">
        <v>333.10424974207052</v>
      </c>
      <c r="AU141" s="34">
        <v>330.18320094904709</v>
      </c>
      <c r="AV141">
        <v>29.734999999999999</v>
      </c>
      <c r="AW141">
        <v>0.17611050537220457</v>
      </c>
      <c r="AX141" s="34">
        <v>29.911110505372204</v>
      </c>
      <c r="AY141" s="34">
        <v>29.648814802728477</v>
      </c>
      <c r="AZ141">
        <v>216.48099999999999</v>
      </c>
      <c r="BA141">
        <v>1.2821448903137791</v>
      </c>
      <c r="BB141" s="34">
        <v>217.76314489031378</v>
      </c>
      <c r="BC141" s="34">
        <v>215.85354219974656</v>
      </c>
      <c r="BD141">
        <v>111.81</v>
      </c>
      <c r="BE141">
        <v>0.66221340526874706</v>
      </c>
      <c r="BF141" s="34">
        <v>112.47221340526875</v>
      </c>
      <c r="BG141" s="34">
        <v>111.48592510822502</v>
      </c>
      <c r="BH141">
        <v>761.28700000000003</v>
      </c>
      <c r="BI141">
        <v>4.5088494468905163</v>
      </c>
      <c r="BJ141" s="34">
        <v>765.79584944689054</v>
      </c>
      <c r="BK141" s="34">
        <v>759.08045316040875</v>
      </c>
      <c r="BM141">
        <v>74.691999999999993</v>
      </c>
      <c r="BN141">
        <v>0.44237584890737186</v>
      </c>
      <c r="BO141">
        <v>75.134375848907368</v>
      </c>
      <c r="BP141">
        <v>74.47550950884127</v>
      </c>
      <c r="BQ141">
        <v>4.4560000000000004</v>
      </c>
      <c r="BR141">
        <v>2.6391404470776647E-2</v>
      </c>
      <c r="BS141">
        <v>4.4823914044707767</v>
      </c>
      <c r="BT141">
        <v>4.4430845387912594</v>
      </c>
      <c r="BU141">
        <v>346.851</v>
      </c>
      <c r="BV141">
        <v>2.0542829964302851</v>
      </c>
      <c r="BW141">
        <v>348.90528299643023</v>
      </c>
      <c r="BX141">
        <v>345.8456722092206</v>
      </c>
      <c r="BY141">
        <v>34.353000000000002</v>
      </c>
      <c r="BZ141">
        <v>0.20346138190857049</v>
      </c>
      <c r="CA141">
        <v>34.556461381908569</v>
      </c>
      <c r="CB141">
        <v>34.253429793782793</v>
      </c>
      <c r="CC141">
        <v>216.48099999999999</v>
      </c>
      <c r="CD141">
        <v>1.2821448903137791</v>
      </c>
      <c r="CE141">
        <v>217.76314489031378</v>
      </c>
      <c r="CF141">
        <v>215.85354219974656</v>
      </c>
      <c r="CG141">
        <v>113.548</v>
      </c>
      <c r="CH141">
        <v>0.67250700063908142</v>
      </c>
      <c r="CI141">
        <v>114.22050700063907</v>
      </c>
      <c r="CJ141">
        <v>113.21888761460276</v>
      </c>
      <c r="CK141">
        <v>790.38100000000009</v>
      </c>
      <c r="CL141">
        <v>4.6811635226698645</v>
      </c>
      <c r="CM141">
        <v>795.06216352266983</v>
      </c>
      <c r="CN141">
        <v>788.09012586498523</v>
      </c>
    </row>
    <row r="142" spans="1:92" x14ac:dyDescent="0.25">
      <c r="A142" s="18">
        <v>45541</v>
      </c>
      <c r="B142" s="2">
        <v>10</v>
      </c>
      <c r="C142" s="2" t="s">
        <v>178</v>
      </c>
      <c r="D142" s="9">
        <v>18.746285</v>
      </c>
      <c r="E142">
        <v>8.5972649999999998E-3</v>
      </c>
      <c r="G142">
        <v>6.702</v>
      </c>
      <c r="H142">
        <v>1.4851694391677493E-2</v>
      </c>
      <c r="I142" s="34">
        <v>6.7168516943916776</v>
      </c>
      <c r="J142" s="34">
        <v>6.6591051404092934</v>
      </c>
      <c r="K142">
        <v>0.84800000000000009</v>
      </c>
      <c r="L142">
        <v>1.8791758943811571E-3</v>
      </c>
      <c r="M142" s="34">
        <v>0.84987917589438122</v>
      </c>
      <c r="N142" s="34">
        <v>0.84257253940123555</v>
      </c>
      <c r="O142">
        <v>16.718</v>
      </c>
      <c r="P142">
        <v>3.70472436347455E-2</v>
      </c>
      <c r="Q142" s="34">
        <v>16.755047243634746</v>
      </c>
      <c r="R142" s="34">
        <v>16.610999662393699</v>
      </c>
      <c r="S142">
        <v>4.7960000000000003</v>
      </c>
      <c r="T142">
        <v>1.0627980647938714E-2</v>
      </c>
      <c r="U142" s="34">
        <v>4.8066279806479386</v>
      </c>
      <c r="V142" s="34">
        <v>4.7653041261418929</v>
      </c>
      <c r="W142">
        <v>0</v>
      </c>
      <c r="X142">
        <v>0</v>
      </c>
      <c r="Y142" s="34">
        <v>0</v>
      </c>
      <c r="Z142" s="34">
        <v>0</v>
      </c>
      <c r="AA142">
        <v>1.9119999999999999</v>
      </c>
      <c r="AB142">
        <v>4.2370097995952502E-3</v>
      </c>
      <c r="AC142" s="34">
        <v>1.9162370097995951</v>
      </c>
      <c r="AD142" s="34">
        <v>1.8997626124235403</v>
      </c>
      <c r="AE142">
        <v>30.975999999999999</v>
      </c>
      <c r="AF142">
        <v>6.864310436833812E-2</v>
      </c>
      <c r="AG142" s="34">
        <v>31.044643104368337</v>
      </c>
      <c r="AH142" s="34">
        <v>30.777744080769661</v>
      </c>
      <c r="AJ142">
        <v>72.432999999999993</v>
      </c>
      <c r="AK142">
        <v>0.16051220230862068</v>
      </c>
      <c r="AL142" s="34">
        <v>72.593512202308617</v>
      </c>
      <c r="AM142" s="34">
        <v>71.969406540624632</v>
      </c>
      <c r="AN142">
        <v>3.8380000000000001</v>
      </c>
      <c r="AO142">
        <v>8.5050437295222658E-3</v>
      </c>
      <c r="AP142" s="34">
        <v>3.8465050437295223</v>
      </c>
      <c r="AQ142" s="34">
        <v>3.8134356205447428</v>
      </c>
      <c r="AR142">
        <v>347.12700000000001</v>
      </c>
      <c r="AS142">
        <v>0.76923666354816977</v>
      </c>
      <c r="AT142" s="34">
        <v>347.89623666354817</v>
      </c>
      <c r="AU142" s="34">
        <v>344.90528052444893</v>
      </c>
      <c r="AV142">
        <v>31.327999999999999</v>
      </c>
      <c r="AW142">
        <v>6.9423139645251042E-2</v>
      </c>
      <c r="AX142" s="34">
        <v>31.397423139645252</v>
      </c>
      <c r="AY142" s="34">
        <v>31.127491172596589</v>
      </c>
      <c r="AZ142">
        <v>210.08800000000002</v>
      </c>
      <c r="BA142">
        <v>0.46555696379569406</v>
      </c>
      <c r="BB142" s="34">
        <v>210.55355696379573</v>
      </c>
      <c r="BC142" s="34">
        <v>208.74337223788538</v>
      </c>
      <c r="BD142">
        <v>113.60099999999998</v>
      </c>
      <c r="BE142">
        <v>0.25174087355848324</v>
      </c>
      <c r="BF142" s="34">
        <v>113.85274087355847</v>
      </c>
      <c r="BG142" s="34">
        <v>112.87391868929215</v>
      </c>
      <c r="BH142">
        <v>778.41500000000008</v>
      </c>
      <c r="BI142">
        <v>1.7249748865857411</v>
      </c>
      <c r="BJ142" s="34">
        <v>780.13997488658572</v>
      </c>
      <c r="BK142" s="34">
        <v>773.43290478539245</v>
      </c>
      <c r="BM142">
        <v>79.134999999999991</v>
      </c>
      <c r="BN142">
        <v>0.17536389670029817</v>
      </c>
      <c r="BO142">
        <v>79.310363896700295</v>
      </c>
      <c r="BP142">
        <v>78.628511681033928</v>
      </c>
      <c r="BQ142">
        <v>4.6859999999999999</v>
      </c>
      <c r="BR142">
        <v>1.0384219623903422E-2</v>
      </c>
      <c r="BS142">
        <v>4.6963842196239032</v>
      </c>
      <c r="BT142">
        <v>4.6560081599459782</v>
      </c>
      <c r="BU142">
        <v>363.84500000000003</v>
      </c>
      <c r="BV142">
        <v>0.80628390718291532</v>
      </c>
      <c r="BW142">
        <v>364.65128390718291</v>
      </c>
      <c r="BX142">
        <v>361.51628018684261</v>
      </c>
      <c r="BY142">
        <v>36.124000000000002</v>
      </c>
      <c r="BZ142">
        <v>8.0051120293189754E-2</v>
      </c>
      <c r="CA142">
        <v>36.204051120293187</v>
      </c>
      <c r="CB142">
        <v>35.892795298738484</v>
      </c>
      <c r="CC142">
        <v>210.08800000000002</v>
      </c>
      <c r="CD142">
        <v>0.46555696379569406</v>
      </c>
      <c r="CE142">
        <v>210.55355696379573</v>
      </c>
      <c r="CF142">
        <v>208.74337223788538</v>
      </c>
      <c r="CG142">
        <v>115.51299999999999</v>
      </c>
      <c r="CH142">
        <v>0.25597788335807847</v>
      </c>
      <c r="CI142">
        <v>115.76897788335808</v>
      </c>
      <c r="CJ142">
        <v>114.7736813017157</v>
      </c>
      <c r="CK142">
        <v>809.39100000000008</v>
      </c>
      <c r="CL142">
        <v>1.7936179909540793</v>
      </c>
      <c r="CM142">
        <v>811.18461799095405</v>
      </c>
      <c r="CN142">
        <v>804.21064886616216</v>
      </c>
    </row>
    <row r="143" spans="1:92" x14ac:dyDescent="0.25">
      <c r="A143" s="18">
        <v>45541</v>
      </c>
      <c r="B143" s="2">
        <v>11</v>
      </c>
      <c r="C143" s="2" t="s">
        <v>178</v>
      </c>
      <c r="D143" s="9">
        <v>18.124034000000002</v>
      </c>
      <c r="E143">
        <v>8.5209759999999996E-3</v>
      </c>
      <c r="G143">
        <v>6.9320000000000004</v>
      </c>
      <c r="H143">
        <v>1.5996316571763723E-2</v>
      </c>
      <c r="I143" s="34">
        <v>6.9479963165717642</v>
      </c>
      <c r="J143" s="34">
        <v>6.8887926067101679</v>
      </c>
      <c r="K143">
        <v>0.92399999999999993</v>
      </c>
      <c r="L143">
        <v>2.1322268482847203E-3</v>
      </c>
      <c r="M143" s="34">
        <v>0.92613222684828467</v>
      </c>
      <c r="N143" s="34">
        <v>0.9182406763704839</v>
      </c>
      <c r="O143">
        <v>17.874000000000002</v>
      </c>
      <c r="P143">
        <v>4.124612844831288E-2</v>
      </c>
      <c r="Q143" s="34">
        <v>17.915246128448317</v>
      </c>
      <c r="R143" s="34">
        <v>17.762590746153716</v>
      </c>
      <c r="S143">
        <v>5.0940000000000003</v>
      </c>
      <c r="T143">
        <v>1.1754938923335893E-2</v>
      </c>
      <c r="U143" s="34">
        <v>5.1057549389233365</v>
      </c>
      <c r="V143" s="34">
        <v>5.0622489236268891</v>
      </c>
      <c r="W143">
        <v>0</v>
      </c>
      <c r="X143">
        <v>0</v>
      </c>
      <c r="Y143" s="34">
        <v>0</v>
      </c>
      <c r="Z143" s="34">
        <v>0</v>
      </c>
      <c r="AA143">
        <v>2.1880000000000002</v>
      </c>
      <c r="AB143">
        <v>5.0490393333841649E-3</v>
      </c>
      <c r="AC143" s="34">
        <v>2.1930490393333844</v>
      </c>
      <c r="AD143" s="34">
        <v>2.1743621211024013</v>
      </c>
      <c r="AE143">
        <v>33.012000000000008</v>
      </c>
      <c r="AF143">
        <v>7.6178650125081376E-2</v>
      </c>
      <c r="AG143" s="34">
        <v>33.088178650125087</v>
      </c>
      <c r="AH143" s="34">
        <v>32.806235073963663</v>
      </c>
      <c r="AJ143">
        <v>76.067999999999984</v>
      </c>
      <c r="AK143">
        <v>0.17553488300359532</v>
      </c>
      <c r="AL143" s="34">
        <v>76.243534883003576</v>
      </c>
      <c r="AM143" s="34">
        <v>75.593865552110344</v>
      </c>
      <c r="AN143">
        <v>3.9510000000000005</v>
      </c>
      <c r="AO143">
        <v>9.1173466207499256E-3</v>
      </c>
      <c r="AP143" s="34">
        <v>3.9601173466207507</v>
      </c>
      <c r="AQ143" s="34">
        <v>3.9263732817530115</v>
      </c>
      <c r="AR143">
        <v>357.72500000000002</v>
      </c>
      <c r="AS143">
        <v>0.82548793214572691</v>
      </c>
      <c r="AT143" s="34">
        <v>358.55048793214576</v>
      </c>
      <c r="AU143" s="34">
        <v>355.49528782968764</v>
      </c>
      <c r="AV143">
        <v>32.973999999999997</v>
      </c>
      <c r="AW143">
        <v>7.6090961142143254E-2</v>
      </c>
      <c r="AX143" s="34">
        <v>33.050090961142139</v>
      </c>
      <c r="AY143" s="34">
        <v>32.768471929264429</v>
      </c>
      <c r="AZ143">
        <v>221.56800000000001</v>
      </c>
      <c r="BA143">
        <v>0.51129138346401404</v>
      </c>
      <c r="BB143" s="34">
        <v>222.07929138346404</v>
      </c>
      <c r="BC143" s="34">
        <v>220.18695907148853</v>
      </c>
      <c r="BD143">
        <v>122.82799999999999</v>
      </c>
      <c r="BE143">
        <v>0.28343848411376149</v>
      </c>
      <c r="BF143" s="34">
        <v>123.11143848411375</v>
      </c>
      <c r="BG143" s="34">
        <v>122.06240887146514</v>
      </c>
      <c r="BH143">
        <v>815.11400000000003</v>
      </c>
      <c r="BI143">
        <v>1.8809609904899909</v>
      </c>
      <c r="BJ143" s="34">
        <v>816.99496099048997</v>
      </c>
      <c r="BK143" s="34">
        <v>810.03336653576901</v>
      </c>
      <c r="BM143">
        <v>82.999999999999986</v>
      </c>
      <c r="BN143">
        <v>0.19153119957535905</v>
      </c>
      <c r="BO143">
        <v>83.191531199575337</v>
      </c>
      <c r="BP143">
        <v>82.482658158820513</v>
      </c>
      <c r="BQ143">
        <v>4.875</v>
      </c>
      <c r="BR143">
        <v>1.1249573469034647E-2</v>
      </c>
      <c r="BS143">
        <v>4.8862495734690352</v>
      </c>
      <c r="BT143">
        <v>4.844613958123495</v>
      </c>
      <c r="BU143">
        <v>375.59900000000005</v>
      </c>
      <c r="BV143">
        <v>0.86673406059403979</v>
      </c>
      <c r="BW143">
        <v>376.46573406059406</v>
      </c>
      <c r="BX143">
        <v>373.25787857584135</v>
      </c>
      <c r="BY143">
        <v>38.067999999999998</v>
      </c>
      <c r="BZ143">
        <v>8.7845900065479154E-2</v>
      </c>
      <c r="CA143">
        <v>38.155845900065472</v>
      </c>
      <c r="CB143">
        <v>37.830720852891318</v>
      </c>
      <c r="CC143">
        <v>221.56800000000001</v>
      </c>
      <c r="CD143">
        <v>0.51129138346401404</v>
      </c>
      <c r="CE143">
        <v>222.07929138346404</v>
      </c>
      <c r="CF143">
        <v>220.18695907148853</v>
      </c>
      <c r="CG143">
        <v>125.01599999999999</v>
      </c>
      <c r="CH143">
        <v>0.28848752344714568</v>
      </c>
      <c r="CI143">
        <v>125.30448752344714</v>
      </c>
      <c r="CJ143">
        <v>124.23677099256754</v>
      </c>
      <c r="CK143">
        <v>848.12600000000009</v>
      </c>
      <c r="CL143">
        <v>1.9571396406150723</v>
      </c>
      <c r="CM143">
        <v>850.08313964061506</v>
      </c>
      <c r="CN143">
        <v>842.83960160973265</v>
      </c>
    </row>
    <row r="144" spans="1:92" x14ac:dyDescent="0.25">
      <c r="A144" s="18">
        <v>45541</v>
      </c>
      <c r="B144" s="2">
        <v>12</v>
      </c>
      <c r="C144" s="2" t="s">
        <v>178</v>
      </c>
      <c r="D144" s="9">
        <v>20.160260000000001</v>
      </c>
      <c r="E144">
        <v>8.5438790000000008E-3</v>
      </c>
      <c r="G144">
        <v>7.3379999999999992</v>
      </c>
      <c r="H144">
        <v>5.5593919374608787E-2</v>
      </c>
      <c r="I144" s="34">
        <v>7.3935939193746076</v>
      </c>
      <c r="J144" s="34">
        <v>7.3304239475523358</v>
      </c>
      <c r="K144">
        <v>0.97199999999999998</v>
      </c>
      <c r="L144">
        <v>7.3640351093104042E-3</v>
      </c>
      <c r="M144" s="34">
        <v>0.97936403510931036</v>
      </c>
      <c r="N144" s="34">
        <v>0.97099646729638467</v>
      </c>
      <c r="O144">
        <v>18.73</v>
      </c>
      <c r="P144">
        <v>0.141901623042576</v>
      </c>
      <c r="Q144" s="34">
        <v>18.871901623042575</v>
      </c>
      <c r="R144" s="34">
        <v>18.710662379075398</v>
      </c>
      <c r="S144">
        <v>5.3019999999999996</v>
      </c>
      <c r="T144">
        <v>4.0168841717658194E-2</v>
      </c>
      <c r="U144" s="34">
        <v>5.3421688417176574</v>
      </c>
      <c r="V144" s="34">
        <v>5.2965259975364516</v>
      </c>
      <c r="W144">
        <v>0</v>
      </c>
      <c r="X144">
        <v>0</v>
      </c>
      <c r="Y144" s="34">
        <v>0</v>
      </c>
      <c r="Z144" s="34">
        <v>0</v>
      </c>
      <c r="AA144">
        <v>2.4359999999999999</v>
      </c>
      <c r="AB144">
        <v>1.8455544780123605E-2</v>
      </c>
      <c r="AC144" s="34">
        <v>2.4544555447801235</v>
      </c>
      <c r="AD144" s="34">
        <v>2.4334849735946431</v>
      </c>
      <c r="AE144">
        <v>34.777999999999999</v>
      </c>
      <c r="AF144">
        <v>0.26348396402427698</v>
      </c>
      <c r="AG144" s="34">
        <v>35.041483964024273</v>
      </c>
      <c r="AH144" s="34">
        <v>34.742093765055216</v>
      </c>
      <c r="AJ144">
        <v>78.430000000000021</v>
      </c>
      <c r="AK144">
        <v>0.5941988411761473</v>
      </c>
      <c r="AL144" s="34">
        <v>79.024198841176172</v>
      </c>
      <c r="AM144" s="34">
        <v>78.349025648205227</v>
      </c>
      <c r="AN144">
        <v>4.0680000000000005</v>
      </c>
      <c r="AO144">
        <v>3.0819850642669473E-2</v>
      </c>
      <c r="AP144" s="34">
        <v>4.0988198506426698</v>
      </c>
      <c r="AQ144" s="34">
        <v>4.0638000297959813</v>
      </c>
      <c r="AR144">
        <v>367.85000000000019</v>
      </c>
      <c r="AS144">
        <v>2.7868933281479769</v>
      </c>
      <c r="AT144" s="34">
        <v>370.63689332814818</v>
      </c>
      <c r="AU144" s="34">
        <v>367.47021655861658</v>
      </c>
      <c r="AV144">
        <v>33.981999999999992</v>
      </c>
      <c r="AW144">
        <v>0.25745333444916269</v>
      </c>
      <c r="AX144" s="34">
        <v>34.239453334449152</v>
      </c>
      <c r="AY144" s="34">
        <v>33.946915588133471</v>
      </c>
      <c r="AZ144">
        <v>216.09199999999998</v>
      </c>
      <c r="BA144">
        <v>1.6371492539517529</v>
      </c>
      <c r="BB144" s="34">
        <v>217.72914925395173</v>
      </c>
      <c r="BC144" s="34">
        <v>215.86889774795304</v>
      </c>
      <c r="BD144">
        <v>125.033</v>
      </c>
      <c r="BE144">
        <v>0.94727098952922606</v>
      </c>
      <c r="BF144" s="34">
        <v>125.98027098952923</v>
      </c>
      <c r="BG144" s="34">
        <v>124.90391079780748</v>
      </c>
      <c r="BH144">
        <v>825.45500000000015</v>
      </c>
      <c r="BI144">
        <v>6.2537855978969352</v>
      </c>
      <c r="BJ144" s="34">
        <v>831.70878559789719</v>
      </c>
      <c r="BK144" s="34">
        <v>824.60276637051186</v>
      </c>
      <c r="BM144">
        <v>85.768000000000015</v>
      </c>
      <c r="BN144">
        <v>0.64979276055075608</v>
      </c>
      <c r="BO144">
        <v>86.417792760550782</v>
      </c>
      <c r="BP144">
        <v>85.679449595757561</v>
      </c>
      <c r="BQ144">
        <v>5.0400000000000009</v>
      </c>
      <c r="BR144">
        <v>3.8183885751979875E-2</v>
      </c>
      <c r="BS144">
        <v>5.0781838857519803</v>
      </c>
      <c r="BT144">
        <v>5.0347964970923655</v>
      </c>
      <c r="BU144">
        <v>386.58000000000021</v>
      </c>
      <c r="BV144">
        <v>2.9287949511905529</v>
      </c>
      <c r="BW144">
        <v>389.50879495119074</v>
      </c>
      <c r="BX144">
        <v>386.180878937692</v>
      </c>
      <c r="BY144">
        <v>39.283999999999992</v>
      </c>
      <c r="BZ144">
        <v>0.29762217616682085</v>
      </c>
      <c r="CA144">
        <v>39.58162217616681</v>
      </c>
      <c r="CB144">
        <v>39.24344158566992</v>
      </c>
      <c r="CC144">
        <v>216.09199999999998</v>
      </c>
      <c r="CD144">
        <v>1.6371492539517529</v>
      </c>
      <c r="CE144">
        <v>217.72914925395173</v>
      </c>
      <c r="CF144">
        <v>215.86889774795304</v>
      </c>
      <c r="CG144">
        <v>127.46899999999999</v>
      </c>
      <c r="CH144">
        <v>0.96572653430934963</v>
      </c>
      <c r="CI144">
        <v>128.43472653430936</v>
      </c>
      <c r="CJ144">
        <v>127.33739577140213</v>
      </c>
      <c r="CK144">
        <v>860.23300000000017</v>
      </c>
      <c r="CL144">
        <v>6.5172695619212124</v>
      </c>
      <c r="CM144">
        <v>866.75026956192141</v>
      </c>
      <c r="CN144">
        <v>859.34486013556705</v>
      </c>
    </row>
    <row r="145" spans="1:92" x14ac:dyDescent="0.25">
      <c r="A145" s="18">
        <v>45541</v>
      </c>
      <c r="B145" s="2">
        <v>13</v>
      </c>
      <c r="C145" s="2" t="s">
        <v>178</v>
      </c>
      <c r="D145" s="9">
        <v>23.892045</v>
      </c>
      <c r="E145">
        <v>8.6647749999999996E-3</v>
      </c>
      <c r="G145">
        <v>7.4359999999999999</v>
      </c>
      <c r="H145">
        <v>6.7160776001105607E-2</v>
      </c>
      <c r="I145" s="34">
        <v>7.5031607760011054</v>
      </c>
      <c r="J145" s="34">
        <v>7.4381475760882312</v>
      </c>
      <c r="K145">
        <v>1.036</v>
      </c>
      <c r="L145">
        <v>9.3569881572277327E-3</v>
      </c>
      <c r="M145" s="34">
        <v>1.0453569881572278</v>
      </c>
      <c r="N145" s="34">
        <v>1.0362992050601678</v>
      </c>
      <c r="O145">
        <v>18.931999999999999</v>
      </c>
      <c r="P145">
        <v>0.17099082991567124</v>
      </c>
      <c r="Q145" s="34">
        <v>19.102990829915669</v>
      </c>
      <c r="R145" s="34">
        <v>18.937467712547388</v>
      </c>
      <c r="S145">
        <v>5.4880000000000004</v>
      </c>
      <c r="T145">
        <v>4.9566748076125287E-2</v>
      </c>
      <c r="U145" s="34">
        <v>5.5375667480761255</v>
      </c>
      <c r="V145" s="34">
        <v>5.4895849781565644</v>
      </c>
      <c r="W145">
        <v>0</v>
      </c>
      <c r="X145">
        <v>0</v>
      </c>
      <c r="Y145" s="34">
        <v>0</v>
      </c>
      <c r="Z145" s="34">
        <v>0</v>
      </c>
      <c r="AA145">
        <v>2.6240000000000001</v>
      </c>
      <c r="AB145">
        <v>2.3699553015989933E-2</v>
      </c>
      <c r="AC145" s="34">
        <v>2.6476995530159901</v>
      </c>
      <c r="AD145" s="34">
        <v>2.6247578321215062</v>
      </c>
      <c r="AE145">
        <v>35.515999999999998</v>
      </c>
      <c r="AF145">
        <v>0.32077489516611979</v>
      </c>
      <c r="AG145" s="34">
        <v>35.836774895166116</v>
      </c>
      <c r="AH145" s="34">
        <v>35.526257303973857</v>
      </c>
      <c r="AJ145">
        <v>79.427999999999997</v>
      </c>
      <c r="AK145">
        <v>0.71738113450992691</v>
      </c>
      <c r="AL145" s="34">
        <v>80.145381134509918</v>
      </c>
      <c r="AM145" s="34">
        <v>79.450939439690146</v>
      </c>
      <c r="AN145">
        <v>4.2</v>
      </c>
      <c r="AO145">
        <v>3.7933735772544865E-2</v>
      </c>
      <c r="AP145" s="34">
        <v>4.2379337357725451</v>
      </c>
      <c r="AQ145" s="34">
        <v>4.2012129934871663</v>
      </c>
      <c r="AR145">
        <v>374.10500000000008</v>
      </c>
      <c r="AS145">
        <v>3.3788571955209279</v>
      </c>
      <c r="AT145" s="34">
        <v>377.48385719552101</v>
      </c>
      <c r="AU145" s="34">
        <v>374.21304450678969</v>
      </c>
      <c r="AV145">
        <v>34.641999999999989</v>
      </c>
      <c r="AW145">
        <v>0.31288106538869009</v>
      </c>
      <c r="AX145" s="34">
        <v>34.954881065388676</v>
      </c>
      <c r="AY145" s="34">
        <v>34.652004885805326</v>
      </c>
      <c r="AZ145">
        <v>215.78899999999999</v>
      </c>
      <c r="BA145">
        <v>1.9489721211004003</v>
      </c>
      <c r="BB145" s="34">
        <v>217.7379721211004</v>
      </c>
      <c r="BC145" s="34">
        <v>215.85132158371479</v>
      </c>
      <c r="BD145">
        <v>129.126</v>
      </c>
      <c r="BE145">
        <v>1.1662456108013399</v>
      </c>
      <c r="BF145" s="34">
        <v>130.29224561080133</v>
      </c>
      <c r="BG145" s="34">
        <v>129.163292618339</v>
      </c>
      <c r="BH145">
        <v>837.29</v>
      </c>
      <c r="BI145">
        <v>7.56227086309383</v>
      </c>
      <c r="BJ145" s="34">
        <v>844.85227086309396</v>
      </c>
      <c r="BK145" s="34">
        <v>837.53181602782615</v>
      </c>
      <c r="BM145">
        <v>86.864000000000004</v>
      </c>
      <c r="BN145">
        <v>0.7845419105110325</v>
      </c>
      <c r="BO145">
        <v>87.648541910511028</v>
      </c>
      <c r="BP145">
        <v>86.889087015778372</v>
      </c>
      <c r="BQ145">
        <v>5.2360000000000007</v>
      </c>
      <c r="BR145">
        <v>4.7290723929772599E-2</v>
      </c>
      <c r="BS145">
        <v>5.2832907239297731</v>
      </c>
      <c r="BT145">
        <v>5.2375121985473339</v>
      </c>
      <c r="BU145">
        <v>393.03700000000009</v>
      </c>
      <c r="BV145">
        <v>3.5498480254365989</v>
      </c>
      <c r="BW145">
        <v>396.58684802543667</v>
      </c>
      <c r="BX145">
        <v>393.15051221933709</v>
      </c>
      <c r="BY145">
        <v>40.129999999999988</v>
      </c>
      <c r="BZ145">
        <v>0.36244781346481536</v>
      </c>
      <c r="CA145">
        <v>40.4924478134648</v>
      </c>
      <c r="CB145">
        <v>40.14158986396189</v>
      </c>
      <c r="CC145">
        <v>215.78899999999999</v>
      </c>
      <c r="CD145">
        <v>1.9489721211004003</v>
      </c>
      <c r="CE145">
        <v>217.7379721211004</v>
      </c>
      <c r="CF145">
        <v>215.85132158371479</v>
      </c>
      <c r="CG145">
        <v>131.75</v>
      </c>
      <c r="CH145">
        <v>1.18994516381733</v>
      </c>
      <c r="CI145">
        <v>132.93994516381733</v>
      </c>
      <c r="CJ145">
        <v>131.7880504504605</v>
      </c>
      <c r="CK145">
        <v>872.80599999999993</v>
      </c>
      <c r="CL145">
        <v>7.88304575825995</v>
      </c>
      <c r="CM145">
        <v>880.68904575826014</v>
      </c>
      <c r="CN145">
        <v>873.05807333179996</v>
      </c>
    </row>
    <row r="146" spans="1:92" x14ac:dyDescent="0.25">
      <c r="A146" s="18">
        <v>45541</v>
      </c>
      <c r="B146" s="2">
        <v>14</v>
      </c>
      <c r="C146" s="2" t="s">
        <v>178</v>
      </c>
      <c r="D146" s="9">
        <v>21.112489</v>
      </c>
      <c r="E146">
        <v>8.769509E-3</v>
      </c>
      <c r="G146">
        <v>7.66</v>
      </c>
      <c r="H146">
        <v>0.11717603682830297</v>
      </c>
      <c r="I146" s="34">
        <v>7.7771760368283029</v>
      </c>
      <c r="J146" s="34">
        <v>7.7089740215787534</v>
      </c>
      <c r="K146">
        <v>1.0760000000000001</v>
      </c>
      <c r="L146">
        <v>1.645971483384517E-2</v>
      </c>
      <c r="M146" s="34">
        <v>1.0924597148338453</v>
      </c>
      <c r="N146" s="34">
        <v>1.0828793795324725</v>
      </c>
      <c r="O146">
        <v>19.178000000000001</v>
      </c>
      <c r="P146">
        <v>0.2933684117876233</v>
      </c>
      <c r="Q146" s="34">
        <v>19.471368411787623</v>
      </c>
      <c r="R146" s="34">
        <v>19.300614071258135</v>
      </c>
      <c r="S146">
        <v>5.5860000000000003</v>
      </c>
      <c r="T146">
        <v>8.5449783514738947E-2</v>
      </c>
      <c r="U146" s="34">
        <v>5.6714497835147393</v>
      </c>
      <c r="V146" s="34">
        <v>5.621713953595159</v>
      </c>
      <c r="W146">
        <v>0</v>
      </c>
      <c r="X146">
        <v>0</v>
      </c>
      <c r="Y146" s="34">
        <v>0</v>
      </c>
      <c r="Z146" s="34">
        <v>0</v>
      </c>
      <c r="AA146">
        <v>2.8719999999999999</v>
      </c>
      <c r="AB146">
        <v>4.3933365244241004E-2</v>
      </c>
      <c r="AC146" s="34">
        <v>2.915933365244241</v>
      </c>
      <c r="AD146" s="34">
        <v>2.8903620613543315</v>
      </c>
      <c r="AE146">
        <v>36.372</v>
      </c>
      <c r="AF146">
        <v>0.55638731220875137</v>
      </c>
      <c r="AG146" s="34">
        <v>36.928387312208756</v>
      </c>
      <c r="AH146" s="34">
        <v>36.60454348731885</v>
      </c>
      <c r="AJ146">
        <v>81.607999999999976</v>
      </c>
      <c r="AK146">
        <v>1.2483684090710372</v>
      </c>
      <c r="AL146" s="34">
        <v>82.85636840907101</v>
      </c>
      <c r="AM146" s="34">
        <v>82.129758740600352</v>
      </c>
      <c r="AN146">
        <v>4.3229999999999995</v>
      </c>
      <c r="AO146">
        <v>6.6129504857539642E-2</v>
      </c>
      <c r="AP146" s="34">
        <v>4.3891295048575394</v>
      </c>
      <c r="AQ146" s="34">
        <v>4.3506389941625256</v>
      </c>
      <c r="AR146">
        <v>387.80400000000009</v>
      </c>
      <c r="AS146">
        <v>5.9322892671231342</v>
      </c>
      <c r="AT146" s="34">
        <v>393.7362892671232</v>
      </c>
      <c r="AU146" s="34">
        <v>390.28341533476856</v>
      </c>
      <c r="AV146">
        <v>35.501999999999995</v>
      </c>
      <c r="AW146">
        <v>0.54307880672041919</v>
      </c>
      <c r="AX146" s="34">
        <v>36.045078806720412</v>
      </c>
      <c r="AY146" s="34">
        <v>35.728981163719169</v>
      </c>
      <c r="AZ146">
        <v>222.977</v>
      </c>
      <c r="BA146">
        <v>3.4109087681285262</v>
      </c>
      <c r="BB146" s="34">
        <v>226.38790876812854</v>
      </c>
      <c r="BC146" s="34">
        <v>224.40259796469527</v>
      </c>
      <c r="BD146">
        <v>132.05799999999999</v>
      </c>
      <c r="BE146">
        <v>2.0201087560668451</v>
      </c>
      <c r="BF146" s="34">
        <v>134.07810875606683</v>
      </c>
      <c r="BG146" s="34">
        <v>132.90230957462754</v>
      </c>
      <c r="BH146">
        <v>864.27200000000005</v>
      </c>
      <c r="BI146">
        <v>13.220883511967502</v>
      </c>
      <c r="BJ146" s="34">
        <v>877.49288351196753</v>
      </c>
      <c r="BK146" s="34">
        <v>869.79770177257342</v>
      </c>
      <c r="BM146">
        <v>89.267999999999972</v>
      </c>
      <c r="BN146">
        <v>1.3655444458993402</v>
      </c>
      <c r="BO146">
        <v>90.633544445899318</v>
      </c>
      <c r="BP146">
        <v>89.838732762179106</v>
      </c>
      <c r="BQ146">
        <v>5.3989999999999991</v>
      </c>
      <c r="BR146">
        <v>8.2589219691384816E-2</v>
      </c>
      <c r="BS146">
        <v>5.4815892196913847</v>
      </c>
      <c r="BT146">
        <v>5.4335183736949979</v>
      </c>
      <c r="BU146">
        <v>406.98200000000008</v>
      </c>
      <c r="BV146">
        <v>6.2256576789107578</v>
      </c>
      <c r="BW146">
        <v>413.20765767891083</v>
      </c>
      <c r="BX146">
        <v>409.58402940602667</v>
      </c>
      <c r="BY146">
        <v>41.087999999999994</v>
      </c>
      <c r="BZ146">
        <v>0.62852859023515817</v>
      </c>
      <c r="CA146">
        <v>41.71652859023515</v>
      </c>
      <c r="CB146">
        <v>41.350695117314331</v>
      </c>
      <c r="CC146">
        <v>222.977</v>
      </c>
      <c r="CD146">
        <v>3.4109087681285262</v>
      </c>
      <c r="CE146">
        <v>226.38790876812854</v>
      </c>
      <c r="CF146">
        <v>224.40259796469527</v>
      </c>
      <c r="CG146">
        <v>134.93</v>
      </c>
      <c r="CH146">
        <v>2.0640421213110862</v>
      </c>
      <c r="CI146">
        <v>136.99404212131105</v>
      </c>
      <c r="CJ146">
        <v>135.79267163598186</v>
      </c>
      <c r="CK146">
        <v>900.64400000000001</v>
      </c>
      <c r="CL146">
        <v>13.777270824176254</v>
      </c>
      <c r="CM146">
        <v>914.4212708241763</v>
      </c>
      <c r="CN146">
        <v>906.40224525989231</v>
      </c>
    </row>
    <row r="147" spans="1:92" x14ac:dyDescent="0.25">
      <c r="A147" s="18">
        <v>45541</v>
      </c>
      <c r="B147" s="2">
        <v>15</v>
      </c>
      <c r="C147" s="2" t="s">
        <v>178</v>
      </c>
      <c r="D147" s="9">
        <v>30.473994999999999</v>
      </c>
      <c r="E147">
        <v>9.0308420000000007E-3</v>
      </c>
      <c r="G147">
        <v>7.6860000000000008</v>
      </c>
      <c r="H147">
        <v>8.5921287384493131E-2</v>
      </c>
      <c r="I147" s="34">
        <v>7.7719212873844938</v>
      </c>
      <c r="J147" s="34">
        <v>7.701734294201688</v>
      </c>
      <c r="K147">
        <v>1.07</v>
      </c>
      <c r="L147">
        <v>1.1961459471949992E-2</v>
      </c>
      <c r="M147" s="34">
        <v>1.08196145947195</v>
      </c>
      <c r="N147" s="34">
        <v>1.0721904364813695</v>
      </c>
      <c r="O147">
        <v>19.233999999999998</v>
      </c>
      <c r="P147">
        <v>0.21501561820886556</v>
      </c>
      <c r="Q147" s="34">
        <v>19.449015618208865</v>
      </c>
      <c r="R147" s="34">
        <v>19.273374631105288</v>
      </c>
      <c r="S147">
        <v>5.6180000000000003</v>
      </c>
      <c r="T147">
        <v>6.2803251694780432E-2</v>
      </c>
      <c r="U147" s="34">
        <v>5.6808032516947806</v>
      </c>
      <c r="V147" s="34">
        <v>5.6295008150956383</v>
      </c>
      <c r="W147">
        <v>0</v>
      </c>
      <c r="X147">
        <v>0</v>
      </c>
      <c r="Y147" s="34">
        <v>0</v>
      </c>
      <c r="Z147" s="34">
        <v>0</v>
      </c>
      <c r="AA147">
        <v>2.996</v>
      </c>
      <c r="AB147">
        <v>3.3492086521459977E-2</v>
      </c>
      <c r="AC147" s="34">
        <v>3.0294920865214601</v>
      </c>
      <c r="AD147" s="34">
        <v>3.0021332221478345</v>
      </c>
      <c r="AE147">
        <v>36.603999999999999</v>
      </c>
      <c r="AF147">
        <v>0.40919370328154903</v>
      </c>
      <c r="AG147" s="34">
        <v>37.013193703281551</v>
      </c>
      <c r="AH147" s="34">
        <v>36.67893339903182</v>
      </c>
      <c r="AJ147">
        <v>80.746000000000009</v>
      </c>
      <c r="AK147">
        <v>0.90265421170287308</v>
      </c>
      <c r="AL147" s="34">
        <v>81.648654211702876</v>
      </c>
      <c r="AM147" s="34">
        <v>80.911298116004346</v>
      </c>
      <c r="AN147">
        <v>4.4279999999999999</v>
      </c>
      <c r="AO147">
        <v>4.9500320132518288E-2</v>
      </c>
      <c r="AP147" s="34">
        <v>4.4775003201325179</v>
      </c>
      <c r="AQ147" s="34">
        <v>4.4370647221864514</v>
      </c>
      <c r="AR147">
        <v>388.20399999999995</v>
      </c>
      <c r="AS147">
        <v>4.3397069278961444</v>
      </c>
      <c r="AT147" s="34">
        <v>392.5437069278961</v>
      </c>
      <c r="AU147" s="34">
        <v>388.99870673253594</v>
      </c>
      <c r="AV147">
        <v>35.783999999999999</v>
      </c>
      <c r="AW147">
        <v>0.40002697733108272</v>
      </c>
      <c r="AX147" s="34">
        <v>36.184026977331079</v>
      </c>
      <c r="AY147" s="34">
        <v>35.857254746775062</v>
      </c>
      <c r="AZ147">
        <v>214.90099999999998</v>
      </c>
      <c r="BA147">
        <v>2.4023641140014256</v>
      </c>
      <c r="BB147" s="34">
        <v>217.3033641140014</v>
      </c>
      <c r="BC147" s="34">
        <v>215.34093176661938</v>
      </c>
      <c r="BD147">
        <v>129.43799999999999</v>
      </c>
      <c r="BE147">
        <v>1.4469788702151991</v>
      </c>
      <c r="BF147" s="34">
        <v>130.88497887021518</v>
      </c>
      <c r="BG147" s="34">
        <v>129.70297730586492</v>
      </c>
      <c r="BH147">
        <v>853.50099999999986</v>
      </c>
      <c r="BI147">
        <v>9.5412314212792424</v>
      </c>
      <c r="BJ147" s="34">
        <v>863.0422314212791</v>
      </c>
      <c r="BK147" s="34">
        <v>855.24823338998613</v>
      </c>
      <c r="BM147">
        <v>88.432000000000016</v>
      </c>
      <c r="BN147">
        <v>0.98857549908736619</v>
      </c>
      <c r="BO147">
        <v>89.420575499087363</v>
      </c>
      <c r="BP147">
        <v>88.613032410206031</v>
      </c>
      <c r="BQ147">
        <v>5.4980000000000002</v>
      </c>
      <c r="BR147">
        <v>6.1461779604468282E-2</v>
      </c>
      <c r="BS147">
        <v>5.5594617796044679</v>
      </c>
      <c r="BT147">
        <v>5.5092551586678207</v>
      </c>
      <c r="BU147">
        <v>407.43799999999993</v>
      </c>
      <c r="BV147">
        <v>4.55472254610501</v>
      </c>
      <c r="BW147">
        <v>411.99272254610497</v>
      </c>
      <c r="BX147">
        <v>408.27208136364123</v>
      </c>
      <c r="BY147">
        <v>41.402000000000001</v>
      </c>
      <c r="BZ147">
        <v>0.46283022902586313</v>
      </c>
      <c r="CA147">
        <v>41.864830229025863</v>
      </c>
      <c r="CB147">
        <v>41.486755561870702</v>
      </c>
      <c r="CC147">
        <v>214.90099999999998</v>
      </c>
      <c r="CD147">
        <v>2.4023641140014256</v>
      </c>
      <c r="CE147">
        <v>217.3033641140014</v>
      </c>
      <c r="CF147">
        <v>215.34093176661938</v>
      </c>
      <c r="CG147">
        <v>132.434</v>
      </c>
      <c r="CH147">
        <v>1.4804709567366592</v>
      </c>
      <c r="CI147">
        <v>133.91447095673664</v>
      </c>
      <c r="CJ147">
        <v>132.70511052801277</v>
      </c>
      <c r="CK147">
        <v>890.1049999999999</v>
      </c>
      <c r="CL147">
        <v>9.9504251245607911</v>
      </c>
      <c r="CM147">
        <v>900.05542512456066</v>
      </c>
      <c r="CN147">
        <v>891.92716678901797</v>
      </c>
    </row>
    <row r="148" spans="1:92" x14ac:dyDescent="0.25">
      <c r="A148" s="18">
        <v>45541</v>
      </c>
      <c r="B148" s="2">
        <v>16</v>
      </c>
      <c r="C148" s="2" t="s">
        <v>178</v>
      </c>
      <c r="D148" s="9">
        <v>21.604704000000002</v>
      </c>
      <c r="E148">
        <v>9.1449760000000008E-3</v>
      </c>
      <c r="G148">
        <v>7.1939999999999991</v>
      </c>
      <c r="H148">
        <v>5.4834766064403247E-2</v>
      </c>
      <c r="I148" s="34">
        <v>7.2488347660644026</v>
      </c>
      <c r="J148" s="34">
        <v>7.1825443461007783</v>
      </c>
      <c r="K148">
        <v>0.99600000000000011</v>
      </c>
      <c r="L148">
        <v>7.5918024743043709E-3</v>
      </c>
      <c r="M148" s="34">
        <v>1.0035918024743045</v>
      </c>
      <c r="N148" s="34">
        <v>0.99441397952688027</v>
      </c>
      <c r="O148">
        <v>18.613999999999997</v>
      </c>
      <c r="P148">
        <v>0.14188133660311397</v>
      </c>
      <c r="Q148" s="34">
        <v>18.75588133660311</v>
      </c>
      <c r="R148" s="34">
        <v>18.584359251921029</v>
      </c>
      <c r="S148">
        <v>5.4939999999999998</v>
      </c>
      <c r="T148">
        <v>4.1876870274927924E-2</v>
      </c>
      <c r="U148" s="34">
        <v>5.5358768702749277</v>
      </c>
      <c r="V148" s="34">
        <v>5.4852514091573088</v>
      </c>
      <c r="W148">
        <v>0</v>
      </c>
      <c r="X148">
        <v>0</v>
      </c>
      <c r="Y148" s="34">
        <v>0</v>
      </c>
      <c r="Z148" s="34">
        <v>0</v>
      </c>
      <c r="AA148">
        <v>2.9140000000000001</v>
      </c>
      <c r="AB148">
        <v>2.2211357841488893E-2</v>
      </c>
      <c r="AC148" s="34">
        <v>2.936211357841489</v>
      </c>
      <c r="AD148" s="34">
        <v>2.9093597754431011</v>
      </c>
      <c r="AE148">
        <v>35.211999999999996</v>
      </c>
      <c r="AF148">
        <v>0.26839613325823841</v>
      </c>
      <c r="AG148" s="34">
        <v>35.480396133258232</v>
      </c>
      <c r="AH148" s="34">
        <v>35.155928762149095</v>
      </c>
      <c r="AJ148">
        <v>74.933000000000007</v>
      </c>
      <c r="AK148">
        <v>0.57116117952515011</v>
      </c>
      <c r="AL148" s="34">
        <v>75.504161179525155</v>
      </c>
      <c r="AM148" s="34">
        <v>74.813677437638262</v>
      </c>
      <c r="AN148">
        <v>4.2860000000000005</v>
      </c>
      <c r="AO148">
        <v>3.2669141972759573E-2</v>
      </c>
      <c r="AP148" s="34">
        <v>4.3186691419727596</v>
      </c>
      <c r="AQ148" s="34">
        <v>4.2791750163174784</v>
      </c>
      <c r="AR148">
        <v>371.77899999999994</v>
      </c>
      <c r="AS148">
        <v>2.8338079639502052</v>
      </c>
      <c r="AT148" s="34">
        <v>374.61280796395016</v>
      </c>
      <c r="AU148" s="34">
        <v>371.18698282582722</v>
      </c>
      <c r="AV148">
        <v>34.358000000000004</v>
      </c>
      <c r="AW148">
        <v>0.26188669619693739</v>
      </c>
      <c r="AX148" s="34">
        <v>34.619886696196943</v>
      </c>
      <c r="AY148" s="34">
        <v>34.303288663237502</v>
      </c>
      <c r="AZ148">
        <v>209.93900000000002</v>
      </c>
      <c r="BA148">
        <v>1.6002162847921542</v>
      </c>
      <c r="BB148" s="34">
        <v>211.53921628479219</v>
      </c>
      <c r="BC148" s="34">
        <v>209.60469522880896</v>
      </c>
      <c r="BD148">
        <v>131.43400000000003</v>
      </c>
      <c r="BE148">
        <v>1.001828279525824</v>
      </c>
      <c r="BF148" s="34">
        <v>132.43582827952585</v>
      </c>
      <c r="BG148" s="34">
        <v>131.22470580836946</v>
      </c>
      <c r="BH148">
        <v>826.72900000000004</v>
      </c>
      <c r="BI148">
        <v>6.3015695459630301</v>
      </c>
      <c r="BJ148" s="34">
        <v>833.03056954596309</v>
      </c>
      <c r="BK148" s="34">
        <v>825.4125249801989</v>
      </c>
      <c r="BM148">
        <v>82.12700000000001</v>
      </c>
      <c r="BN148">
        <v>0.6259959455895534</v>
      </c>
      <c r="BO148">
        <v>82.752995945589561</v>
      </c>
      <c r="BP148">
        <v>81.996221783739045</v>
      </c>
      <c r="BQ148">
        <v>5.2820000000000009</v>
      </c>
      <c r="BR148">
        <v>4.0260944447063941E-2</v>
      </c>
      <c r="BS148">
        <v>5.3222609444470645</v>
      </c>
      <c r="BT148">
        <v>5.2735889958443583</v>
      </c>
      <c r="BU148">
        <v>390.39299999999992</v>
      </c>
      <c r="BV148">
        <v>2.9756893005533191</v>
      </c>
      <c r="BW148">
        <v>393.36868930055329</v>
      </c>
      <c r="BX148">
        <v>389.77134207774827</v>
      </c>
      <c r="BY148">
        <v>39.852000000000004</v>
      </c>
      <c r="BZ148">
        <v>0.30376356647186531</v>
      </c>
      <c r="CA148">
        <v>40.155763566471869</v>
      </c>
      <c r="CB148">
        <v>39.788540072394809</v>
      </c>
      <c r="CC148">
        <v>209.93900000000002</v>
      </c>
      <c r="CD148">
        <v>1.6002162847921542</v>
      </c>
      <c r="CE148">
        <v>211.53921628479219</v>
      </c>
      <c r="CF148">
        <v>209.60469522880896</v>
      </c>
      <c r="CG148">
        <v>134.34800000000001</v>
      </c>
      <c r="CH148">
        <v>1.0240396373673128</v>
      </c>
      <c r="CI148">
        <v>135.37203963736735</v>
      </c>
      <c r="CJ148">
        <v>134.13406558381257</v>
      </c>
      <c r="CK148">
        <v>861.94100000000003</v>
      </c>
      <c r="CL148">
        <v>6.5699656792212684</v>
      </c>
      <c r="CM148">
        <v>868.51096567922127</v>
      </c>
      <c r="CN148">
        <v>860.56845374234797</v>
      </c>
    </row>
    <row r="149" spans="1:92" x14ac:dyDescent="0.25">
      <c r="A149" s="18">
        <v>45541</v>
      </c>
      <c r="B149" s="2">
        <v>17</v>
      </c>
      <c r="C149" s="2" t="s">
        <v>178</v>
      </c>
      <c r="D149" s="9">
        <v>19.955586</v>
      </c>
      <c r="E149">
        <v>9.7477829999999994E-3</v>
      </c>
      <c r="G149">
        <v>6.7480000000000002</v>
      </c>
      <c r="H149">
        <v>4.1189005821727243E-2</v>
      </c>
      <c r="I149" s="34">
        <v>6.7891890058217275</v>
      </c>
      <c r="J149" s="34">
        <v>6.7230094646469913</v>
      </c>
      <c r="K149">
        <v>0.88600000000000001</v>
      </c>
      <c r="L149">
        <v>5.408040776237453E-3</v>
      </c>
      <c r="M149" s="34">
        <v>0.89140804077623748</v>
      </c>
      <c r="N149" s="34">
        <v>0.88271878863029551</v>
      </c>
      <c r="O149">
        <v>18.180000000000003</v>
      </c>
      <c r="P149">
        <v>0.11096860193227642</v>
      </c>
      <c r="Q149" s="34">
        <v>18.290968601932281</v>
      </c>
      <c r="R149" s="34">
        <v>18.112672209140833</v>
      </c>
      <c r="S149">
        <v>5.3479999999999999</v>
      </c>
      <c r="T149">
        <v>3.2643568929252707E-2</v>
      </c>
      <c r="U149" s="34">
        <v>5.3806435689292522</v>
      </c>
      <c r="V149" s="34">
        <v>5.3281942230189845</v>
      </c>
      <c r="W149">
        <v>0</v>
      </c>
      <c r="X149">
        <v>0</v>
      </c>
      <c r="Y149" s="34">
        <v>0</v>
      </c>
      <c r="Z149" s="34">
        <v>0</v>
      </c>
      <c r="AA149">
        <v>2.9060000000000001</v>
      </c>
      <c r="AB149">
        <v>1.7737885435379276E-2</v>
      </c>
      <c r="AC149" s="34">
        <v>2.9237378854353793</v>
      </c>
      <c r="AD149" s="34">
        <v>2.8952379229792764</v>
      </c>
      <c r="AE149">
        <v>34.068000000000005</v>
      </c>
      <c r="AF149">
        <v>0.20794710289487311</v>
      </c>
      <c r="AG149" s="34">
        <v>34.275947102894875</v>
      </c>
      <c r="AH149" s="34">
        <v>33.941832608416384</v>
      </c>
      <c r="AJ149">
        <v>70.667999999999992</v>
      </c>
      <c r="AK149">
        <v>0.43134923879813575</v>
      </c>
      <c r="AL149" s="34">
        <v>71.099349238798126</v>
      </c>
      <c r="AM149" s="34">
        <v>70.40628821097711</v>
      </c>
      <c r="AN149">
        <v>4.181</v>
      </c>
      <c r="AO149">
        <v>2.5520336891025723E-2</v>
      </c>
      <c r="AP149" s="34">
        <v>4.2065203368910256</v>
      </c>
      <c r="AQ149" s="34">
        <v>4.1655160894619252</v>
      </c>
      <c r="AR149">
        <v>361.62300000000016</v>
      </c>
      <c r="AS149">
        <v>2.2073046609766562</v>
      </c>
      <c r="AT149" s="34">
        <v>363.83030466097682</v>
      </c>
      <c r="AU149" s="34">
        <v>360.2837658023177</v>
      </c>
      <c r="AV149">
        <v>33.68</v>
      </c>
      <c r="AW149">
        <v>0.20557879609895871</v>
      </c>
      <c r="AX149" s="34">
        <v>33.885578796098962</v>
      </c>
      <c r="AY149" s="34">
        <v>33.555269527165187</v>
      </c>
      <c r="AZ149">
        <v>139.18</v>
      </c>
      <c r="BA149">
        <v>0.84953850478186088</v>
      </c>
      <c r="BB149" s="34">
        <v>140.02953850478187</v>
      </c>
      <c r="BC149" s="34">
        <v>138.6645609498471</v>
      </c>
      <c r="BD149">
        <v>124.488</v>
      </c>
      <c r="BE149">
        <v>0.75986024847883527</v>
      </c>
      <c r="BF149" s="34">
        <v>125.24786024847883</v>
      </c>
      <c r="BG149" s="34">
        <v>124.02697128556233</v>
      </c>
      <c r="BH149">
        <v>733.82000000000016</v>
      </c>
      <c r="BI149">
        <v>4.479151786025473</v>
      </c>
      <c r="BJ149" s="34">
        <v>738.29915178602562</v>
      </c>
      <c r="BK149" s="34">
        <v>731.10237186533141</v>
      </c>
      <c r="BM149">
        <v>77.415999999999997</v>
      </c>
      <c r="BN149">
        <v>0.47253824461986299</v>
      </c>
      <c r="BO149">
        <v>77.888538244619852</v>
      </c>
      <c r="BP149">
        <v>77.129297675624102</v>
      </c>
      <c r="BQ149">
        <v>5.0670000000000002</v>
      </c>
      <c r="BR149">
        <v>3.0928377667263175E-2</v>
      </c>
      <c r="BS149">
        <v>5.0979283776672633</v>
      </c>
      <c r="BT149">
        <v>5.048234878092221</v>
      </c>
      <c r="BU149">
        <v>379.80300000000017</v>
      </c>
      <c r="BV149">
        <v>2.3182732629089324</v>
      </c>
      <c r="BW149">
        <v>382.12127326290909</v>
      </c>
      <c r="BX149">
        <v>378.39643801145854</v>
      </c>
      <c r="BY149">
        <v>39.027999999999999</v>
      </c>
      <c r="BZ149">
        <v>0.23822236502821142</v>
      </c>
      <c r="CA149">
        <v>39.266222365028213</v>
      </c>
      <c r="CB149">
        <v>38.88346375018417</v>
      </c>
      <c r="CC149">
        <v>139.18</v>
      </c>
      <c r="CD149">
        <v>0.84953850478186088</v>
      </c>
      <c r="CE149">
        <v>140.02953850478187</v>
      </c>
      <c r="CF149">
        <v>138.6645609498471</v>
      </c>
      <c r="CG149">
        <v>127.39400000000001</v>
      </c>
      <c r="CH149">
        <v>0.77759813391421451</v>
      </c>
      <c r="CI149">
        <v>128.17159813391422</v>
      </c>
      <c r="CJ149">
        <v>126.9222092085416</v>
      </c>
      <c r="CK149">
        <v>767.88800000000015</v>
      </c>
      <c r="CL149">
        <v>4.687098888920346</v>
      </c>
      <c r="CM149">
        <v>772.57509888892048</v>
      </c>
      <c r="CN149">
        <v>765.04420447374775</v>
      </c>
    </row>
    <row r="150" spans="1:92" x14ac:dyDescent="0.25">
      <c r="A150" s="18">
        <v>45541</v>
      </c>
      <c r="B150" s="2">
        <v>18</v>
      </c>
      <c r="C150" s="2" t="s">
        <v>178</v>
      </c>
      <c r="D150" s="9">
        <v>22.674011</v>
      </c>
      <c r="E150">
        <v>1.0019541E-2</v>
      </c>
      <c r="G150">
        <v>6.6420000000000003</v>
      </c>
      <c r="H150">
        <v>8.3052763705554145E-2</v>
      </c>
      <c r="I150" s="34">
        <v>6.7250527637055546</v>
      </c>
      <c r="J150" s="34">
        <v>6.6576708218124434</v>
      </c>
      <c r="K150">
        <v>0.86599999999999999</v>
      </c>
      <c r="L150">
        <v>1.0828619898977701E-2</v>
      </c>
      <c r="M150" s="34">
        <v>0.87682861989897765</v>
      </c>
      <c r="N150" s="34">
        <v>0.86804319959192644</v>
      </c>
      <c r="O150">
        <v>17.782</v>
      </c>
      <c r="P150">
        <v>0.22234932914967837</v>
      </c>
      <c r="Q150" s="34">
        <v>18.004349329149679</v>
      </c>
      <c r="R150" s="34">
        <v>17.82395401286794</v>
      </c>
      <c r="S150">
        <v>5.01</v>
      </c>
      <c r="T150">
        <v>6.2645941909790157E-2</v>
      </c>
      <c r="U150" s="34">
        <v>5.0726459419097898</v>
      </c>
      <c r="V150" s="34">
        <v>5.021820357916341</v>
      </c>
      <c r="W150">
        <v>0</v>
      </c>
      <c r="X150">
        <v>0</v>
      </c>
      <c r="Y150" s="34">
        <v>0</v>
      </c>
      <c r="Z150" s="34">
        <v>0</v>
      </c>
      <c r="AA150">
        <v>2.8959999999999999</v>
      </c>
      <c r="AB150">
        <v>3.621210534346353E-2</v>
      </c>
      <c r="AC150" s="34">
        <v>2.9322121053434635</v>
      </c>
      <c r="AD150" s="34">
        <v>2.9028326859332783</v>
      </c>
      <c r="AE150">
        <v>33.195999999999998</v>
      </c>
      <c r="AF150">
        <v>0.41508876000746392</v>
      </c>
      <c r="AG150" s="34">
        <v>33.611088760007462</v>
      </c>
      <c r="AH150" s="34">
        <v>33.274321078121929</v>
      </c>
      <c r="AJ150">
        <v>68.526000000000039</v>
      </c>
      <c r="AK150">
        <v>0.85686144018169319</v>
      </c>
      <c r="AL150" s="34">
        <v>69.382861440181728</v>
      </c>
      <c r="AM150" s="34">
        <v>68.687677015284507</v>
      </c>
      <c r="AN150">
        <v>3.9860000000000007</v>
      </c>
      <c r="AO150">
        <v>4.9841661567350024E-2</v>
      </c>
      <c r="AP150" s="34">
        <v>4.0358416615673507</v>
      </c>
      <c r="AQ150" s="34">
        <v>3.9954043805697683</v>
      </c>
      <c r="AR150">
        <v>352.745</v>
      </c>
      <c r="AS150">
        <v>4.4107869818301264</v>
      </c>
      <c r="AT150" s="34">
        <v>357.15578698183015</v>
      </c>
      <c r="AU150" s="34">
        <v>353.57724993077841</v>
      </c>
      <c r="AV150">
        <v>32.411999999999999</v>
      </c>
      <c r="AW150">
        <v>0.4052854828702831</v>
      </c>
      <c r="AX150" s="34">
        <v>32.817285482870282</v>
      </c>
      <c r="AY150" s="34">
        <v>32.48847134546596</v>
      </c>
      <c r="AZ150">
        <v>136.98000000000002</v>
      </c>
      <c r="BA150">
        <v>1.7128225794018077</v>
      </c>
      <c r="BB150" s="34">
        <v>138.69282257940182</v>
      </c>
      <c r="BC150" s="34">
        <v>137.30318415716178</v>
      </c>
      <c r="BD150">
        <v>116.252</v>
      </c>
      <c r="BE150">
        <v>1.4536359359075699</v>
      </c>
      <c r="BF150" s="34">
        <v>117.70563593590757</v>
      </c>
      <c r="BG150" s="34">
        <v>116.52627949071666</v>
      </c>
      <c r="BH150">
        <v>710.90100000000007</v>
      </c>
      <c r="BI150">
        <v>8.8892340817588309</v>
      </c>
      <c r="BJ150" s="34">
        <v>719.79023408175885</v>
      </c>
      <c r="BK150" s="34">
        <v>712.57826631997705</v>
      </c>
      <c r="BM150">
        <v>75.168000000000035</v>
      </c>
      <c r="BN150">
        <v>0.93991420388724733</v>
      </c>
      <c r="BO150">
        <v>76.107914203887276</v>
      </c>
      <c r="BP150">
        <v>75.345347837096952</v>
      </c>
      <c r="BQ150">
        <v>4.8520000000000003</v>
      </c>
      <c r="BR150">
        <v>6.0670281466327726E-2</v>
      </c>
      <c r="BS150">
        <v>4.9126702814663279</v>
      </c>
      <c r="BT150">
        <v>4.8634475801616945</v>
      </c>
      <c r="BU150">
        <v>370.52699999999999</v>
      </c>
      <c r="BV150">
        <v>4.6331363109798049</v>
      </c>
      <c r="BW150">
        <v>375.16013631097985</v>
      </c>
      <c r="BX150">
        <v>371.40120394364635</v>
      </c>
      <c r="BY150">
        <v>37.421999999999997</v>
      </c>
      <c r="BZ150">
        <v>0.46793142478007327</v>
      </c>
      <c r="CA150">
        <v>37.889931424780073</v>
      </c>
      <c r="CB150">
        <v>37.5102917033823</v>
      </c>
      <c r="CC150">
        <v>136.98000000000002</v>
      </c>
      <c r="CD150">
        <v>1.7128225794018077</v>
      </c>
      <c r="CE150">
        <v>138.69282257940182</v>
      </c>
      <c r="CF150">
        <v>137.30318415716178</v>
      </c>
      <c r="CG150">
        <v>119.148</v>
      </c>
      <c r="CH150">
        <v>1.4898480412510335</v>
      </c>
      <c r="CI150">
        <v>120.63784804125103</v>
      </c>
      <c r="CJ150">
        <v>119.42911217664994</v>
      </c>
      <c r="CK150">
        <v>744.09700000000009</v>
      </c>
      <c r="CL150">
        <v>9.3043228417662949</v>
      </c>
      <c r="CM150">
        <v>753.40132284176627</v>
      </c>
      <c r="CN150">
        <v>745.85258739809899</v>
      </c>
    </row>
    <row r="151" spans="1:92" x14ac:dyDescent="0.25">
      <c r="A151" s="18">
        <v>45541</v>
      </c>
      <c r="B151" s="2">
        <v>19</v>
      </c>
      <c r="C151" s="2" t="s">
        <v>178</v>
      </c>
      <c r="D151" s="9">
        <v>22.333686</v>
      </c>
      <c r="E151">
        <v>1.0015085999999999E-2</v>
      </c>
      <c r="G151">
        <v>6.5720000000000001</v>
      </c>
      <c r="H151">
        <v>4.2187684389597607E-2</v>
      </c>
      <c r="I151" s="34">
        <v>6.6141876843895977</v>
      </c>
      <c r="J151" s="34">
        <v>6.5479460259102948</v>
      </c>
      <c r="K151">
        <v>0.81200000000000006</v>
      </c>
      <c r="L151">
        <v>5.2124771339551517E-3</v>
      </c>
      <c r="M151" s="34">
        <v>0.81721247713395517</v>
      </c>
      <c r="N151" s="34">
        <v>0.80902802389518558</v>
      </c>
      <c r="O151">
        <v>17.244</v>
      </c>
      <c r="P151">
        <v>0.1106945267215796</v>
      </c>
      <c r="Q151" s="34">
        <v>17.35469452672158</v>
      </c>
      <c r="R151" s="34">
        <v>17.180885768532736</v>
      </c>
      <c r="S151">
        <v>2.67</v>
      </c>
      <c r="T151">
        <v>1.7139549196625928E-2</v>
      </c>
      <c r="U151" s="34">
        <v>2.6871395491966257</v>
      </c>
      <c r="V151" s="34">
        <v>2.66022761551742</v>
      </c>
      <c r="W151">
        <v>0</v>
      </c>
      <c r="X151">
        <v>0</v>
      </c>
      <c r="Y151" s="34">
        <v>0</v>
      </c>
      <c r="Z151" s="34">
        <v>0</v>
      </c>
      <c r="AA151">
        <v>2.8620000000000001</v>
      </c>
      <c r="AB151">
        <v>1.8372056105147343E-2</v>
      </c>
      <c r="AC151" s="34">
        <v>2.8803720561051476</v>
      </c>
      <c r="AD151" s="34">
        <v>2.8515248822512578</v>
      </c>
      <c r="AE151">
        <v>30.160000000000004</v>
      </c>
      <c r="AF151">
        <v>0.19360629354690564</v>
      </c>
      <c r="AG151" s="34">
        <v>30.353606293546907</v>
      </c>
      <c r="AH151" s="34">
        <v>30.049612316106895</v>
      </c>
      <c r="AJ151">
        <v>64.91</v>
      </c>
      <c r="AK151">
        <v>0.41667720537565128</v>
      </c>
      <c r="AL151" s="34">
        <v>65.326677205375645</v>
      </c>
      <c r="AM151" s="34">
        <v>64.67242491506957</v>
      </c>
      <c r="AN151">
        <v>3.2970000000000002</v>
      </c>
      <c r="AO151">
        <v>2.1164454569766178E-2</v>
      </c>
      <c r="AP151" s="34">
        <v>3.3181644545697662</v>
      </c>
      <c r="AQ151" s="34">
        <v>3.2849327521951071</v>
      </c>
      <c r="AR151">
        <v>333.94</v>
      </c>
      <c r="AS151">
        <v>2.1436633178731324</v>
      </c>
      <c r="AT151" s="34">
        <v>336.08366331787312</v>
      </c>
      <c r="AU151" s="34">
        <v>332.71775652654958</v>
      </c>
      <c r="AV151">
        <v>28.516000000000005</v>
      </c>
      <c r="AW151">
        <v>0.18305295314269104</v>
      </c>
      <c r="AX151" s="34">
        <v>28.699052953142697</v>
      </c>
      <c r="AY151" s="34">
        <v>28.411629469698418</v>
      </c>
      <c r="AZ151">
        <v>201.654</v>
      </c>
      <c r="BA151">
        <v>1.2944788965155076</v>
      </c>
      <c r="BB151" s="34">
        <v>202.9484788965155</v>
      </c>
      <c r="BC151" s="34">
        <v>200.9159324267977</v>
      </c>
      <c r="BD151">
        <v>116.67699999999998</v>
      </c>
      <c r="BE151">
        <v>0.74898546127892252</v>
      </c>
      <c r="BF151" s="34">
        <v>117.4259854612789</v>
      </c>
      <c r="BG151" s="34">
        <v>116.24995411824943</v>
      </c>
      <c r="BH151">
        <v>748.99400000000003</v>
      </c>
      <c r="BI151">
        <v>4.8080222887556712</v>
      </c>
      <c r="BJ151" s="34">
        <v>753.80202228875567</v>
      </c>
      <c r="BK151" s="34">
        <v>746.25263020855982</v>
      </c>
      <c r="BM151">
        <v>71.481999999999999</v>
      </c>
      <c r="BN151">
        <v>0.45886488976524886</v>
      </c>
      <c r="BO151">
        <v>71.940864889765237</v>
      </c>
      <c r="BP151">
        <v>71.220370940979862</v>
      </c>
      <c r="BQ151">
        <v>4.109</v>
      </c>
      <c r="BR151">
        <v>2.6376931703721331E-2</v>
      </c>
      <c r="BS151">
        <v>4.1353769317037212</v>
      </c>
      <c r="BT151">
        <v>4.0939607760902925</v>
      </c>
      <c r="BU151">
        <v>351.18399999999997</v>
      </c>
      <c r="BV151">
        <v>2.2543578445947121</v>
      </c>
      <c r="BW151">
        <v>353.43835784459469</v>
      </c>
      <c r="BX151">
        <v>349.89864229508231</v>
      </c>
      <c r="BY151">
        <v>31.186000000000007</v>
      </c>
      <c r="BZ151">
        <v>0.20019250233931696</v>
      </c>
      <c r="CA151">
        <v>31.386192502339323</v>
      </c>
      <c r="CB151">
        <v>31.071857085215839</v>
      </c>
      <c r="CC151">
        <v>201.654</v>
      </c>
      <c r="CD151">
        <v>1.2944788965155076</v>
      </c>
      <c r="CE151">
        <v>202.9484788965155</v>
      </c>
      <c r="CF151">
        <v>200.9159324267977</v>
      </c>
      <c r="CG151">
        <v>119.53899999999997</v>
      </c>
      <c r="CH151">
        <v>0.76735751738406988</v>
      </c>
      <c r="CI151">
        <v>120.30635751738404</v>
      </c>
      <c r="CJ151">
        <v>119.10147900050069</v>
      </c>
      <c r="CK151">
        <v>779.154</v>
      </c>
      <c r="CL151">
        <v>5.001628582302577</v>
      </c>
      <c r="CM151">
        <v>784.1556285823026</v>
      </c>
      <c r="CN151">
        <v>776.30224252466667</v>
      </c>
    </row>
    <row r="152" spans="1:92" x14ac:dyDescent="0.25">
      <c r="A152" s="18">
        <v>45541</v>
      </c>
      <c r="B152" s="2">
        <v>20</v>
      </c>
      <c r="C152" s="2" t="s">
        <v>178</v>
      </c>
      <c r="D152" s="9">
        <v>21.202168</v>
      </c>
      <c r="E152">
        <v>1.0284852000000001E-2</v>
      </c>
      <c r="G152">
        <v>6.0120000000000005</v>
      </c>
      <c r="H152">
        <v>1.2539061496878529E-2</v>
      </c>
      <c r="I152" s="34">
        <v>6.0245390614968786</v>
      </c>
      <c r="J152" s="34">
        <v>5.9625775688811649</v>
      </c>
      <c r="K152">
        <v>0.68800000000000006</v>
      </c>
      <c r="L152">
        <v>1.4349424999754536E-3</v>
      </c>
      <c r="M152" s="34">
        <v>0.6894349424999755</v>
      </c>
      <c r="N152" s="34">
        <v>0.68234420615273472</v>
      </c>
      <c r="O152">
        <v>16.635999999999999</v>
      </c>
      <c r="P152">
        <v>3.4697243356964592E-2</v>
      </c>
      <c r="Q152" s="34">
        <v>16.670697243356965</v>
      </c>
      <c r="R152" s="34">
        <v>16.499241589472231</v>
      </c>
      <c r="S152">
        <v>2.452</v>
      </c>
      <c r="T152">
        <v>5.1140683284008892E-3</v>
      </c>
      <c r="U152" s="34">
        <v>2.457114068328401</v>
      </c>
      <c r="V152" s="34">
        <v>2.4318430137885256</v>
      </c>
      <c r="W152">
        <v>0</v>
      </c>
      <c r="X152">
        <v>0</v>
      </c>
      <c r="Y152" s="34">
        <v>0</v>
      </c>
      <c r="Z152" s="34">
        <v>0</v>
      </c>
      <c r="AA152">
        <v>2.8380000000000001</v>
      </c>
      <c r="AB152">
        <v>5.919137812398746E-3</v>
      </c>
      <c r="AC152" s="34">
        <v>2.8439191378123989</v>
      </c>
      <c r="AD152" s="34">
        <v>2.8146698503800307</v>
      </c>
      <c r="AE152">
        <v>28.625999999999998</v>
      </c>
      <c r="AF152">
        <v>5.9704453494618205E-2</v>
      </c>
      <c r="AG152" s="34">
        <v>28.685704453494619</v>
      </c>
      <c r="AH152" s="34">
        <v>28.390676228674689</v>
      </c>
      <c r="AJ152">
        <v>61.750000000000007</v>
      </c>
      <c r="AK152">
        <v>0.12879026071727365</v>
      </c>
      <c r="AL152" s="34">
        <v>61.878790260717281</v>
      </c>
      <c r="AM152" s="34">
        <v>61.242376060946768</v>
      </c>
      <c r="AN152">
        <v>3.2290000000000001</v>
      </c>
      <c r="AO152">
        <v>6.7346356575882843E-3</v>
      </c>
      <c r="AP152" s="34">
        <v>3.2357346356575882</v>
      </c>
      <c r="AQ152" s="34">
        <v>3.2024555838185762</v>
      </c>
      <c r="AR152">
        <v>321.12800000000004</v>
      </c>
      <c r="AS152">
        <v>0.66976775455249637</v>
      </c>
      <c r="AT152" s="34">
        <v>321.79776775455252</v>
      </c>
      <c r="AU152" s="34">
        <v>318.48812533926662</v>
      </c>
      <c r="AV152">
        <v>26.634</v>
      </c>
      <c r="AW152">
        <v>5.554979439585208E-2</v>
      </c>
      <c r="AX152" s="34">
        <v>26.689549794395852</v>
      </c>
      <c r="AY152" s="34">
        <v>26.415051724813861</v>
      </c>
      <c r="AZ152">
        <v>215.464</v>
      </c>
      <c r="BA152">
        <v>0.44938728316091731</v>
      </c>
      <c r="BB152" s="34">
        <v>215.91338728316092</v>
      </c>
      <c r="BC152" s="34">
        <v>213.69275005013492</v>
      </c>
      <c r="BD152">
        <v>111.34800000000001</v>
      </c>
      <c r="BE152">
        <v>0.23223543239428315</v>
      </c>
      <c r="BF152" s="34">
        <v>111.58023543239429</v>
      </c>
      <c r="BG152" s="34">
        <v>110.43264922484697</v>
      </c>
      <c r="BH152">
        <v>739.55300000000011</v>
      </c>
      <c r="BI152">
        <v>1.542465160878411</v>
      </c>
      <c r="BJ152" s="34">
        <v>741.09546516087846</v>
      </c>
      <c r="BK152" s="34">
        <v>733.47340798382766</v>
      </c>
      <c r="BM152">
        <v>67.762</v>
      </c>
      <c r="BN152">
        <v>0.14132932221415218</v>
      </c>
      <c r="BO152">
        <v>67.903329322214162</v>
      </c>
      <c r="BP152">
        <v>67.204953629827926</v>
      </c>
      <c r="BQ152">
        <v>3.9170000000000003</v>
      </c>
      <c r="BR152">
        <v>8.1695781575637384E-3</v>
      </c>
      <c r="BS152">
        <v>3.925169578157564</v>
      </c>
      <c r="BT152">
        <v>3.8847997899713107</v>
      </c>
      <c r="BU152">
        <v>337.76400000000007</v>
      </c>
      <c r="BV152">
        <v>0.70446499790946093</v>
      </c>
      <c r="BW152">
        <v>338.46846499790951</v>
      </c>
      <c r="BX152">
        <v>334.98736692873882</v>
      </c>
      <c r="BY152">
        <v>29.085999999999999</v>
      </c>
      <c r="BZ152">
        <v>6.0663862724252969E-2</v>
      </c>
      <c r="CA152">
        <v>29.146663862724253</v>
      </c>
      <c r="CB152">
        <v>28.846894738602387</v>
      </c>
      <c r="CC152">
        <v>215.464</v>
      </c>
      <c r="CD152">
        <v>0.44938728316091731</v>
      </c>
      <c r="CE152">
        <v>215.91338728316092</v>
      </c>
      <c r="CF152">
        <v>213.69275005013492</v>
      </c>
      <c r="CG152">
        <v>114.18600000000001</v>
      </c>
      <c r="CH152">
        <v>0.2381545702066819</v>
      </c>
      <c r="CI152">
        <v>114.42415457020668</v>
      </c>
      <c r="CJ152">
        <v>113.247319075227</v>
      </c>
      <c r="CK152">
        <v>768.17900000000009</v>
      </c>
      <c r="CL152">
        <v>1.6021696143730293</v>
      </c>
      <c r="CM152">
        <v>769.78116961437308</v>
      </c>
      <c r="CN152">
        <v>761.86408421250235</v>
      </c>
    </row>
    <row r="153" spans="1:92" x14ac:dyDescent="0.25">
      <c r="A153" s="18">
        <v>45541</v>
      </c>
      <c r="B153" s="2">
        <v>21</v>
      </c>
      <c r="C153" s="2" t="s">
        <v>178</v>
      </c>
      <c r="D153" s="9">
        <v>23.994045</v>
      </c>
      <c r="E153">
        <v>1.0410433E-2</v>
      </c>
      <c r="G153">
        <v>5.4740000000000002</v>
      </c>
      <c r="H153">
        <v>1.3229361903730929E-2</v>
      </c>
      <c r="I153" s="34">
        <v>5.4872293619037311</v>
      </c>
      <c r="J153" s="34">
        <v>5.4301049282759992</v>
      </c>
      <c r="K153">
        <v>0.51</v>
      </c>
      <c r="L153">
        <v>1.2325492456892169E-3</v>
      </c>
      <c r="M153" s="34">
        <v>0.51123254924568917</v>
      </c>
      <c r="N153" s="34">
        <v>0.5059103970443477</v>
      </c>
      <c r="O153">
        <v>15.739999999999998</v>
      </c>
      <c r="P153">
        <v>3.8039853190486805E-2</v>
      </c>
      <c r="Q153" s="34">
        <v>15.778039853190485</v>
      </c>
      <c r="R153" s="34">
        <v>15.613783626427516</v>
      </c>
      <c r="S153">
        <v>2.036</v>
      </c>
      <c r="T153">
        <v>4.9205299298495011E-3</v>
      </c>
      <c r="U153" s="34">
        <v>2.0409205299298496</v>
      </c>
      <c r="V153" s="34">
        <v>2.0196736634946904</v>
      </c>
      <c r="W153">
        <v>0</v>
      </c>
      <c r="X153">
        <v>0</v>
      </c>
      <c r="Y153" s="34">
        <v>0</v>
      </c>
      <c r="Z153" s="34">
        <v>0</v>
      </c>
      <c r="AA153">
        <v>2.7879999999999998</v>
      </c>
      <c r="AB153">
        <v>6.7379358764343856E-3</v>
      </c>
      <c r="AC153" s="34">
        <v>2.7947379358764342</v>
      </c>
      <c r="AD153" s="34">
        <v>2.7656435038424343</v>
      </c>
      <c r="AE153">
        <v>26.547999999999998</v>
      </c>
      <c r="AF153">
        <v>6.4160230146190836E-2</v>
      </c>
      <c r="AG153" s="34">
        <v>26.612160230146188</v>
      </c>
      <c r="AH153" s="34">
        <v>26.335116119084987</v>
      </c>
      <c r="AJ153">
        <v>58.395000000000003</v>
      </c>
      <c r="AK153">
        <v>0.14112688863141534</v>
      </c>
      <c r="AL153" s="34">
        <v>58.536126888631415</v>
      </c>
      <c r="AM153" s="34">
        <v>57.926740461577822</v>
      </c>
      <c r="AN153">
        <v>3.12</v>
      </c>
      <c r="AO153">
        <v>7.540301267745797E-3</v>
      </c>
      <c r="AP153" s="34">
        <v>3.1275403012677461</v>
      </c>
      <c r="AQ153" s="34">
        <v>3.0949812525065985</v>
      </c>
      <c r="AR153">
        <v>308.16399999999987</v>
      </c>
      <c r="AS153">
        <v>0.74475942303641507</v>
      </c>
      <c r="AT153" s="34">
        <v>308.90875942303632</v>
      </c>
      <c r="AU153" s="34">
        <v>305.69288547994967</v>
      </c>
      <c r="AV153">
        <v>25.130000000000003</v>
      </c>
      <c r="AW153">
        <v>6.073325989052946E-2</v>
      </c>
      <c r="AX153" s="34">
        <v>25.190733259890532</v>
      </c>
      <c r="AY153" s="34">
        <v>24.928486819067569</v>
      </c>
      <c r="AZ153">
        <v>216.77500000000001</v>
      </c>
      <c r="BA153">
        <v>0.52389384849858822</v>
      </c>
      <c r="BB153" s="34">
        <v>217.29889384849861</v>
      </c>
      <c r="BC153" s="34">
        <v>215.0367182731147</v>
      </c>
      <c r="BD153">
        <v>107.29</v>
      </c>
      <c r="BE153">
        <v>0.25929452660783547</v>
      </c>
      <c r="BF153" s="34">
        <v>107.54929452660784</v>
      </c>
      <c r="BG153" s="34">
        <v>106.42965980174132</v>
      </c>
      <c r="BH153">
        <v>718.8739999999998</v>
      </c>
      <c r="BI153">
        <v>1.7373482479325293</v>
      </c>
      <c r="BJ153" s="34">
        <v>720.61134824793248</v>
      </c>
      <c r="BK153" s="34">
        <v>713.10947208795767</v>
      </c>
      <c r="BM153">
        <v>63.869</v>
      </c>
      <c r="BN153">
        <v>0.15435625053514626</v>
      </c>
      <c r="BO153">
        <v>64.023356250535144</v>
      </c>
      <c r="BP153">
        <v>63.356845389853824</v>
      </c>
      <c r="BQ153">
        <v>3.63</v>
      </c>
      <c r="BR153">
        <v>8.7728505134350137E-3</v>
      </c>
      <c r="BS153">
        <v>3.6387728505134351</v>
      </c>
      <c r="BT153">
        <v>3.6008916495509462</v>
      </c>
      <c r="BU153">
        <v>323.90399999999988</v>
      </c>
      <c r="BV153">
        <v>0.78279927622690182</v>
      </c>
      <c r="BW153">
        <v>324.68679927622679</v>
      </c>
      <c r="BX153">
        <v>321.30666910637717</v>
      </c>
      <c r="BY153">
        <v>27.166000000000004</v>
      </c>
      <c r="BZ153">
        <v>6.5653789820378963E-2</v>
      </c>
      <c r="CA153">
        <v>27.231653789820381</v>
      </c>
      <c r="CB153">
        <v>26.948160482562258</v>
      </c>
      <c r="CC153">
        <v>216.77500000000001</v>
      </c>
      <c r="CD153">
        <v>0.52389384849858822</v>
      </c>
      <c r="CE153">
        <v>217.29889384849861</v>
      </c>
      <c r="CF153">
        <v>215.0367182731147</v>
      </c>
      <c r="CG153">
        <v>110.078</v>
      </c>
      <c r="CH153">
        <v>0.26603246248426987</v>
      </c>
      <c r="CI153">
        <v>110.34403246248428</v>
      </c>
      <c r="CJ153">
        <v>109.19530330558376</v>
      </c>
      <c r="CK153">
        <v>745.4219999999998</v>
      </c>
      <c r="CL153">
        <v>1.8015084780787201</v>
      </c>
      <c r="CM153">
        <v>747.22350847807866</v>
      </c>
      <c r="CN153">
        <v>739.44458820704267</v>
      </c>
    </row>
    <row r="154" spans="1:92" x14ac:dyDescent="0.25">
      <c r="A154" s="18">
        <v>45541</v>
      </c>
      <c r="B154" s="2">
        <v>22</v>
      </c>
      <c r="C154" s="2" t="s">
        <v>178</v>
      </c>
      <c r="D154" s="9">
        <v>24.743777000000001</v>
      </c>
      <c r="E154">
        <v>1.0475659999999999E-2</v>
      </c>
      <c r="G154">
        <v>5.2560000000000002</v>
      </c>
      <c r="H154">
        <v>2.0645639591443461E-2</v>
      </c>
      <c r="I154" s="34">
        <v>5.2766456395914441</v>
      </c>
      <c r="J154" s="34">
        <v>5.2213692939306018</v>
      </c>
      <c r="K154">
        <v>0.442</v>
      </c>
      <c r="L154">
        <v>1.7361820204372165E-3</v>
      </c>
      <c r="M154" s="34">
        <v>0.44373618202043724</v>
      </c>
      <c r="N154" s="34">
        <v>0.43908775264789301</v>
      </c>
      <c r="O154">
        <v>15.443999999999999</v>
      </c>
      <c r="P154">
        <v>6.06642423611592E-2</v>
      </c>
      <c r="Q154" s="34">
        <v>15.504664242361159</v>
      </c>
      <c r="R154" s="34">
        <v>15.342242651344026</v>
      </c>
      <c r="S154">
        <v>2.028</v>
      </c>
      <c r="T154">
        <v>7.9660116231825232E-3</v>
      </c>
      <c r="U154" s="34">
        <v>2.0359660116231826</v>
      </c>
      <c r="V154" s="34">
        <v>2.0146379239138619</v>
      </c>
      <c r="W154">
        <v>0</v>
      </c>
      <c r="X154">
        <v>0</v>
      </c>
      <c r="Y154" s="34">
        <v>0</v>
      </c>
      <c r="Z154" s="34">
        <v>0</v>
      </c>
      <c r="AA154">
        <v>2.66</v>
      </c>
      <c r="AB154">
        <v>1.044851623159049E-2</v>
      </c>
      <c r="AC154" s="34">
        <v>2.6704485162315907</v>
      </c>
      <c r="AD154" s="34">
        <v>2.6424738055280441</v>
      </c>
      <c r="AE154">
        <v>25.83</v>
      </c>
      <c r="AF154">
        <v>0.10146059182781289</v>
      </c>
      <c r="AG154" s="34">
        <v>25.931460591827811</v>
      </c>
      <c r="AH154" s="34">
        <v>25.659811427364431</v>
      </c>
      <c r="AJ154">
        <v>55.437999999999974</v>
      </c>
      <c r="AK154">
        <v>0.21776121911538091</v>
      </c>
      <c r="AL154" s="34">
        <v>55.655761219115355</v>
      </c>
      <c r="AM154" s="34">
        <v>55.07273038754272</v>
      </c>
      <c r="AN154">
        <v>2.9430000000000001</v>
      </c>
      <c r="AO154">
        <v>1.1560144086304815E-2</v>
      </c>
      <c r="AP154" s="34">
        <v>2.954560144086305</v>
      </c>
      <c r="AQ154" s="34">
        <v>2.923609176567306</v>
      </c>
      <c r="AR154">
        <v>298.49800000000005</v>
      </c>
      <c r="AS154">
        <v>1.1725042098110143</v>
      </c>
      <c r="AT154" s="34">
        <v>299.67050420981104</v>
      </c>
      <c r="AU154" s="34">
        <v>296.53125789568048</v>
      </c>
      <c r="AV154">
        <v>23.07</v>
      </c>
      <c r="AW154">
        <v>9.0619274234132532E-2</v>
      </c>
      <c r="AX154" s="34">
        <v>23.160619274234133</v>
      </c>
      <c r="AY154" s="34">
        <v>22.91799650132781</v>
      </c>
      <c r="AZ154">
        <v>228.01700000000002</v>
      </c>
      <c r="BA154">
        <v>0.89565388179645433</v>
      </c>
      <c r="BB154" s="34">
        <v>228.91265388179647</v>
      </c>
      <c r="BC154" s="34">
        <v>226.51464275003309</v>
      </c>
      <c r="BD154">
        <v>114.43499999999999</v>
      </c>
      <c r="BE154">
        <v>0.4495022387075403</v>
      </c>
      <c r="BF154" s="34">
        <v>114.88450223870753</v>
      </c>
      <c r="BG154" s="34">
        <v>113.68101125398559</v>
      </c>
      <c r="BH154">
        <v>722.40099999999995</v>
      </c>
      <c r="BI154">
        <v>2.8376009677508272</v>
      </c>
      <c r="BJ154" s="34">
        <v>725.23860096775081</v>
      </c>
      <c r="BK154" s="34">
        <v>717.64124796513704</v>
      </c>
      <c r="BM154">
        <v>60.693999999999974</v>
      </c>
      <c r="BN154">
        <v>0.23840685870682438</v>
      </c>
      <c r="BO154">
        <v>60.932406858706798</v>
      </c>
      <c r="BP154">
        <v>60.29409968147332</v>
      </c>
      <c r="BQ154">
        <v>3.3850000000000002</v>
      </c>
      <c r="BR154">
        <v>1.3296326106742033E-2</v>
      </c>
      <c r="BS154">
        <v>3.3982963261067423</v>
      </c>
      <c r="BT154">
        <v>3.3626969292151991</v>
      </c>
      <c r="BU154">
        <v>313.94200000000006</v>
      </c>
      <c r="BV154">
        <v>1.2331684521721735</v>
      </c>
      <c r="BW154">
        <v>315.17516845217222</v>
      </c>
      <c r="BX154">
        <v>311.87350054702449</v>
      </c>
      <c r="BY154">
        <v>25.097999999999999</v>
      </c>
      <c r="BZ154">
        <v>9.8585285857315061E-2</v>
      </c>
      <c r="CA154">
        <v>25.196585285857317</v>
      </c>
      <c r="CB154">
        <v>24.932634425241673</v>
      </c>
      <c r="CC154">
        <v>228.01700000000002</v>
      </c>
      <c r="CD154">
        <v>0.89565388179645433</v>
      </c>
      <c r="CE154">
        <v>228.91265388179647</v>
      </c>
      <c r="CF154">
        <v>226.51464275003309</v>
      </c>
      <c r="CG154">
        <v>117.09499999999998</v>
      </c>
      <c r="CH154">
        <v>0.45995075493913079</v>
      </c>
      <c r="CI154">
        <v>117.55495075493911</v>
      </c>
      <c r="CJ154">
        <v>116.32348505951363</v>
      </c>
      <c r="CK154">
        <v>748.23099999999999</v>
      </c>
      <c r="CL154">
        <v>2.93906155957864</v>
      </c>
      <c r="CM154">
        <v>751.17006155957858</v>
      </c>
      <c r="CN154">
        <v>743.30105939250143</v>
      </c>
    </row>
    <row r="155" spans="1:92" x14ac:dyDescent="0.25">
      <c r="A155" s="18">
        <v>45541</v>
      </c>
      <c r="B155" s="2">
        <v>23</v>
      </c>
      <c r="C155" s="2" t="s">
        <v>178</v>
      </c>
      <c r="D155" s="9">
        <v>31.826412000000001</v>
      </c>
      <c r="E155">
        <v>1.06549E-2</v>
      </c>
      <c r="G155">
        <v>5.15</v>
      </c>
      <c r="H155">
        <v>2.529854180720054E-2</v>
      </c>
      <c r="I155" s="34">
        <v>5.1752985418072006</v>
      </c>
      <c r="J155" s="34">
        <v>5.1201562533740992</v>
      </c>
      <c r="K155">
        <v>0.42800000000000005</v>
      </c>
      <c r="L155">
        <v>2.1024807560158895E-3</v>
      </c>
      <c r="M155" s="34">
        <v>0.43010248075601593</v>
      </c>
      <c r="N155" s="34">
        <v>0.42551978183380862</v>
      </c>
      <c r="O155">
        <v>15.128</v>
      </c>
      <c r="P155">
        <v>7.4313852516374707E-2</v>
      </c>
      <c r="Q155" s="34">
        <v>15.202313852516374</v>
      </c>
      <c r="R155" s="34">
        <v>15.040334718649197</v>
      </c>
      <c r="S155">
        <v>1.978</v>
      </c>
      <c r="T155">
        <v>9.7166049892510042E-3</v>
      </c>
      <c r="U155" s="34">
        <v>1.987716604989251</v>
      </c>
      <c r="V155" s="34">
        <v>1.966537683334751</v>
      </c>
      <c r="W155">
        <v>0</v>
      </c>
      <c r="X155">
        <v>0</v>
      </c>
      <c r="Y155" s="34">
        <v>0</v>
      </c>
      <c r="Z155" s="34">
        <v>0</v>
      </c>
      <c r="AA155">
        <v>2.706</v>
      </c>
      <c r="AB155">
        <v>1.3292787209764012E-2</v>
      </c>
      <c r="AC155" s="34">
        <v>2.7192927872097639</v>
      </c>
      <c r="AD155" s="34">
        <v>2.6903189944913226</v>
      </c>
      <c r="AE155">
        <v>25.39</v>
      </c>
      <c r="AF155">
        <v>0.12472426727860615</v>
      </c>
      <c r="AG155" s="34">
        <v>25.514724267278606</v>
      </c>
      <c r="AH155" s="34">
        <v>25.242867431683173</v>
      </c>
      <c r="AJ155">
        <v>51.914000000000001</v>
      </c>
      <c r="AK155">
        <v>0.25501912609301142</v>
      </c>
      <c r="AL155" s="34">
        <v>52.169019126093012</v>
      </c>
      <c r="AM155" s="34">
        <v>51.6131634442064</v>
      </c>
      <c r="AN155">
        <v>2.762</v>
      </c>
      <c r="AO155">
        <v>1.3567878149803475E-2</v>
      </c>
      <c r="AP155" s="34">
        <v>2.7755678781498037</v>
      </c>
      <c r="AQ155" s="34">
        <v>2.7459944799649052</v>
      </c>
      <c r="AR155">
        <v>287.59000000000009</v>
      </c>
      <c r="AS155">
        <v>1.4127393472490883</v>
      </c>
      <c r="AT155" s="34">
        <v>289.00273934724919</v>
      </c>
      <c r="AU155" s="34">
        <v>285.92344405977821</v>
      </c>
      <c r="AV155">
        <v>21.881</v>
      </c>
      <c r="AW155">
        <v>0.10748687248220486</v>
      </c>
      <c r="AX155" s="34">
        <v>21.988486872482206</v>
      </c>
      <c r="AY155" s="34">
        <v>21.754201743704595</v>
      </c>
      <c r="AZ155">
        <v>215.012</v>
      </c>
      <c r="BA155">
        <v>1.0562116642815149</v>
      </c>
      <c r="BB155" s="34">
        <v>216.06821166428151</v>
      </c>
      <c r="BC155" s="34">
        <v>213.76602647581976</v>
      </c>
      <c r="BD155">
        <v>114.79799999999999</v>
      </c>
      <c r="BE155">
        <v>0.56392660240446746</v>
      </c>
      <c r="BF155" s="34">
        <v>115.36192660240445</v>
      </c>
      <c r="BG155" s="34">
        <v>114.13275681064849</v>
      </c>
      <c r="BH155">
        <v>693.95700000000011</v>
      </c>
      <c r="BI155">
        <v>3.4089514906600908</v>
      </c>
      <c r="BJ155" s="34">
        <v>697.36595149066011</v>
      </c>
      <c r="BK155" s="34">
        <v>689.93558701412235</v>
      </c>
      <c r="BM155">
        <v>57.064</v>
      </c>
      <c r="BN155">
        <v>0.28031766790021195</v>
      </c>
      <c r="BO155">
        <v>57.344317667900214</v>
      </c>
      <c r="BP155">
        <v>56.733319697580498</v>
      </c>
      <c r="BQ155">
        <v>3.19</v>
      </c>
      <c r="BR155">
        <v>1.5670358905819366E-2</v>
      </c>
      <c r="BS155">
        <v>3.2056703589058198</v>
      </c>
      <c r="BT155">
        <v>3.171514261798714</v>
      </c>
      <c r="BU155">
        <v>302.71800000000007</v>
      </c>
      <c r="BV155">
        <v>1.487053199765463</v>
      </c>
      <c r="BW155">
        <v>304.20505319976559</v>
      </c>
      <c r="BX155">
        <v>300.96377877842741</v>
      </c>
      <c r="BY155">
        <v>23.859000000000002</v>
      </c>
      <c r="BZ155">
        <v>0.11720347747145586</v>
      </c>
      <c r="CA155">
        <v>23.976203477471458</v>
      </c>
      <c r="CB155">
        <v>23.720739427039344</v>
      </c>
      <c r="CC155">
        <v>215.012</v>
      </c>
      <c r="CD155">
        <v>1.0562116642815149</v>
      </c>
      <c r="CE155">
        <v>216.06821166428151</v>
      </c>
      <c r="CF155">
        <v>213.76602647581976</v>
      </c>
      <c r="CG155">
        <v>117.50399999999999</v>
      </c>
      <c r="CH155">
        <v>0.57721938961423147</v>
      </c>
      <c r="CI155">
        <v>118.08121938961422</v>
      </c>
      <c r="CJ155">
        <v>116.82307580513981</v>
      </c>
      <c r="CK155">
        <v>719.34700000000009</v>
      </c>
      <c r="CL155">
        <v>3.5336757579386968</v>
      </c>
      <c r="CM155">
        <v>722.88067575793866</v>
      </c>
      <c r="CN155">
        <v>715.17845444580553</v>
      </c>
    </row>
    <row r="156" spans="1:92" x14ac:dyDescent="0.25">
      <c r="A156" s="18">
        <v>45541</v>
      </c>
      <c r="B156" s="2">
        <v>24</v>
      </c>
      <c r="C156" s="2" t="s">
        <v>23</v>
      </c>
      <c r="D156" s="9">
        <v>29.19753</v>
      </c>
      <c r="E156">
        <v>1.1122648000000001E-2</v>
      </c>
      <c r="G156">
        <v>5.4779999999999989</v>
      </c>
      <c r="H156">
        <v>4.2224751979315168E-2</v>
      </c>
      <c r="I156" s="34">
        <v>5.5202247519793142</v>
      </c>
      <c r="J156" s="34">
        <v>5.4588252351821609</v>
      </c>
      <c r="K156">
        <v>0.4</v>
      </c>
      <c r="L156">
        <v>3.0832239488364499E-3</v>
      </c>
      <c r="M156" s="34">
        <v>0.40308322394883644</v>
      </c>
      <c r="N156" s="34">
        <v>0.39859987113414841</v>
      </c>
      <c r="O156">
        <v>14.282</v>
      </c>
      <c r="P156">
        <v>0.11008651109320544</v>
      </c>
      <c r="Q156" s="34">
        <v>14.392086511093206</v>
      </c>
      <c r="R156" s="34">
        <v>14.232008398844769</v>
      </c>
      <c r="S156">
        <v>1.948</v>
      </c>
      <c r="T156">
        <v>1.5015300630833509E-2</v>
      </c>
      <c r="U156" s="34">
        <v>1.9630153006308335</v>
      </c>
      <c r="V156" s="34">
        <v>1.9411813724233027</v>
      </c>
      <c r="W156">
        <v>0</v>
      </c>
      <c r="X156">
        <v>0</v>
      </c>
      <c r="Y156" s="34">
        <v>0</v>
      </c>
      <c r="Z156" s="34">
        <v>0</v>
      </c>
      <c r="AA156">
        <v>2.5760000000000001</v>
      </c>
      <c r="AB156">
        <v>1.9855962230506733E-2</v>
      </c>
      <c r="AC156" s="34">
        <v>2.5958559622305066</v>
      </c>
      <c r="AD156" s="34">
        <v>2.5669831701039154</v>
      </c>
      <c r="AE156">
        <v>24.684000000000001</v>
      </c>
      <c r="AF156">
        <v>0.19026574988269729</v>
      </c>
      <c r="AG156" s="34">
        <v>24.874265749882696</v>
      </c>
      <c r="AH156" s="34">
        <v>24.597598047688294</v>
      </c>
      <c r="AJ156">
        <v>49.313000000000002</v>
      </c>
      <c r="AK156">
        <v>0.38010755647242961</v>
      </c>
      <c r="AL156" s="34">
        <v>49.693107556472434</v>
      </c>
      <c r="AM156" s="34">
        <v>49.140388613095652</v>
      </c>
      <c r="AN156">
        <v>2.706</v>
      </c>
      <c r="AO156">
        <v>2.0858010013878582E-2</v>
      </c>
      <c r="AP156" s="34">
        <v>2.7268580100138786</v>
      </c>
      <c r="AQ156" s="34">
        <v>2.6965281282225138</v>
      </c>
      <c r="AR156">
        <v>275.31299999999999</v>
      </c>
      <c r="AS156">
        <v>2.1221290875650234</v>
      </c>
      <c r="AT156" s="34">
        <v>277.43512908756503</v>
      </c>
      <c r="AU156" s="34">
        <v>274.34931580388951</v>
      </c>
      <c r="AV156">
        <v>21.187999999999999</v>
      </c>
      <c r="AW156">
        <v>0.16331837256986673</v>
      </c>
      <c r="AX156" s="34">
        <v>21.351318372569864</v>
      </c>
      <c r="AY156" s="34">
        <v>21.113835173975836</v>
      </c>
      <c r="AZ156">
        <v>236.24499999999998</v>
      </c>
      <c r="BA156">
        <v>1.8209906044821673</v>
      </c>
      <c r="BB156" s="34">
        <v>238.06599060448215</v>
      </c>
      <c r="BC156" s="34">
        <v>235.41806639021721</v>
      </c>
      <c r="BD156">
        <v>113.36499999999998</v>
      </c>
      <c r="BE156">
        <v>0.87382420739961009</v>
      </c>
      <c r="BF156" s="34">
        <v>114.23882420739959</v>
      </c>
      <c r="BG156" s="34">
        <v>112.96818597780681</v>
      </c>
      <c r="BH156">
        <v>698.13</v>
      </c>
      <c r="BI156">
        <v>5.3812278385029764</v>
      </c>
      <c r="BJ156" s="34">
        <v>703.51122783850303</v>
      </c>
      <c r="BK156" s="34">
        <v>695.68632008720749</v>
      </c>
      <c r="BM156">
        <v>54.791000000000004</v>
      </c>
      <c r="BN156">
        <v>0.4223323084517448</v>
      </c>
      <c r="BO156">
        <v>55.213332308451747</v>
      </c>
      <c r="BP156">
        <v>54.599213848277813</v>
      </c>
      <c r="BQ156">
        <v>3.1059999999999999</v>
      </c>
      <c r="BR156">
        <v>2.3941233962715032E-2</v>
      </c>
      <c r="BS156">
        <v>3.1299412339627151</v>
      </c>
      <c r="BT156">
        <v>3.0951279993566621</v>
      </c>
      <c r="BU156">
        <v>289.59499999999997</v>
      </c>
      <c r="BV156">
        <v>2.2322155986582288</v>
      </c>
      <c r="BW156">
        <v>291.82721559865826</v>
      </c>
      <c r="BX156">
        <v>288.58132420273427</v>
      </c>
      <c r="BY156">
        <v>23.135999999999999</v>
      </c>
      <c r="BZ156">
        <v>0.17833367320070023</v>
      </c>
      <c r="CA156">
        <v>23.314333673200696</v>
      </c>
      <c r="CB156">
        <v>23.055016546399138</v>
      </c>
      <c r="CC156">
        <v>236.24499999999998</v>
      </c>
      <c r="CD156">
        <v>1.8209906044821673</v>
      </c>
      <c r="CE156">
        <v>238.06599060448215</v>
      </c>
      <c r="CF156">
        <v>235.41806639021721</v>
      </c>
      <c r="CG156">
        <v>115.94099999999997</v>
      </c>
      <c r="CH156">
        <v>0.89368016963011687</v>
      </c>
      <c r="CI156">
        <v>116.83468016963009</v>
      </c>
      <c r="CJ156">
        <v>115.53516914791072</v>
      </c>
      <c r="CK156">
        <v>722.81399999999996</v>
      </c>
      <c r="CL156">
        <v>5.5714935883856738</v>
      </c>
      <c r="CM156">
        <v>728.38549358838577</v>
      </c>
      <c r="CN156">
        <v>720.28391813489577</v>
      </c>
    </row>
    <row r="157" spans="1:92" x14ac:dyDescent="0.25">
      <c r="A157" s="18">
        <v>45542</v>
      </c>
      <c r="B157" s="2">
        <v>1</v>
      </c>
      <c r="C157" s="2" t="s">
        <v>23</v>
      </c>
      <c r="D157" s="9">
        <v>14.005443</v>
      </c>
      <c r="E157">
        <v>1.1373075999999999E-2</v>
      </c>
      <c r="G157">
        <v>5.1499999999999995</v>
      </c>
      <c r="H157">
        <v>6.1783402573947967E-2</v>
      </c>
      <c r="I157" s="34">
        <v>5.2117834025739471</v>
      </c>
      <c r="J157" s="34">
        <v>5.1525093938409352</v>
      </c>
      <c r="K157">
        <v>0.40600000000000003</v>
      </c>
      <c r="L157">
        <v>4.8706915427228891E-3</v>
      </c>
      <c r="M157" s="34">
        <v>0.41087069154272293</v>
      </c>
      <c r="N157" s="34">
        <v>0.40619782794163495</v>
      </c>
      <c r="O157">
        <v>14.446</v>
      </c>
      <c r="P157">
        <v>0.17330544341422377</v>
      </c>
      <c r="Q157" s="34">
        <v>14.619305443414223</v>
      </c>
      <c r="R157" s="34">
        <v>14.453038971539058</v>
      </c>
      <c r="S157">
        <v>1.8580000000000001</v>
      </c>
      <c r="T157">
        <v>2.229001203541657E-2</v>
      </c>
      <c r="U157" s="34">
        <v>1.8802900120354167</v>
      </c>
      <c r="V157" s="34">
        <v>1.8589053308264969</v>
      </c>
      <c r="W157">
        <v>0</v>
      </c>
      <c r="X157">
        <v>0</v>
      </c>
      <c r="Y157" s="34">
        <v>0</v>
      </c>
      <c r="Z157" s="34">
        <v>0</v>
      </c>
      <c r="AA157">
        <v>2.544</v>
      </c>
      <c r="AB157">
        <v>3.0519801193810415E-2</v>
      </c>
      <c r="AC157" s="34">
        <v>2.5745198011938104</v>
      </c>
      <c r="AD157" s="34">
        <v>2.5452395918313284</v>
      </c>
      <c r="AE157">
        <v>24.404</v>
      </c>
      <c r="AF157">
        <v>0.29276935076012162</v>
      </c>
      <c r="AG157" s="34">
        <v>24.696769350760121</v>
      </c>
      <c r="AH157" s="34">
        <v>24.415891115979452</v>
      </c>
      <c r="AJ157">
        <v>47.761000000000003</v>
      </c>
      <c r="AK157">
        <v>0.57297807579307369</v>
      </c>
      <c r="AL157" s="34">
        <v>48.333978075793077</v>
      </c>
      <c r="AM157" s="34">
        <v>47.784272069754749</v>
      </c>
      <c r="AN157">
        <v>2.6</v>
      </c>
      <c r="AO157">
        <v>3.1191620716944608E-2</v>
      </c>
      <c r="AP157" s="34">
        <v>2.6311916207169448</v>
      </c>
      <c r="AQ157" s="34">
        <v>2.6012668784439676</v>
      </c>
      <c r="AR157">
        <v>268.34299999999996</v>
      </c>
      <c r="AS157">
        <v>3.2192511838642561</v>
      </c>
      <c r="AT157" s="34">
        <v>271.56225118386419</v>
      </c>
      <c r="AU157" s="34">
        <v>268.47375306241901</v>
      </c>
      <c r="AV157">
        <v>20.600999999999999</v>
      </c>
      <c r="AW157">
        <v>0.24714560707299069</v>
      </c>
      <c r="AX157" s="34">
        <v>20.84814560707299</v>
      </c>
      <c r="AY157" s="34">
        <v>20.611038062624683</v>
      </c>
      <c r="AZ157">
        <v>205.29800000000003</v>
      </c>
      <c r="BA157">
        <v>2.4629143653643442</v>
      </c>
      <c r="BB157" s="34">
        <v>207.76091436536439</v>
      </c>
      <c r="BC157" s="34">
        <v>205.39803369645759</v>
      </c>
      <c r="BD157">
        <v>108.381</v>
      </c>
      <c r="BE157">
        <v>1.3002227095858361</v>
      </c>
      <c r="BF157" s="34">
        <v>109.68122270958584</v>
      </c>
      <c r="BG157" s="34">
        <v>108.43380982793678</v>
      </c>
      <c r="BH157">
        <v>652.98399999999992</v>
      </c>
      <c r="BI157">
        <v>7.8337035623974449</v>
      </c>
      <c r="BJ157" s="34">
        <v>660.81770356239747</v>
      </c>
      <c r="BK157" s="34">
        <v>653.30217359763674</v>
      </c>
      <c r="BM157">
        <v>52.911000000000001</v>
      </c>
      <c r="BN157">
        <v>0.63476147836702168</v>
      </c>
      <c r="BO157">
        <v>53.545761478367027</v>
      </c>
      <c r="BP157">
        <v>52.936781463595686</v>
      </c>
      <c r="BQ157">
        <v>3.0060000000000002</v>
      </c>
      <c r="BR157">
        <v>3.6062312259667495E-2</v>
      </c>
      <c r="BS157">
        <v>3.0420623122596675</v>
      </c>
      <c r="BT157">
        <v>3.0074647063856026</v>
      </c>
      <c r="BU157">
        <v>282.78899999999999</v>
      </c>
      <c r="BV157">
        <v>3.3925566272784797</v>
      </c>
      <c r="BW157">
        <v>286.18155662727844</v>
      </c>
      <c r="BX157">
        <v>282.92679203395807</v>
      </c>
      <c r="BY157">
        <v>22.459</v>
      </c>
      <c r="BZ157">
        <v>0.26943561910840724</v>
      </c>
      <c r="CA157">
        <v>22.728435619108406</v>
      </c>
      <c r="CB157">
        <v>22.469943393451182</v>
      </c>
      <c r="CC157">
        <v>205.29800000000003</v>
      </c>
      <c r="CD157">
        <v>2.4629143653643442</v>
      </c>
      <c r="CE157">
        <v>207.76091436536439</v>
      </c>
      <c r="CF157">
        <v>205.39803369645759</v>
      </c>
      <c r="CG157">
        <v>110.925</v>
      </c>
      <c r="CH157">
        <v>1.3307425107796464</v>
      </c>
      <c r="CI157">
        <v>112.25574251077965</v>
      </c>
      <c r="CJ157">
        <v>110.97904941976812</v>
      </c>
      <c r="CK157">
        <v>677.38799999999992</v>
      </c>
      <c r="CL157">
        <v>8.126472913157567</v>
      </c>
      <c r="CM157">
        <v>685.51447291315753</v>
      </c>
      <c r="CN157">
        <v>677.71806471361617</v>
      </c>
    </row>
    <row r="158" spans="1:92" x14ac:dyDescent="0.25">
      <c r="A158" s="18">
        <v>45542</v>
      </c>
      <c r="B158" s="2">
        <v>2</v>
      </c>
      <c r="C158" s="2" t="s">
        <v>23</v>
      </c>
      <c r="D158" s="9">
        <v>16.401183</v>
      </c>
      <c r="E158">
        <v>1.1025244E-2</v>
      </c>
      <c r="G158">
        <v>4.9959999999999996</v>
      </c>
      <c r="H158">
        <v>4.7570920037055014E-2</v>
      </c>
      <c r="I158" s="34">
        <v>5.0435709200370544</v>
      </c>
      <c r="J158" s="34">
        <v>4.9879643200123409</v>
      </c>
      <c r="K158">
        <v>0.41400000000000003</v>
      </c>
      <c r="L158">
        <v>3.9420257997079223E-3</v>
      </c>
      <c r="M158" s="34">
        <v>0.41794202579970796</v>
      </c>
      <c r="N158" s="34">
        <v>0.41333411298741185</v>
      </c>
      <c r="O158">
        <v>14.620000000000001</v>
      </c>
      <c r="P158">
        <v>0.13920873717809135</v>
      </c>
      <c r="Q158" s="34">
        <v>14.759208737178092</v>
      </c>
      <c r="R158" s="34">
        <v>14.596484859603772</v>
      </c>
      <c r="S158">
        <v>1.8380000000000001</v>
      </c>
      <c r="T158">
        <v>1.7501071062471403E-2</v>
      </c>
      <c r="U158" s="34">
        <v>1.8555010710624715</v>
      </c>
      <c r="V158" s="34">
        <v>1.8350437190117463</v>
      </c>
      <c r="W158">
        <v>0</v>
      </c>
      <c r="X158">
        <v>0</v>
      </c>
      <c r="Y158" s="34">
        <v>0</v>
      </c>
      <c r="Z158" s="34">
        <v>0</v>
      </c>
      <c r="AA158">
        <v>2.4140000000000001</v>
      </c>
      <c r="AB158">
        <v>2.2985628696847643E-2</v>
      </c>
      <c r="AC158" s="34">
        <v>2.4369856286968479</v>
      </c>
      <c r="AD158" s="34">
        <v>2.4101172675159717</v>
      </c>
      <c r="AE158">
        <v>24.282000000000004</v>
      </c>
      <c r="AF158">
        <v>0.23120838277417333</v>
      </c>
      <c r="AG158" s="34">
        <v>24.513208382774174</v>
      </c>
      <c r="AH158" s="34">
        <v>24.242944279131244</v>
      </c>
      <c r="AJ158">
        <v>46.684000000000005</v>
      </c>
      <c r="AK158">
        <v>0.44451577882503535</v>
      </c>
      <c r="AL158" s="34">
        <v>47.12851577882504</v>
      </c>
      <c r="AM158" s="34">
        <v>46.608912393005639</v>
      </c>
      <c r="AN158">
        <v>2.4580000000000006</v>
      </c>
      <c r="AO158">
        <v>2.340458796058472E-2</v>
      </c>
      <c r="AP158" s="34">
        <v>2.4814045879605855</v>
      </c>
      <c r="AQ158" s="34">
        <v>2.4540464969156006</v>
      </c>
      <c r="AR158">
        <v>261.55900000000003</v>
      </c>
      <c r="AS158">
        <v>2.4905128650864845</v>
      </c>
      <c r="AT158" s="34">
        <v>264.04951286508651</v>
      </c>
      <c r="AU158" s="34">
        <v>261.13830255766777</v>
      </c>
      <c r="AV158">
        <v>20.206</v>
      </c>
      <c r="AW158">
        <v>0.19239752006980257</v>
      </c>
      <c r="AX158" s="34">
        <v>20.398397520069803</v>
      </c>
      <c r="AY158" s="34">
        <v>20.17350021020204</v>
      </c>
      <c r="AZ158">
        <v>215.81699999999998</v>
      </c>
      <c r="BA158">
        <v>2.0549666232260009</v>
      </c>
      <c r="BB158" s="34">
        <v>217.87196662322597</v>
      </c>
      <c r="BC158" s="34">
        <v>215.46987503044505</v>
      </c>
      <c r="BD158">
        <v>104.154</v>
      </c>
      <c r="BE158">
        <v>0.99173370807434513</v>
      </c>
      <c r="BF158" s="34">
        <v>105.14573370807435</v>
      </c>
      <c r="BG158" s="34">
        <v>103.9864763383838</v>
      </c>
      <c r="BH158">
        <v>650.87800000000004</v>
      </c>
      <c r="BI158">
        <v>6.1975310832422528</v>
      </c>
      <c r="BJ158" s="34">
        <v>657.07553108324225</v>
      </c>
      <c r="BK158" s="34">
        <v>649.83111302661985</v>
      </c>
      <c r="BM158">
        <v>51.680000000000007</v>
      </c>
      <c r="BN158">
        <v>0.49208669886209033</v>
      </c>
      <c r="BO158">
        <v>52.172086698862095</v>
      </c>
      <c r="BP158">
        <v>51.596876713017977</v>
      </c>
      <c r="BQ158">
        <v>2.8720000000000008</v>
      </c>
      <c r="BR158">
        <v>2.7346613760292644E-2</v>
      </c>
      <c r="BS158">
        <v>2.8993466137602937</v>
      </c>
      <c r="BT158">
        <v>2.8673806099030124</v>
      </c>
      <c r="BU158">
        <v>276.17900000000003</v>
      </c>
      <c r="BV158">
        <v>2.629721602264576</v>
      </c>
      <c r="BW158">
        <v>278.8087216022646</v>
      </c>
      <c r="BX158">
        <v>275.73478741727155</v>
      </c>
      <c r="BY158">
        <v>22.044</v>
      </c>
      <c r="BZ158">
        <v>0.20989859113227397</v>
      </c>
      <c r="CA158">
        <v>22.253898591132273</v>
      </c>
      <c r="CB158">
        <v>22.008543929213786</v>
      </c>
      <c r="CC158">
        <v>215.81699999999998</v>
      </c>
      <c r="CD158">
        <v>2.0549666232260009</v>
      </c>
      <c r="CE158">
        <v>217.87196662322597</v>
      </c>
      <c r="CF158">
        <v>215.46987503044505</v>
      </c>
      <c r="CG158">
        <v>106.568</v>
      </c>
      <c r="CH158">
        <v>1.0147193367711929</v>
      </c>
      <c r="CI158">
        <v>107.58271933677119</v>
      </c>
      <c r="CJ158">
        <v>106.39659360589977</v>
      </c>
      <c r="CK158">
        <v>675.16000000000008</v>
      </c>
      <c r="CL158">
        <v>6.4287394660164257</v>
      </c>
      <c r="CM158">
        <v>681.58873946601648</v>
      </c>
      <c r="CN158">
        <v>674.07405730575113</v>
      </c>
    </row>
    <row r="159" spans="1:92" x14ac:dyDescent="0.25">
      <c r="A159" s="18">
        <v>45542</v>
      </c>
      <c r="B159" s="2">
        <v>3</v>
      </c>
      <c r="C159" s="2" t="s">
        <v>23</v>
      </c>
      <c r="D159" s="9">
        <v>21.648913</v>
      </c>
      <c r="E159">
        <v>1.1416694E-2</v>
      </c>
      <c r="G159">
        <v>4.6879999999999997</v>
      </c>
      <c r="H159">
        <v>4.8330589567319754E-2</v>
      </c>
      <c r="I159" s="34">
        <v>4.7363305895673191</v>
      </c>
      <c r="J159" s="34">
        <v>4.682257352543389</v>
      </c>
      <c r="K159">
        <v>0.36199999999999999</v>
      </c>
      <c r="L159">
        <v>3.7320122490123193E-3</v>
      </c>
      <c r="M159" s="34">
        <v>0.36573201224901231</v>
      </c>
      <c r="N159" s="34">
        <v>0.36155656177916107</v>
      </c>
      <c r="O159">
        <v>14.334</v>
      </c>
      <c r="P159">
        <v>0.14777531374956515</v>
      </c>
      <c r="Q159" s="34">
        <v>14.481775313749564</v>
      </c>
      <c r="R159" s="34">
        <v>14.31644131641573</v>
      </c>
      <c r="S159">
        <v>1.77</v>
      </c>
      <c r="T159">
        <v>1.8247684200971837E-2</v>
      </c>
      <c r="U159" s="34">
        <v>1.7882476842009718</v>
      </c>
      <c r="V159" s="34">
        <v>1.7678318075942407</v>
      </c>
      <c r="W159">
        <v>0</v>
      </c>
      <c r="X159">
        <v>0</v>
      </c>
      <c r="Y159" s="34">
        <v>0</v>
      </c>
      <c r="Z159" s="34">
        <v>0</v>
      </c>
      <c r="AA159">
        <v>1.992</v>
      </c>
      <c r="AB159">
        <v>2.0536376795669997E-2</v>
      </c>
      <c r="AC159" s="34">
        <v>2.0125363767956701</v>
      </c>
      <c r="AD159" s="34">
        <v>1.9895598648179251</v>
      </c>
      <c r="AE159">
        <v>23.146000000000001</v>
      </c>
      <c r="AF159">
        <v>0.23862197656253906</v>
      </c>
      <c r="AG159" s="34">
        <v>23.384621976562535</v>
      </c>
      <c r="AH159" s="34">
        <v>23.117646903150447</v>
      </c>
      <c r="AJ159">
        <v>44.821000000000012</v>
      </c>
      <c r="AK159">
        <v>0.46207878732867735</v>
      </c>
      <c r="AL159" s="34">
        <v>45.283078787328691</v>
      </c>
      <c r="AM159" s="34">
        <v>44.766095733435868</v>
      </c>
      <c r="AN159">
        <v>2.3719999999999999</v>
      </c>
      <c r="AO159">
        <v>2.445395871452271E-2</v>
      </c>
      <c r="AP159" s="34">
        <v>2.3964539587145226</v>
      </c>
      <c r="AQ159" s="34">
        <v>2.3690943771827904</v>
      </c>
      <c r="AR159">
        <v>248.75899999999996</v>
      </c>
      <c r="AS159">
        <v>2.5645625277681083</v>
      </c>
      <c r="AT159" s="34">
        <v>251.32356252776808</v>
      </c>
      <c r="AU159" s="34">
        <v>248.45427831939867</v>
      </c>
      <c r="AV159">
        <v>19.744000000000003</v>
      </c>
      <c r="AW159">
        <v>0.20354930896270507</v>
      </c>
      <c r="AX159" s="34">
        <v>19.94754930896271</v>
      </c>
      <c r="AY159" s="34">
        <v>19.719814242452372</v>
      </c>
      <c r="AZ159">
        <v>213.03900000000002</v>
      </c>
      <c r="BA159">
        <v>2.1963098273959543</v>
      </c>
      <c r="BB159" s="34">
        <v>215.23530982739598</v>
      </c>
      <c r="BC159" s="34">
        <v>212.77803415710142</v>
      </c>
      <c r="BD159">
        <v>101.129</v>
      </c>
      <c r="BE159">
        <v>1.0425819522938311</v>
      </c>
      <c r="BF159" s="34">
        <v>102.17158195229383</v>
      </c>
      <c r="BG159" s="34">
        <v>101.00512026564857</v>
      </c>
      <c r="BH159">
        <v>629.86400000000003</v>
      </c>
      <c r="BI159">
        <v>6.4935363624637983</v>
      </c>
      <c r="BJ159" s="34">
        <v>636.35753636246386</v>
      </c>
      <c r="BK159" s="34">
        <v>629.09243709521968</v>
      </c>
      <c r="BM159">
        <v>49.509000000000015</v>
      </c>
      <c r="BN159">
        <v>0.51040937689599708</v>
      </c>
      <c r="BO159">
        <v>50.019409376896007</v>
      </c>
      <c r="BP159">
        <v>49.448353085979257</v>
      </c>
      <c r="BQ159">
        <v>2.734</v>
      </c>
      <c r="BR159">
        <v>2.8185970963535027E-2</v>
      </c>
      <c r="BS159">
        <v>2.762185970963535</v>
      </c>
      <c r="BT159">
        <v>2.7306509389619515</v>
      </c>
      <c r="BU159">
        <v>263.09299999999996</v>
      </c>
      <c r="BV159">
        <v>2.7123378415176735</v>
      </c>
      <c r="BW159">
        <v>265.80533784151766</v>
      </c>
      <c r="BX159">
        <v>262.77071963581437</v>
      </c>
      <c r="BY159">
        <v>21.514000000000003</v>
      </c>
      <c r="BZ159">
        <v>0.2217969931636769</v>
      </c>
      <c r="CA159">
        <v>21.735796993163682</v>
      </c>
      <c r="CB159">
        <v>21.487646050046614</v>
      </c>
      <c r="CC159">
        <v>213.03900000000002</v>
      </c>
      <c r="CD159">
        <v>2.1963098273959543</v>
      </c>
      <c r="CE159">
        <v>215.23530982739598</v>
      </c>
      <c r="CF159">
        <v>212.77803415710142</v>
      </c>
      <c r="CG159">
        <v>103.12100000000001</v>
      </c>
      <c r="CH159">
        <v>1.0631183290895012</v>
      </c>
      <c r="CI159">
        <v>104.1841183290895</v>
      </c>
      <c r="CJ159">
        <v>102.99468013046649</v>
      </c>
      <c r="CK159">
        <v>653.01</v>
      </c>
      <c r="CL159">
        <v>6.7321583390263378</v>
      </c>
      <c r="CM159">
        <v>659.74215833902645</v>
      </c>
      <c r="CN159">
        <v>652.21008399837012</v>
      </c>
    </row>
    <row r="160" spans="1:92" x14ac:dyDescent="0.25">
      <c r="A160" s="18">
        <v>45542</v>
      </c>
      <c r="B160" s="2">
        <v>4</v>
      </c>
      <c r="C160" s="2" t="s">
        <v>23</v>
      </c>
      <c r="D160" s="9">
        <v>16.792407000000001</v>
      </c>
      <c r="E160">
        <v>1.1828188999999999E-2</v>
      </c>
      <c r="G160">
        <v>4.55</v>
      </c>
      <c r="H160">
        <v>5.4211419044189406E-2</v>
      </c>
      <c r="I160" s="34">
        <v>4.604211419044189</v>
      </c>
      <c r="J160" s="34">
        <v>4.5497519361837755</v>
      </c>
      <c r="K160">
        <v>0.34799999999999998</v>
      </c>
      <c r="L160">
        <v>4.1462799620610793E-3</v>
      </c>
      <c r="M160" s="34">
        <v>0.35214627996206105</v>
      </c>
      <c r="N160" s="34">
        <v>0.34798102720702284</v>
      </c>
      <c r="O160">
        <v>14.658000000000001</v>
      </c>
      <c r="P160">
        <v>0.17464417150543479</v>
      </c>
      <c r="Q160" s="34">
        <v>14.832644171505436</v>
      </c>
      <c r="R160" s="34">
        <v>14.657200852875121</v>
      </c>
      <c r="S160">
        <v>1.764</v>
      </c>
      <c r="T160">
        <v>2.1017350152516507E-2</v>
      </c>
      <c r="U160" s="34">
        <v>1.7850173501525166</v>
      </c>
      <c r="V160" s="34">
        <v>1.7639038275666334</v>
      </c>
      <c r="W160">
        <v>0</v>
      </c>
      <c r="X160">
        <v>0</v>
      </c>
      <c r="Y160" s="34">
        <v>0</v>
      </c>
      <c r="Z160" s="34">
        <v>0</v>
      </c>
      <c r="AA160">
        <v>1.702</v>
      </c>
      <c r="AB160">
        <v>2.0278645101804476E-2</v>
      </c>
      <c r="AC160" s="34">
        <v>1.7222786451018044</v>
      </c>
      <c r="AD160" s="34">
        <v>1.7019072077768762</v>
      </c>
      <c r="AE160">
        <v>23.021999999999998</v>
      </c>
      <c r="AF160">
        <v>0.27429786576600629</v>
      </c>
      <c r="AG160" s="34">
        <v>23.296297865766011</v>
      </c>
      <c r="AH160" s="34">
        <v>23.020744851609429</v>
      </c>
      <c r="AJ160">
        <v>44.015000000000008</v>
      </c>
      <c r="AK160">
        <v>0.52442101301758182</v>
      </c>
      <c r="AL160" s="34">
        <v>44.539421013017588</v>
      </c>
      <c r="AM160" s="34">
        <v>44.012600323325046</v>
      </c>
      <c r="AN160">
        <v>2.3390000000000004</v>
      </c>
      <c r="AO160">
        <v>2.7868243767991002E-2</v>
      </c>
      <c r="AP160" s="34">
        <v>2.3668682437679913</v>
      </c>
      <c r="AQ160" s="34">
        <v>2.3388724788426054</v>
      </c>
      <c r="AR160">
        <v>243.76299999999998</v>
      </c>
      <c r="AS160">
        <v>2.9043380528502727</v>
      </c>
      <c r="AT160" s="34">
        <v>246.66733805285025</v>
      </c>
      <c r="AU160" s="34">
        <v>243.74971015823425</v>
      </c>
      <c r="AV160">
        <v>19.702000000000002</v>
      </c>
      <c r="AW160">
        <v>0.23474140176013625</v>
      </c>
      <c r="AX160" s="34">
        <v>19.936741401760138</v>
      </c>
      <c r="AY160" s="34">
        <v>19.700925856415992</v>
      </c>
      <c r="AZ160">
        <v>216.696</v>
      </c>
      <c r="BA160">
        <v>2.5818456398241025</v>
      </c>
      <c r="BB160" s="34">
        <v>219.27784563982411</v>
      </c>
      <c r="BC160" s="34">
        <v>216.68418583808344</v>
      </c>
      <c r="BD160">
        <v>99.698999999999998</v>
      </c>
      <c r="BE160">
        <v>1.187873465337723</v>
      </c>
      <c r="BF160" s="34">
        <v>100.88687346533771</v>
      </c>
      <c r="BG160" s="34">
        <v>99.693564458370616</v>
      </c>
      <c r="BH160">
        <v>626.21399999999994</v>
      </c>
      <c r="BI160">
        <v>7.4610878165578072</v>
      </c>
      <c r="BJ160" s="34">
        <v>633.67508781655783</v>
      </c>
      <c r="BK160" s="34">
        <v>626.17985911327196</v>
      </c>
      <c r="BM160">
        <v>48.565000000000005</v>
      </c>
      <c r="BN160">
        <v>0.57863243206177117</v>
      </c>
      <c r="BO160">
        <v>49.143632432061779</v>
      </c>
      <c r="BP160">
        <v>48.56235225950882</v>
      </c>
      <c r="BQ160">
        <v>2.6870000000000003</v>
      </c>
      <c r="BR160">
        <v>3.2014523730052077E-2</v>
      </c>
      <c r="BS160">
        <v>2.7190145237300523</v>
      </c>
      <c r="BT160">
        <v>2.6868535060496281</v>
      </c>
      <c r="BU160">
        <v>258.42099999999999</v>
      </c>
      <c r="BV160">
        <v>3.0789822243557077</v>
      </c>
      <c r="BW160">
        <v>261.49998222435568</v>
      </c>
      <c r="BX160">
        <v>258.4069110111094</v>
      </c>
      <c r="BY160">
        <v>21.466000000000001</v>
      </c>
      <c r="BZ160">
        <v>0.25575875191265274</v>
      </c>
      <c r="CA160">
        <v>21.721758751912652</v>
      </c>
      <c r="CB160">
        <v>21.464829683982625</v>
      </c>
      <c r="CC160">
        <v>216.696</v>
      </c>
      <c r="CD160">
        <v>2.5818456398241025</v>
      </c>
      <c r="CE160">
        <v>219.27784563982411</v>
      </c>
      <c r="CF160">
        <v>216.68418583808344</v>
      </c>
      <c r="CG160">
        <v>101.401</v>
      </c>
      <c r="CH160">
        <v>1.2081521104395274</v>
      </c>
      <c r="CI160">
        <v>102.60915211043952</v>
      </c>
      <c r="CJ160">
        <v>101.39547166614749</v>
      </c>
      <c r="CK160">
        <v>649.23599999999999</v>
      </c>
      <c r="CL160">
        <v>7.7353856823238134</v>
      </c>
      <c r="CM160">
        <v>656.9713856823239</v>
      </c>
      <c r="CN160">
        <v>649.20060396488134</v>
      </c>
    </row>
    <row r="161" spans="1:92" x14ac:dyDescent="0.25">
      <c r="A161" s="18">
        <v>45542</v>
      </c>
      <c r="B161" s="2">
        <v>5</v>
      </c>
      <c r="C161" s="2" t="s">
        <v>23</v>
      </c>
      <c r="D161" s="9">
        <v>15.043886000000001</v>
      </c>
      <c r="E161">
        <v>1.1229002E-2</v>
      </c>
      <c r="G161">
        <v>4.4660000000000002</v>
      </c>
      <c r="H161">
        <v>5.6560434046498777E-2</v>
      </c>
      <c r="I161" s="34">
        <v>4.5225604340464987</v>
      </c>
      <c r="J161" s="34">
        <v>4.4717765938874701</v>
      </c>
      <c r="K161">
        <v>0.34799999999999998</v>
      </c>
      <c r="L161">
        <v>4.4073065490778263E-3</v>
      </c>
      <c r="M161" s="34">
        <v>0.35240730654907781</v>
      </c>
      <c r="N161" s="34">
        <v>0.3484501241990236</v>
      </c>
      <c r="O161">
        <v>14.278000000000002</v>
      </c>
      <c r="P161">
        <v>0.18082621525210696</v>
      </c>
      <c r="Q161" s="34">
        <v>14.45882621525211</v>
      </c>
      <c r="R161" s="34">
        <v>14.296468026763391</v>
      </c>
      <c r="S161">
        <v>1.754</v>
      </c>
      <c r="T161">
        <v>2.2213838181271574E-2</v>
      </c>
      <c r="U161" s="34">
        <v>1.7762138381812715</v>
      </c>
      <c r="V161" s="34">
        <v>1.7562687294399064</v>
      </c>
      <c r="W161">
        <v>0</v>
      </c>
      <c r="X161">
        <v>0</v>
      </c>
      <c r="Y161" s="34">
        <v>0</v>
      </c>
      <c r="Z161" s="34">
        <v>0</v>
      </c>
      <c r="AA161">
        <v>1.6220000000000001</v>
      </c>
      <c r="AB161">
        <v>2.0542101214379986E-2</v>
      </c>
      <c r="AC161" s="34">
        <v>1.6425421012143802</v>
      </c>
      <c r="AD161" s="34">
        <v>1.6240979926747596</v>
      </c>
      <c r="AE161">
        <v>22.468000000000004</v>
      </c>
      <c r="AF161">
        <v>0.28454989524333513</v>
      </c>
      <c r="AG161" s="34">
        <v>22.752549895243337</v>
      </c>
      <c r="AH161" s="34">
        <v>22.497061466964549</v>
      </c>
      <c r="AJ161">
        <v>44.249000000000009</v>
      </c>
      <c r="AK161">
        <v>0.56039915945443908</v>
      </c>
      <c r="AL161" s="34">
        <v>44.809399159454451</v>
      </c>
      <c r="AM161" s="34">
        <v>44.306234326674137</v>
      </c>
      <c r="AN161">
        <v>2.2529999999999997</v>
      </c>
      <c r="AO161">
        <v>2.8533510503081443E-2</v>
      </c>
      <c r="AP161" s="34">
        <v>2.2815335105030812</v>
      </c>
      <c r="AQ161" s="34">
        <v>2.2559141661505753</v>
      </c>
      <c r="AR161">
        <v>244.97899999999993</v>
      </c>
      <c r="AS161">
        <v>3.102579169788898</v>
      </c>
      <c r="AT161" s="34">
        <v>248.08157916978882</v>
      </c>
      <c r="AU161" s="34">
        <v>245.2958706211281</v>
      </c>
      <c r="AV161">
        <v>19.832999999999998</v>
      </c>
      <c r="AW161">
        <v>0.25117847927546133</v>
      </c>
      <c r="AX161" s="34">
        <v>20.084178479275458</v>
      </c>
      <c r="AY161" s="34">
        <v>19.858653198963317</v>
      </c>
      <c r="AZ161">
        <v>227.43799999999999</v>
      </c>
      <c r="BA161">
        <v>2.8804281233021918</v>
      </c>
      <c r="BB161" s="34">
        <v>230.31842812330217</v>
      </c>
      <c r="BC161" s="34">
        <v>227.73218203326874</v>
      </c>
      <c r="BD161">
        <v>101.456</v>
      </c>
      <c r="BE161">
        <v>1.2849071644920689</v>
      </c>
      <c r="BF161" s="34">
        <v>102.74090716449207</v>
      </c>
      <c r="BG161" s="34">
        <v>101.58722931246018</v>
      </c>
      <c r="BH161">
        <v>640.20799999999997</v>
      </c>
      <c r="BI161">
        <v>8.10802560681614</v>
      </c>
      <c r="BJ161" s="34">
        <v>648.31602560681608</v>
      </c>
      <c r="BK161" s="34">
        <v>641.03608365864511</v>
      </c>
      <c r="BM161">
        <v>48.715000000000011</v>
      </c>
      <c r="BN161">
        <v>0.61695959350093788</v>
      </c>
      <c r="BO161">
        <v>49.331959593500947</v>
      </c>
      <c r="BP161">
        <v>48.778010920561606</v>
      </c>
      <c r="BQ161">
        <v>2.6009999999999995</v>
      </c>
      <c r="BR161">
        <v>3.2940817052159267E-2</v>
      </c>
      <c r="BS161">
        <v>2.6339408170521592</v>
      </c>
      <c r="BT161">
        <v>2.6043642903495989</v>
      </c>
      <c r="BU161">
        <v>259.25699999999995</v>
      </c>
      <c r="BV161">
        <v>3.283405385041005</v>
      </c>
      <c r="BW161">
        <v>262.54040538504091</v>
      </c>
      <c r="BX161">
        <v>259.59233864789149</v>
      </c>
      <c r="BY161">
        <v>21.587</v>
      </c>
      <c r="BZ161">
        <v>0.27339231745673293</v>
      </c>
      <c r="CA161">
        <v>21.860392317456729</v>
      </c>
      <c r="CB161">
        <v>21.614921928403223</v>
      </c>
      <c r="CC161">
        <v>227.43799999999999</v>
      </c>
      <c r="CD161">
        <v>2.8804281233021918</v>
      </c>
      <c r="CE161">
        <v>230.31842812330217</v>
      </c>
      <c r="CF161">
        <v>227.73218203326874</v>
      </c>
      <c r="CG161">
        <v>103.078</v>
      </c>
      <c r="CH161">
        <v>1.3054492657064489</v>
      </c>
      <c r="CI161">
        <v>104.38344926570645</v>
      </c>
      <c r="CJ161">
        <v>103.21132730513494</v>
      </c>
      <c r="CK161">
        <v>662.67599999999993</v>
      </c>
      <c r="CL161">
        <v>8.3925755020594757</v>
      </c>
      <c r="CM161">
        <v>671.06857550205939</v>
      </c>
      <c r="CN161">
        <v>663.53314512560962</v>
      </c>
    </row>
    <row r="162" spans="1:92" x14ac:dyDescent="0.25">
      <c r="A162" s="18">
        <v>45542</v>
      </c>
      <c r="B162" s="2">
        <v>6</v>
      </c>
      <c r="C162" s="2" t="s">
        <v>23</v>
      </c>
      <c r="D162" s="9">
        <v>14.833955</v>
      </c>
      <c r="E162">
        <v>1.1249377E-2</v>
      </c>
      <c r="G162">
        <v>4.5380000000000003</v>
      </c>
      <c r="H162">
        <v>6.4180319263850968E-2</v>
      </c>
      <c r="I162" s="34">
        <v>4.6021803192638515</v>
      </c>
      <c r="J162" s="34">
        <v>4.5504086578304719</v>
      </c>
      <c r="K162">
        <v>0.34799999999999998</v>
      </c>
      <c r="L162">
        <v>4.9217168584883512E-3</v>
      </c>
      <c r="M162" s="34">
        <v>0.35292171685848833</v>
      </c>
      <c r="N162" s="34">
        <v>0.34895156741405997</v>
      </c>
      <c r="O162">
        <v>14.444000000000001</v>
      </c>
      <c r="P162">
        <v>0.20427953535633836</v>
      </c>
      <c r="Q162" s="34">
        <v>14.648279535356339</v>
      </c>
      <c r="R162" s="34">
        <v>14.483495516461732</v>
      </c>
      <c r="S162">
        <v>1.766</v>
      </c>
      <c r="T162">
        <v>2.4976298770374796E-2</v>
      </c>
      <c r="U162" s="34">
        <v>1.7909762987703748</v>
      </c>
      <c r="V162" s="34">
        <v>1.7708289311874423</v>
      </c>
      <c r="W162">
        <v>0</v>
      </c>
      <c r="X162">
        <v>0</v>
      </c>
      <c r="Y162" s="34">
        <v>0</v>
      </c>
      <c r="Z162" s="34">
        <v>0</v>
      </c>
      <c r="AA162">
        <v>1.5760000000000001</v>
      </c>
      <c r="AB162">
        <v>2.2289154508556442E-2</v>
      </c>
      <c r="AC162" s="34">
        <v>1.5982891545085565</v>
      </c>
      <c r="AD162" s="34">
        <v>1.5803093972544786</v>
      </c>
      <c r="AE162">
        <v>22.672000000000004</v>
      </c>
      <c r="AF162">
        <v>0.32064702475760892</v>
      </c>
      <c r="AG162" s="34">
        <v>22.992647024757609</v>
      </c>
      <c r="AH162" s="34">
        <v>22.733994070148185</v>
      </c>
      <c r="AJ162">
        <v>45.525999999999982</v>
      </c>
      <c r="AK162">
        <v>0.64386805086074883</v>
      </c>
      <c r="AL162" s="34">
        <v>46.169868050860728</v>
      </c>
      <c r="AM162" s="34">
        <v>45.650485799116346</v>
      </c>
      <c r="AN162">
        <v>2.3000000000000003</v>
      </c>
      <c r="AO162">
        <v>3.2528588432537961E-2</v>
      </c>
      <c r="AP162" s="34">
        <v>2.3325285884325382</v>
      </c>
      <c r="AQ162" s="34">
        <v>2.3062890949779828</v>
      </c>
      <c r="AR162">
        <v>250.05900000000005</v>
      </c>
      <c r="AS162">
        <v>3.5365505629791345</v>
      </c>
      <c r="AT162" s="34">
        <v>253.59555056297918</v>
      </c>
      <c r="AU162" s="34">
        <v>250.74275860917368</v>
      </c>
      <c r="AV162">
        <v>20.403000000000002</v>
      </c>
      <c r="AW162">
        <v>0.28855686512568346</v>
      </c>
      <c r="AX162" s="34">
        <v>20.691556865125687</v>
      </c>
      <c r="AY162" s="34">
        <v>20.458789741232952</v>
      </c>
      <c r="AZ162">
        <v>238.54599999999996</v>
      </c>
      <c r="BA162">
        <v>3.3737237635774773</v>
      </c>
      <c r="BB162" s="34">
        <v>241.91972376357745</v>
      </c>
      <c r="BC162" s="34">
        <v>239.19827758722514</v>
      </c>
      <c r="BD162">
        <v>102.18400000000001</v>
      </c>
      <c r="BE162">
        <v>1.445174469734982</v>
      </c>
      <c r="BF162" s="34">
        <v>103.62917446973499</v>
      </c>
      <c r="BG162" s="34">
        <v>102.46341081792617</v>
      </c>
      <c r="BH162">
        <v>659.01800000000003</v>
      </c>
      <c r="BI162">
        <v>9.3204023007105636</v>
      </c>
      <c r="BJ162" s="34">
        <v>668.33840230071053</v>
      </c>
      <c r="BK162" s="34">
        <v>660.82001164965232</v>
      </c>
      <c r="BM162">
        <v>50.063999999999979</v>
      </c>
      <c r="BN162">
        <v>0.70804837012459976</v>
      </c>
      <c r="BO162">
        <v>50.77204837012458</v>
      </c>
      <c r="BP162">
        <v>50.20089445694682</v>
      </c>
      <c r="BQ162">
        <v>2.6480000000000001</v>
      </c>
      <c r="BR162">
        <v>3.745030529102631E-2</v>
      </c>
      <c r="BS162">
        <v>2.6854503052910266</v>
      </c>
      <c r="BT162">
        <v>2.6552406623920426</v>
      </c>
      <c r="BU162">
        <v>264.50300000000004</v>
      </c>
      <c r="BV162">
        <v>3.740830098335473</v>
      </c>
      <c r="BW162">
        <v>268.24383009833554</v>
      </c>
      <c r="BX162">
        <v>265.22625412563542</v>
      </c>
      <c r="BY162">
        <v>22.169000000000004</v>
      </c>
      <c r="BZ162">
        <v>0.31353316389605823</v>
      </c>
      <c r="CA162">
        <v>22.482533163896061</v>
      </c>
      <c r="CB162">
        <v>22.229618672420393</v>
      </c>
      <c r="CC162">
        <v>238.54599999999996</v>
      </c>
      <c r="CD162">
        <v>3.3737237635774773</v>
      </c>
      <c r="CE162">
        <v>241.91972376357745</v>
      </c>
      <c r="CF162">
        <v>239.19827758722514</v>
      </c>
      <c r="CG162">
        <v>103.76</v>
      </c>
      <c r="CH162">
        <v>1.4674636242435384</v>
      </c>
      <c r="CI162">
        <v>105.22746362424354</v>
      </c>
      <c r="CJ162">
        <v>104.04372021518066</v>
      </c>
      <c r="CK162">
        <v>681.69</v>
      </c>
      <c r="CL162">
        <v>9.6410493254681722</v>
      </c>
      <c r="CM162">
        <v>691.33104932546814</v>
      </c>
      <c r="CN162">
        <v>683.55400571980044</v>
      </c>
    </row>
    <row r="163" spans="1:92" x14ac:dyDescent="0.25">
      <c r="A163" s="18">
        <v>45542</v>
      </c>
      <c r="B163" s="2">
        <v>7</v>
      </c>
      <c r="C163" s="2" t="s">
        <v>23</v>
      </c>
      <c r="D163" s="9">
        <v>16.341194999999999</v>
      </c>
      <c r="E163">
        <v>1.1107577E-2</v>
      </c>
      <c r="G163">
        <v>4.55</v>
      </c>
      <c r="H163">
        <v>6.8785199161186805E-2</v>
      </c>
      <c r="I163" s="34">
        <v>4.618785199161187</v>
      </c>
      <c r="J163" s="34">
        <v>4.5674816869150439</v>
      </c>
      <c r="K163">
        <v>0.51800000000000002</v>
      </c>
      <c r="L163">
        <v>7.8309303660428053E-3</v>
      </c>
      <c r="M163" s="34">
        <v>0.52583093036604278</v>
      </c>
      <c r="N163" s="34">
        <v>0.51999022281802032</v>
      </c>
      <c r="O163">
        <v>14.42</v>
      </c>
      <c r="P163">
        <v>0.21799616964929971</v>
      </c>
      <c r="Q163" s="34">
        <v>14.6379961696493</v>
      </c>
      <c r="R163" s="34">
        <v>14.475403500069216</v>
      </c>
      <c r="S163">
        <v>1.82</v>
      </c>
      <c r="T163">
        <v>2.7514079664474722E-2</v>
      </c>
      <c r="U163" s="34">
        <v>1.8475140796644749</v>
      </c>
      <c r="V163" s="34">
        <v>1.8269926747660177</v>
      </c>
      <c r="W163">
        <v>0</v>
      </c>
      <c r="X163">
        <v>0</v>
      </c>
      <c r="Y163" s="34">
        <v>0</v>
      </c>
      <c r="Z163" s="34">
        <v>0</v>
      </c>
      <c r="AA163">
        <v>1.5760000000000001</v>
      </c>
      <c r="AB163">
        <v>2.3825378874292397E-2</v>
      </c>
      <c r="AC163" s="34">
        <v>1.5998253788742924</v>
      </c>
      <c r="AD163" s="34">
        <v>1.5820551952918922</v>
      </c>
      <c r="AE163">
        <v>22.884</v>
      </c>
      <c r="AF163">
        <v>0.3459517577152964</v>
      </c>
      <c r="AG163" s="34">
        <v>23.229951757715298</v>
      </c>
      <c r="AH163" s="34">
        <v>22.971923279860192</v>
      </c>
      <c r="AJ163">
        <v>46.762999999999998</v>
      </c>
      <c r="AK163">
        <v>0.70694555348891841</v>
      </c>
      <c r="AL163" s="34">
        <v>47.46994555348892</v>
      </c>
      <c r="AM163" s="34">
        <v>46.942669478067735</v>
      </c>
      <c r="AN163">
        <v>2.379</v>
      </c>
      <c r="AO163">
        <v>3.5964832704277673E-2</v>
      </c>
      <c r="AP163" s="34">
        <v>2.4149648327042779</v>
      </c>
      <c r="AQ163" s="34">
        <v>2.3881404248727232</v>
      </c>
      <c r="AR163">
        <v>256.26000000000005</v>
      </c>
      <c r="AS163">
        <v>3.874042887262799</v>
      </c>
      <c r="AT163" s="34">
        <v>260.13404288726286</v>
      </c>
      <c r="AU163" s="34">
        <v>257.24458397557129</v>
      </c>
      <c r="AV163">
        <v>22.571999999999996</v>
      </c>
      <c r="AW163">
        <v>0.34123505834424356</v>
      </c>
      <c r="AX163" s="34">
        <v>22.913235058344238</v>
      </c>
      <c r="AY163" s="34">
        <v>22.658724535614581</v>
      </c>
      <c r="AZ163">
        <v>238.55600000000001</v>
      </c>
      <c r="BA163">
        <v>3.6064004332079298</v>
      </c>
      <c r="BB163" s="34">
        <v>242.16240043320795</v>
      </c>
      <c r="BC163" s="34">
        <v>239.47256292389127</v>
      </c>
      <c r="BD163">
        <v>99.549000000000007</v>
      </c>
      <c r="BE163">
        <v>1.5049445695158212</v>
      </c>
      <c r="BF163" s="34">
        <v>101.05394456951583</v>
      </c>
      <c r="BG163" s="34">
        <v>99.931480099056202</v>
      </c>
      <c r="BH163">
        <v>666.07900000000006</v>
      </c>
      <c r="BI163">
        <v>10.069533334523989</v>
      </c>
      <c r="BJ163" s="34">
        <v>676.14853333452402</v>
      </c>
      <c r="BK163" s="34">
        <v>668.63816143707379</v>
      </c>
      <c r="BM163">
        <v>51.312999999999995</v>
      </c>
      <c r="BN163">
        <v>0.77573075265010516</v>
      </c>
      <c r="BO163">
        <v>52.088730752650108</v>
      </c>
      <c r="BP163">
        <v>51.51015116498278</v>
      </c>
      <c r="BQ163">
        <v>2.8970000000000002</v>
      </c>
      <c r="BR163">
        <v>4.379576307032048E-2</v>
      </c>
      <c r="BS163">
        <v>2.9407957630703208</v>
      </c>
      <c r="BT163">
        <v>2.9081306476907436</v>
      </c>
      <c r="BU163">
        <v>270.68000000000006</v>
      </c>
      <c r="BV163">
        <v>4.0920390569120988</v>
      </c>
      <c r="BW163">
        <v>274.77203905691215</v>
      </c>
      <c r="BX163">
        <v>271.71998747564049</v>
      </c>
      <c r="BY163">
        <v>24.391999999999996</v>
      </c>
      <c r="BZ163">
        <v>0.36874913800871828</v>
      </c>
      <c r="CA163">
        <v>24.760749138008713</v>
      </c>
      <c r="CB163">
        <v>24.485717210380599</v>
      </c>
      <c r="CC163">
        <v>238.55600000000001</v>
      </c>
      <c r="CD163">
        <v>3.6064004332079298</v>
      </c>
      <c r="CE163">
        <v>242.16240043320795</v>
      </c>
      <c r="CF163">
        <v>239.47256292389127</v>
      </c>
      <c r="CG163">
        <v>101.125</v>
      </c>
      <c r="CH163">
        <v>1.5287699483901136</v>
      </c>
      <c r="CI163">
        <v>102.65376994839012</v>
      </c>
      <c r="CJ163">
        <v>101.51353529434809</v>
      </c>
      <c r="CK163">
        <v>688.96300000000008</v>
      </c>
      <c r="CL163">
        <v>10.415485092239285</v>
      </c>
      <c r="CM163">
        <v>699.37848509223932</v>
      </c>
      <c r="CN163">
        <v>691.61008471693401</v>
      </c>
    </row>
    <row r="164" spans="1:92" x14ac:dyDescent="0.25">
      <c r="A164" s="18">
        <v>45542</v>
      </c>
      <c r="B164" s="2">
        <v>8</v>
      </c>
      <c r="C164" s="2" t="s">
        <v>23</v>
      </c>
      <c r="D164" s="9">
        <v>13.702258</v>
      </c>
      <c r="E164">
        <v>1.0885529999999999E-2</v>
      </c>
      <c r="G164">
        <v>4.032</v>
      </c>
      <c r="H164">
        <v>5.4813158189604617E-2</v>
      </c>
      <c r="I164" s="34">
        <v>4.0868131581896048</v>
      </c>
      <c r="J164" s="34">
        <v>4.0423260309517373</v>
      </c>
      <c r="K164">
        <v>0.624</v>
      </c>
      <c r="L164">
        <v>8.482988767438809E-3</v>
      </c>
      <c r="M164" s="34">
        <v>0.6324829887674388</v>
      </c>
      <c r="N164" s="34">
        <v>0.62559807621872121</v>
      </c>
      <c r="O164">
        <v>14.481999999999999</v>
      </c>
      <c r="P164">
        <v>0.19687603097764236</v>
      </c>
      <c r="Q164" s="34">
        <v>14.678876030977642</v>
      </c>
      <c r="R164" s="34">
        <v>14.519088685576154</v>
      </c>
      <c r="S164">
        <v>1.8660000000000001</v>
      </c>
      <c r="T164">
        <v>2.5367399102629522E-2</v>
      </c>
      <c r="U164" s="34">
        <v>1.8913673991026296</v>
      </c>
      <c r="V164" s="34">
        <v>1.8707788625386759</v>
      </c>
      <c r="W164">
        <v>0</v>
      </c>
      <c r="X164">
        <v>0</v>
      </c>
      <c r="Y164" s="34">
        <v>0</v>
      </c>
      <c r="Z164" s="34">
        <v>0</v>
      </c>
      <c r="AA164">
        <v>1.5620000000000001</v>
      </c>
      <c r="AB164">
        <v>2.1234660985159328E-2</v>
      </c>
      <c r="AC164" s="34">
        <v>1.5832346609851593</v>
      </c>
      <c r="AD164" s="34">
        <v>1.5660003125859654</v>
      </c>
      <c r="AE164">
        <v>22.565999999999999</v>
      </c>
      <c r="AF164">
        <v>0.30677423802247461</v>
      </c>
      <c r="AG164" s="34">
        <v>22.872774238022476</v>
      </c>
      <c r="AH164" s="34">
        <v>22.623791967871256</v>
      </c>
      <c r="AJ164">
        <v>47.376000000000005</v>
      </c>
      <c r="AK164">
        <v>0.64405460872785436</v>
      </c>
      <c r="AL164" s="34">
        <v>48.020054608727861</v>
      </c>
      <c r="AM164" s="34">
        <v>47.497330863682912</v>
      </c>
      <c r="AN164">
        <v>2.5000000000000009</v>
      </c>
      <c r="AO164">
        <v>3.3986333202879859E-2</v>
      </c>
      <c r="AP164" s="34">
        <v>2.5339863332028809</v>
      </c>
      <c r="AQ164" s="34">
        <v>2.5064025489532109</v>
      </c>
      <c r="AR164">
        <v>257.43799999999999</v>
      </c>
      <c r="AS164">
        <v>3.4997494588331928</v>
      </c>
      <c r="AT164" s="34">
        <v>260.9377494588332</v>
      </c>
      <c r="AU164" s="34">
        <v>258.09730375896658</v>
      </c>
      <c r="AV164">
        <v>23.024999999999995</v>
      </c>
      <c r="AW164">
        <v>0.31301412879852331</v>
      </c>
      <c r="AX164" s="34">
        <v>23.33801412879852</v>
      </c>
      <c r="AY164" s="34">
        <v>23.083967475859058</v>
      </c>
      <c r="AZ164">
        <v>229.32300000000001</v>
      </c>
      <c r="BA164">
        <v>3.1175391556336063</v>
      </c>
      <c r="BB164" s="34">
        <v>232.44053915563362</v>
      </c>
      <c r="BC164" s="34">
        <v>229.91030069343878</v>
      </c>
      <c r="BD164">
        <v>100.95899999999999</v>
      </c>
      <c r="BE164">
        <v>1.3724904855318185</v>
      </c>
      <c r="BF164" s="34">
        <v>102.3314904855318</v>
      </c>
      <c r="BG164" s="34">
        <v>101.21755797590683</v>
      </c>
      <c r="BH164">
        <v>660.62099999999987</v>
      </c>
      <c r="BI164">
        <v>8.9808341707278743</v>
      </c>
      <c r="BJ164" s="34">
        <v>669.6018341707279</v>
      </c>
      <c r="BK164" s="34">
        <v>662.31286331680735</v>
      </c>
      <c r="BM164">
        <v>51.408000000000001</v>
      </c>
      <c r="BN164">
        <v>0.698867766917459</v>
      </c>
      <c r="BO164">
        <v>52.106867766917468</v>
      </c>
      <c r="BP164">
        <v>51.539656894634646</v>
      </c>
      <c r="BQ164">
        <v>3.124000000000001</v>
      </c>
      <c r="BR164">
        <v>4.246932197031867E-2</v>
      </c>
      <c r="BS164">
        <v>3.1664693219703199</v>
      </c>
      <c r="BT164">
        <v>3.1320006251719321</v>
      </c>
      <c r="BU164">
        <v>271.91999999999996</v>
      </c>
      <c r="BV164">
        <v>3.6966254898108351</v>
      </c>
      <c r="BW164">
        <v>275.61662548981081</v>
      </c>
      <c r="BX164">
        <v>272.61639244454273</v>
      </c>
      <c r="BY164">
        <v>24.890999999999995</v>
      </c>
      <c r="BZ164">
        <v>0.33838152790115283</v>
      </c>
      <c r="CA164">
        <v>25.22938152790115</v>
      </c>
      <c r="CB164">
        <v>24.954746338397733</v>
      </c>
      <c r="CC164">
        <v>229.32300000000001</v>
      </c>
      <c r="CD164">
        <v>3.1175391556336063</v>
      </c>
      <c r="CE164">
        <v>232.44053915563362</v>
      </c>
      <c r="CF164">
        <v>229.91030069343878</v>
      </c>
      <c r="CG164">
        <v>102.52099999999999</v>
      </c>
      <c r="CH164">
        <v>1.3937251465169778</v>
      </c>
      <c r="CI164">
        <v>103.91472514651696</v>
      </c>
      <c r="CJ164">
        <v>102.7835582884928</v>
      </c>
      <c r="CK164">
        <v>683.1869999999999</v>
      </c>
      <c r="CL164">
        <v>9.2876084087503497</v>
      </c>
      <c r="CM164">
        <v>692.47460840875033</v>
      </c>
      <c r="CN164">
        <v>684.93665528467864</v>
      </c>
    </row>
    <row r="165" spans="1:92" x14ac:dyDescent="0.25">
      <c r="A165" s="18">
        <v>45542</v>
      </c>
      <c r="B165" s="2">
        <v>9</v>
      </c>
      <c r="C165" s="2" t="s">
        <v>23</v>
      </c>
      <c r="D165" s="9">
        <v>15.045845</v>
      </c>
      <c r="E165">
        <v>1.1455491E-2</v>
      </c>
      <c r="G165">
        <v>3.91</v>
      </c>
      <c r="H165">
        <v>4.0853719111875339E-2</v>
      </c>
      <c r="I165" s="34">
        <v>3.9508537191118753</v>
      </c>
      <c r="J165" s="34">
        <v>3.9055947498902728</v>
      </c>
      <c r="K165">
        <v>0.61</v>
      </c>
      <c r="L165">
        <v>6.3735981223130315E-3</v>
      </c>
      <c r="M165" s="34">
        <v>0.61637359812231307</v>
      </c>
      <c r="N165" s="34">
        <v>0.60931273591638535</v>
      </c>
      <c r="O165">
        <v>14.948</v>
      </c>
      <c r="P165">
        <v>0.15618449956120525</v>
      </c>
      <c r="Q165" s="34">
        <v>15.104184499561205</v>
      </c>
      <c r="R165" s="34">
        <v>14.931158649964143</v>
      </c>
      <c r="S165">
        <v>2.5659999999999998</v>
      </c>
      <c r="T165">
        <v>2.6810906199762688E-2</v>
      </c>
      <c r="U165" s="34">
        <v>2.5928109061997624</v>
      </c>
      <c r="V165" s="34">
        <v>2.5631089841990891</v>
      </c>
      <c r="W165">
        <v>0</v>
      </c>
      <c r="X165">
        <v>0</v>
      </c>
      <c r="Y165" s="34">
        <v>0</v>
      </c>
      <c r="Z165" s="34">
        <v>0</v>
      </c>
      <c r="AA165">
        <v>1.46</v>
      </c>
      <c r="AB165">
        <v>1.5254841407503323E-2</v>
      </c>
      <c r="AC165" s="34">
        <v>1.4752548414075033</v>
      </c>
      <c r="AD165" s="34">
        <v>1.4583550728490533</v>
      </c>
      <c r="AE165">
        <v>23.494</v>
      </c>
      <c r="AF165">
        <v>0.24547756440265961</v>
      </c>
      <c r="AG165" s="34">
        <v>23.739477564402655</v>
      </c>
      <c r="AH165" s="34">
        <v>23.467530192818941</v>
      </c>
      <c r="AJ165">
        <v>48.643000000000001</v>
      </c>
      <c r="AK165">
        <v>0.50824743190766031</v>
      </c>
      <c r="AL165" s="34">
        <v>49.151247431907663</v>
      </c>
      <c r="AM165" s="34">
        <v>48.588195759312676</v>
      </c>
      <c r="AN165">
        <v>2.6990000000000007</v>
      </c>
      <c r="AO165">
        <v>2.8200559560857177E-2</v>
      </c>
      <c r="AP165" s="34">
        <v>2.7272005595608579</v>
      </c>
      <c r="AQ165" s="34">
        <v>2.6959591380956138</v>
      </c>
      <c r="AR165">
        <v>262.06000000000006</v>
      </c>
      <c r="AS165">
        <v>2.7381395474317269</v>
      </c>
      <c r="AT165" s="34">
        <v>264.79813954743179</v>
      </c>
      <c r="AU165" s="34">
        <v>261.76474684302946</v>
      </c>
      <c r="AV165">
        <v>23.733000000000004</v>
      </c>
      <c r="AW165">
        <v>0.24797476104402494</v>
      </c>
      <c r="AX165" s="34">
        <v>23.980974761044028</v>
      </c>
      <c r="AY165" s="34">
        <v>23.706260920497662</v>
      </c>
      <c r="AZ165">
        <v>217.59799999999998</v>
      </c>
      <c r="BA165">
        <v>2.2735773839656903</v>
      </c>
      <c r="BB165" s="34">
        <v>219.87157738396567</v>
      </c>
      <c r="BC165" s="34">
        <v>217.35284050808787</v>
      </c>
      <c r="BD165">
        <v>100.129</v>
      </c>
      <c r="BE165">
        <v>1.0462000104739044</v>
      </c>
      <c r="BF165" s="34">
        <v>101.17520001047392</v>
      </c>
      <c r="BG165" s="34">
        <v>100.01618841733074</v>
      </c>
      <c r="BH165">
        <v>654.86200000000008</v>
      </c>
      <c r="BI165">
        <v>6.8423396943838641</v>
      </c>
      <c r="BJ165" s="34">
        <v>661.70433969438386</v>
      </c>
      <c r="BK165" s="34">
        <v>654.12419158635407</v>
      </c>
      <c r="BM165">
        <v>52.552999999999997</v>
      </c>
      <c r="BN165">
        <v>0.5491011510195356</v>
      </c>
      <c r="BO165">
        <v>53.102101151019539</v>
      </c>
      <c r="BP165">
        <v>52.493790509202945</v>
      </c>
      <c r="BQ165">
        <v>3.3090000000000006</v>
      </c>
      <c r="BR165">
        <v>3.4574157683170209E-2</v>
      </c>
      <c r="BS165">
        <v>3.3435741576831708</v>
      </c>
      <c r="BT165">
        <v>3.3052718740119991</v>
      </c>
      <c r="BU165">
        <v>277.00800000000004</v>
      </c>
      <c r="BV165">
        <v>2.8943240469929323</v>
      </c>
      <c r="BW165">
        <v>279.90232404699299</v>
      </c>
      <c r="BX165">
        <v>276.69590549299357</v>
      </c>
      <c r="BY165">
        <v>26.299000000000003</v>
      </c>
      <c r="BZ165">
        <v>0.27478566724378761</v>
      </c>
      <c r="CA165">
        <v>26.57378566724379</v>
      </c>
      <c r="CB165">
        <v>26.269369904696752</v>
      </c>
      <c r="CC165">
        <v>217.59799999999998</v>
      </c>
      <c r="CD165">
        <v>2.2735773839656903</v>
      </c>
      <c r="CE165">
        <v>219.87157738396567</v>
      </c>
      <c r="CF165">
        <v>217.35284050808787</v>
      </c>
      <c r="CG165">
        <v>101.589</v>
      </c>
      <c r="CH165">
        <v>1.0614548518814078</v>
      </c>
      <c r="CI165">
        <v>102.65045485188142</v>
      </c>
      <c r="CJ165">
        <v>101.4745434901798</v>
      </c>
      <c r="CK165">
        <v>678.35600000000011</v>
      </c>
      <c r="CL165">
        <v>7.087817258786524</v>
      </c>
      <c r="CM165">
        <v>685.44381725878657</v>
      </c>
      <c r="CN165">
        <v>677.59172177917299</v>
      </c>
    </row>
    <row r="166" spans="1:92" x14ac:dyDescent="0.25">
      <c r="A166" s="18">
        <v>45542</v>
      </c>
      <c r="B166" s="2">
        <v>10</v>
      </c>
      <c r="C166" s="2" t="s">
        <v>23</v>
      </c>
      <c r="D166" s="9">
        <v>17.734131000000001</v>
      </c>
      <c r="E166">
        <v>1.2031072E-2</v>
      </c>
      <c r="G166">
        <v>3.988</v>
      </c>
      <c r="H166">
        <v>3.3755802577565885E-2</v>
      </c>
      <c r="I166" s="34">
        <v>4.0217558025775659</v>
      </c>
      <c r="J166" s="34">
        <v>3.9733697689503376</v>
      </c>
      <c r="K166">
        <v>0.60599999999999998</v>
      </c>
      <c r="L166">
        <v>5.1293922673031414E-3</v>
      </c>
      <c r="M166" s="34">
        <v>0.61112939226730312</v>
      </c>
      <c r="N166" s="34">
        <v>0.60377685054761898</v>
      </c>
      <c r="O166">
        <v>14.855999999999998</v>
      </c>
      <c r="P166">
        <v>0.12574628964200571</v>
      </c>
      <c r="Q166" s="34">
        <v>14.981746289642004</v>
      </c>
      <c r="R166" s="34">
        <v>14.801499821345589</v>
      </c>
      <c r="S166">
        <v>2.4780000000000002</v>
      </c>
      <c r="T166">
        <v>2.0974643627685124E-2</v>
      </c>
      <c r="U166" s="34">
        <v>2.4989746436276854</v>
      </c>
      <c r="V166" s="34">
        <v>2.4689092997640265</v>
      </c>
      <c r="W166">
        <v>0</v>
      </c>
      <c r="X166">
        <v>0</v>
      </c>
      <c r="Y166" s="34">
        <v>0</v>
      </c>
      <c r="Z166" s="34">
        <v>0</v>
      </c>
      <c r="AA166">
        <v>1.544</v>
      </c>
      <c r="AB166">
        <v>1.3068946634844968E-2</v>
      </c>
      <c r="AC166" s="34">
        <v>1.5570689466348451</v>
      </c>
      <c r="AD166" s="34">
        <v>1.5383357380289171</v>
      </c>
      <c r="AE166">
        <v>23.472000000000001</v>
      </c>
      <c r="AF166">
        <v>0.19867507474940482</v>
      </c>
      <c r="AG166" s="34">
        <v>23.670675074749404</v>
      </c>
      <c r="AH166" s="34">
        <v>23.385891478636488</v>
      </c>
      <c r="AJ166">
        <v>49.69</v>
      </c>
      <c r="AK166">
        <v>0.42059323723150677</v>
      </c>
      <c r="AL166" s="34">
        <v>50.110593237231505</v>
      </c>
      <c r="AM166" s="34">
        <v>49.50770908203166</v>
      </c>
      <c r="AN166">
        <v>3.1910000000000003</v>
      </c>
      <c r="AO166">
        <v>2.7009720668257964E-2</v>
      </c>
      <c r="AP166" s="34">
        <v>3.2180097206682583</v>
      </c>
      <c r="AQ166" s="34">
        <v>3.1792936140221988</v>
      </c>
      <c r="AR166">
        <v>269.51199999999994</v>
      </c>
      <c r="AS166">
        <v>2.2812421926491813</v>
      </c>
      <c r="AT166" s="34">
        <v>271.79324219264913</v>
      </c>
      <c r="AU166" s="34">
        <v>268.52327812671592</v>
      </c>
      <c r="AV166">
        <v>24.67</v>
      </c>
      <c r="AW166">
        <v>0.20881535847255531</v>
      </c>
      <c r="AX166" s="34">
        <v>24.878815358472558</v>
      </c>
      <c r="AY166" s="34">
        <v>24.57949653962007</v>
      </c>
      <c r="AZ166">
        <v>219.68700000000001</v>
      </c>
      <c r="BA166">
        <v>1.8595062690214941</v>
      </c>
      <c r="BB166" s="34">
        <v>221.54650626902151</v>
      </c>
      <c r="BC166" s="34">
        <v>218.88106430075047</v>
      </c>
      <c r="BD166">
        <v>102.09700000000001</v>
      </c>
      <c r="BE166">
        <v>0.86418409622912362</v>
      </c>
      <c r="BF166" s="34">
        <v>102.96118409622913</v>
      </c>
      <c r="BG166" s="34">
        <v>101.72245067716214</v>
      </c>
      <c r="BH166">
        <v>668.84699999999998</v>
      </c>
      <c r="BI166">
        <v>5.6613508742721184</v>
      </c>
      <c r="BJ166" s="34">
        <v>674.50835087427208</v>
      </c>
      <c r="BK166" s="34">
        <v>666.39329234030242</v>
      </c>
      <c r="BM166">
        <v>53.677999999999997</v>
      </c>
      <c r="BN166">
        <v>0.45434903980907265</v>
      </c>
      <c r="BO166">
        <v>54.132349039809071</v>
      </c>
      <c r="BP166">
        <v>53.481078850981994</v>
      </c>
      <c r="BQ166">
        <v>3.7970000000000002</v>
      </c>
      <c r="BR166">
        <v>3.2139112935561105E-2</v>
      </c>
      <c r="BS166">
        <v>3.8291391129355614</v>
      </c>
      <c r="BT166">
        <v>3.7830704645698177</v>
      </c>
      <c r="BU166">
        <v>284.36799999999994</v>
      </c>
      <c r="BV166">
        <v>2.4069884822911871</v>
      </c>
      <c r="BW166">
        <v>286.77498848229112</v>
      </c>
      <c r="BX166">
        <v>283.32477794806152</v>
      </c>
      <c r="BY166">
        <v>27.148000000000003</v>
      </c>
      <c r="BZ166">
        <v>0.22979000210024042</v>
      </c>
      <c r="CA166">
        <v>27.377790002100244</v>
      </c>
      <c r="CB166">
        <v>27.048405839384095</v>
      </c>
      <c r="CC166">
        <v>219.68700000000001</v>
      </c>
      <c r="CD166">
        <v>1.8595062690214941</v>
      </c>
      <c r="CE166">
        <v>221.54650626902151</v>
      </c>
      <c r="CF166">
        <v>218.88106430075047</v>
      </c>
      <c r="CG166">
        <v>103.64100000000001</v>
      </c>
      <c r="CH166">
        <v>0.87725304286396855</v>
      </c>
      <c r="CI166">
        <v>104.51825304286398</v>
      </c>
      <c r="CJ166">
        <v>103.26078641519106</v>
      </c>
      <c r="CK166">
        <v>692.31899999999996</v>
      </c>
      <c r="CL166">
        <v>5.860025949021523</v>
      </c>
      <c r="CM166">
        <v>698.17902594902148</v>
      </c>
      <c r="CN166">
        <v>689.77918381893892</v>
      </c>
    </row>
    <row r="167" spans="1:92" x14ac:dyDescent="0.25">
      <c r="A167" s="18">
        <v>45542</v>
      </c>
      <c r="B167" s="2">
        <v>11</v>
      </c>
      <c r="C167" s="2" t="s">
        <v>23</v>
      </c>
      <c r="D167" s="9">
        <v>15.685169999999999</v>
      </c>
      <c r="E167">
        <v>1.1998711E-2</v>
      </c>
      <c r="G167">
        <v>4.1180000000000003</v>
      </c>
      <c r="H167">
        <v>2.4368735370943754E-2</v>
      </c>
      <c r="I167" s="34">
        <v>4.142368735370944</v>
      </c>
      <c r="J167" s="34">
        <v>4.092665650059792</v>
      </c>
      <c r="K167">
        <v>0.62</v>
      </c>
      <c r="L167">
        <v>3.6689208183548145E-3</v>
      </c>
      <c r="M167" s="34">
        <v>0.62366892081835479</v>
      </c>
      <c r="N167" s="34">
        <v>0.61618569767777343</v>
      </c>
      <c r="O167">
        <v>15.128</v>
      </c>
      <c r="P167">
        <v>8.9521667967857474E-2</v>
      </c>
      <c r="Q167" s="34">
        <v>15.217521667967858</v>
      </c>
      <c r="R167" s="34">
        <v>15.034931023337673</v>
      </c>
      <c r="S167">
        <v>2.4620000000000002</v>
      </c>
      <c r="T167">
        <v>1.4569166217402505E-2</v>
      </c>
      <c r="U167" s="34">
        <v>2.4765691662174025</v>
      </c>
      <c r="V167" s="34">
        <v>2.4468535285204487</v>
      </c>
      <c r="W167">
        <v>0</v>
      </c>
      <c r="X167">
        <v>0</v>
      </c>
      <c r="Y167" s="34">
        <v>0</v>
      </c>
      <c r="Z167" s="34">
        <v>0</v>
      </c>
      <c r="AA167">
        <v>1.548</v>
      </c>
      <c r="AB167">
        <v>9.1604668174407305E-3</v>
      </c>
      <c r="AC167" s="34">
        <v>1.5571604668174408</v>
      </c>
      <c r="AD167" s="34">
        <v>1.5384765483954732</v>
      </c>
      <c r="AE167">
        <v>23.875999999999998</v>
      </c>
      <c r="AF167">
        <v>0.14128895719199927</v>
      </c>
      <c r="AG167" s="34">
        <v>24.017288957191997</v>
      </c>
      <c r="AH167" s="34">
        <v>23.729112447991159</v>
      </c>
      <c r="AJ167">
        <v>50.420999999999992</v>
      </c>
      <c r="AK167">
        <v>0.29837202674559365</v>
      </c>
      <c r="AL167" s="34">
        <v>50.719372026745589</v>
      </c>
      <c r="AM167" s="34">
        <v>50.110804939695178</v>
      </c>
      <c r="AN167">
        <v>3.3349999999999995</v>
      </c>
      <c r="AO167">
        <v>1.9735243434215007E-2</v>
      </c>
      <c r="AP167" s="34">
        <v>3.3547352434342144</v>
      </c>
      <c r="AQ167" s="34">
        <v>3.3144827447667322</v>
      </c>
      <c r="AR167">
        <v>272.33199999999999</v>
      </c>
      <c r="AS167">
        <v>1.6115557166196828</v>
      </c>
      <c r="AT167" s="34">
        <v>273.9435557166197</v>
      </c>
      <c r="AU167" s="34">
        <v>270.65658616126359</v>
      </c>
      <c r="AV167">
        <v>24.929000000000006</v>
      </c>
      <c r="AW167">
        <v>0.14752020496897936</v>
      </c>
      <c r="AX167" s="34">
        <v>25.076520204968986</v>
      </c>
      <c r="AY167" s="34">
        <v>24.775634286143902</v>
      </c>
      <c r="AZ167">
        <v>224.958</v>
      </c>
      <c r="BA167">
        <v>1.3312146604120361</v>
      </c>
      <c r="BB167" s="34">
        <v>226.28921466041203</v>
      </c>
      <c r="BC167" s="34">
        <v>223.57403577128477</v>
      </c>
      <c r="BD167">
        <v>101.02000000000001</v>
      </c>
      <c r="BE167">
        <v>0.59779738882290867</v>
      </c>
      <c r="BF167" s="34">
        <v>101.61779738882292</v>
      </c>
      <c r="BG167" s="34">
        <v>100.39851480549788</v>
      </c>
      <c r="BH167">
        <v>676.995</v>
      </c>
      <c r="BI167">
        <v>4.0061952410034154</v>
      </c>
      <c r="BJ167" s="34">
        <v>681.00119524100342</v>
      </c>
      <c r="BK167" s="34">
        <v>672.83005870865213</v>
      </c>
      <c r="BM167">
        <v>54.538999999999994</v>
      </c>
      <c r="BN167">
        <v>0.32274076211653741</v>
      </c>
      <c r="BO167">
        <v>54.861740762116533</v>
      </c>
      <c r="BP167">
        <v>54.203470589754971</v>
      </c>
      <c r="BQ167">
        <v>3.9549999999999996</v>
      </c>
      <c r="BR167">
        <v>2.3404164252569821E-2</v>
      </c>
      <c r="BS167">
        <v>3.9784041642525692</v>
      </c>
      <c r="BT167">
        <v>3.9306684424445058</v>
      </c>
      <c r="BU167">
        <v>287.45999999999998</v>
      </c>
      <c r="BV167">
        <v>1.7010773845875402</v>
      </c>
      <c r="BW167">
        <v>289.16107738458754</v>
      </c>
      <c r="BX167">
        <v>285.69151718460125</v>
      </c>
      <c r="BY167">
        <v>27.391000000000005</v>
      </c>
      <c r="BZ167">
        <v>0.16208937118638186</v>
      </c>
      <c r="CA167">
        <v>27.553089371186388</v>
      </c>
      <c r="CB167">
        <v>27.222487814664351</v>
      </c>
      <c r="CC167">
        <v>224.958</v>
      </c>
      <c r="CD167">
        <v>1.3312146604120361</v>
      </c>
      <c r="CE167">
        <v>226.28921466041203</v>
      </c>
      <c r="CF167">
        <v>223.57403577128477</v>
      </c>
      <c r="CG167">
        <v>102.56800000000001</v>
      </c>
      <c r="CH167">
        <v>0.60695785564034943</v>
      </c>
      <c r="CI167">
        <v>103.17495785564036</v>
      </c>
      <c r="CJ167">
        <v>101.93699135389336</v>
      </c>
      <c r="CK167">
        <v>700.87099999999998</v>
      </c>
      <c r="CL167">
        <v>4.1474841981954143</v>
      </c>
      <c r="CM167">
        <v>705.01848419819544</v>
      </c>
      <c r="CN167">
        <v>696.55917115664329</v>
      </c>
    </row>
    <row r="168" spans="1:92" x14ac:dyDescent="0.25">
      <c r="A168" s="18">
        <v>45542</v>
      </c>
      <c r="B168" s="2">
        <v>12</v>
      </c>
      <c r="C168" s="2" t="s">
        <v>23</v>
      </c>
      <c r="D168" s="9">
        <v>15.939183999999999</v>
      </c>
      <c r="E168">
        <v>1.1988639000000001E-2</v>
      </c>
      <c r="G168">
        <v>4.3260000000000005</v>
      </c>
      <c r="H168">
        <v>4.9481910323928839E-2</v>
      </c>
      <c r="I168" s="34">
        <v>4.3754819103239297</v>
      </c>
      <c r="J168" s="34">
        <v>4.3230258372500261</v>
      </c>
      <c r="K168">
        <v>0.63800000000000001</v>
      </c>
      <c r="L168">
        <v>7.2976095207273684E-3</v>
      </c>
      <c r="M168" s="34">
        <v>0.64529760952072734</v>
      </c>
      <c r="N168" s="34">
        <v>0.63756136943262032</v>
      </c>
      <c r="O168">
        <v>15.17</v>
      </c>
      <c r="P168">
        <v>0.17351839565742036</v>
      </c>
      <c r="Q168" s="34">
        <v>15.343518395657421</v>
      </c>
      <c r="R168" s="34">
        <v>15.159570492622025</v>
      </c>
      <c r="S168">
        <v>2.7240000000000002</v>
      </c>
      <c r="T168">
        <v>3.1157818706052279E-2</v>
      </c>
      <c r="U168" s="34">
        <v>2.7551578187060524</v>
      </c>
      <c r="V168" s="34">
        <v>2.7221272262295582</v>
      </c>
      <c r="W168">
        <v>0</v>
      </c>
      <c r="X168">
        <v>0</v>
      </c>
      <c r="Y168" s="34">
        <v>0</v>
      </c>
      <c r="Z168" s="34">
        <v>0</v>
      </c>
      <c r="AA168">
        <v>1.64</v>
      </c>
      <c r="AB168">
        <v>1.8758745476477875E-2</v>
      </c>
      <c r="AC168" s="34">
        <v>1.6587587454764778</v>
      </c>
      <c r="AD168" s="34">
        <v>1.6388724856888675</v>
      </c>
      <c r="AE168">
        <v>24.498000000000001</v>
      </c>
      <c r="AF168">
        <v>0.28021447968460672</v>
      </c>
      <c r="AG168" s="34">
        <v>24.77821447968461</v>
      </c>
      <c r="AH168" s="34">
        <v>24.481157411223098</v>
      </c>
      <c r="AJ168">
        <v>50.820999999999998</v>
      </c>
      <c r="AK168">
        <v>0.58130378284151341</v>
      </c>
      <c r="AL168" s="34">
        <v>51.402303782841514</v>
      </c>
      <c r="AM168" s="34">
        <v>50.786060119020689</v>
      </c>
      <c r="AN168">
        <v>3.2360000000000002</v>
      </c>
      <c r="AO168">
        <v>3.7014207537733171E-2</v>
      </c>
      <c r="AP168" s="34">
        <v>3.2730142075377335</v>
      </c>
      <c r="AQ168" s="34">
        <v>3.2337752217616926</v>
      </c>
      <c r="AR168">
        <v>273.20999999999992</v>
      </c>
      <c r="AS168">
        <v>3.1250468607490971</v>
      </c>
      <c r="AT168" s="34">
        <v>276.335046860749</v>
      </c>
      <c r="AU168" s="34">
        <v>273.02216574088737</v>
      </c>
      <c r="AV168">
        <v>25.736000000000001</v>
      </c>
      <c r="AW168">
        <v>0.29437504486746013</v>
      </c>
      <c r="AX168" s="34">
        <v>26.030375044867462</v>
      </c>
      <c r="AY168" s="34">
        <v>25.718306275419938</v>
      </c>
      <c r="AZ168">
        <v>221.458</v>
      </c>
      <c r="BA168">
        <v>2.533094058371852</v>
      </c>
      <c r="BB168" s="34">
        <v>223.99109405837186</v>
      </c>
      <c r="BC168" s="34">
        <v>221.30574569249097</v>
      </c>
      <c r="BD168">
        <v>102.52300000000001</v>
      </c>
      <c r="BE168">
        <v>1.1726846722469155</v>
      </c>
      <c r="BF168" s="34">
        <v>103.69568467224693</v>
      </c>
      <c r="BG168" s="34">
        <v>102.45251454285352</v>
      </c>
      <c r="BH168">
        <v>676.98399999999992</v>
      </c>
      <c r="BI168">
        <v>7.7435186266145708</v>
      </c>
      <c r="BJ168" s="34">
        <v>684.72751862661448</v>
      </c>
      <c r="BK168" s="34">
        <v>676.51856759243424</v>
      </c>
      <c r="BM168">
        <v>55.146999999999998</v>
      </c>
      <c r="BN168">
        <v>0.6307856931654422</v>
      </c>
      <c r="BO168">
        <v>55.777785693165441</v>
      </c>
      <c r="BP168">
        <v>55.109085956270718</v>
      </c>
      <c r="BQ168">
        <v>3.8740000000000001</v>
      </c>
      <c r="BR168">
        <v>4.4311817058460538E-2</v>
      </c>
      <c r="BS168">
        <v>3.918311817058461</v>
      </c>
      <c r="BT168">
        <v>3.8713365911943129</v>
      </c>
      <c r="BU168">
        <v>288.37999999999994</v>
      </c>
      <c r="BV168">
        <v>3.2985652564065173</v>
      </c>
      <c r="BW168">
        <v>291.67856525640644</v>
      </c>
      <c r="BX168">
        <v>288.18173623350941</v>
      </c>
      <c r="BY168">
        <v>28.46</v>
      </c>
      <c r="BZ168">
        <v>0.32553286357351241</v>
      </c>
      <c r="CA168">
        <v>28.785532863573515</v>
      </c>
      <c r="CB168">
        <v>28.440433501649494</v>
      </c>
      <c r="CC168">
        <v>221.458</v>
      </c>
      <c r="CD168">
        <v>2.533094058371852</v>
      </c>
      <c r="CE168">
        <v>223.99109405837186</v>
      </c>
      <c r="CF168">
        <v>221.30574569249097</v>
      </c>
      <c r="CG168">
        <v>104.16300000000001</v>
      </c>
      <c r="CH168">
        <v>1.1914434177233935</v>
      </c>
      <c r="CI168">
        <v>105.3544434177234</v>
      </c>
      <c r="CJ168">
        <v>104.09138702854239</v>
      </c>
      <c r="CK168">
        <v>701.48199999999997</v>
      </c>
      <c r="CL168">
        <v>8.0237331062991775</v>
      </c>
      <c r="CM168">
        <v>709.50573310629909</v>
      </c>
      <c r="CN168">
        <v>700.99972500365732</v>
      </c>
    </row>
    <row r="169" spans="1:92" x14ac:dyDescent="0.25">
      <c r="A169" s="18">
        <v>45542</v>
      </c>
      <c r="B169" s="2">
        <v>13</v>
      </c>
      <c r="C169" s="2" t="s">
        <v>23</v>
      </c>
      <c r="D169" s="9">
        <v>14.915587</v>
      </c>
      <c r="E169">
        <v>1.1648785E-2</v>
      </c>
      <c r="G169">
        <v>4.4239999999999995</v>
      </c>
      <c r="H169">
        <v>3.9272249906153391E-2</v>
      </c>
      <c r="I169" s="34">
        <v>4.4632722499061526</v>
      </c>
      <c r="J169" s="34">
        <v>4.4112805510705293</v>
      </c>
      <c r="K169">
        <v>0.64800000000000002</v>
      </c>
      <c r="L169">
        <v>5.7523548687132466E-3</v>
      </c>
      <c r="M169" s="34">
        <v>0.6537523548687133</v>
      </c>
      <c r="N169" s="34">
        <v>0.64613693424360397</v>
      </c>
      <c r="O169">
        <v>15.14</v>
      </c>
      <c r="P169">
        <v>0.13439915542024469</v>
      </c>
      <c r="Q169" s="34">
        <v>15.274399155420245</v>
      </c>
      <c r="R169" s="34">
        <v>15.096470963654573</v>
      </c>
      <c r="S169">
        <v>2.6960000000000002</v>
      </c>
      <c r="T169">
        <v>2.3932636922918079E-2</v>
      </c>
      <c r="U169" s="34">
        <v>2.7199326369229184</v>
      </c>
      <c r="V169" s="34">
        <v>2.6882487264209205</v>
      </c>
      <c r="W169">
        <v>0</v>
      </c>
      <c r="X169">
        <v>0</v>
      </c>
      <c r="Y169" s="34">
        <v>0</v>
      </c>
      <c r="Z169" s="34">
        <v>0</v>
      </c>
      <c r="AA169">
        <v>1.6459999999999999</v>
      </c>
      <c r="AB169">
        <v>1.4611691533799386E-2</v>
      </c>
      <c r="AC169" s="34">
        <v>1.6606116915337994</v>
      </c>
      <c r="AD169" s="34">
        <v>1.6412675829706358</v>
      </c>
      <c r="AE169">
        <v>24.554000000000002</v>
      </c>
      <c r="AF169">
        <v>0.21796808865182879</v>
      </c>
      <c r="AG169" s="34">
        <v>24.771968088651828</v>
      </c>
      <c r="AH169" s="34">
        <v>24.483404758360262</v>
      </c>
      <c r="AJ169">
        <v>50.689000000000007</v>
      </c>
      <c r="AK169">
        <v>0.44997085793241631</v>
      </c>
      <c r="AL169" s="34">
        <v>51.138970857932421</v>
      </c>
      <c r="AM169" s="34">
        <v>50.543263981287097</v>
      </c>
      <c r="AN169">
        <v>2.9319999999999999</v>
      </c>
      <c r="AO169">
        <v>2.6027630362758084E-2</v>
      </c>
      <c r="AP169" s="34">
        <v>2.958027630362758</v>
      </c>
      <c r="AQ169" s="34">
        <v>2.9235702024726029</v>
      </c>
      <c r="AR169">
        <v>274.40600000000001</v>
      </c>
      <c r="AS169">
        <v>2.4359269909014309</v>
      </c>
      <c r="AT169" s="34">
        <v>276.84192699090141</v>
      </c>
      <c r="AU169" s="34">
        <v>273.61705490439869</v>
      </c>
      <c r="AV169">
        <v>25.913</v>
      </c>
      <c r="AW169">
        <v>0.23003205511260241</v>
      </c>
      <c r="AX169" s="34">
        <v>26.143032055112602</v>
      </c>
      <c r="AY169" s="34">
        <v>25.838497495454487</v>
      </c>
      <c r="AZ169">
        <v>219.977</v>
      </c>
      <c r="BA169">
        <v>1.9527558132020584</v>
      </c>
      <c r="BB169" s="34">
        <v>221.92975581320206</v>
      </c>
      <c r="BC169" s="34">
        <v>219.34454380263156</v>
      </c>
      <c r="BD169">
        <v>105.54199999999999</v>
      </c>
      <c r="BE169">
        <v>0.93690592215082313</v>
      </c>
      <c r="BF169" s="34">
        <v>106.47890592215082</v>
      </c>
      <c r="BG169" s="34">
        <v>105.23855604002846</v>
      </c>
      <c r="BH169">
        <v>679.45900000000006</v>
      </c>
      <c r="BI169">
        <v>6.0316192696620892</v>
      </c>
      <c r="BJ169" s="34">
        <v>685.49061926966203</v>
      </c>
      <c r="BK169" s="34">
        <v>677.50548642627291</v>
      </c>
      <c r="BM169">
        <v>55.113000000000007</v>
      </c>
      <c r="BN169">
        <v>0.48924310783856972</v>
      </c>
      <c r="BO169">
        <v>55.602243107838575</v>
      </c>
      <c r="BP169">
        <v>54.95454453235763</v>
      </c>
      <c r="BQ169">
        <v>3.58</v>
      </c>
      <c r="BR169">
        <v>3.1779985231471332E-2</v>
      </c>
      <c r="BS169">
        <v>3.6117799852314714</v>
      </c>
      <c r="BT169">
        <v>3.569707136716207</v>
      </c>
      <c r="BU169">
        <v>289.54599999999999</v>
      </c>
      <c r="BV169">
        <v>2.5703261463216758</v>
      </c>
      <c r="BW169">
        <v>292.11632614632168</v>
      </c>
      <c r="BX169">
        <v>288.71352586805324</v>
      </c>
      <c r="BY169">
        <v>28.609000000000002</v>
      </c>
      <c r="BZ169">
        <v>0.25396469203552047</v>
      </c>
      <c r="CA169">
        <v>28.862964692035522</v>
      </c>
      <c r="CB169">
        <v>28.526746221875406</v>
      </c>
      <c r="CC169">
        <v>219.977</v>
      </c>
      <c r="CD169">
        <v>1.9527558132020584</v>
      </c>
      <c r="CE169">
        <v>221.92975581320206</v>
      </c>
      <c r="CF169">
        <v>219.34454380263156</v>
      </c>
      <c r="CG169">
        <v>107.18799999999999</v>
      </c>
      <c r="CH169">
        <v>0.95151761368462251</v>
      </c>
      <c r="CI169">
        <v>108.13951761368462</v>
      </c>
      <c r="CJ169">
        <v>106.8798236229991</v>
      </c>
      <c r="CK169">
        <v>704.01300000000003</v>
      </c>
      <c r="CL169">
        <v>6.2495873583139181</v>
      </c>
      <c r="CM169">
        <v>710.26258735831391</v>
      </c>
      <c r="CN169">
        <v>701.98889118463319</v>
      </c>
    </row>
    <row r="170" spans="1:92" x14ac:dyDescent="0.25">
      <c r="A170" s="18">
        <v>45542</v>
      </c>
      <c r="B170" s="2">
        <v>14</v>
      </c>
      <c r="C170" s="2" t="s">
        <v>23</v>
      </c>
      <c r="D170" s="9">
        <v>15.76717</v>
      </c>
      <c r="E170">
        <v>1.1650796E-2</v>
      </c>
      <c r="G170">
        <v>4.3580000000000005</v>
      </c>
      <c r="H170">
        <v>4.0253581002976525E-2</v>
      </c>
      <c r="I170" s="34">
        <v>4.3982535810029768</v>
      </c>
      <c r="J170" s="34">
        <v>4.3470104257744415</v>
      </c>
      <c r="K170">
        <v>0.65600000000000003</v>
      </c>
      <c r="L170">
        <v>6.059281582825286E-3</v>
      </c>
      <c r="M170" s="34">
        <v>0.66205928158282534</v>
      </c>
      <c r="N170" s="34">
        <v>0.65434576395319732</v>
      </c>
      <c r="O170">
        <v>15.856</v>
      </c>
      <c r="P170">
        <v>0.14645726947755752</v>
      </c>
      <c r="Q170" s="34">
        <v>16.002457269477556</v>
      </c>
      <c r="R170" s="34">
        <v>15.816015904332158</v>
      </c>
      <c r="S170">
        <v>2.206</v>
      </c>
      <c r="T170">
        <v>2.0376181664196007E-2</v>
      </c>
      <c r="U170" s="34">
        <v>2.2263761816641958</v>
      </c>
      <c r="V170" s="34">
        <v>2.2004371269523673</v>
      </c>
      <c r="W170">
        <v>0</v>
      </c>
      <c r="X170">
        <v>0</v>
      </c>
      <c r="Y170" s="34">
        <v>0</v>
      </c>
      <c r="Z170" s="34">
        <v>0</v>
      </c>
      <c r="AA170">
        <v>1.6839999999999999</v>
      </c>
      <c r="AB170">
        <v>1.5554619185179546E-2</v>
      </c>
      <c r="AC170" s="34">
        <v>1.6995546191851796</v>
      </c>
      <c r="AD170" s="34">
        <v>1.6797534550261954</v>
      </c>
      <c r="AE170">
        <v>24.76</v>
      </c>
      <c r="AF170">
        <v>0.22870093291273488</v>
      </c>
      <c r="AG170" s="34">
        <v>24.988700932912735</v>
      </c>
      <c r="AH170" s="34">
        <v>24.697562676038359</v>
      </c>
      <c r="AJ170">
        <v>50.721999999999987</v>
      </c>
      <c r="AK170">
        <v>0.46850439092082941</v>
      </c>
      <c r="AL170" s="34">
        <v>51.190504390920815</v>
      </c>
      <c r="AM170" s="34">
        <v>50.594094267125094</v>
      </c>
      <c r="AN170">
        <v>2.9250000000000003</v>
      </c>
      <c r="AO170">
        <v>2.701737596000604E-2</v>
      </c>
      <c r="AP170" s="34">
        <v>2.9520173759600064</v>
      </c>
      <c r="AQ170" s="34">
        <v>2.9176240237242412</v>
      </c>
      <c r="AR170">
        <v>273.55700000000007</v>
      </c>
      <c r="AS170">
        <v>2.5267666035867946</v>
      </c>
      <c r="AT170" s="34">
        <v>276.08376660358687</v>
      </c>
      <c r="AU170" s="34">
        <v>272.86717095997687</v>
      </c>
      <c r="AV170">
        <v>25.477999999999998</v>
      </c>
      <c r="AW170">
        <v>0.23533289049881501</v>
      </c>
      <c r="AX170" s="34">
        <v>25.713332890498812</v>
      </c>
      <c r="AY170" s="34">
        <v>25.413752094511519</v>
      </c>
      <c r="AZ170">
        <v>220.38300000000004</v>
      </c>
      <c r="BA170">
        <v>2.0356138004082092</v>
      </c>
      <c r="BB170" s="34">
        <v>222.41861380040825</v>
      </c>
      <c r="BC170" s="34">
        <v>219.82725990441691</v>
      </c>
      <c r="BD170">
        <v>102.54700000000001</v>
      </c>
      <c r="BE170">
        <v>0.94719687267375707</v>
      </c>
      <c r="BF170" s="34">
        <v>103.49419687267377</v>
      </c>
      <c r="BG170" s="34">
        <v>102.28840709772641</v>
      </c>
      <c r="BH170">
        <v>675.61200000000008</v>
      </c>
      <c r="BI170">
        <v>6.2404319340484111</v>
      </c>
      <c r="BJ170" s="34">
        <v>681.85243193404847</v>
      </c>
      <c r="BK170" s="34">
        <v>673.9083083474809</v>
      </c>
      <c r="BM170">
        <v>55.079999999999984</v>
      </c>
      <c r="BN170">
        <v>0.5087579719238059</v>
      </c>
      <c r="BO170">
        <v>55.588757971923791</v>
      </c>
      <c r="BP170">
        <v>54.941104692899536</v>
      </c>
      <c r="BQ170">
        <v>3.5810000000000004</v>
      </c>
      <c r="BR170">
        <v>3.3076657542831324E-2</v>
      </c>
      <c r="BS170">
        <v>3.6140766575428316</v>
      </c>
      <c r="BT170">
        <v>3.5719697876774386</v>
      </c>
      <c r="BU170">
        <v>289.41300000000007</v>
      </c>
      <c r="BV170">
        <v>2.6732238730643521</v>
      </c>
      <c r="BW170">
        <v>292.0862238730644</v>
      </c>
      <c r="BX170">
        <v>288.68318686430905</v>
      </c>
      <c r="BY170">
        <v>27.683999999999997</v>
      </c>
      <c r="BZ170">
        <v>0.25570907216301103</v>
      </c>
      <c r="CA170">
        <v>27.939709072163009</v>
      </c>
      <c r="CB170">
        <v>27.614189221463885</v>
      </c>
      <c r="CC170">
        <v>220.38300000000004</v>
      </c>
      <c r="CD170">
        <v>2.0356138004082092</v>
      </c>
      <c r="CE170">
        <v>222.41861380040825</v>
      </c>
      <c r="CF170">
        <v>219.82725990441691</v>
      </c>
      <c r="CG170">
        <v>104.23100000000001</v>
      </c>
      <c r="CH170">
        <v>0.9627514918589366</v>
      </c>
      <c r="CI170">
        <v>105.19375149185895</v>
      </c>
      <c r="CJ170">
        <v>103.96816055275261</v>
      </c>
      <c r="CK170">
        <v>700.37200000000007</v>
      </c>
      <c r="CL170">
        <v>6.4691328669611456</v>
      </c>
      <c r="CM170">
        <v>706.84113286696117</v>
      </c>
      <c r="CN170">
        <v>698.60587102351928</v>
      </c>
    </row>
    <row r="171" spans="1:92" x14ac:dyDescent="0.25">
      <c r="A171" s="18">
        <v>45542</v>
      </c>
      <c r="B171" s="2">
        <v>15</v>
      </c>
      <c r="C171" s="2" t="s">
        <v>23</v>
      </c>
      <c r="D171" s="9">
        <v>16.516188</v>
      </c>
      <c r="E171">
        <v>1.1293475000000001E-2</v>
      </c>
      <c r="G171">
        <v>4.3619999999999992</v>
      </c>
      <c r="H171">
        <v>6.0295705774747348E-2</v>
      </c>
      <c r="I171" s="34">
        <v>4.4222957057747463</v>
      </c>
      <c r="J171" s="34">
        <v>4.3723526197789715</v>
      </c>
      <c r="K171">
        <v>0.63400000000000001</v>
      </c>
      <c r="L171">
        <v>8.7637499911026647E-3</v>
      </c>
      <c r="M171" s="34">
        <v>0.64276374999110264</v>
      </c>
      <c r="N171" s="34">
        <v>0.63550471364967187</v>
      </c>
      <c r="O171">
        <v>15.540000000000003</v>
      </c>
      <c r="P171">
        <v>0.21480863542860479</v>
      </c>
      <c r="Q171" s="34">
        <v>15.754808635428608</v>
      </c>
      <c r="R171" s="34">
        <v>15.576882097974611</v>
      </c>
      <c r="S171">
        <v>2.1859999999999999</v>
      </c>
      <c r="T171">
        <v>3.0216967634937579E-2</v>
      </c>
      <c r="U171" s="34">
        <v>2.2162169676349377</v>
      </c>
      <c r="V171" s="34">
        <v>2.1911881767163766</v>
      </c>
      <c r="W171">
        <v>0</v>
      </c>
      <c r="X171">
        <v>0</v>
      </c>
      <c r="Y171" s="34">
        <v>0</v>
      </c>
      <c r="Z171" s="34">
        <v>0</v>
      </c>
      <c r="AA171">
        <v>1.738</v>
      </c>
      <c r="AB171">
        <v>2.402428625321204E-2</v>
      </c>
      <c r="AC171" s="34">
        <v>1.7620242862532121</v>
      </c>
      <c r="AD171" s="34">
        <v>1.7421249090270186</v>
      </c>
      <c r="AE171">
        <v>24.46</v>
      </c>
      <c r="AF171">
        <v>0.33810934508260437</v>
      </c>
      <c r="AG171" s="34">
        <v>24.798109345082608</v>
      </c>
      <c r="AH171" s="34">
        <v>24.51805251714665</v>
      </c>
      <c r="AJ171">
        <v>50.097999999999999</v>
      </c>
      <c r="AK171">
        <v>0.69250212469126393</v>
      </c>
      <c r="AL171" s="34">
        <v>50.790502124691265</v>
      </c>
      <c r="AM171" s="34">
        <v>50.21690085870862</v>
      </c>
      <c r="AN171">
        <v>2.927</v>
      </c>
      <c r="AO171">
        <v>4.045977322390773E-2</v>
      </c>
      <c r="AP171" s="34">
        <v>2.9674597732239079</v>
      </c>
      <c r="AQ171" s="34">
        <v>2.9339468404614979</v>
      </c>
      <c r="AR171">
        <v>273.21699999999987</v>
      </c>
      <c r="AS171">
        <v>3.7766647970332738</v>
      </c>
      <c r="AT171" s="34">
        <v>276.99366479703315</v>
      </c>
      <c r="AU171" s="34">
        <v>273.86544376848946</v>
      </c>
      <c r="AV171">
        <v>25.634</v>
      </c>
      <c r="AW171">
        <v>0.35433748781060842</v>
      </c>
      <c r="AX171" s="34">
        <v>25.988337487810607</v>
      </c>
      <c r="AY171" s="34">
        <v>25.694838848100456</v>
      </c>
      <c r="AZ171">
        <v>229.72300000000001</v>
      </c>
      <c r="BA171">
        <v>3.1754494309244126</v>
      </c>
      <c r="BB171" s="34">
        <v>232.89844943092442</v>
      </c>
      <c r="BC171" s="34">
        <v>230.2682166147375</v>
      </c>
      <c r="BD171">
        <v>100.59700000000001</v>
      </c>
      <c r="BE171">
        <v>1.3905472521371527</v>
      </c>
      <c r="BF171" s="34">
        <v>101.98754725213716</v>
      </c>
      <c r="BG171" s="34">
        <v>100.83575343693383</v>
      </c>
      <c r="BH171">
        <v>682.19599999999991</v>
      </c>
      <c r="BI171">
        <v>9.4299608658206182</v>
      </c>
      <c r="BJ171" s="34">
        <v>691.62596086582039</v>
      </c>
      <c r="BK171" s="34">
        <v>683.81510036743134</v>
      </c>
      <c r="BM171">
        <v>54.46</v>
      </c>
      <c r="BN171">
        <v>0.75279783046601123</v>
      </c>
      <c r="BO171">
        <v>55.212797830466009</v>
      </c>
      <c r="BP171">
        <v>54.589253478487592</v>
      </c>
      <c r="BQ171">
        <v>3.5609999999999999</v>
      </c>
      <c r="BR171">
        <v>4.9223523215010397E-2</v>
      </c>
      <c r="BS171">
        <v>3.6102235232150104</v>
      </c>
      <c r="BT171">
        <v>3.5694515541111698</v>
      </c>
      <c r="BU171">
        <v>288.75699999999989</v>
      </c>
      <c r="BV171">
        <v>3.9914734324618788</v>
      </c>
      <c r="BW171">
        <v>292.74847343246176</v>
      </c>
      <c r="BX171">
        <v>289.44232586646405</v>
      </c>
      <c r="BY171">
        <v>27.82</v>
      </c>
      <c r="BZ171">
        <v>0.38455445544554601</v>
      </c>
      <c r="CA171">
        <v>28.204554455445546</v>
      </c>
      <c r="CB171">
        <v>27.886027024816833</v>
      </c>
      <c r="CC171">
        <v>229.72300000000001</v>
      </c>
      <c r="CD171">
        <v>3.1754494309244126</v>
      </c>
      <c r="CE171">
        <v>232.89844943092442</v>
      </c>
      <c r="CF171">
        <v>230.2682166147375</v>
      </c>
      <c r="CG171">
        <v>102.33500000000001</v>
      </c>
      <c r="CH171">
        <v>1.4145715383903648</v>
      </c>
      <c r="CI171">
        <v>103.74957153839037</v>
      </c>
      <c r="CJ171">
        <v>102.57787834596084</v>
      </c>
      <c r="CK171">
        <v>706.65599999999995</v>
      </c>
      <c r="CL171">
        <v>9.7680702109032218</v>
      </c>
      <c r="CM171">
        <v>716.42407021090298</v>
      </c>
      <c r="CN171">
        <v>708.333152884578</v>
      </c>
    </row>
    <row r="172" spans="1:92" x14ac:dyDescent="0.25">
      <c r="A172" s="18">
        <v>45542</v>
      </c>
      <c r="B172" s="2">
        <v>16</v>
      </c>
      <c r="C172" s="2" t="s">
        <v>23</v>
      </c>
      <c r="D172" s="9">
        <v>17.154138</v>
      </c>
      <c r="E172">
        <v>1.1019964E-2</v>
      </c>
      <c r="G172">
        <v>4.4000000000000004</v>
      </c>
      <c r="H172">
        <v>5.1118938373104487E-2</v>
      </c>
      <c r="I172" s="34">
        <v>4.4511189383731047</v>
      </c>
      <c r="J172" s="34">
        <v>4.4020677679125146</v>
      </c>
      <c r="K172">
        <v>0.624</v>
      </c>
      <c r="L172">
        <v>7.2495948965493624E-3</v>
      </c>
      <c r="M172" s="34">
        <v>0.63124959489654942</v>
      </c>
      <c r="N172" s="34">
        <v>0.62429324708577483</v>
      </c>
      <c r="O172">
        <v>15.164</v>
      </c>
      <c r="P172">
        <v>0.17617445033858098</v>
      </c>
      <c r="Q172" s="34">
        <v>15.34017445033858</v>
      </c>
      <c r="R172" s="34">
        <v>15.171126280142127</v>
      </c>
      <c r="S172">
        <v>1.95</v>
      </c>
      <c r="T172">
        <v>2.2654984051716759E-2</v>
      </c>
      <c r="U172" s="34">
        <v>1.9726549840517167</v>
      </c>
      <c r="V172" s="34">
        <v>1.9509163971430461</v>
      </c>
      <c r="W172">
        <v>0</v>
      </c>
      <c r="X172">
        <v>0</v>
      </c>
      <c r="Y172" s="34">
        <v>0</v>
      </c>
      <c r="Z172" s="34">
        <v>0</v>
      </c>
      <c r="AA172">
        <v>1.712</v>
      </c>
      <c r="AB172">
        <v>1.9889914203353377E-2</v>
      </c>
      <c r="AC172" s="34">
        <v>1.7318899142033533</v>
      </c>
      <c r="AD172" s="34">
        <v>1.7128045496968691</v>
      </c>
      <c r="AE172">
        <v>23.849999999999998</v>
      </c>
      <c r="AF172">
        <v>0.27708788186330502</v>
      </c>
      <c r="AG172" s="34">
        <v>24.127087881863304</v>
      </c>
      <c r="AH172" s="34">
        <v>23.861208241980332</v>
      </c>
      <c r="AJ172">
        <v>49.856999999999999</v>
      </c>
      <c r="AK172">
        <v>0.57923566146997041</v>
      </c>
      <c r="AL172" s="34">
        <v>50.436235661469972</v>
      </c>
      <c r="AM172" s="34">
        <v>49.880430160185057</v>
      </c>
      <c r="AN172">
        <v>2.9560000000000004</v>
      </c>
      <c r="AO172">
        <v>3.4342632234294741E-2</v>
      </c>
      <c r="AP172" s="34">
        <v>2.9903426322342952</v>
      </c>
      <c r="AQ172" s="34">
        <v>2.9573891640794079</v>
      </c>
      <c r="AR172">
        <v>269.89299999999997</v>
      </c>
      <c r="AS172">
        <v>3.1356008259846107</v>
      </c>
      <c r="AT172" s="34">
        <v>273.0286008259846</v>
      </c>
      <c r="AU172" s="34">
        <v>270.01983547391188</v>
      </c>
      <c r="AV172">
        <v>25.067</v>
      </c>
      <c r="AW172">
        <v>0.29122691549968405</v>
      </c>
      <c r="AX172" s="34">
        <v>25.358226915499685</v>
      </c>
      <c r="AY172" s="34">
        <v>25.078780167787045</v>
      </c>
      <c r="AZ172">
        <v>221.571</v>
      </c>
      <c r="BA172">
        <v>2.5741987032425304</v>
      </c>
      <c r="BB172" s="34">
        <v>224.14519870324253</v>
      </c>
      <c r="BC172" s="34">
        <v>221.67512668275992</v>
      </c>
      <c r="BD172">
        <v>101.812</v>
      </c>
      <c r="BE172">
        <v>1.1828457621914803</v>
      </c>
      <c r="BF172" s="34">
        <v>102.99484576219147</v>
      </c>
      <c r="BG172" s="34">
        <v>101.85984626970657</v>
      </c>
      <c r="BH172">
        <v>671.15599999999995</v>
      </c>
      <c r="BI172">
        <v>7.7974505006225705</v>
      </c>
      <c r="BJ172" s="34">
        <v>678.95345050062258</v>
      </c>
      <c r="BK172" s="34">
        <v>671.4714079184298</v>
      </c>
      <c r="BM172">
        <v>54.256999999999998</v>
      </c>
      <c r="BN172">
        <v>0.63035459984307485</v>
      </c>
      <c r="BO172">
        <v>54.887354599843079</v>
      </c>
      <c r="BP172">
        <v>54.28249792809757</v>
      </c>
      <c r="BQ172">
        <v>3.5800000000000005</v>
      </c>
      <c r="BR172">
        <v>4.1592227130844102E-2</v>
      </c>
      <c r="BS172">
        <v>3.6215922271308445</v>
      </c>
      <c r="BT172">
        <v>3.5816824111651826</v>
      </c>
      <c r="BU172">
        <v>285.05699999999996</v>
      </c>
      <c r="BV172">
        <v>3.3117752763231918</v>
      </c>
      <c r="BW172">
        <v>288.36877527632316</v>
      </c>
      <c r="BX172">
        <v>285.190961754054</v>
      </c>
      <c r="BY172">
        <v>27.016999999999999</v>
      </c>
      <c r="BZ172">
        <v>0.31388189955140078</v>
      </c>
      <c r="CA172">
        <v>27.3308818995514</v>
      </c>
      <c r="CB172">
        <v>27.029696564930092</v>
      </c>
      <c r="CC172">
        <v>221.571</v>
      </c>
      <c r="CD172">
        <v>2.5741987032425304</v>
      </c>
      <c r="CE172">
        <v>224.14519870324253</v>
      </c>
      <c r="CF172">
        <v>221.67512668275992</v>
      </c>
      <c r="CG172">
        <v>103.524</v>
      </c>
      <c r="CH172">
        <v>1.2027356763948336</v>
      </c>
      <c r="CI172">
        <v>104.72673567639482</v>
      </c>
      <c r="CJ172">
        <v>103.57265081940344</v>
      </c>
      <c r="CK172">
        <v>695.00599999999997</v>
      </c>
      <c r="CL172">
        <v>8.0745383824858763</v>
      </c>
      <c r="CM172">
        <v>703.08053838248588</v>
      </c>
      <c r="CN172">
        <v>695.33261616041011</v>
      </c>
    </row>
    <row r="173" spans="1:92" x14ac:dyDescent="0.25">
      <c r="A173" s="18">
        <v>45542</v>
      </c>
      <c r="B173" s="2">
        <v>17</v>
      </c>
      <c r="C173" s="2" t="s">
        <v>23</v>
      </c>
      <c r="D173" s="9">
        <v>13.976709</v>
      </c>
      <c r="E173">
        <v>1.0462351999999999E-2</v>
      </c>
      <c r="G173">
        <v>4.2759999999999998</v>
      </c>
      <c r="H173">
        <v>4.8424453462791429E-2</v>
      </c>
      <c r="I173" s="34">
        <v>4.3244244534627914</v>
      </c>
      <c r="J173" s="34">
        <v>4.2791808026332561</v>
      </c>
      <c r="K173">
        <v>0.60599999999999998</v>
      </c>
      <c r="L173">
        <v>6.8627733392075787E-3</v>
      </c>
      <c r="M173" s="34">
        <v>0.61286277333920758</v>
      </c>
      <c r="N173" s="34">
        <v>0.60645078727683654</v>
      </c>
      <c r="O173">
        <v>15</v>
      </c>
      <c r="P173">
        <v>0.16987062720810839</v>
      </c>
      <c r="Q173" s="34">
        <v>15.169870627208109</v>
      </c>
      <c r="R173" s="34">
        <v>15.011158100911796</v>
      </c>
      <c r="S173">
        <v>1.8260000000000001</v>
      </c>
      <c r="T173">
        <v>2.0678917685467063E-2</v>
      </c>
      <c r="U173" s="34">
        <v>1.8466789176854672</v>
      </c>
      <c r="V173" s="34">
        <v>1.8273583128176629</v>
      </c>
      <c r="W173">
        <v>0</v>
      </c>
      <c r="X173">
        <v>0</v>
      </c>
      <c r="Y173" s="34">
        <v>0</v>
      </c>
      <c r="Z173" s="34">
        <v>0</v>
      </c>
      <c r="AA173">
        <v>1.69</v>
      </c>
      <c r="AB173">
        <v>1.9138757332113544E-2</v>
      </c>
      <c r="AC173" s="34">
        <v>1.7091387573321135</v>
      </c>
      <c r="AD173" s="34">
        <v>1.6912571460360624</v>
      </c>
      <c r="AE173">
        <v>23.398</v>
      </c>
      <c r="AF173">
        <v>0.26497552902768801</v>
      </c>
      <c r="AG173" s="34">
        <v>23.662975529027687</v>
      </c>
      <c r="AH173" s="34">
        <v>23.415405149675614</v>
      </c>
      <c r="AJ173">
        <v>49.213999999999992</v>
      </c>
      <c r="AK173">
        <v>0.55733420316132298</v>
      </c>
      <c r="AL173" s="34">
        <v>49.771334203161317</v>
      </c>
      <c r="AM173" s="34">
        <v>49.2506089852182</v>
      </c>
      <c r="AN173">
        <v>2.8340000000000005</v>
      </c>
      <c r="AO173">
        <v>3.2094223833851951E-2</v>
      </c>
      <c r="AP173" s="34">
        <v>2.8660942238338523</v>
      </c>
      <c r="AQ173" s="34">
        <v>2.8361081371989356</v>
      </c>
      <c r="AR173">
        <v>268.55499999999995</v>
      </c>
      <c r="AS173">
        <v>3.0413070859915692</v>
      </c>
      <c r="AT173" s="34">
        <v>271.5963070859915</v>
      </c>
      <c r="AU173" s="34">
        <v>268.75477091935778</v>
      </c>
      <c r="AV173">
        <v>24.733000000000004</v>
      </c>
      <c r="AW173">
        <v>0.2800940148492097</v>
      </c>
      <c r="AX173" s="34">
        <v>25.013094014849212</v>
      </c>
      <c r="AY173" s="34">
        <v>24.751398220656768</v>
      </c>
      <c r="AZ173">
        <v>221.5</v>
      </c>
      <c r="BA173">
        <v>2.5084229284397339</v>
      </c>
      <c r="BB173" s="34">
        <v>224.00842292843973</v>
      </c>
      <c r="BC173" s="34">
        <v>221.66476795679753</v>
      </c>
      <c r="BD173">
        <v>102.26200000000001</v>
      </c>
      <c r="BE173">
        <v>1.1580873386370387</v>
      </c>
      <c r="BF173" s="34">
        <v>103.42008733863706</v>
      </c>
      <c r="BG173" s="34">
        <v>102.33806998102949</v>
      </c>
      <c r="BH173">
        <v>669.09800000000007</v>
      </c>
      <c r="BI173">
        <v>7.5773397949127261</v>
      </c>
      <c r="BJ173" s="34">
        <v>676.67533979491259</v>
      </c>
      <c r="BK173" s="34">
        <v>669.5957242002587</v>
      </c>
      <c r="BM173">
        <v>53.489999999999995</v>
      </c>
      <c r="BN173">
        <v>0.60575865662411443</v>
      </c>
      <c r="BO173">
        <v>54.095758656624106</v>
      </c>
      <c r="BP173">
        <v>53.529789787851456</v>
      </c>
      <c r="BQ173">
        <v>3.4400000000000004</v>
      </c>
      <c r="BR173">
        <v>3.8956997173059532E-2</v>
      </c>
      <c r="BS173">
        <v>3.4789569971730598</v>
      </c>
      <c r="BT173">
        <v>3.4425589244757724</v>
      </c>
      <c r="BU173">
        <v>283.55499999999995</v>
      </c>
      <c r="BV173">
        <v>3.2111777131996777</v>
      </c>
      <c r="BW173">
        <v>286.76617771319962</v>
      </c>
      <c r="BX173">
        <v>283.7659290202696</v>
      </c>
      <c r="BY173">
        <v>26.559000000000005</v>
      </c>
      <c r="BZ173">
        <v>0.30077293253467674</v>
      </c>
      <c r="CA173">
        <v>26.859772932534678</v>
      </c>
      <c r="CB173">
        <v>26.578756533474429</v>
      </c>
      <c r="CC173">
        <v>221.5</v>
      </c>
      <c r="CD173">
        <v>2.5084229284397339</v>
      </c>
      <c r="CE173">
        <v>224.00842292843973</v>
      </c>
      <c r="CF173">
        <v>221.66476795679753</v>
      </c>
      <c r="CG173">
        <v>103.95200000000001</v>
      </c>
      <c r="CH173">
        <v>1.1772260959691523</v>
      </c>
      <c r="CI173">
        <v>105.12922609596917</v>
      </c>
      <c r="CJ173">
        <v>104.02932712706556</v>
      </c>
      <c r="CK173">
        <v>692.49600000000009</v>
      </c>
      <c r="CL173">
        <v>7.8423153239404142</v>
      </c>
      <c r="CM173">
        <v>700.33831532394026</v>
      </c>
      <c r="CN173">
        <v>693.01112934993432</v>
      </c>
    </row>
    <row r="174" spans="1:92" x14ac:dyDescent="0.25">
      <c r="A174" s="18">
        <v>45542</v>
      </c>
      <c r="B174" s="2">
        <v>18</v>
      </c>
      <c r="C174" s="2" t="s">
        <v>23</v>
      </c>
      <c r="D174" s="9">
        <v>13.795235999999999</v>
      </c>
      <c r="E174">
        <v>1.0484541E-2</v>
      </c>
      <c r="G174">
        <v>4.3160000000000007</v>
      </c>
      <c r="H174">
        <v>6.7425343988464795E-2</v>
      </c>
      <c r="I174" s="34">
        <v>4.3834253439884652</v>
      </c>
      <c r="J174" s="34">
        <v>4.3374671412489789</v>
      </c>
      <c r="K174">
        <v>0.59</v>
      </c>
      <c r="L174">
        <v>9.2170882653369365E-3</v>
      </c>
      <c r="M174" s="34">
        <v>0.59921708826533693</v>
      </c>
      <c r="N174" s="34">
        <v>0.59293457213551837</v>
      </c>
      <c r="O174">
        <v>14.988</v>
      </c>
      <c r="P174">
        <v>0.23414528630655934</v>
      </c>
      <c r="Q174" s="34">
        <v>15.222145286306558</v>
      </c>
      <c r="R174" s="34">
        <v>15.062548079944321</v>
      </c>
      <c r="S174">
        <v>1.8320000000000001</v>
      </c>
      <c r="T174">
        <v>2.861984017304622E-2</v>
      </c>
      <c r="U174" s="34">
        <v>1.8606198401730463</v>
      </c>
      <c r="V174" s="34">
        <v>1.8411120951733386</v>
      </c>
      <c r="W174">
        <v>0</v>
      </c>
      <c r="X174">
        <v>0</v>
      </c>
      <c r="Y174" s="34">
        <v>0</v>
      </c>
      <c r="Z174" s="34">
        <v>0</v>
      </c>
      <c r="AA174">
        <v>1.6839999999999999</v>
      </c>
      <c r="AB174">
        <v>2.63077570149617E-2</v>
      </c>
      <c r="AC174" s="34">
        <v>1.7103077570149616</v>
      </c>
      <c r="AD174" s="34">
        <v>1.6923759652139203</v>
      </c>
      <c r="AE174">
        <v>23.41</v>
      </c>
      <c r="AF174">
        <v>0.36571531574836896</v>
      </c>
      <c r="AG174" s="34">
        <v>23.775715315748371</v>
      </c>
      <c r="AH174" s="34">
        <v>23.526437853716079</v>
      </c>
      <c r="AJ174">
        <v>48.498000000000005</v>
      </c>
      <c r="AK174">
        <v>0.75764465541069637</v>
      </c>
      <c r="AL174" s="34">
        <v>49.255644655410698</v>
      </c>
      <c r="AM174" s="34">
        <v>48.739221829539616</v>
      </c>
      <c r="AN174">
        <v>2.8130000000000002</v>
      </c>
      <c r="AO174">
        <v>4.3945202187106451E-2</v>
      </c>
      <c r="AP174" s="34">
        <v>2.8569452021871067</v>
      </c>
      <c r="AQ174" s="34">
        <v>2.8269914430800229</v>
      </c>
      <c r="AR174">
        <v>265.86699999999996</v>
      </c>
      <c r="AS174">
        <v>4.1534230607463307</v>
      </c>
      <c r="AT174" s="34">
        <v>270.02042306074628</v>
      </c>
      <c r="AU174" s="34">
        <v>267.18938286432854</v>
      </c>
      <c r="AV174">
        <v>24.453000000000003</v>
      </c>
      <c r="AW174">
        <v>0.38200925313946466</v>
      </c>
      <c r="AX174" s="34">
        <v>24.835009253139468</v>
      </c>
      <c r="AY174" s="34">
        <v>24.574625580389547</v>
      </c>
      <c r="AZ174">
        <v>199.65400000000002</v>
      </c>
      <c r="BA174">
        <v>3.1190314246230186</v>
      </c>
      <c r="BB174" s="34">
        <v>202.77303142462304</v>
      </c>
      <c r="BC174" s="34">
        <v>200.6470492629573</v>
      </c>
      <c r="BD174">
        <v>98.614000000000004</v>
      </c>
      <c r="BE174">
        <v>1.5405660037253166</v>
      </c>
      <c r="BF174" s="34">
        <v>100.15456600372532</v>
      </c>
      <c r="BG174" s="34">
        <v>99.104491350122061</v>
      </c>
      <c r="BH174">
        <v>639.899</v>
      </c>
      <c r="BI174">
        <v>9.9966195998319343</v>
      </c>
      <c r="BJ174" s="34">
        <v>649.89561959983189</v>
      </c>
      <c r="BK174" s="34">
        <v>643.08176233041706</v>
      </c>
      <c r="BM174">
        <v>52.814000000000007</v>
      </c>
      <c r="BN174">
        <v>0.82506999939916115</v>
      </c>
      <c r="BO174">
        <v>53.639069999399162</v>
      </c>
      <c r="BP174">
        <v>53.076688970788595</v>
      </c>
      <c r="BQ174">
        <v>3.403</v>
      </c>
      <c r="BR174">
        <v>5.3162290452443389E-2</v>
      </c>
      <c r="BS174">
        <v>3.4561622904524434</v>
      </c>
      <c r="BT174">
        <v>3.4199260152155411</v>
      </c>
      <c r="BU174">
        <v>280.85499999999996</v>
      </c>
      <c r="BV174">
        <v>4.3875683470528903</v>
      </c>
      <c r="BW174">
        <v>285.24256834705284</v>
      </c>
      <c r="BX174">
        <v>282.25193094427289</v>
      </c>
      <c r="BY174">
        <v>26.285000000000004</v>
      </c>
      <c r="BZ174">
        <v>0.41062909331251085</v>
      </c>
      <c r="CA174">
        <v>26.695629093312515</v>
      </c>
      <c r="CB174">
        <v>26.415737675562887</v>
      </c>
      <c r="CC174">
        <v>199.65400000000002</v>
      </c>
      <c r="CD174">
        <v>3.1190314246230186</v>
      </c>
      <c r="CE174">
        <v>202.77303142462304</v>
      </c>
      <c r="CF174">
        <v>200.6470492629573</v>
      </c>
      <c r="CG174">
        <v>100.298</v>
      </c>
      <c r="CH174">
        <v>1.5668737607402783</v>
      </c>
      <c r="CI174">
        <v>101.86487376074028</v>
      </c>
      <c r="CJ174">
        <v>100.79686731533599</v>
      </c>
      <c r="CK174">
        <v>663.30899999999997</v>
      </c>
      <c r="CL174">
        <v>10.362334915580304</v>
      </c>
      <c r="CM174">
        <v>673.67133491558025</v>
      </c>
      <c r="CN174">
        <v>666.60820018413312</v>
      </c>
    </row>
    <row r="175" spans="1:92" x14ac:dyDescent="0.25">
      <c r="A175" s="18">
        <v>45542</v>
      </c>
      <c r="B175" s="2">
        <v>19</v>
      </c>
      <c r="C175" s="2" t="s">
        <v>23</v>
      </c>
      <c r="D175" s="9">
        <v>20.577902999999999</v>
      </c>
      <c r="E175">
        <v>1.1023214E-2</v>
      </c>
      <c r="G175">
        <v>4.1979999999999995</v>
      </c>
      <c r="H175">
        <v>2.897619383011648E-2</v>
      </c>
      <c r="I175" s="34">
        <v>4.226976193830116</v>
      </c>
      <c r="J175" s="34">
        <v>4.1803813306726214</v>
      </c>
      <c r="K175">
        <v>0.58599999999999997</v>
      </c>
      <c r="L175">
        <v>4.0447950415550878E-3</v>
      </c>
      <c r="M175" s="34">
        <v>0.59004479504155505</v>
      </c>
      <c r="N175" s="34">
        <v>0.58354060499622584</v>
      </c>
      <c r="O175">
        <v>14.754</v>
      </c>
      <c r="P175">
        <v>0.10183772362304397</v>
      </c>
      <c r="Q175" s="34">
        <v>14.855837723623043</v>
      </c>
      <c r="R175" s="34">
        <v>14.692078645246275</v>
      </c>
      <c r="S175">
        <v>1.8280000000000001</v>
      </c>
      <c r="T175">
        <v>1.2617551767854437E-2</v>
      </c>
      <c r="U175" s="34">
        <v>1.8406175517678545</v>
      </c>
      <c r="V175" s="34">
        <v>1.8203280306025613</v>
      </c>
      <c r="W175">
        <v>0</v>
      </c>
      <c r="X175">
        <v>0</v>
      </c>
      <c r="Y175" s="34">
        <v>0</v>
      </c>
      <c r="Z175" s="34">
        <v>0</v>
      </c>
      <c r="AA175">
        <v>1.5980000000000001</v>
      </c>
      <c r="AB175">
        <v>1.1030004225947151E-2</v>
      </c>
      <c r="AC175" s="34">
        <v>1.6090300042259473</v>
      </c>
      <c r="AD175" s="34">
        <v>1.5912933221569439</v>
      </c>
      <c r="AE175">
        <v>22.963999999999999</v>
      </c>
      <c r="AF175">
        <v>0.15850626848851715</v>
      </c>
      <c r="AG175" s="34">
        <v>23.122506268488518</v>
      </c>
      <c r="AH175" s="34">
        <v>22.867621933674627</v>
      </c>
      <c r="AJ175">
        <v>47.98299999999999</v>
      </c>
      <c r="AK175">
        <v>0.33119692914494492</v>
      </c>
      <c r="AL175" s="34">
        <v>48.314196929144934</v>
      </c>
      <c r="AM175" s="34">
        <v>47.781619197156829</v>
      </c>
      <c r="AN175">
        <v>2.722</v>
      </c>
      <c r="AO175">
        <v>1.8788280039441892E-2</v>
      </c>
      <c r="AP175" s="34">
        <v>2.7407882800394421</v>
      </c>
      <c r="AQ175" s="34">
        <v>2.7105759842998753</v>
      </c>
      <c r="AR175">
        <v>260.11999999999989</v>
      </c>
      <c r="AS175">
        <v>1.7954472460909709</v>
      </c>
      <c r="AT175" s="34">
        <v>261.91544724609088</v>
      </c>
      <c r="AU175" s="34">
        <v>259.02829722119151</v>
      </c>
      <c r="AV175">
        <v>23.212</v>
      </c>
      <c r="AW175">
        <v>0.16021805888153021</v>
      </c>
      <c r="AX175" s="34">
        <v>23.372218058881529</v>
      </c>
      <c r="AY175" s="34">
        <v>23.114581097563814</v>
      </c>
      <c r="AZ175">
        <v>199.93199999999999</v>
      </c>
      <c r="BA175">
        <v>1.3800067615156857</v>
      </c>
      <c r="BB175" s="34">
        <v>201.31200676151568</v>
      </c>
      <c r="BC175" s="34">
        <v>199.09290143021406</v>
      </c>
      <c r="BD175">
        <v>99.167999999999992</v>
      </c>
      <c r="BE175">
        <v>0.68449528102548618</v>
      </c>
      <c r="BF175" s="34">
        <v>99.852495281025483</v>
      </c>
      <c r="BG175" s="34">
        <v>98.75179985710875</v>
      </c>
      <c r="BH175">
        <v>633.13699999999983</v>
      </c>
      <c r="BI175">
        <v>4.3701525566980601</v>
      </c>
      <c r="BJ175" s="34">
        <v>637.50715255669797</v>
      </c>
      <c r="BK175" s="34">
        <v>630.47977478753478</v>
      </c>
      <c r="BM175">
        <v>52.18099999999999</v>
      </c>
      <c r="BN175">
        <v>0.36017312297506138</v>
      </c>
      <c r="BO175">
        <v>52.541173122975053</v>
      </c>
      <c r="BP175">
        <v>51.962000527829453</v>
      </c>
      <c r="BQ175">
        <v>3.3079999999999998</v>
      </c>
      <c r="BR175">
        <v>2.2833075080996981E-2</v>
      </c>
      <c r="BS175">
        <v>3.3308330750809971</v>
      </c>
      <c r="BT175">
        <v>3.2941165892961011</v>
      </c>
      <c r="BU175">
        <v>274.87399999999991</v>
      </c>
      <c r="BV175">
        <v>1.8972849697140148</v>
      </c>
      <c r="BW175">
        <v>276.77128496971392</v>
      </c>
      <c r="BX175">
        <v>273.72037586643779</v>
      </c>
      <c r="BY175">
        <v>25.04</v>
      </c>
      <c r="BZ175">
        <v>0.17283561064938463</v>
      </c>
      <c r="CA175">
        <v>25.212835610649385</v>
      </c>
      <c r="CB175">
        <v>24.934909128166375</v>
      </c>
      <c r="CC175">
        <v>199.93199999999999</v>
      </c>
      <c r="CD175">
        <v>1.3800067615156857</v>
      </c>
      <c r="CE175">
        <v>201.31200676151568</v>
      </c>
      <c r="CF175">
        <v>199.09290143021406</v>
      </c>
      <c r="CG175">
        <v>100.76599999999999</v>
      </c>
      <c r="CH175">
        <v>0.69552528525143331</v>
      </c>
      <c r="CI175">
        <v>101.46152528525143</v>
      </c>
      <c r="CJ175">
        <v>100.34309317926569</v>
      </c>
      <c r="CK175">
        <v>656.10099999999989</v>
      </c>
      <c r="CL175">
        <v>4.5286588251865769</v>
      </c>
      <c r="CM175">
        <v>660.62965882518654</v>
      </c>
      <c r="CN175">
        <v>653.34739672120941</v>
      </c>
    </row>
    <row r="176" spans="1:92" x14ac:dyDescent="0.25">
      <c r="A176" s="18">
        <v>45542</v>
      </c>
      <c r="B176" s="2">
        <v>20</v>
      </c>
      <c r="C176" s="2" t="s">
        <v>23</v>
      </c>
      <c r="D176" s="9">
        <v>28.696086000000001</v>
      </c>
      <c r="E176">
        <v>1.0983105E-2</v>
      </c>
      <c r="G176">
        <v>3.9879999999999995</v>
      </c>
      <c r="H176">
        <v>2.3605078759400287E-2</v>
      </c>
      <c r="I176" s="34">
        <v>4.0116050787594002</v>
      </c>
      <c r="J176" s="34">
        <v>3.9675451989608526</v>
      </c>
      <c r="K176">
        <v>0.55200000000000005</v>
      </c>
      <c r="L176">
        <v>3.2673027771286259E-3</v>
      </c>
      <c r="M176" s="34">
        <v>0.55526730277712866</v>
      </c>
      <c r="N176" s="34">
        <v>0.54916874368766067</v>
      </c>
      <c r="O176">
        <v>14.836</v>
      </c>
      <c r="P176">
        <v>8.7814681162101976E-2</v>
      </c>
      <c r="Q176" s="34">
        <v>14.923814681162103</v>
      </c>
      <c r="R176" s="34">
        <v>14.759904857518357</v>
      </c>
      <c r="S176">
        <v>1.784</v>
      </c>
      <c r="T176">
        <v>1.0559543757966429E-2</v>
      </c>
      <c r="U176" s="34">
        <v>1.7945595437579664</v>
      </c>
      <c r="V176" s="34">
        <v>1.7748497078601206</v>
      </c>
      <c r="W176">
        <v>0</v>
      </c>
      <c r="X176">
        <v>0</v>
      </c>
      <c r="Y176" s="34">
        <v>0</v>
      </c>
      <c r="Z176" s="34">
        <v>0</v>
      </c>
      <c r="AA176">
        <v>1.6160000000000001</v>
      </c>
      <c r="AB176">
        <v>9.5651472605794551E-3</v>
      </c>
      <c r="AC176" s="34">
        <v>1.6255651472605797</v>
      </c>
      <c r="AD176" s="34">
        <v>1.6077113945638764</v>
      </c>
      <c r="AE176">
        <v>22.775999999999996</v>
      </c>
      <c r="AF176">
        <v>0.13481175371717674</v>
      </c>
      <c r="AG176" s="34">
        <v>22.91081175371718</v>
      </c>
      <c r="AH176" s="34">
        <v>22.659179902590868</v>
      </c>
      <c r="AJ176">
        <v>46.634999999999991</v>
      </c>
      <c r="AK176">
        <v>0.2760338134264374</v>
      </c>
      <c r="AL176" s="34">
        <v>46.911033813426428</v>
      </c>
      <c r="AM176" s="34">
        <v>46.395805003395019</v>
      </c>
      <c r="AN176">
        <v>2.6630000000000003</v>
      </c>
      <c r="AO176">
        <v>1.5762368288937557E-2</v>
      </c>
      <c r="AP176" s="34">
        <v>2.6787623682889379</v>
      </c>
      <c r="AQ176" s="34">
        <v>2.6493412399279719</v>
      </c>
      <c r="AR176">
        <v>255.14499999999995</v>
      </c>
      <c r="AS176">
        <v>1.5102100852726141</v>
      </c>
      <c r="AT176" s="34">
        <v>256.65521008527259</v>
      </c>
      <c r="AU176" s="34">
        <v>253.83633896410899</v>
      </c>
      <c r="AV176">
        <v>23.333000000000002</v>
      </c>
      <c r="AW176">
        <v>0.13810865162815622</v>
      </c>
      <c r="AX176" s="34">
        <v>23.471108651628157</v>
      </c>
      <c r="AY176" s="34">
        <v>23.213323000840916</v>
      </c>
      <c r="AZ176">
        <v>200.005</v>
      </c>
      <c r="BA176">
        <v>1.1838349491659614</v>
      </c>
      <c r="BB176" s="34">
        <v>201.18883494916597</v>
      </c>
      <c r="BC176" s="34">
        <v>198.97915685009161</v>
      </c>
      <c r="BD176">
        <v>98.652000000000001</v>
      </c>
      <c r="BE176">
        <v>0.58392382892987893</v>
      </c>
      <c r="BF176" s="34">
        <v>99.235923828929884</v>
      </c>
      <c r="BG176" s="34">
        <v>98.146005257744747</v>
      </c>
      <c r="BH176">
        <v>626.43299999999999</v>
      </c>
      <c r="BI176">
        <v>3.7078736967119856</v>
      </c>
      <c r="BJ176" s="34">
        <v>630.14087369671199</v>
      </c>
      <c r="BK176" s="34">
        <v>623.2199703161092</v>
      </c>
      <c r="BM176">
        <v>50.62299999999999</v>
      </c>
      <c r="BN176">
        <v>0.29963889218583767</v>
      </c>
      <c r="BO176">
        <v>50.92263889218583</v>
      </c>
      <c r="BP176">
        <v>50.363350202355875</v>
      </c>
      <c r="BQ176">
        <v>3.2150000000000003</v>
      </c>
      <c r="BR176">
        <v>1.9029671066066182E-2</v>
      </c>
      <c r="BS176">
        <v>3.2340296710660663</v>
      </c>
      <c r="BT176">
        <v>3.1985099836156325</v>
      </c>
      <c r="BU176">
        <v>269.98099999999994</v>
      </c>
      <c r="BV176">
        <v>1.598024766434716</v>
      </c>
      <c r="BW176">
        <v>271.57902476643471</v>
      </c>
      <c r="BX176">
        <v>268.59624382162735</v>
      </c>
      <c r="BY176">
        <v>25.117000000000001</v>
      </c>
      <c r="BZ176">
        <v>0.14866819538612264</v>
      </c>
      <c r="CA176">
        <v>25.265668195386123</v>
      </c>
      <c r="CB176">
        <v>24.988172708701036</v>
      </c>
      <c r="CC176">
        <v>200.005</v>
      </c>
      <c r="CD176">
        <v>1.1838349491659614</v>
      </c>
      <c r="CE176">
        <v>201.18883494916597</v>
      </c>
      <c r="CF176">
        <v>198.97915685009161</v>
      </c>
      <c r="CG176">
        <v>100.268</v>
      </c>
      <c r="CH176">
        <v>0.59348897619045837</v>
      </c>
      <c r="CI176">
        <v>100.86148897619046</v>
      </c>
      <c r="CJ176">
        <v>99.753716652308626</v>
      </c>
      <c r="CK176">
        <v>649.20899999999995</v>
      </c>
      <c r="CL176">
        <v>3.8426854504291623</v>
      </c>
      <c r="CM176">
        <v>653.0516854504292</v>
      </c>
      <c r="CN176">
        <v>645.87915021870003</v>
      </c>
    </row>
    <row r="177" spans="1:92" x14ac:dyDescent="0.25">
      <c r="A177" s="18">
        <v>45542</v>
      </c>
      <c r="B177" s="2">
        <v>21</v>
      </c>
      <c r="C177" s="2" t="s">
        <v>23</v>
      </c>
      <c r="D177" s="9">
        <v>19.980550000000001</v>
      </c>
      <c r="E177">
        <v>1.0820441E-2</v>
      </c>
      <c r="G177">
        <v>3.8459999999999996</v>
      </c>
      <c r="H177">
        <v>3.5769270853611423E-2</v>
      </c>
      <c r="I177" s="34">
        <v>3.8817692708536109</v>
      </c>
      <c r="J177" s="34">
        <v>3.8397668154827262</v>
      </c>
      <c r="K177">
        <v>0.372</v>
      </c>
      <c r="L177">
        <v>3.4597422666519631E-3</v>
      </c>
      <c r="M177" s="34">
        <v>0.37545974226665196</v>
      </c>
      <c r="N177" s="34">
        <v>0.37139710227758044</v>
      </c>
      <c r="O177">
        <v>14.489999999999998</v>
      </c>
      <c r="P177">
        <v>0.13476254151555631</v>
      </c>
      <c r="Q177" s="34">
        <v>14.624762541515555</v>
      </c>
      <c r="R177" s="34">
        <v>14.466516161296076</v>
      </c>
      <c r="S177">
        <v>1.772</v>
      </c>
      <c r="T177">
        <v>1.6480277678783007E-2</v>
      </c>
      <c r="U177" s="34">
        <v>1.7884802776787829</v>
      </c>
      <c r="V177" s="34">
        <v>1.7691281323544961</v>
      </c>
      <c r="W177">
        <v>0</v>
      </c>
      <c r="X177">
        <v>0</v>
      </c>
      <c r="Y177" s="34">
        <v>0</v>
      </c>
      <c r="Z177" s="34">
        <v>0</v>
      </c>
      <c r="AA177">
        <v>1.554</v>
      </c>
      <c r="AB177">
        <v>1.4452794307465459E-2</v>
      </c>
      <c r="AC177" s="34">
        <v>1.5684527943074655</v>
      </c>
      <c r="AD177" s="34">
        <v>1.5514814433853765</v>
      </c>
      <c r="AE177">
        <v>22.033999999999995</v>
      </c>
      <c r="AF177">
        <v>0.20492462662206817</v>
      </c>
      <c r="AG177" s="34">
        <v>22.238924626622065</v>
      </c>
      <c r="AH177" s="34">
        <v>21.998289654796256</v>
      </c>
      <c r="AJ177">
        <v>45.605000000000004</v>
      </c>
      <c r="AK177">
        <v>0.42414394105016878</v>
      </c>
      <c r="AL177" s="34">
        <v>46.029143941050172</v>
      </c>
      <c r="AM177" s="34">
        <v>45.531088304755528</v>
      </c>
      <c r="AN177">
        <v>2.6630000000000003</v>
      </c>
      <c r="AO177">
        <v>2.4766918430360697E-2</v>
      </c>
      <c r="AP177" s="34">
        <v>2.687766918430361</v>
      </c>
      <c r="AQ177" s="34">
        <v>2.6586840950677333</v>
      </c>
      <c r="AR177">
        <v>250.19999999999993</v>
      </c>
      <c r="AS177">
        <v>2.3269556857965621</v>
      </c>
      <c r="AT177" s="34">
        <v>252.52695568579648</v>
      </c>
      <c r="AU177" s="34">
        <v>249.7945026608887</v>
      </c>
      <c r="AV177">
        <v>22.411999999999995</v>
      </c>
      <c r="AW177">
        <v>0.20844017118334349</v>
      </c>
      <c r="AX177" s="34">
        <v>22.62044017118334</v>
      </c>
      <c r="AY177" s="34">
        <v>22.375677032917022</v>
      </c>
      <c r="AZ177">
        <v>194.57499999999999</v>
      </c>
      <c r="BA177">
        <v>1.8096219127252839</v>
      </c>
      <c r="BB177" s="34">
        <v>196.38462191272527</v>
      </c>
      <c r="BC177" s="34">
        <v>194.25965369801131</v>
      </c>
      <c r="BD177">
        <v>96.13000000000001</v>
      </c>
      <c r="BE177">
        <v>0.89404576369154098</v>
      </c>
      <c r="BF177" s="34">
        <v>97.024045763691547</v>
      </c>
      <c r="BG177" s="34">
        <v>95.974202800924218</v>
      </c>
      <c r="BH177">
        <v>611.58499999999992</v>
      </c>
      <c r="BI177">
        <v>5.6879743928772601</v>
      </c>
      <c r="BJ177" s="34">
        <v>617.27297439287725</v>
      </c>
      <c r="BK177" s="34">
        <v>610.59380859256453</v>
      </c>
      <c r="BM177">
        <v>49.451000000000001</v>
      </c>
      <c r="BN177">
        <v>0.45991321190378021</v>
      </c>
      <c r="BO177">
        <v>49.910913211903782</v>
      </c>
      <c r="BP177">
        <v>49.370855120238254</v>
      </c>
      <c r="BQ177">
        <v>3.0350000000000001</v>
      </c>
      <c r="BR177">
        <v>2.822666069701266E-2</v>
      </c>
      <c r="BS177">
        <v>3.0632266606970129</v>
      </c>
      <c r="BT177">
        <v>3.0300811973453139</v>
      </c>
      <c r="BU177">
        <v>264.68999999999994</v>
      </c>
      <c r="BV177">
        <v>2.4617182273121183</v>
      </c>
      <c r="BW177">
        <v>267.15171822731202</v>
      </c>
      <c r="BX177">
        <v>264.26101882218478</v>
      </c>
      <c r="BY177">
        <v>24.183999999999994</v>
      </c>
      <c r="BZ177">
        <v>0.2249204488621265</v>
      </c>
      <c r="CA177">
        <v>24.408920448862123</v>
      </c>
      <c r="CB177">
        <v>24.144805165271517</v>
      </c>
      <c r="CC177">
        <v>194.57499999999999</v>
      </c>
      <c r="CD177">
        <v>1.8096219127252839</v>
      </c>
      <c r="CE177">
        <v>196.38462191272527</v>
      </c>
      <c r="CF177">
        <v>194.25965369801131</v>
      </c>
      <c r="CG177">
        <v>97.684000000000012</v>
      </c>
      <c r="CH177">
        <v>0.90849855799900647</v>
      </c>
      <c r="CI177">
        <v>98.592498557999008</v>
      </c>
      <c r="CJ177">
        <v>97.525684244309588</v>
      </c>
      <c r="CK177">
        <v>633.61899999999991</v>
      </c>
      <c r="CL177">
        <v>5.8928990194993283</v>
      </c>
      <c r="CM177">
        <v>639.51189901949931</v>
      </c>
      <c r="CN177">
        <v>632.59209824736081</v>
      </c>
    </row>
    <row r="178" spans="1:92" x14ac:dyDescent="0.25">
      <c r="A178" s="18">
        <v>45542</v>
      </c>
      <c r="B178" s="2">
        <v>22</v>
      </c>
      <c r="C178" s="2" t="s">
        <v>23</v>
      </c>
      <c r="D178" s="9">
        <v>17.612352999999999</v>
      </c>
      <c r="E178">
        <v>1.1269691E-2</v>
      </c>
      <c r="G178">
        <v>3.5920000000000001</v>
      </c>
      <c r="H178">
        <v>3.8633623262983439E-2</v>
      </c>
      <c r="I178" s="34">
        <v>3.6306336232629834</v>
      </c>
      <c r="J178" s="34">
        <v>3.5897175041945992</v>
      </c>
      <c r="K178">
        <v>0.372</v>
      </c>
      <c r="L178">
        <v>4.0010322532933853E-3</v>
      </c>
      <c r="M178" s="34">
        <v>0.3760010322532934</v>
      </c>
      <c r="N178" s="34">
        <v>0.37176361680411774</v>
      </c>
      <c r="O178">
        <v>14.061999999999999</v>
      </c>
      <c r="P178">
        <v>0.15124332135970855</v>
      </c>
      <c r="Q178" s="34">
        <v>14.213243321359707</v>
      </c>
      <c r="R178" s="34">
        <v>14.05306446102017</v>
      </c>
      <c r="S178">
        <v>1.748</v>
      </c>
      <c r="T178">
        <v>1.8800549405260318E-2</v>
      </c>
      <c r="U178" s="34">
        <v>1.7668005494052603</v>
      </c>
      <c r="V178" s="34">
        <v>1.7468892531548328</v>
      </c>
      <c r="W178">
        <v>0</v>
      </c>
      <c r="X178">
        <v>0</v>
      </c>
      <c r="Y178" s="34">
        <v>0</v>
      </c>
      <c r="Z178" s="34">
        <v>0</v>
      </c>
      <c r="AA178">
        <v>1.45</v>
      </c>
      <c r="AB178">
        <v>1.5595421417407013E-2</v>
      </c>
      <c r="AC178" s="34">
        <v>1.465595421417407</v>
      </c>
      <c r="AD178" s="34">
        <v>1.449078613887018</v>
      </c>
      <c r="AE178">
        <v>21.224</v>
      </c>
      <c r="AF178">
        <v>0.22827394769865272</v>
      </c>
      <c r="AG178" s="34">
        <v>21.452273947698654</v>
      </c>
      <c r="AH178" s="34">
        <v>21.210513449060738</v>
      </c>
      <c r="AJ178">
        <v>44.531999999999996</v>
      </c>
      <c r="AK178">
        <v>0.47896228038618555</v>
      </c>
      <c r="AL178" s="34">
        <v>45.010962280386181</v>
      </c>
      <c r="AM178" s="34">
        <v>44.503702643873574</v>
      </c>
      <c r="AN178">
        <v>2.5780000000000003</v>
      </c>
      <c r="AO178">
        <v>2.7727583733845027E-2</v>
      </c>
      <c r="AP178" s="34">
        <v>2.6057275837338452</v>
      </c>
      <c r="AQ178" s="34">
        <v>2.5763618390349881</v>
      </c>
      <c r="AR178">
        <v>244.70299999999997</v>
      </c>
      <c r="AS178">
        <v>2.6318940738646535</v>
      </c>
      <c r="AT178" s="34">
        <v>247.33489407386463</v>
      </c>
      <c r="AU178" s="34">
        <v>244.54750624413447</v>
      </c>
      <c r="AV178">
        <v>21.030999999999999</v>
      </c>
      <c r="AW178">
        <v>0.22619814333068061</v>
      </c>
      <c r="AX178" s="34">
        <v>21.25719814333068</v>
      </c>
      <c r="AY178" s="34">
        <v>21.017636088729571</v>
      </c>
      <c r="AZ178">
        <v>203.142</v>
      </c>
      <c r="BA178">
        <v>2.1848862741895827</v>
      </c>
      <c r="BB178" s="34">
        <v>205.32688627418958</v>
      </c>
      <c r="BC178" s="34">
        <v>203.01291571188733</v>
      </c>
      <c r="BD178">
        <v>92.629000000000005</v>
      </c>
      <c r="BE178">
        <v>0.99626778653309955</v>
      </c>
      <c r="BF178" s="34">
        <v>93.625267786533101</v>
      </c>
      <c r="BG178" s="34">
        <v>92.570139948786618</v>
      </c>
      <c r="BH178">
        <v>608.61500000000001</v>
      </c>
      <c r="BI178">
        <v>6.5459361420380473</v>
      </c>
      <c r="BJ178" s="34">
        <v>615.16093614203794</v>
      </c>
      <c r="BK178" s="34">
        <v>608.2282624764465</v>
      </c>
      <c r="BM178">
        <v>48.123999999999995</v>
      </c>
      <c r="BN178">
        <v>0.51759590364916896</v>
      </c>
      <c r="BO178">
        <v>48.641595903649161</v>
      </c>
      <c r="BP178">
        <v>48.093420148068176</v>
      </c>
      <c r="BQ178">
        <v>2.95</v>
      </c>
      <c r="BR178">
        <v>3.1728615987138414E-2</v>
      </c>
      <c r="BS178">
        <v>2.9817286159871386</v>
      </c>
      <c r="BT178">
        <v>2.9481254558391057</v>
      </c>
      <c r="BU178">
        <v>258.76499999999999</v>
      </c>
      <c r="BV178">
        <v>2.7831373952243621</v>
      </c>
      <c r="BW178">
        <v>261.54813739522433</v>
      </c>
      <c r="BX178">
        <v>258.60057070515461</v>
      </c>
      <c r="BY178">
        <v>22.779</v>
      </c>
      <c r="BZ178">
        <v>0.24499869273594094</v>
      </c>
      <c r="CA178">
        <v>23.02399869273594</v>
      </c>
      <c r="CB178">
        <v>22.764525341884404</v>
      </c>
      <c r="CC178">
        <v>203.142</v>
      </c>
      <c r="CD178">
        <v>2.1848862741895827</v>
      </c>
      <c r="CE178">
        <v>205.32688627418958</v>
      </c>
      <c r="CF178">
        <v>203.01291571188733</v>
      </c>
      <c r="CG178">
        <v>94.079000000000008</v>
      </c>
      <c r="CH178">
        <v>1.0118632079505065</v>
      </c>
      <c r="CI178">
        <v>95.090863207950505</v>
      </c>
      <c r="CJ178">
        <v>94.019218562673643</v>
      </c>
      <c r="CK178">
        <v>629.83900000000006</v>
      </c>
      <c r="CL178">
        <v>6.7742100897366999</v>
      </c>
      <c r="CM178">
        <v>636.61321008973664</v>
      </c>
      <c r="CN178">
        <v>629.43877592550723</v>
      </c>
    </row>
    <row r="179" spans="1:92" x14ac:dyDescent="0.25">
      <c r="A179" s="18">
        <v>45542</v>
      </c>
      <c r="B179" s="2">
        <v>23</v>
      </c>
      <c r="C179" s="2" t="s">
        <v>23</v>
      </c>
      <c r="D179" s="9">
        <v>14.303459999999999</v>
      </c>
      <c r="E179">
        <v>1.0383145999999999E-2</v>
      </c>
      <c r="G179">
        <v>3.5640000000000005</v>
      </c>
      <c r="H179">
        <v>3.7892917439886771E-2</v>
      </c>
      <c r="I179" s="34">
        <v>3.6018929174398875</v>
      </c>
      <c r="J179" s="34">
        <v>3.564493937401743</v>
      </c>
      <c r="K179">
        <v>0.36400000000000005</v>
      </c>
      <c r="L179">
        <v>3.8700959450389404E-3</v>
      </c>
      <c r="M179" s="34">
        <v>0.367870095945039</v>
      </c>
      <c r="N179" s="34">
        <v>0.36405044702980766</v>
      </c>
      <c r="O179">
        <v>13.677999999999999</v>
      </c>
      <c r="P179">
        <v>0.14542629762704018</v>
      </c>
      <c r="Q179" s="34">
        <v>13.823426297627039</v>
      </c>
      <c r="R179" s="34">
        <v>13.679895644158538</v>
      </c>
      <c r="S179">
        <v>1.74</v>
      </c>
      <c r="T179">
        <v>1.8499909187823505E-2</v>
      </c>
      <c r="U179" s="34">
        <v>1.7584999091878235</v>
      </c>
      <c r="V179" s="34">
        <v>1.7402411478897395</v>
      </c>
      <c r="W179">
        <v>0</v>
      </c>
      <c r="X179">
        <v>0</v>
      </c>
      <c r="Y179" s="34">
        <v>0</v>
      </c>
      <c r="Z179" s="34">
        <v>0</v>
      </c>
      <c r="AA179">
        <v>1.3360000000000001</v>
      </c>
      <c r="AB179">
        <v>1.4204527974098968E-2</v>
      </c>
      <c r="AC179" s="34">
        <v>1.3502045279740991</v>
      </c>
      <c r="AD179" s="34">
        <v>1.336185157230283</v>
      </c>
      <c r="AE179">
        <v>20.681999999999995</v>
      </c>
      <c r="AF179">
        <v>0.21989374817388838</v>
      </c>
      <c r="AG179" s="34">
        <v>20.901893748173887</v>
      </c>
      <c r="AH179" s="34">
        <v>20.684866333710112</v>
      </c>
      <c r="AJ179">
        <v>42.202000000000005</v>
      </c>
      <c r="AK179">
        <v>0.44869722272674001</v>
      </c>
      <c r="AL179" s="34">
        <v>42.650697222726748</v>
      </c>
      <c r="AM179" s="34">
        <v>42.207848806461378</v>
      </c>
      <c r="AN179">
        <v>2.4700000000000002</v>
      </c>
      <c r="AO179">
        <v>2.6261365341335666E-2</v>
      </c>
      <c r="AP179" s="34">
        <v>2.4962613653413359</v>
      </c>
      <c r="AQ179" s="34">
        <v>2.4703423191308373</v>
      </c>
      <c r="AR179">
        <v>236.49200000000002</v>
      </c>
      <c r="AS179">
        <v>2.5144140940498603</v>
      </c>
      <c r="AT179" s="34">
        <v>239.00641409404989</v>
      </c>
      <c r="AU179" s="34">
        <v>236.5247756015749</v>
      </c>
      <c r="AV179">
        <v>20.103000000000002</v>
      </c>
      <c r="AW179">
        <v>0.21373774390966435</v>
      </c>
      <c r="AX179" s="34">
        <v>20.316737743909666</v>
      </c>
      <c r="AY179" s="34">
        <v>20.105786089670943</v>
      </c>
      <c r="AZ179">
        <v>229.67099999999999</v>
      </c>
      <c r="BA179">
        <v>2.4418923236072483</v>
      </c>
      <c r="BB179" s="34">
        <v>232.11289232360724</v>
      </c>
      <c r="BC179" s="34">
        <v>229.70283027412896</v>
      </c>
      <c r="BD179">
        <v>90.744000000000014</v>
      </c>
      <c r="BE179">
        <v>0.96480216054014745</v>
      </c>
      <c r="BF179" s="34">
        <v>91.708802160540159</v>
      </c>
      <c r="BG179" s="34">
        <v>90.756576278222155</v>
      </c>
      <c r="BH179">
        <v>621.68200000000013</v>
      </c>
      <c r="BI179">
        <v>6.6098049101749954</v>
      </c>
      <c r="BJ179" s="34">
        <v>628.29180491017496</v>
      </c>
      <c r="BK179" s="34">
        <v>621.76815936918911</v>
      </c>
      <c r="BM179">
        <v>45.766000000000005</v>
      </c>
      <c r="BN179">
        <v>0.48659014016662677</v>
      </c>
      <c r="BO179">
        <v>46.252590140166639</v>
      </c>
      <c r="BP179">
        <v>45.772342743863121</v>
      </c>
      <c r="BQ179">
        <v>2.8340000000000001</v>
      </c>
      <c r="BR179">
        <v>3.0131461286374606E-2</v>
      </c>
      <c r="BS179">
        <v>2.8641314612863749</v>
      </c>
      <c r="BT179">
        <v>2.8343927661606449</v>
      </c>
      <c r="BU179">
        <v>250.17000000000002</v>
      </c>
      <c r="BV179">
        <v>2.6598403916769007</v>
      </c>
      <c r="BW179">
        <v>252.82984039167692</v>
      </c>
      <c r="BX179">
        <v>250.20467124573344</v>
      </c>
      <c r="BY179">
        <v>21.843</v>
      </c>
      <c r="BZ179">
        <v>0.23223765309748787</v>
      </c>
      <c r="CA179">
        <v>22.075237653097489</v>
      </c>
      <c r="CB179">
        <v>21.846027237560683</v>
      </c>
      <c r="CC179">
        <v>229.67099999999999</v>
      </c>
      <c r="CD179">
        <v>2.4418923236072483</v>
      </c>
      <c r="CE179">
        <v>232.11289232360724</v>
      </c>
      <c r="CF179">
        <v>229.70283027412896</v>
      </c>
      <c r="CG179">
        <v>92.080000000000013</v>
      </c>
      <c r="CH179">
        <v>0.97900668851424644</v>
      </c>
      <c r="CI179">
        <v>93.059006688514259</v>
      </c>
      <c r="CJ179">
        <v>92.092761435452445</v>
      </c>
      <c r="CK179">
        <v>642.36400000000015</v>
      </c>
      <c r="CL179">
        <v>6.8296986583488835</v>
      </c>
      <c r="CM179">
        <v>649.19369865834881</v>
      </c>
      <c r="CN179">
        <v>642.45302570289925</v>
      </c>
    </row>
    <row r="180" spans="1:92" x14ac:dyDescent="0.25">
      <c r="A180" s="18">
        <v>45542</v>
      </c>
      <c r="B180" s="2">
        <v>24</v>
      </c>
      <c r="C180" s="2" t="s">
        <v>23</v>
      </c>
      <c r="D180" s="9">
        <v>14.414716</v>
      </c>
      <c r="E180">
        <v>1.0181176E-2</v>
      </c>
      <c r="G180">
        <v>3.5140000000000002</v>
      </c>
      <c r="H180">
        <v>5.1460232804162565E-2</v>
      </c>
      <c r="I180" s="34">
        <v>3.5654602328041629</v>
      </c>
      <c r="J180" s="34">
        <v>3.5291596546529829</v>
      </c>
      <c r="K180">
        <v>0.372</v>
      </c>
      <c r="L180">
        <v>5.447696813644984E-3</v>
      </c>
      <c r="M180" s="34">
        <v>0.37744769681364498</v>
      </c>
      <c r="N180" s="34">
        <v>0.37360483538159062</v>
      </c>
      <c r="O180">
        <v>13.545999999999999</v>
      </c>
      <c r="P180">
        <v>0.19837231461729823</v>
      </c>
      <c r="Q180" s="34">
        <v>13.744372314617298</v>
      </c>
      <c r="R180" s="34">
        <v>13.604438441072652</v>
      </c>
      <c r="S180">
        <v>1.724</v>
      </c>
      <c r="T180">
        <v>2.5246852975064387E-2</v>
      </c>
      <c r="U180" s="34">
        <v>1.7492468529750644</v>
      </c>
      <c r="V180" s="34">
        <v>1.7314374628974791</v>
      </c>
      <c r="W180">
        <v>0</v>
      </c>
      <c r="X180">
        <v>0</v>
      </c>
      <c r="Y180" s="34">
        <v>0</v>
      </c>
      <c r="Z180" s="34">
        <v>0</v>
      </c>
      <c r="AA180">
        <v>1.1140000000000001</v>
      </c>
      <c r="AB180">
        <v>1.6313801748388475E-2</v>
      </c>
      <c r="AC180" s="34">
        <v>1.1303138017483885</v>
      </c>
      <c r="AD180" s="34">
        <v>1.1188058779975589</v>
      </c>
      <c r="AE180">
        <v>20.27</v>
      </c>
      <c r="AF180">
        <v>0.29684089895855864</v>
      </c>
      <c r="AG180" s="34">
        <v>20.56684089895856</v>
      </c>
      <c r="AH180" s="34">
        <v>20.357446272002264</v>
      </c>
      <c r="AJ180">
        <v>40.347999999999992</v>
      </c>
      <c r="AK180">
        <v>0.59087008343265524</v>
      </c>
      <c r="AL180" s="34">
        <v>40.938870083432647</v>
      </c>
      <c r="AM180" s="34">
        <v>40.522064241872087</v>
      </c>
      <c r="AN180">
        <v>2.4080000000000004</v>
      </c>
      <c r="AO180">
        <v>3.5263585825960009E-2</v>
      </c>
      <c r="AP180" s="34">
        <v>2.4432635858259601</v>
      </c>
      <c r="AQ180" s="34">
        <v>2.418388289244275</v>
      </c>
      <c r="AR180">
        <v>229.46400000000003</v>
      </c>
      <c r="AS180">
        <v>3.360350273242561</v>
      </c>
      <c r="AT180" s="34">
        <v>232.8243502732426</v>
      </c>
      <c r="AU180" s="34">
        <v>230.45392458602507</v>
      </c>
      <c r="AV180">
        <v>19.202999999999999</v>
      </c>
      <c r="AW180">
        <v>0.28121538148501241</v>
      </c>
      <c r="AX180" s="34">
        <v>19.484215381485011</v>
      </c>
      <c r="AY180" s="34">
        <v>19.285843155464207</v>
      </c>
      <c r="AZ180">
        <v>231.89199999999997</v>
      </c>
      <c r="BA180">
        <v>3.3959067459939849</v>
      </c>
      <c r="BB180" s="34">
        <v>235.28790674599395</v>
      </c>
      <c r="BC180" s="34">
        <v>232.89239915674139</v>
      </c>
      <c r="BD180">
        <v>90.916000000000011</v>
      </c>
      <c r="BE180">
        <v>1.3314053857778156</v>
      </c>
      <c r="BF180" s="34">
        <v>92.247405385777824</v>
      </c>
      <c r="BG180" s="34">
        <v>91.30821831600187</v>
      </c>
      <c r="BH180">
        <v>614.23099999999999</v>
      </c>
      <c r="BI180">
        <v>8.9950114557579894</v>
      </c>
      <c r="BJ180" s="34">
        <v>623.226011455758</v>
      </c>
      <c r="BK180" s="34">
        <v>616.88083774534891</v>
      </c>
      <c r="BM180">
        <v>43.861999999999995</v>
      </c>
      <c r="BN180">
        <v>0.6423303162368178</v>
      </c>
      <c r="BO180">
        <v>44.50433031623681</v>
      </c>
      <c r="BP180">
        <v>44.051223896525073</v>
      </c>
      <c r="BQ180">
        <v>2.7800000000000002</v>
      </c>
      <c r="BR180">
        <v>4.0711282639604995E-2</v>
      </c>
      <c r="BS180">
        <v>2.8207112826396052</v>
      </c>
      <c r="BT180">
        <v>2.7919931246258658</v>
      </c>
      <c r="BU180">
        <v>243.01000000000002</v>
      </c>
      <c r="BV180">
        <v>3.5587225878598594</v>
      </c>
      <c r="BW180">
        <v>246.5687225878599</v>
      </c>
      <c r="BX180">
        <v>244.05836302709773</v>
      </c>
      <c r="BY180">
        <v>20.927</v>
      </c>
      <c r="BZ180">
        <v>0.30646223446007681</v>
      </c>
      <c r="CA180">
        <v>21.233462234460077</v>
      </c>
      <c r="CB180">
        <v>21.017280618361685</v>
      </c>
      <c r="CC180">
        <v>231.89199999999997</v>
      </c>
      <c r="CD180">
        <v>3.3959067459939849</v>
      </c>
      <c r="CE180">
        <v>235.28790674599395</v>
      </c>
      <c r="CF180">
        <v>232.89239915674139</v>
      </c>
      <c r="CG180">
        <v>92.030000000000015</v>
      </c>
      <c r="CH180">
        <v>1.347719187526204</v>
      </c>
      <c r="CI180">
        <v>93.37771918752621</v>
      </c>
      <c r="CJ180">
        <v>92.427024193999429</v>
      </c>
      <c r="CK180">
        <v>634.50099999999998</v>
      </c>
      <c r="CL180">
        <v>9.2918523547165481</v>
      </c>
      <c r="CM180">
        <v>643.79285235471662</v>
      </c>
      <c r="CN180">
        <v>637.23828401735113</v>
      </c>
    </row>
    <row r="181" spans="1:92" x14ac:dyDescent="0.25">
      <c r="A181" s="18">
        <v>45543</v>
      </c>
      <c r="B181" s="2">
        <v>1</v>
      </c>
      <c r="C181" s="2" t="s">
        <v>23</v>
      </c>
      <c r="D181" s="9">
        <v>12.354426</v>
      </c>
      <c r="E181">
        <v>9.5371180000000007E-3</v>
      </c>
      <c r="G181">
        <v>3.3319999999999999</v>
      </c>
      <c r="H181">
        <v>4.260202424047789E-2</v>
      </c>
      <c r="I181" s="34">
        <v>3.3746020242404779</v>
      </c>
      <c r="J181" s="34">
        <v>3.3424180465322575</v>
      </c>
      <c r="K181">
        <v>0.378</v>
      </c>
      <c r="L181">
        <v>4.8330027499701809E-3</v>
      </c>
      <c r="M181" s="34">
        <v>0.38283300274997017</v>
      </c>
      <c r="N181" s="34">
        <v>0.37918187922844937</v>
      </c>
      <c r="O181">
        <v>13.427999999999999</v>
      </c>
      <c r="P181">
        <v>0.17168666911798833</v>
      </c>
      <c r="Q181" s="34">
        <v>13.599686669117988</v>
      </c>
      <c r="R181" s="34">
        <v>13.469984852591583</v>
      </c>
      <c r="S181">
        <v>1.6839999999999999</v>
      </c>
      <c r="T181">
        <v>2.1531155108332759E-2</v>
      </c>
      <c r="U181" s="34">
        <v>1.7055311551083328</v>
      </c>
      <c r="V181" s="34">
        <v>1.6892653032293883</v>
      </c>
      <c r="W181">
        <v>0</v>
      </c>
      <c r="X181">
        <v>0</v>
      </c>
      <c r="Y181" s="34">
        <v>0</v>
      </c>
      <c r="Z181" s="34">
        <v>0</v>
      </c>
      <c r="AA181">
        <v>1.1319999999999999</v>
      </c>
      <c r="AB181">
        <v>1.4473436806789005E-2</v>
      </c>
      <c r="AC181" s="34">
        <v>1.1464734368067888</v>
      </c>
      <c r="AD181" s="34">
        <v>1.1355393843560968</v>
      </c>
      <c r="AE181">
        <v>19.954000000000001</v>
      </c>
      <c r="AF181">
        <v>0.25512628802355819</v>
      </c>
      <c r="AG181" s="34">
        <v>20.209126288023558</v>
      </c>
      <c r="AH181" s="34">
        <v>20.016389465937774</v>
      </c>
      <c r="AJ181">
        <v>39.216999999999992</v>
      </c>
      <c r="AK181">
        <v>0.50141764244862574</v>
      </c>
      <c r="AL181" s="34">
        <v>39.718417642448614</v>
      </c>
      <c r="AM181" s="34">
        <v>39.339618406619302</v>
      </c>
      <c r="AN181">
        <v>2.3330000000000002</v>
      </c>
      <c r="AO181">
        <v>2.9829088401270985E-2</v>
      </c>
      <c r="AP181" s="34">
        <v>2.3628290884012713</v>
      </c>
      <c r="AQ181" s="34">
        <v>2.3402945085713558</v>
      </c>
      <c r="AR181">
        <v>225.79300000000006</v>
      </c>
      <c r="AS181">
        <v>2.8869264283704164</v>
      </c>
      <c r="AT181" s="34">
        <v>228.67992642837049</v>
      </c>
      <c r="AU181" s="34">
        <v>226.49897898579181</v>
      </c>
      <c r="AV181">
        <v>18.966999999999999</v>
      </c>
      <c r="AW181">
        <v>0.24250678084308044</v>
      </c>
      <c r="AX181" s="34">
        <v>19.209506780843078</v>
      </c>
      <c r="AY181" s="34">
        <v>19.026303447952376</v>
      </c>
      <c r="AZ181">
        <v>234.649</v>
      </c>
      <c r="BA181">
        <v>3.000156778512574</v>
      </c>
      <c r="BB181" s="34">
        <v>237.64915677851258</v>
      </c>
      <c r="BC181" s="34">
        <v>235.38266872771541</v>
      </c>
      <c r="BD181">
        <v>88.683000000000021</v>
      </c>
      <c r="BE181">
        <v>1.1338761451735597</v>
      </c>
      <c r="BF181" s="34">
        <v>89.81687614517358</v>
      </c>
      <c r="BG181" s="34">
        <v>88.960281998985678</v>
      </c>
      <c r="BH181">
        <v>609.64200000000005</v>
      </c>
      <c r="BI181">
        <v>7.7947128637495275</v>
      </c>
      <c r="BJ181" s="34">
        <v>617.43671286374956</v>
      </c>
      <c r="BK181" s="34">
        <v>611.54814607563594</v>
      </c>
      <c r="BM181">
        <v>42.548999999999992</v>
      </c>
      <c r="BN181">
        <v>0.54401966668910362</v>
      </c>
      <c r="BO181">
        <v>43.093019666689095</v>
      </c>
      <c r="BP181">
        <v>42.682036453151561</v>
      </c>
      <c r="BQ181">
        <v>2.7110000000000003</v>
      </c>
      <c r="BR181">
        <v>3.4662091151241164E-2</v>
      </c>
      <c r="BS181">
        <v>2.7456620911512415</v>
      </c>
      <c r="BT181">
        <v>2.7194763877998049</v>
      </c>
      <c r="BU181">
        <v>239.22100000000006</v>
      </c>
      <c r="BV181">
        <v>3.0586130974884047</v>
      </c>
      <c r="BW181">
        <v>242.27961309748849</v>
      </c>
      <c r="BX181">
        <v>239.96896383838339</v>
      </c>
      <c r="BY181">
        <v>20.651</v>
      </c>
      <c r="BZ181">
        <v>0.26403793595141323</v>
      </c>
      <c r="CA181">
        <v>20.91503793595141</v>
      </c>
      <c r="CB181">
        <v>20.715568751181763</v>
      </c>
      <c r="CC181">
        <v>234.649</v>
      </c>
      <c r="CD181">
        <v>3.000156778512574</v>
      </c>
      <c r="CE181">
        <v>237.64915677851258</v>
      </c>
      <c r="CF181">
        <v>235.38266872771541</v>
      </c>
      <c r="CG181">
        <v>89.815000000000026</v>
      </c>
      <c r="CH181">
        <v>1.1483495819803486</v>
      </c>
      <c r="CI181">
        <v>90.963349581980367</v>
      </c>
      <c r="CJ181">
        <v>90.095821383341772</v>
      </c>
      <c r="CK181">
        <v>629.596</v>
      </c>
      <c r="CL181">
        <v>8.0498391517730852</v>
      </c>
      <c r="CM181">
        <v>637.64583915177309</v>
      </c>
      <c r="CN181">
        <v>631.56453554157372</v>
      </c>
    </row>
    <row r="182" spans="1:92" x14ac:dyDescent="0.25">
      <c r="A182" s="18">
        <v>45543</v>
      </c>
      <c r="B182" s="2">
        <v>2</v>
      </c>
      <c r="C182" s="2" t="s">
        <v>23</v>
      </c>
      <c r="D182" s="9">
        <v>11.729094</v>
      </c>
      <c r="E182">
        <v>9.4293069999999996E-3</v>
      </c>
      <c r="G182">
        <v>3.4539999999999997</v>
      </c>
      <c r="H182">
        <v>5.586945049902417E-2</v>
      </c>
      <c r="I182" s="34">
        <v>3.509869450499024</v>
      </c>
      <c r="J182" s="34">
        <v>3.4767738139203472</v>
      </c>
      <c r="K182">
        <v>0.38800000000000001</v>
      </c>
      <c r="L182">
        <v>6.2760123895834923E-3</v>
      </c>
      <c r="M182" s="34">
        <v>0.39427601238958349</v>
      </c>
      <c r="N182" s="34">
        <v>0.39055826282602629</v>
      </c>
      <c r="O182">
        <v>13.244</v>
      </c>
      <c r="P182">
        <v>0.21422553630836025</v>
      </c>
      <c r="Q182" s="34">
        <v>13.45822553630836</v>
      </c>
      <c r="R182" s="34">
        <v>13.331323796051269</v>
      </c>
      <c r="S182">
        <v>1.724</v>
      </c>
      <c r="T182">
        <v>2.7886199380520466E-2</v>
      </c>
      <c r="U182" s="34">
        <v>1.7518861993805204</v>
      </c>
      <c r="V182" s="34">
        <v>1.7353671265774981</v>
      </c>
      <c r="W182">
        <v>0</v>
      </c>
      <c r="X182">
        <v>0</v>
      </c>
      <c r="Y182" s="34">
        <v>0</v>
      </c>
      <c r="Z182" s="34">
        <v>0</v>
      </c>
      <c r="AA182">
        <v>1.0660000000000001</v>
      </c>
      <c r="AB182">
        <v>1.7242858781690729E-2</v>
      </c>
      <c r="AC182" s="34">
        <v>1.0832428587816907</v>
      </c>
      <c r="AD182" s="34">
        <v>1.0730286293106805</v>
      </c>
      <c r="AE182">
        <v>19.875999999999998</v>
      </c>
      <c r="AF182">
        <v>0.32150005735917908</v>
      </c>
      <c r="AG182" s="34">
        <v>20.197500057359182</v>
      </c>
      <c r="AH182" s="34">
        <v>20.007051628685819</v>
      </c>
      <c r="AJ182">
        <v>38.800000000000004</v>
      </c>
      <c r="AK182">
        <v>0.62760123895834929</v>
      </c>
      <c r="AL182" s="34">
        <v>39.427601238958353</v>
      </c>
      <c r="AM182" s="34">
        <v>39.055826282602631</v>
      </c>
      <c r="AN182">
        <v>2.274</v>
      </c>
      <c r="AO182">
        <v>3.6782608695651704E-2</v>
      </c>
      <c r="AP182" s="34">
        <v>2.3107826086956518</v>
      </c>
      <c r="AQ182" s="34">
        <v>2.2889935300679998</v>
      </c>
      <c r="AR182">
        <v>222.17400000000001</v>
      </c>
      <c r="AS182">
        <v>3.59372880578176</v>
      </c>
      <c r="AT182" s="34">
        <v>225.76772880578176</v>
      </c>
      <c r="AU182" s="34">
        <v>223.63889558017931</v>
      </c>
      <c r="AV182">
        <v>18.739999999999998</v>
      </c>
      <c r="AW182">
        <v>0.30312492830101712</v>
      </c>
      <c r="AX182" s="34">
        <v>19.043124928301015</v>
      </c>
      <c r="AY182" s="34">
        <v>18.863561457112713</v>
      </c>
      <c r="AZ182">
        <v>231.024</v>
      </c>
      <c r="BA182">
        <v>3.7368801193070533</v>
      </c>
      <c r="BB182" s="34">
        <v>234.76088011930705</v>
      </c>
      <c r="BC182" s="34">
        <v>232.54724770907191</v>
      </c>
      <c r="BD182">
        <v>87.094999999999999</v>
      </c>
      <c r="BE182">
        <v>1.4087868532751913</v>
      </c>
      <c r="BF182" s="34">
        <v>88.503786853275187</v>
      </c>
      <c r="BG182" s="34">
        <v>87.66925747637309</v>
      </c>
      <c r="BH182">
        <v>600.10699999999997</v>
      </c>
      <c r="BI182">
        <v>9.7069045543190242</v>
      </c>
      <c r="BJ182" s="34">
        <v>609.81390455431904</v>
      </c>
      <c r="BK182" s="34">
        <v>604.06378203540771</v>
      </c>
      <c r="BM182">
        <v>42.254000000000005</v>
      </c>
      <c r="BN182">
        <v>0.68347068945737344</v>
      </c>
      <c r="BO182">
        <v>42.937470689457378</v>
      </c>
      <c r="BP182">
        <v>42.532600096522977</v>
      </c>
      <c r="BQ182">
        <v>2.6619999999999999</v>
      </c>
      <c r="BR182">
        <v>4.3058621085235199E-2</v>
      </c>
      <c r="BS182">
        <v>2.7050586210852354</v>
      </c>
      <c r="BT182">
        <v>2.679551792894026</v>
      </c>
      <c r="BU182">
        <v>235.41800000000001</v>
      </c>
      <c r="BV182">
        <v>3.8079543420901203</v>
      </c>
      <c r="BW182">
        <v>239.22595434209012</v>
      </c>
      <c r="BX182">
        <v>236.97021937623057</v>
      </c>
      <c r="BY182">
        <v>20.463999999999999</v>
      </c>
      <c r="BZ182">
        <v>0.33101112768153756</v>
      </c>
      <c r="CA182">
        <v>20.795011127681537</v>
      </c>
      <c r="CB182">
        <v>20.59892858369021</v>
      </c>
      <c r="CC182">
        <v>231.024</v>
      </c>
      <c r="CD182">
        <v>3.7368801193070533</v>
      </c>
      <c r="CE182">
        <v>234.76088011930705</v>
      </c>
      <c r="CF182">
        <v>232.54724770907191</v>
      </c>
      <c r="CG182">
        <v>88.161000000000001</v>
      </c>
      <c r="CH182">
        <v>1.4260297120568819</v>
      </c>
      <c r="CI182">
        <v>89.587029712056875</v>
      </c>
      <c r="CJ182">
        <v>88.742286105683775</v>
      </c>
      <c r="CK182">
        <v>619.98299999999995</v>
      </c>
      <c r="CL182">
        <v>10.028404611678203</v>
      </c>
      <c r="CM182">
        <v>630.01140461167824</v>
      </c>
      <c r="CN182">
        <v>624.07083366409358</v>
      </c>
    </row>
    <row r="183" spans="1:92" x14ac:dyDescent="0.25">
      <c r="A183" s="18">
        <v>45543</v>
      </c>
      <c r="B183" s="2">
        <v>3</v>
      </c>
      <c r="C183" s="2" t="s">
        <v>23</v>
      </c>
      <c r="D183" s="9">
        <v>11.485497000000001</v>
      </c>
      <c r="E183">
        <v>9.5550640000000003E-3</v>
      </c>
      <c r="G183">
        <v>3.4579999999999997</v>
      </c>
      <c r="H183">
        <v>6.0222549764860418E-2</v>
      </c>
      <c r="I183" s="34">
        <v>3.51822254976486</v>
      </c>
      <c r="J183" s="34">
        <v>3.4846057081356139</v>
      </c>
      <c r="K183">
        <v>0.39200000000000002</v>
      </c>
      <c r="L183">
        <v>6.8268477466238544E-3</v>
      </c>
      <c r="M183" s="34">
        <v>0.39882684774662386</v>
      </c>
      <c r="N183" s="34">
        <v>0.39501603169148664</v>
      </c>
      <c r="O183">
        <v>13.111999999999998</v>
      </c>
      <c r="P183">
        <v>0.22835109095339784</v>
      </c>
      <c r="Q183" s="34">
        <v>13.340351090953396</v>
      </c>
      <c r="R183" s="34">
        <v>13.212883182496867</v>
      </c>
      <c r="S183">
        <v>1.63</v>
      </c>
      <c r="T183">
        <v>2.8387147517849182E-2</v>
      </c>
      <c r="U183" s="34">
        <v>1.6583871475178491</v>
      </c>
      <c r="V183" s="34">
        <v>1.6425411521865387</v>
      </c>
      <c r="W183">
        <v>0</v>
      </c>
      <c r="X183">
        <v>0</v>
      </c>
      <c r="Y183" s="34">
        <v>0</v>
      </c>
      <c r="Z183" s="34">
        <v>0</v>
      </c>
      <c r="AA183">
        <v>1.026</v>
      </c>
      <c r="AB183">
        <v>1.7868229051112433E-2</v>
      </c>
      <c r="AC183" s="34">
        <v>1.0438682290511125</v>
      </c>
      <c r="AD183" s="34">
        <v>1.0338940013149625</v>
      </c>
      <c r="AE183">
        <v>19.617999999999995</v>
      </c>
      <c r="AF183">
        <v>0.34165586503384371</v>
      </c>
      <c r="AG183" s="34">
        <v>19.959655865033845</v>
      </c>
      <c r="AH183" s="34">
        <v>19.768940075825469</v>
      </c>
      <c r="AJ183">
        <v>38.814000000000021</v>
      </c>
      <c r="AK183">
        <v>0.67596241948331226</v>
      </c>
      <c r="AL183" s="34">
        <v>39.489962419483334</v>
      </c>
      <c r="AM183" s="34">
        <v>39.11263330120758</v>
      </c>
      <c r="AN183">
        <v>2.2179999999999995</v>
      </c>
      <c r="AO183">
        <v>3.862741913778496E-2</v>
      </c>
      <c r="AP183" s="34">
        <v>2.2566274191377844</v>
      </c>
      <c r="AQ183" s="34">
        <v>2.2350651997237683</v>
      </c>
      <c r="AR183">
        <v>220.52200000000002</v>
      </c>
      <c r="AS183">
        <v>3.840484996890269</v>
      </c>
      <c r="AT183" s="34">
        <v>224.36248499689029</v>
      </c>
      <c r="AU183" s="34">
        <v>222.21868709354598</v>
      </c>
      <c r="AV183">
        <v>18.694999999999997</v>
      </c>
      <c r="AW183">
        <v>0.32558142505901255</v>
      </c>
      <c r="AX183" s="34">
        <v>19.02058142505901</v>
      </c>
      <c r="AY183" s="34">
        <v>18.838838552225361</v>
      </c>
      <c r="AZ183">
        <v>236.815</v>
      </c>
      <c r="BA183">
        <v>4.1242345640732854</v>
      </c>
      <c r="BB183" s="34">
        <v>240.93923456407327</v>
      </c>
      <c r="BC183" s="34">
        <v>238.63704475770257</v>
      </c>
      <c r="BD183">
        <v>88.659000000000006</v>
      </c>
      <c r="BE183">
        <v>1.5440344244079702</v>
      </c>
      <c r="BF183" s="34">
        <v>90.203034424407974</v>
      </c>
      <c r="BG183" s="34">
        <v>89.341138657488557</v>
      </c>
      <c r="BH183">
        <v>605.72300000000007</v>
      </c>
      <c r="BI183">
        <v>10.548925249051633</v>
      </c>
      <c r="BJ183" s="34">
        <v>616.27192524905161</v>
      </c>
      <c r="BK183" s="34">
        <v>610.38340756189382</v>
      </c>
      <c r="BM183">
        <v>42.27200000000002</v>
      </c>
      <c r="BN183">
        <v>0.73618496924817267</v>
      </c>
      <c r="BO183">
        <v>43.008184969248191</v>
      </c>
      <c r="BP183">
        <v>42.597239009343191</v>
      </c>
      <c r="BQ183">
        <v>2.6099999999999994</v>
      </c>
      <c r="BR183">
        <v>4.5454266884408817E-2</v>
      </c>
      <c r="BS183">
        <v>2.6554542668844081</v>
      </c>
      <c r="BT183">
        <v>2.6300812314152551</v>
      </c>
      <c r="BU183">
        <v>233.63400000000001</v>
      </c>
      <c r="BV183">
        <v>4.0688360878436667</v>
      </c>
      <c r="BW183">
        <v>237.70283608784368</v>
      </c>
      <c r="BX183">
        <v>235.43157027604286</v>
      </c>
      <c r="BY183">
        <v>20.324999999999996</v>
      </c>
      <c r="BZ183">
        <v>0.35396857257686176</v>
      </c>
      <c r="CA183">
        <v>20.67896857257686</v>
      </c>
      <c r="CB183">
        <v>20.4813797044119</v>
      </c>
      <c r="CC183">
        <v>236.815</v>
      </c>
      <c r="CD183">
        <v>4.1242345640732854</v>
      </c>
      <c r="CE183">
        <v>240.93923456407327</v>
      </c>
      <c r="CF183">
        <v>238.63704475770257</v>
      </c>
      <c r="CG183">
        <v>89.685000000000002</v>
      </c>
      <c r="CH183">
        <v>1.5619026534590827</v>
      </c>
      <c r="CI183">
        <v>91.246902653459088</v>
      </c>
      <c r="CJ183">
        <v>90.375032658803519</v>
      </c>
      <c r="CK183">
        <v>625.34100000000012</v>
      </c>
      <c r="CL183">
        <v>10.890581114085476</v>
      </c>
      <c r="CM183">
        <v>636.23158111408543</v>
      </c>
      <c r="CN183">
        <v>630.15234763771923</v>
      </c>
    </row>
    <row r="184" spans="1:92" x14ac:dyDescent="0.25">
      <c r="A184" s="18">
        <v>45543</v>
      </c>
      <c r="B184" s="2">
        <v>4</v>
      </c>
      <c r="C184" s="2" t="s">
        <v>23</v>
      </c>
      <c r="D184" s="9">
        <v>11.248033</v>
      </c>
      <c r="E184">
        <v>9.7832949999999991E-3</v>
      </c>
      <c r="G184">
        <v>3.4219999999999997</v>
      </c>
      <c r="H184">
        <v>5.3795399856681879E-2</v>
      </c>
      <c r="I184" s="34">
        <v>3.4757953998566817</v>
      </c>
      <c r="J184" s="34">
        <v>3.441790668100241</v>
      </c>
      <c r="K184">
        <v>0.4</v>
      </c>
      <c r="L184">
        <v>6.2881823327506593E-3</v>
      </c>
      <c r="M184" s="34">
        <v>0.40628818233275066</v>
      </c>
      <c r="N184" s="34">
        <v>0.40231334518997558</v>
      </c>
      <c r="O184">
        <v>12.946</v>
      </c>
      <c r="P184">
        <v>0.20351702119947507</v>
      </c>
      <c r="Q184" s="34">
        <v>13.149517021199475</v>
      </c>
      <c r="R184" s="34">
        <v>13.020871417073559</v>
      </c>
      <c r="S184">
        <v>1.5960000000000001</v>
      </c>
      <c r="T184">
        <v>2.508984750767513E-2</v>
      </c>
      <c r="U184" s="34">
        <v>1.6210898475076752</v>
      </c>
      <c r="V184" s="34">
        <v>1.6052302473080027</v>
      </c>
      <c r="W184">
        <v>0</v>
      </c>
      <c r="X184">
        <v>0</v>
      </c>
      <c r="Y184" s="34">
        <v>0</v>
      </c>
      <c r="Z184" s="34">
        <v>0</v>
      </c>
      <c r="AA184">
        <v>0.98</v>
      </c>
      <c r="AB184">
        <v>1.5406046715239114E-2</v>
      </c>
      <c r="AC184" s="34">
        <v>0.99540604671523913</v>
      </c>
      <c r="AD184" s="34">
        <v>0.98566769571544022</v>
      </c>
      <c r="AE184">
        <v>19.344000000000001</v>
      </c>
      <c r="AF184">
        <v>0.30409649761182184</v>
      </c>
      <c r="AG184" s="34">
        <v>19.648096497611824</v>
      </c>
      <c r="AH184" s="34">
        <v>19.45587337338722</v>
      </c>
      <c r="AJ184">
        <v>39.043999999999997</v>
      </c>
      <c r="AK184">
        <v>0.61378947749979174</v>
      </c>
      <c r="AL184" s="34">
        <v>39.65778947749979</v>
      </c>
      <c r="AM184" s="34">
        <v>39.269805623993513</v>
      </c>
      <c r="AN184">
        <v>2.173</v>
      </c>
      <c r="AO184">
        <v>3.4160550522667955E-2</v>
      </c>
      <c r="AP184" s="34">
        <v>2.2071605505226679</v>
      </c>
      <c r="AQ184" s="34">
        <v>2.1855672477445425</v>
      </c>
      <c r="AR184">
        <v>219.99299999999999</v>
      </c>
      <c r="AS184">
        <v>3.4583902398220392</v>
      </c>
      <c r="AT184" s="34">
        <v>223.45139023982205</v>
      </c>
      <c r="AU184" s="34">
        <v>221.26529937094574</v>
      </c>
      <c r="AV184">
        <v>18.428999999999998</v>
      </c>
      <c r="AW184">
        <v>0.28971228052565473</v>
      </c>
      <c r="AX184" s="34">
        <v>18.718712280525654</v>
      </c>
      <c r="AY184" s="34">
        <v>18.53558159626515</v>
      </c>
      <c r="AZ184">
        <v>228.17099999999999</v>
      </c>
      <c r="BA184">
        <v>3.5869521276151262</v>
      </c>
      <c r="BB184" s="34">
        <v>231.75795212761511</v>
      </c>
      <c r="BC184" s="34">
        <v>229.49059571335479</v>
      </c>
      <c r="BD184">
        <v>88.154999999999987</v>
      </c>
      <c r="BE184">
        <v>1.3858367838590855</v>
      </c>
      <c r="BF184" s="34">
        <v>89.540836783859078</v>
      </c>
      <c r="BG184" s="34">
        <v>88.664832363055737</v>
      </c>
      <c r="BH184">
        <v>595.96499999999992</v>
      </c>
      <c r="BI184">
        <v>9.368841459844365</v>
      </c>
      <c r="BJ184" s="34">
        <v>605.33384145984428</v>
      </c>
      <c r="BK184" s="34">
        <v>599.41168191535951</v>
      </c>
      <c r="BM184">
        <v>42.465999999999994</v>
      </c>
      <c r="BN184">
        <v>0.66758487735647365</v>
      </c>
      <c r="BO184">
        <v>43.133584877356469</v>
      </c>
      <c r="BP184">
        <v>42.711596292093752</v>
      </c>
      <c r="BQ184">
        <v>2.573</v>
      </c>
      <c r="BR184">
        <v>4.0448732855418612E-2</v>
      </c>
      <c r="BS184">
        <v>2.6134487328554186</v>
      </c>
      <c r="BT184">
        <v>2.5878805929345181</v>
      </c>
      <c r="BU184">
        <v>232.93899999999999</v>
      </c>
      <c r="BV184">
        <v>3.6619072610215144</v>
      </c>
      <c r="BW184">
        <v>236.60090726102152</v>
      </c>
      <c r="BX184">
        <v>234.28617078801929</v>
      </c>
      <c r="BY184">
        <v>20.024999999999999</v>
      </c>
      <c r="BZ184">
        <v>0.31480212803332985</v>
      </c>
      <c r="CA184">
        <v>20.33980212803333</v>
      </c>
      <c r="CB184">
        <v>20.140811843573154</v>
      </c>
      <c r="CC184">
        <v>228.17099999999999</v>
      </c>
      <c r="CD184">
        <v>3.5869521276151262</v>
      </c>
      <c r="CE184">
        <v>231.75795212761511</v>
      </c>
      <c r="CF184">
        <v>229.49059571335479</v>
      </c>
      <c r="CG184">
        <v>89.134999999999991</v>
      </c>
      <c r="CH184">
        <v>1.4012428305743245</v>
      </c>
      <c r="CI184">
        <v>90.536242830574324</v>
      </c>
      <c r="CJ184">
        <v>89.650500058771172</v>
      </c>
      <c r="CK184">
        <v>615.30899999999997</v>
      </c>
      <c r="CL184">
        <v>9.6729379574561865</v>
      </c>
      <c r="CM184">
        <v>624.98193795745613</v>
      </c>
      <c r="CN184">
        <v>618.86755528874676</v>
      </c>
    </row>
    <row r="185" spans="1:92" x14ac:dyDescent="0.25">
      <c r="A185" s="18">
        <v>45543</v>
      </c>
      <c r="B185" s="2">
        <v>5</v>
      </c>
      <c r="C185" s="2" t="s">
        <v>23</v>
      </c>
      <c r="D185" s="9">
        <v>10.802937999999999</v>
      </c>
      <c r="E185">
        <v>9.4303170000000006E-3</v>
      </c>
      <c r="G185">
        <v>3.42</v>
      </c>
      <c r="H185">
        <v>5.4623392654502549E-2</v>
      </c>
      <c r="I185" s="34">
        <v>3.4746233926545025</v>
      </c>
      <c r="J185" s="34">
        <v>3.4418565926061553</v>
      </c>
      <c r="K185">
        <v>0.39800000000000002</v>
      </c>
      <c r="L185">
        <v>6.3567573907871398E-3</v>
      </c>
      <c r="M185" s="34">
        <v>0.40435675739078714</v>
      </c>
      <c r="N185" s="34">
        <v>0.40054354498749994</v>
      </c>
      <c r="O185">
        <v>12.906000000000001</v>
      </c>
      <c r="P185">
        <v>0.20613143438567544</v>
      </c>
      <c r="Q185" s="34">
        <v>13.112131434385676</v>
      </c>
      <c r="R185" s="34">
        <v>12.988479878413754</v>
      </c>
      <c r="S185">
        <v>1.6259999999999999</v>
      </c>
      <c r="T185">
        <v>2.597006913924595E-2</v>
      </c>
      <c r="U185" s="34">
        <v>1.6519700691392458</v>
      </c>
      <c r="V185" s="34">
        <v>1.6363914677127509</v>
      </c>
      <c r="W185">
        <v>0</v>
      </c>
      <c r="X185">
        <v>0</v>
      </c>
      <c r="Y185" s="34">
        <v>0</v>
      </c>
      <c r="Z185" s="34">
        <v>0</v>
      </c>
      <c r="AA185">
        <v>0.96599999999999997</v>
      </c>
      <c r="AB185">
        <v>1.5428712662061247E-2</v>
      </c>
      <c r="AC185" s="34">
        <v>0.98142871266206122</v>
      </c>
      <c r="AD185" s="34">
        <v>0.97217352878875607</v>
      </c>
      <c r="AE185">
        <v>19.316000000000003</v>
      </c>
      <c r="AF185">
        <v>0.30851036623227229</v>
      </c>
      <c r="AG185" s="34">
        <v>19.624510366232272</v>
      </c>
      <c r="AH185" s="34">
        <v>19.439445012508916</v>
      </c>
      <c r="AJ185">
        <v>38.913999999999994</v>
      </c>
      <c r="AK185">
        <v>0.62152476659570521</v>
      </c>
      <c r="AL185" s="34">
        <v>39.535524766595699</v>
      </c>
      <c r="AM185" s="34">
        <v>39.162692235285355</v>
      </c>
      <c r="AN185">
        <v>2.1840000000000002</v>
      </c>
      <c r="AO185">
        <v>3.4882306888138474E-2</v>
      </c>
      <c r="AP185" s="34">
        <v>2.2188823068881387</v>
      </c>
      <c r="AQ185" s="34">
        <v>2.1979575433484921</v>
      </c>
      <c r="AR185">
        <v>220.417</v>
      </c>
      <c r="AS185">
        <v>3.5204457130782134</v>
      </c>
      <c r="AT185" s="34">
        <v>223.9374457130782</v>
      </c>
      <c r="AU185" s="34">
        <v>221.82564461183358</v>
      </c>
      <c r="AV185">
        <v>18.828000000000003</v>
      </c>
      <c r="AW185">
        <v>0.30071615114005096</v>
      </c>
      <c r="AX185" s="34">
        <v>19.128716151140054</v>
      </c>
      <c r="AY185" s="34">
        <v>18.948326294031784</v>
      </c>
      <c r="AZ185">
        <v>231.07399999999998</v>
      </c>
      <c r="BA185">
        <v>3.6906566766802698</v>
      </c>
      <c r="BB185" s="34">
        <v>234.76465667668026</v>
      </c>
      <c r="BC185" s="34">
        <v>232.550751543823</v>
      </c>
      <c r="BD185">
        <v>87.948000000000008</v>
      </c>
      <c r="BE185">
        <v>1.4046836658415762</v>
      </c>
      <c r="BF185" s="34">
        <v>89.352683665841582</v>
      </c>
      <c r="BG185" s="34">
        <v>88.510059534071971</v>
      </c>
      <c r="BH185">
        <v>599.3649999999999</v>
      </c>
      <c r="BI185">
        <v>9.5729092802239535</v>
      </c>
      <c r="BJ185" s="34">
        <v>608.93790928022395</v>
      </c>
      <c r="BK185" s="34">
        <v>603.19543176239415</v>
      </c>
      <c r="BM185">
        <v>42.333999999999996</v>
      </c>
      <c r="BN185">
        <v>0.67614815925020777</v>
      </c>
      <c r="BO185">
        <v>43.0101481592502</v>
      </c>
      <c r="BP185">
        <v>42.604548827891513</v>
      </c>
      <c r="BQ185">
        <v>2.5820000000000003</v>
      </c>
      <c r="BR185">
        <v>4.1239064278925611E-2</v>
      </c>
      <c r="BS185">
        <v>2.6232390642789261</v>
      </c>
      <c r="BT185">
        <v>2.598501088335992</v>
      </c>
      <c r="BU185">
        <v>233.32300000000001</v>
      </c>
      <c r="BV185">
        <v>3.7265771474638889</v>
      </c>
      <c r="BW185">
        <v>237.04957714746388</v>
      </c>
      <c r="BX185">
        <v>234.81412449024734</v>
      </c>
      <c r="BY185">
        <v>20.454000000000004</v>
      </c>
      <c r="BZ185">
        <v>0.32668622027929689</v>
      </c>
      <c r="CA185">
        <v>20.7806862202793</v>
      </c>
      <c r="CB185">
        <v>20.584717761744535</v>
      </c>
      <c r="CC185">
        <v>231.07399999999998</v>
      </c>
      <c r="CD185">
        <v>3.6906566766802698</v>
      </c>
      <c r="CE185">
        <v>234.76465667668026</v>
      </c>
      <c r="CF185">
        <v>232.550751543823</v>
      </c>
      <c r="CG185">
        <v>88.914000000000001</v>
      </c>
      <c r="CH185">
        <v>1.4201123785036374</v>
      </c>
      <c r="CI185">
        <v>90.334112378503647</v>
      </c>
      <c r="CJ185">
        <v>89.482233062860729</v>
      </c>
      <c r="CK185">
        <v>618.68099999999993</v>
      </c>
      <c r="CL185">
        <v>9.8814196464562265</v>
      </c>
      <c r="CM185">
        <v>628.56241964645619</v>
      </c>
      <c r="CN185">
        <v>622.63487677490309</v>
      </c>
    </row>
    <row r="186" spans="1:92" x14ac:dyDescent="0.25">
      <c r="A186" s="18">
        <v>45543</v>
      </c>
      <c r="B186" s="2">
        <v>6</v>
      </c>
      <c r="C186" s="2" t="s">
        <v>23</v>
      </c>
      <c r="D186" s="9">
        <v>10.885187999999999</v>
      </c>
      <c r="E186">
        <v>9.4191810000000004E-3</v>
      </c>
      <c r="G186">
        <v>3.49</v>
      </c>
      <c r="H186">
        <v>6.8994441188812594E-2</v>
      </c>
      <c r="I186" s="34">
        <v>3.5589944411888128</v>
      </c>
      <c r="J186" s="34">
        <v>3.5254716283692615</v>
      </c>
      <c r="K186">
        <v>0.42200000000000004</v>
      </c>
      <c r="L186">
        <v>8.3425943213979725E-3</v>
      </c>
      <c r="M186" s="34">
        <v>0.43034259432139799</v>
      </c>
      <c r="N186" s="34">
        <v>0.42628911953347515</v>
      </c>
      <c r="O186">
        <v>13.252000000000001</v>
      </c>
      <c r="P186">
        <v>0.26198118470892395</v>
      </c>
      <c r="Q186" s="34">
        <v>13.513981184708925</v>
      </c>
      <c r="R186" s="34">
        <v>13.386690549899557</v>
      </c>
      <c r="S186">
        <v>2.0699999999999998</v>
      </c>
      <c r="T186">
        <v>4.0922204372734118E-2</v>
      </c>
      <c r="U186" s="34">
        <v>2.1109222043727338</v>
      </c>
      <c r="V186" s="34">
        <v>2.0910390460528281</v>
      </c>
      <c r="W186">
        <v>0</v>
      </c>
      <c r="X186">
        <v>0</v>
      </c>
      <c r="Y186" s="34">
        <v>0</v>
      </c>
      <c r="Z186" s="34">
        <v>0</v>
      </c>
      <c r="AA186">
        <v>0.93400000000000005</v>
      </c>
      <c r="AB186">
        <v>1.8464414919871341E-2</v>
      </c>
      <c r="AC186" s="34">
        <v>0.95246441491987144</v>
      </c>
      <c r="AD186" s="34">
        <v>0.94349298019968197</v>
      </c>
      <c r="AE186">
        <v>20.168000000000003</v>
      </c>
      <c r="AF186">
        <v>0.39870483951173996</v>
      </c>
      <c r="AG186" s="34">
        <v>20.56670483951174</v>
      </c>
      <c r="AH186" s="34">
        <v>20.372983324054804</v>
      </c>
      <c r="AJ186">
        <v>39.429000000000016</v>
      </c>
      <c r="AK186">
        <v>0.77947903198673152</v>
      </c>
      <c r="AL186" s="34">
        <v>40.208479031986748</v>
      </c>
      <c r="AM186" s="34">
        <v>39.829748090249758</v>
      </c>
      <c r="AN186">
        <v>2.2850000000000006</v>
      </c>
      <c r="AO186">
        <v>4.5172578256858692E-2</v>
      </c>
      <c r="AP186" s="34">
        <v>2.3301725782568594</v>
      </c>
      <c r="AQ186" s="34">
        <v>2.3082242609810213</v>
      </c>
      <c r="AR186">
        <v>223.761</v>
      </c>
      <c r="AS186">
        <v>4.4235716776074199</v>
      </c>
      <c r="AT186" s="34">
        <v>228.18457167760741</v>
      </c>
      <c r="AU186" s="34">
        <v>226.03525989556854</v>
      </c>
      <c r="AV186">
        <v>19.544999999999998</v>
      </c>
      <c r="AW186">
        <v>0.38638863983820687</v>
      </c>
      <c r="AX186" s="34">
        <v>19.931388639838204</v>
      </c>
      <c r="AY186" s="34">
        <v>19.743651282658224</v>
      </c>
      <c r="AZ186">
        <v>231.95100000000002</v>
      </c>
      <c r="BA186">
        <v>4.5854812688212814</v>
      </c>
      <c r="BB186" s="34">
        <v>236.53648126882129</v>
      </c>
      <c r="BC186" s="34">
        <v>234.30850133864715</v>
      </c>
      <c r="BD186">
        <v>86.138999999999996</v>
      </c>
      <c r="BE186">
        <v>1.7028974697888619</v>
      </c>
      <c r="BF186" s="34">
        <v>87.841897469788861</v>
      </c>
      <c r="BG186" s="34">
        <v>87.014498738137476</v>
      </c>
      <c r="BH186">
        <v>603.11</v>
      </c>
      <c r="BI186">
        <v>11.922990666299359</v>
      </c>
      <c r="BJ186" s="34">
        <v>615.03299066629927</v>
      </c>
      <c r="BK186" s="34">
        <v>609.23988360624219</v>
      </c>
      <c r="BM186">
        <v>42.919000000000018</v>
      </c>
      <c r="BN186">
        <v>0.84847347317554411</v>
      </c>
      <c r="BO186">
        <v>43.767473473175563</v>
      </c>
      <c r="BP186">
        <v>43.355219718619018</v>
      </c>
      <c r="BQ186">
        <v>2.7070000000000007</v>
      </c>
      <c r="BR186">
        <v>5.3515172578256665E-2</v>
      </c>
      <c r="BS186">
        <v>2.7605151725782573</v>
      </c>
      <c r="BT186">
        <v>2.7345133805144965</v>
      </c>
      <c r="BU186">
        <v>237.01300000000001</v>
      </c>
      <c r="BV186">
        <v>4.685552862316344</v>
      </c>
      <c r="BW186">
        <v>241.69855286231632</v>
      </c>
      <c r="BX186">
        <v>239.4219504454681</v>
      </c>
      <c r="BY186">
        <v>21.614999999999998</v>
      </c>
      <c r="BZ186">
        <v>0.42731084421094101</v>
      </c>
      <c r="CA186">
        <v>22.042310844210938</v>
      </c>
      <c r="CB186">
        <v>21.834690328711051</v>
      </c>
      <c r="CC186">
        <v>231.95100000000002</v>
      </c>
      <c r="CD186">
        <v>4.5854812688212814</v>
      </c>
      <c r="CE186">
        <v>236.53648126882129</v>
      </c>
      <c r="CF186">
        <v>234.30850133864715</v>
      </c>
      <c r="CG186">
        <v>87.072999999999993</v>
      </c>
      <c r="CH186">
        <v>1.7213618847087333</v>
      </c>
      <c r="CI186">
        <v>88.794361884708735</v>
      </c>
      <c r="CJ186">
        <v>87.957991718337155</v>
      </c>
      <c r="CK186">
        <v>623.27800000000002</v>
      </c>
      <c r="CL186">
        <v>12.3216955058111</v>
      </c>
      <c r="CM186">
        <v>635.59969550581104</v>
      </c>
      <c r="CN186">
        <v>629.61286693029695</v>
      </c>
    </row>
    <row r="187" spans="1:92" x14ac:dyDescent="0.25">
      <c r="A187" s="18">
        <v>45543</v>
      </c>
      <c r="B187" s="2">
        <v>7</v>
      </c>
      <c r="C187" s="2" t="s">
        <v>23</v>
      </c>
      <c r="D187" s="9">
        <v>10.914304</v>
      </c>
      <c r="E187">
        <v>9.3857009999999998E-3</v>
      </c>
      <c r="G187">
        <v>3.484</v>
      </c>
      <c r="H187">
        <v>5.280906749584921E-2</v>
      </c>
      <c r="I187" s="34">
        <v>3.5368090674958492</v>
      </c>
      <c r="J187" s="34">
        <v>3.5036136350942444</v>
      </c>
      <c r="K187">
        <v>0.496</v>
      </c>
      <c r="L187">
        <v>7.5181680476295093E-3</v>
      </c>
      <c r="M187" s="34">
        <v>0.5035181680476295</v>
      </c>
      <c r="N187" s="34">
        <v>0.4987922970742667</v>
      </c>
      <c r="O187">
        <v>12.794</v>
      </c>
      <c r="P187">
        <v>0.19392629435760475</v>
      </c>
      <c r="Q187" s="34">
        <v>12.987926294357605</v>
      </c>
      <c r="R187" s="34">
        <v>12.866025501548727</v>
      </c>
      <c r="S187">
        <v>2.21</v>
      </c>
      <c r="T187">
        <v>3.3498289083187936E-2</v>
      </c>
      <c r="U187" s="34">
        <v>2.2434982890831878</v>
      </c>
      <c r="V187" s="34">
        <v>2.2224414849478413</v>
      </c>
      <c r="W187">
        <v>0</v>
      </c>
      <c r="X187">
        <v>0</v>
      </c>
      <c r="Y187" s="34">
        <v>0</v>
      </c>
      <c r="Z187" s="34">
        <v>0</v>
      </c>
      <c r="AA187">
        <v>0.96</v>
      </c>
      <c r="AB187">
        <v>1.4551292995411953E-2</v>
      </c>
      <c r="AC187" s="34">
        <v>0.97455129299541188</v>
      </c>
      <c r="AD187" s="34">
        <v>0.96540444595019348</v>
      </c>
      <c r="AE187">
        <v>19.944000000000003</v>
      </c>
      <c r="AF187">
        <v>0.30230311197968335</v>
      </c>
      <c r="AG187" s="34">
        <v>20.246303111979682</v>
      </c>
      <c r="AH187" s="34">
        <v>20.056277364615269</v>
      </c>
      <c r="AJ187">
        <v>40.345999999999997</v>
      </c>
      <c r="AK187">
        <v>0.61154840332592775</v>
      </c>
      <c r="AL187" s="34">
        <v>40.957548403325923</v>
      </c>
      <c r="AM187" s="34">
        <v>40.573133100319275</v>
      </c>
      <c r="AN187">
        <v>2.38</v>
      </c>
      <c r="AO187">
        <v>3.6075080551125467E-2</v>
      </c>
      <c r="AP187" s="34">
        <v>2.4160750805511255</v>
      </c>
      <c r="AQ187" s="34">
        <v>2.3933985222515215</v>
      </c>
      <c r="AR187">
        <v>229.44200000000004</v>
      </c>
      <c r="AS187">
        <v>3.4777893410971976</v>
      </c>
      <c r="AT187" s="34">
        <v>232.91978934109724</v>
      </c>
      <c r="AU187" s="34">
        <v>230.73367384135872</v>
      </c>
      <c r="AV187">
        <v>21.281000000000002</v>
      </c>
      <c r="AW187">
        <v>0.32256881899516859</v>
      </c>
      <c r="AX187" s="34">
        <v>21.603568818995171</v>
      </c>
      <c r="AY187" s="34">
        <v>21.40080418152716</v>
      </c>
      <c r="AZ187">
        <v>230.56099999999998</v>
      </c>
      <c r="BA187">
        <v>3.494750691994974</v>
      </c>
      <c r="BB187" s="34">
        <v>234.05575069199494</v>
      </c>
      <c r="BC187" s="34">
        <v>231.85897339866932</v>
      </c>
      <c r="BD187">
        <v>84.868000000000009</v>
      </c>
      <c r="BE187">
        <v>1.2863949311818976</v>
      </c>
      <c r="BF187" s="34">
        <v>86.154394931181912</v>
      </c>
      <c r="BG187" s="34">
        <v>85.345775540521927</v>
      </c>
      <c r="BH187">
        <v>608.87800000000004</v>
      </c>
      <c r="BI187">
        <v>9.2291272671462909</v>
      </c>
      <c r="BJ187" s="34">
        <v>618.10712726714632</v>
      </c>
      <c r="BK187" s="34">
        <v>612.30575858464795</v>
      </c>
      <c r="BM187">
        <v>43.83</v>
      </c>
      <c r="BN187">
        <v>0.66435747082177699</v>
      </c>
      <c r="BO187">
        <v>44.494357470821775</v>
      </c>
      <c r="BP187">
        <v>44.076746735413522</v>
      </c>
      <c r="BQ187">
        <v>2.8759999999999999</v>
      </c>
      <c r="BR187">
        <v>4.3593248598754977E-2</v>
      </c>
      <c r="BS187">
        <v>2.9195932485987548</v>
      </c>
      <c r="BT187">
        <v>2.8921908193257884</v>
      </c>
      <c r="BU187">
        <v>242.23600000000005</v>
      </c>
      <c r="BV187">
        <v>3.6717156354548024</v>
      </c>
      <c r="BW187">
        <v>245.90771563545485</v>
      </c>
      <c r="BX187">
        <v>243.59969934290746</v>
      </c>
      <c r="BY187">
        <v>23.491000000000003</v>
      </c>
      <c r="BZ187">
        <v>0.35606710807835651</v>
      </c>
      <c r="CA187">
        <v>23.84706710807836</v>
      </c>
      <c r="CB187">
        <v>23.623245666475</v>
      </c>
      <c r="CC187">
        <v>230.56099999999998</v>
      </c>
      <c r="CD187">
        <v>3.494750691994974</v>
      </c>
      <c r="CE187">
        <v>234.05575069199494</v>
      </c>
      <c r="CF187">
        <v>231.85897339866932</v>
      </c>
      <c r="CG187">
        <v>85.828000000000003</v>
      </c>
      <c r="CH187">
        <v>1.3009462241773095</v>
      </c>
      <c r="CI187">
        <v>87.128946224177326</v>
      </c>
      <c r="CJ187">
        <v>86.311179986472126</v>
      </c>
      <c r="CK187">
        <v>628.822</v>
      </c>
      <c r="CL187">
        <v>9.5314303791259736</v>
      </c>
      <c r="CM187">
        <v>638.35343037912605</v>
      </c>
      <c r="CN187">
        <v>632.36203594926326</v>
      </c>
    </row>
    <row r="188" spans="1:92" x14ac:dyDescent="0.25">
      <c r="A188" s="18">
        <v>45543</v>
      </c>
      <c r="B188" s="2">
        <v>8</v>
      </c>
      <c r="C188" s="2" t="s">
        <v>23</v>
      </c>
      <c r="D188" s="9">
        <v>11.256601</v>
      </c>
      <c r="E188">
        <v>9.2328629999999991E-3</v>
      </c>
      <c r="G188">
        <v>3.4879999999999995</v>
      </c>
      <c r="H188">
        <v>5.1445776870905686E-2</v>
      </c>
      <c r="I188" s="34">
        <v>3.5394457768709051</v>
      </c>
      <c r="J188" s="34">
        <v>3.5067665589171275</v>
      </c>
      <c r="K188">
        <v>0.59799999999999998</v>
      </c>
      <c r="L188">
        <v>8.8201188557344053E-3</v>
      </c>
      <c r="M188" s="34">
        <v>0.60682011885573439</v>
      </c>
      <c r="N188" s="34">
        <v>0.6012174318326956</v>
      </c>
      <c r="O188">
        <v>12.728000000000002</v>
      </c>
      <c r="P188">
        <v>0.18772988761837378</v>
      </c>
      <c r="Q188" s="34">
        <v>12.915729887618376</v>
      </c>
      <c r="R188" s="34">
        <v>12.79648072302099</v>
      </c>
      <c r="S188">
        <v>2.0139999999999998</v>
      </c>
      <c r="T188">
        <v>2.9705216346904834E-2</v>
      </c>
      <c r="U188" s="34">
        <v>2.0437052163469045</v>
      </c>
      <c r="V188" s="34">
        <v>2.0248359660719881</v>
      </c>
      <c r="W188">
        <v>0</v>
      </c>
      <c r="X188">
        <v>0</v>
      </c>
      <c r="Y188" s="34">
        <v>0</v>
      </c>
      <c r="Z188" s="34">
        <v>0</v>
      </c>
      <c r="AA188">
        <v>0.998</v>
      </c>
      <c r="AB188">
        <v>1.4719863909737353E-2</v>
      </c>
      <c r="AC188" s="34">
        <v>1.0127198639097374</v>
      </c>
      <c r="AD188" s="34">
        <v>1.0033695601488801</v>
      </c>
      <c r="AE188">
        <v>19.826000000000001</v>
      </c>
      <c r="AF188">
        <v>0.29242086360165603</v>
      </c>
      <c r="AG188" s="34">
        <v>20.118420863601656</v>
      </c>
      <c r="AH188" s="34">
        <v>19.932670239991683</v>
      </c>
      <c r="AJ188">
        <v>41.112000000000009</v>
      </c>
      <c r="AK188">
        <v>0.60637579665042307</v>
      </c>
      <c r="AL188" s="34">
        <v>41.718375796650434</v>
      </c>
      <c r="AM188" s="34">
        <v>41.333195748337445</v>
      </c>
      <c r="AN188">
        <v>2.4390000000000001</v>
      </c>
      <c r="AO188">
        <v>3.5973695466782966E-2</v>
      </c>
      <c r="AP188" s="34">
        <v>2.4749736954667831</v>
      </c>
      <c r="AQ188" s="34">
        <v>2.4521226024079343</v>
      </c>
      <c r="AR188">
        <v>232.47700000000006</v>
      </c>
      <c r="AS188">
        <v>3.4288875772986085</v>
      </c>
      <c r="AT188" s="34">
        <v>235.90588757729867</v>
      </c>
      <c r="AU188" s="34">
        <v>233.72780083640407</v>
      </c>
      <c r="AV188">
        <v>21.36</v>
      </c>
      <c r="AW188">
        <v>0.31504638588375738</v>
      </c>
      <c r="AX188" s="34">
        <v>21.675046385883757</v>
      </c>
      <c r="AY188" s="34">
        <v>21.474923652084247</v>
      </c>
      <c r="AZ188">
        <v>233.76800000000003</v>
      </c>
      <c r="BA188">
        <v>3.4479290044604025</v>
      </c>
      <c r="BB188" s="34">
        <v>237.21592900446043</v>
      </c>
      <c r="BC188" s="34">
        <v>235.02574683054451</v>
      </c>
      <c r="BD188">
        <v>86.800000000000011</v>
      </c>
      <c r="BE188">
        <v>1.2802446767186395</v>
      </c>
      <c r="BF188" s="34">
        <v>88.08024467671865</v>
      </c>
      <c r="BG188" s="34">
        <v>87.267011844612028</v>
      </c>
      <c r="BH188">
        <v>617.95600000000013</v>
      </c>
      <c r="BI188">
        <v>9.1144571364786149</v>
      </c>
      <c r="BJ188" s="34">
        <v>627.07045713647869</v>
      </c>
      <c r="BK188" s="34">
        <v>621.2808015143903</v>
      </c>
      <c r="BM188">
        <v>44.600000000000009</v>
      </c>
      <c r="BN188">
        <v>0.65782157352132875</v>
      </c>
      <c r="BO188">
        <v>45.25782157352134</v>
      </c>
      <c r="BP188">
        <v>44.839962307254574</v>
      </c>
      <c r="BQ188">
        <v>3.0369999999999999</v>
      </c>
      <c r="BR188">
        <v>4.4793814322517375E-2</v>
      </c>
      <c r="BS188">
        <v>3.0817938143225176</v>
      </c>
      <c r="BT188">
        <v>3.0533400342406298</v>
      </c>
      <c r="BU188">
        <v>245.20500000000007</v>
      </c>
      <c r="BV188">
        <v>3.6166174649169824</v>
      </c>
      <c r="BW188">
        <v>248.82161746491704</v>
      </c>
      <c r="BX188">
        <v>246.52428155942505</v>
      </c>
      <c r="BY188">
        <v>23.373999999999999</v>
      </c>
      <c r="BZ188">
        <v>0.3447516022306622</v>
      </c>
      <c r="CA188">
        <v>23.718751602230661</v>
      </c>
      <c r="CB188">
        <v>23.499759618156233</v>
      </c>
      <c r="CC188">
        <v>233.76800000000003</v>
      </c>
      <c r="CD188">
        <v>3.4479290044604025</v>
      </c>
      <c r="CE188">
        <v>237.21592900446043</v>
      </c>
      <c r="CF188">
        <v>235.02574683054451</v>
      </c>
      <c r="CG188">
        <v>87.798000000000016</v>
      </c>
      <c r="CH188">
        <v>1.294964540628377</v>
      </c>
      <c r="CI188">
        <v>89.092964540628387</v>
      </c>
      <c r="CJ188">
        <v>88.270381404760911</v>
      </c>
      <c r="CK188">
        <v>637.78200000000015</v>
      </c>
      <c r="CL188">
        <v>9.4068780000802708</v>
      </c>
      <c r="CM188">
        <v>647.18887800008031</v>
      </c>
      <c r="CN188">
        <v>641.213471754382</v>
      </c>
    </row>
    <row r="189" spans="1:92" x14ac:dyDescent="0.25">
      <c r="A189" s="18">
        <v>45543</v>
      </c>
      <c r="B189" s="2">
        <v>9</v>
      </c>
      <c r="C189" s="2" t="s">
        <v>23</v>
      </c>
      <c r="D189" s="9">
        <v>10.14725</v>
      </c>
      <c r="E189">
        <v>8.8657170000000004E-3</v>
      </c>
      <c r="G189">
        <v>3.4820000000000002</v>
      </c>
      <c r="H189">
        <v>2.2601749545525105E-2</v>
      </c>
      <c r="I189" s="34">
        <v>3.5046017495455253</v>
      </c>
      <c r="J189" s="34">
        <v>3.4735309422363496</v>
      </c>
      <c r="K189">
        <v>0.70000000000000007</v>
      </c>
      <c r="L189">
        <v>4.5437175996173385E-3</v>
      </c>
      <c r="M189" s="34">
        <v>0.70454371759961743</v>
      </c>
      <c r="N189" s="34">
        <v>0.69829743238525122</v>
      </c>
      <c r="O189">
        <v>13.343999999999999</v>
      </c>
      <c r="P189">
        <v>8.6616239498991082E-2</v>
      </c>
      <c r="Q189" s="34">
        <v>13.43061623949899</v>
      </c>
      <c r="R189" s="34">
        <v>13.311544196783988</v>
      </c>
      <c r="S189">
        <v>2.12</v>
      </c>
      <c r="T189">
        <v>1.3760973301698225E-2</v>
      </c>
      <c r="U189" s="34">
        <v>2.1337609733016984</v>
      </c>
      <c r="V189" s="34">
        <v>2.1148436523667611</v>
      </c>
      <c r="W189">
        <v>0</v>
      </c>
      <c r="X189">
        <v>0</v>
      </c>
      <c r="Y189" s="34">
        <v>0</v>
      </c>
      <c r="Z189" s="34">
        <v>0</v>
      </c>
      <c r="AA189">
        <v>1.002</v>
      </c>
      <c r="AB189">
        <v>6.5040071925951039E-3</v>
      </c>
      <c r="AC189" s="34">
        <v>1.008504007192595</v>
      </c>
      <c r="AD189" s="34">
        <v>0.99956289607145943</v>
      </c>
      <c r="AE189">
        <v>20.648</v>
      </c>
      <c r="AF189">
        <v>0.13402668713842686</v>
      </c>
      <c r="AG189" s="34">
        <v>20.782026687138426</v>
      </c>
      <c r="AH189" s="34">
        <v>20.59777911984381</v>
      </c>
      <c r="AJ189">
        <v>42.379000000000005</v>
      </c>
      <c r="AK189">
        <v>0.27508315450597604</v>
      </c>
      <c r="AL189" s="34">
        <v>42.654083154505983</v>
      </c>
      <c r="AM189" s="34">
        <v>42.275924124363662</v>
      </c>
      <c r="AN189">
        <v>2.5919999999999996</v>
      </c>
      <c r="AO189">
        <v>1.6824737168868769E-2</v>
      </c>
      <c r="AP189" s="34">
        <v>2.6088247371688684</v>
      </c>
      <c r="AQ189" s="34">
        <v>2.5856956353465299</v>
      </c>
      <c r="AR189">
        <v>237.21699999999998</v>
      </c>
      <c r="AS189">
        <v>1.5397815111834658</v>
      </c>
      <c r="AT189" s="34">
        <v>238.75678151118345</v>
      </c>
      <c r="AU189" s="34">
        <v>236.64003145447444</v>
      </c>
      <c r="AV189">
        <v>21.361999999999995</v>
      </c>
      <c r="AW189">
        <v>0.1386612790900365</v>
      </c>
      <c r="AX189" s="34">
        <v>21.500661279090032</v>
      </c>
      <c r="AY189" s="34">
        <v>21.310042500876762</v>
      </c>
      <c r="AZ189">
        <v>236.852</v>
      </c>
      <c r="BA189">
        <v>1.5374122870065225</v>
      </c>
      <c r="BB189" s="34">
        <v>238.38941228700654</v>
      </c>
      <c r="BC189" s="34">
        <v>236.27591922187361</v>
      </c>
      <c r="BD189">
        <v>88.161000000000001</v>
      </c>
      <c r="BE189">
        <v>0.57225526757123457</v>
      </c>
      <c r="BF189" s="34">
        <v>88.733255267571238</v>
      </c>
      <c r="BG189" s="34">
        <v>87.946571337880187</v>
      </c>
      <c r="BH189">
        <v>628.56299999999987</v>
      </c>
      <c r="BI189">
        <v>4.0800182365261044</v>
      </c>
      <c r="BJ189" s="34">
        <v>632.64301823652613</v>
      </c>
      <c r="BK189" s="34">
        <v>627.03418427481517</v>
      </c>
      <c r="BM189">
        <v>45.861000000000004</v>
      </c>
      <c r="BN189">
        <v>0.29768490405150116</v>
      </c>
      <c r="BO189">
        <v>46.158684904051512</v>
      </c>
      <c r="BP189">
        <v>45.749455066600014</v>
      </c>
      <c r="BQ189">
        <v>3.2919999999999998</v>
      </c>
      <c r="BR189">
        <v>2.1368454768486107E-2</v>
      </c>
      <c r="BS189">
        <v>3.3133684547684856</v>
      </c>
      <c r="BT189">
        <v>3.2839930677317812</v>
      </c>
      <c r="BU189">
        <v>250.56099999999998</v>
      </c>
      <c r="BV189">
        <v>1.626397750682457</v>
      </c>
      <c r="BW189">
        <v>252.18739775068244</v>
      </c>
      <c r="BX189">
        <v>249.95157565125842</v>
      </c>
      <c r="BY189">
        <v>23.481999999999996</v>
      </c>
      <c r="BZ189">
        <v>0.15242225239173474</v>
      </c>
      <c r="CA189">
        <v>23.63442225239173</v>
      </c>
      <c r="CB189">
        <v>23.424886153243524</v>
      </c>
      <c r="CC189">
        <v>236.852</v>
      </c>
      <c r="CD189">
        <v>1.5374122870065225</v>
      </c>
      <c r="CE189">
        <v>238.38941228700654</v>
      </c>
      <c r="CF189">
        <v>236.27591922187361</v>
      </c>
      <c r="CG189">
        <v>89.162999999999997</v>
      </c>
      <c r="CH189">
        <v>0.57875927476382971</v>
      </c>
      <c r="CI189">
        <v>89.741759274763837</v>
      </c>
      <c r="CJ189">
        <v>88.946134233951639</v>
      </c>
      <c r="CK189">
        <v>649.2109999999999</v>
      </c>
      <c r="CL189">
        <v>4.214044923664531</v>
      </c>
      <c r="CM189">
        <v>653.42504492366459</v>
      </c>
      <c r="CN189">
        <v>647.63196339465901</v>
      </c>
    </row>
    <row r="190" spans="1:92" x14ac:dyDescent="0.25">
      <c r="A190" s="18">
        <v>45543</v>
      </c>
      <c r="B190" s="2">
        <v>10</v>
      </c>
      <c r="C190" s="2" t="s">
        <v>23</v>
      </c>
      <c r="D190" s="9">
        <v>8.5900569999999998</v>
      </c>
      <c r="E190">
        <v>8.5186059999999997E-3</v>
      </c>
      <c r="G190">
        <v>3.65</v>
      </c>
      <c r="H190">
        <v>1.7507634600782789E-2</v>
      </c>
      <c r="I190" s="34">
        <v>3.6675076346007827</v>
      </c>
      <c r="J190" s="34">
        <v>3.6362655820596266</v>
      </c>
      <c r="K190">
        <v>0.65400000000000003</v>
      </c>
      <c r="L190">
        <v>3.1369843914827245E-3</v>
      </c>
      <c r="M190" s="34">
        <v>0.65713698439148271</v>
      </c>
      <c r="N190" s="34">
        <v>0.65153909333342352</v>
      </c>
      <c r="O190">
        <v>13.486000000000001</v>
      </c>
      <c r="P190">
        <v>6.4687112390727872E-2</v>
      </c>
      <c r="Q190" s="34">
        <v>13.550687112390728</v>
      </c>
      <c r="R190" s="34">
        <v>13.435254147850994</v>
      </c>
      <c r="S190">
        <v>1.954</v>
      </c>
      <c r="T190">
        <v>9.3725802766930332E-3</v>
      </c>
      <c r="U190" s="34">
        <v>1.963372580276693</v>
      </c>
      <c r="V190" s="34">
        <v>1.9466473828341126</v>
      </c>
      <c r="W190">
        <v>0</v>
      </c>
      <c r="X190">
        <v>0</v>
      </c>
      <c r="Y190" s="34">
        <v>0</v>
      </c>
      <c r="Z190" s="34">
        <v>0</v>
      </c>
      <c r="AA190">
        <v>1.012</v>
      </c>
      <c r="AB190">
        <v>4.8541715660252553E-3</v>
      </c>
      <c r="AC190" s="34">
        <v>1.0168541715660253</v>
      </c>
      <c r="AD190" s="34">
        <v>1.0081919915189979</v>
      </c>
      <c r="AE190">
        <v>20.756</v>
      </c>
      <c r="AF190">
        <v>9.9558483225711675E-2</v>
      </c>
      <c r="AG190" s="34">
        <v>20.85555848322571</v>
      </c>
      <c r="AH190" s="34">
        <v>20.677898197597155</v>
      </c>
      <c r="AJ190">
        <v>43.63900000000001</v>
      </c>
      <c r="AK190">
        <v>0.20931936064207132</v>
      </c>
      <c r="AL190" s="34">
        <v>43.84831936064208</v>
      </c>
      <c r="AM190" s="34">
        <v>43.474792804246597</v>
      </c>
      <c r="AN190">
        <v>2.7119999999999997</v>
      </c>
      <c r="AO190">
        <v>1.3008412338992583E-2</v>
      </c>
      <c r="AP190" s="34">
        <v>2.7250084123389922</v>
      </c>
      <c r="AQ190" s="34">
        <v>2.701795139327591</v>
      </c>
      <c r="AR190">
        <v>242.70499999999998</v>
      </c>
      <c r="AS190">
        <v>1.1641617687076677</v>
      </c>
      <c r="AT190" s="34">
        <v>243.86916176870764</v>
      </c>
      <c r="AU190" s="34">
        <v>241.79173646404976</v>
      </c>
      <c r="AV190">
        <v>21.524000000000004</v>
      </c>
      <c r="AW190">
        <v>0.10324228141020518</v>
      </c>
      <c r="AX190" s="34">
        <v>21.627242281410208</v>
      </c>
      <c r="AY190" s="34">
        <v>21.443008325548334</v>
      </c>
      <c r="AZ190">
        <v>230.57299999999998</v>
      </c>
      <c r="BA190">
        <v>1.1059692692619971</v>
      </c>
      <c r="BB190" s="34">
        <v>231.67896926926198</v>
      </c>
      <c r="BC190" s="34">
        <v>229.70538741157102</v>
      </c>
      <c r="BD190">
        <v>82.76400000000001</v>
      </c>
      <c r="BE190">
        <v>0.39698681372580469</v>
      </c>
      <c r="BF190" s="34">
        <v>83.160986813725813</v>
      </c>
      <c r="BG190" s="34">
        <v>82.452571132488487</v>
      </c>
      <c r="BH190">
        <v>623.91700000000003</v>
      </c>
      <c r="BI190">
        <v>2.9926879060867386</v>
      </c>
      <c r="BJ190" s="34">
        <v>626.90968790608667</v>
      </c>
      <c r="BK190" s="34">
        <v>621.56929127723186</v>
      </c>
      <c r="BM190">
        <v>47.289000000000009</v>
      </c>
      <c r="BN190">
        <v>0.2268269952428541</v>
      </c>
      <c r="BO190">
        <v>47.515826995242861</v>
      </c>
      <c r="BP190">
        <v>47.111058386306226</v>
      </c>
      <c r="BQ190">
        <v>3.3659999999999997</v>
      </c>
      <c r="BR190">
        <v>1.6145396730475308E-2</v>
      </c>
      <c r="BS190">
        <v>3.3821453967304747</v>
      </c>
      <c r="BT190">
        <v>3.3533342326610143</v>
      </c>
      <c r="BU190">
        <v>256.19099999999997</v>
      </c>
      <c r="BV190">
        <v>1.2288488810983955</v>
      </c>
      <c r="BW190">
        <v>257.41984888109835</v>
      </c>
      <c r="BX190">
        <v>255.22699061190076</v>
      </c>
      <c r="BY190">
        <v>23.478000000000005</v>
      </c>
      <c r="BZ190">
        <v>0.11261486168689822</v>
      </c>
      <c r="CA190">
        <v>23.590614861686902</v>
      </c>
      <c r="CB190">
        <v>23.389655708382445</v>
      </c>
      <c r="CC190">
        <v>230.57299999999998</v>
      </c>
      <c r="CD190">
        <v>1.1059692692619971</v>
      </c>
      <c r="CE190">
        <v>231.67896926926198</v>
      </c>
      <c r="CF190">
        <v>229.70538741157102</v>
      </c>
      <c r="CG190">
        <v>83.77600000000001</v>
      </c>
      <c r="CH190">
        <v>0.40184098529182993</v>
      </c>
      <c r="CI190">
        <v>84.177840985291837</v>
      </c>
      <c r="CJ190">
        <v>83.460763124007485</v>
      </c>
      <c r="CK190">
        <v>644.673</v>
      </c>
      <c r="CL190">
        <v>3.0922463893124501</v>
      </c>
      <c r="CM190">
        <v>647.76524638931244</v>
      </c>
      <c r="CN190">
        <v>642.24718947482904</v>
      </c>
    </row>
    <row r="191" spans="1:92" x14ac:dyDescent="0.25">
      <c r="A191" s="18">
        <v>45543</v>
      </c>
      <c r="B191" s="2">
        <v>11</v>
      </c>
      <c r="C191" s="2" t="s">
        <v>23</v>
      </c>
      <c r="D191" s="9">
        <v>9.6404689999999995</v>
      </c>
      <c r="E191">
        <v>8.4345889999999993E-3</v>
      </c>
      <c r="G191">
        <v>3.7280000000000002</v>
      </c>
      <c r="H191">
        <v>2.0226509129684721E-2</v>
      </c>
      <c r="I191" s="34">
        <v>3.7482265091296849</v>
      </c>
      <c r="J191" s="34">
        <v>3.7166117590462711</v>
      </c>
      <c r="K191">
        <v>0.66400000000000003</v>
      </c>
      <c r="L191">
        <v>3.6025756604374081E-3</v>
      </c>
      <c r="M191" s="34">
        <v>0.66760257566043746</v>
      </c>
      <c r="N191" s="34">
        <v>0.66197162231940021</v>
      </c>
      <c r="O191">
        <v>14</v>
      </c>
      <c r="P191">
        <v>7.5957920551391125E-2</v>
      </c>
      <c r="Q191" s="34">
        <v>14.075957920551391</v>
      </c>
      <c r="R191" s="34">
        <v>13.957233000710245</v>
      </c>
      <c r="S191">
        <v>1.9219999999999999</v>
      </c>
      <c r="T191">
        <v>1.0427937378555267E-2</v>
      </c>
      <c r="U191" s="34">
        <v>1.9324279373785551</v>
      </c>
      <c r="V191" s="34">
        <v>1.9161287019546491</v>
      </c>
      <c r="W191">
        <v>0</v>
      </c>
      <c r="X191">
        <v>0</v>
      </c>
      <c r="Y191" s="34">
        <v>0</v>
      </c>
      <c r="Z191" s="34">
        <v>0</v>
      </c>
      <c r="AA191">
        <v>1.1339999999999999</v>
      </c>
      <c r="AB191">
        <v>6.1525915646626801E-3</v>
      </c>
      <c r="AC191" s="34">
        <v>1.1401525915646626</v>
      </c>
      <c r="AD191" s="34">
        <v>1.1305358730575299</v>
      </c>
      <c r="AE191">
        <v>21.448</v>
      </c>
      <c r="AF191">
        <v>0.11636753428473119</v>
      </c>
      <c r="AG191" s="34">
        <v>21.564367534284735</v>
      </c>
      <c r="AH191" s="34">
        <v>21.382480957088092</v>
      </c>
      <c r="AJ191">
        <v>44.916999999999994</v>
      </c>
      <c r="AK191">
        <v>0.24370013695763107</v>
      </c>
      <c r="AL191" s="34">
        <v>45.160700136957622</v>
      </c>
      <c r="AM191" s="34">
        <v>44.779788192350139</v>
      </c>
      <c r="AN191">
        <v>2.7729999999999997</v>
      </c>
      <c r="AO191">
        <v>1.5045093834929113E-2</v>
      </c>
      <c r="AP191" s="34">
        <v>2.7880450938349286</v>
      </c>
      <c r="AQ191" s="34">
        <v>2.7645290793549644</v>
      </c>
      <c r="AR191">
        <v>250.01999999999998</v>
      </c>
      <c r="AS191">
        <v>1.3564999497327721</v>
      </c>
      <c r="AT191" s="34">
        <v>251.37649994973276</v>
      </c>
      <c r="AU191" s="34">
        <v>249.25624248839824</v>
      </c>
      <c r="AV191">
        <v>22.890000000000004</v>
      </c>
      <c r="AW191">
        <v>0.1241912001015245</v>
      </c>
      <c r="AX191" s="34">
        <v>23.014191200101529</v>
      </c>
      <c r="AY191" s="34">
        <v>22.820075956161254</v>
      </c>
      <c r="AZ191">
        <v>226.99699999999999</v>
      </c>
      <c r="BA191">
        <v>1.2315871493860093</v>
      </c>
      <c r="BB191" s="34">
        <v>228.22858714938599</v>
      </c>
      <c r="BC191" s="34">
        <v>226.30357281873023</v>
      </c>
      <c r="BD191">
        <v>78.659000000000006</v>
      </c>
      <c r="BE191">
        <v>0.42676957661799103</v>
      </c>
      <c r="BF191" s="34">
        <v>79.085769576617992</v>
      </c>
      <c r="BG191" s="34">
        <v>78.418713614490514</v>
      </c>
      <c r="BH191">
        <v>626.25599999999997</v>
      </c>
      <c r="BI191">
        <v>3.3977931066308571</v>
      </c>
      <c r="BJ191" s="34">
        <v>629.65379310663081</v>
      </c>
      <c r="BK191" s="34">
        <v>624.34292214948528</v>
      </c>
      <c r="BM191">
        <v>48.644999999999996</v>
      </c>
      <c r="BN191">
        <v>0.26392664608731581</v>
      </c>
      <c r="BO191">
        <v>48.908926646087309</v>
      </c>
      <c r="BP191">
        <v>48.496399951396413</v>
      </c>
      <c r="BQ191">
        <v>3.4369999999999998</v>
      </c>
      <c r="BR191">
        <v>1.8647669495366521E-2</v>
      </c>
      <c r="BS191">
        <v>3.4556476694953662</v>
      </c>
      <c r="BT191">
        <v>3.4265007016743647</v>
      </c>
      <c r="BU191">
        <v>264.02</v>
      </c>
      <c r="BV191">
        <v>1.4324578702841633</v>
      </c>
      <c r="BW191">
        <v>265.45245787028415</v>
      </c>
      <c r="BX191">
        <v>263.21347548910848</v>
      </c>
      <c r="BY191">
        <v>24.812000000000005</v>
      </c>
      <c r="BZ191">
        <v>0.13461913748007975</v>
      </c>
      <c r="CA191">
        <v>24.946619137480084</v>
      </c>
      <c r="CB191">
        <v>24.736204658115902</v>
      </c>
      <c r="CC191">
        <v>226.99699999999999</v>
      </c>
      <c r="CD191">
        <v>1.2315871493860093</v>
      </c>
      <c r="CE191">
        <v>228.22858714938599</v>
      </c>
      <c r="CF191">
        <v>226.30357281873023</v>
      </c>
      <c r="CG191">
        <v>79.793000000000006</v>
      </c>
      <c r="CH191">
        <v>0.43292216818265372</v>
      </c>
      <c r="CI191">
        <v>80.225922168182649</v>
      </c>
      <c r="CJ191">
        <v>79.549249487548039</v>
      </c>
      <c r="CK191">
        <v>647.70399999999995</v>
      </c>
      <c r="CL191">
        <v>3.5141606409155881</v>
      </c>
      <c r="CM191">
        <v>651.21816064091558</v>
      </c>
      <c r="CN191">
        <v>645.72540310657337</v>
      </c>
    </row>
    <row r="192" spans="1:92" x14ac:dyDescent="0.25">
      <c r="A192" s="18">
        <v>45543</v>
      </c>
      <c r="B192" s="2">
        <v>12</v>
      </c>
      <c r="C192" s="2" t="s">
        <v>23</v>
      </c>
      <c r="D192" s="9">
        <v>9.63246</v>
      </c>
      <c r="E192">
        <v>8.2599530000000004E-3</v>
      </c>
      <c r="G192">
        <v>3.8420000000000001</v>
      </c>
      <c r="H192">
        <v>5.3943997194781705E-2</v>
      </c>
      <c r="I192" s="34">
        <v>3.8959439971947818</v>
      </c>
      <c r="J192" s="34">
        <v>3.8637636828873205</v>
      </c>
      <c r="K192">
        <v>0.64600000000000002</v>
      </c>
      <c r="L192">
        <v>9.0702296168217039E-3</v>
      </c>
      <c r="M192" s="34">
        <v>0.65507022961682171</v>
      </c>
      <c r="N192" s="34">
        <v>0.64965938030848758</v>
      </c>
      <c r="O192">
        <v>14.212</v>
      </c>
      <c r="P192">
        <v>0.19954505157007746</v>
      </c>
      <c r="Q192" s="34">
        <v>14.411545051570076</v>
      </c>
      <c r="R192" s="34">
        <v>14.292506366786725</v>
      </c>
      <c r="S192">
        <v>1.89</v>
      </c>
      <c r="T192">
        <v>2.6536739900608387E-2</v>
      </c>
      <c r="U192" s="34">
        <v>1.9165367399006084</v>
      </c>
      <c r="V192" s="34">
        <v>1.9007062365062559</v>
      </c>
      <c r="W192">
        <v>0</v>
      </c>
      <c r="X192">
        <v>0</v>
      </c>
      <c r="Y192" s="34">
        <v>0</v>
      </c>
      <c r="Z192" s="34">
        <v>0</v>
      </c>
      <c r="AA192">
        <v>1.21</v>
      </c>
      <c r="AB192">
        <v>1.6989129777638171E-2</v>
      </c>
      <c r="AC192" s="34">
        <v>1.2269891297776381</v>
      </c>
      <c r="AD192" s="34">
        <v>1.2168542572341638</v>
      </c>
      <c r="AE192">
        <v>21.8</v>
      </c>
      <c r="AF192">
        <v>0.30608514805992743</v>
      </c>
      <c r="AG192" s="34">
        <v>22.106085148059925</v>
      </c>
      <c r="AH192" s="34">
        <v>21.923489923722954</v>
      </c>
      <c r="AJ192">
        <v>46.048000000000002</v>
      </c>
      <c r="AK192">
        <v>0.64654169256254757</v>
      </c>
      <c r="AL192" s="34">
        <v>46.694541692562552</v>
      </c>
      <c r="AM192" s="34">
        <v>46.308846972825442</v>
      </c>
      <c r="AN192">
        <v>2.8940000000000001</v>
      </c>
      <c r="AO192">
        <v>4.0633505435111468E-2</v>
      </c>
      <c r="AP192" s="34">
        <v>2.9346335054351118</v>
      </c>
      <c r="AQ192" s="34">
        <v>2.9103935706079924</v>
      </c>
      <c r="AR192">
        <v>254.72499999999999</v>
      </c>
      <c r="AS192">
        <v>3.576492630255276</v>
      </c>
      <c r="AT192" s="34">
        <v>258.30149263025527</v>
      </c>
      <c r="AU192" s="34">
        <v>256.16793444129951</v>
      </c>
      <c r="AV192">
        <v>23.713000000000001</v>
      </c>
      <c r="AW192">
        <v>0.33294482183234214</v>
      </c>
      <c r="AX192" s="34">
        <v>24.045944821832343</v>
      </c>
      <c r="AY192" s="34">
        <v>23.847326447763415</v>
      </c>
      <c r="AZ192">
        <v>230.56100000000001</v>
      </c>
      <c r="BA192">
        <v>3.2372154964149051</v>
      </c>
      <c r="BB192" s="34">
        <v>233.79821549641491</v>
      </c>
      <c r="BC192" s="34">
        <v>231.86705322493063</v>
      </c>
      <c r="BD192">
        <v>80.436999999999998</v>
      </c>
      <c r="BE192">
        <v>1.1293839933255221</v>
      </c>
      <c r="BF192" s="34">
        <v>81.566383993325516</v>
      </c>
      <c r="BG192" s="34">
        <v>80.892649495160697</v>
      </c>
      <c r="BH192">
        <v>638.37800000000004</v>
      </c>
      <c r="BI192">
        <v>8.9632121398257034</v>
      </c>
      <c r="BJ192" s="34">
        <v>647.34121213982564</v>
      </c>
      <c r="BK192" s="34">
        <v>641.9942041525876</v>
      </c>
      <c r="BM192">
        <v>49.89</v>
      </c>
      <c r="BN192">
        <v>0.70048568975732928</v>
      </c>
      <c r="BO192">
        <v>50.590485689757337</v>
      </c>
      <c r="BP192">
        <v>50.172610655712759</v>
      </c>
      <c r="BQ192">
        <v>3.54</v>
      </c>
      <c r="BR192">
        <v>4.9703735051933172E-2</v>
      </c>
      <c r="BS192">
        <v>3.5897037350519336</v>
      </c>
      <c r="BT192">
        <v>3.56005295091648</v>
      </c>
      <c r="BU192">
        <v>268.93700000000001</v>
      </c>
      <c r="BV192">
        <v>3.7760376818253536</v>
      </c>
      <c r="BW192">
        <v>272.71303768182537</v>
      </c>
      <c r="BX192">
        <v>270.46044080808622</v>
      </c>
      <c r="BY192">
        <v>25.603000000000002</v>
      </c>
      <c r="BZ192">
        <v>0.35948156173295054</v>
      </c>
      <c r="CA192">
        <v>25.96248156173295</v>
      </c>
      <c r="CB192">
        <v>25.748032684269671</v>
      </c>
      <c r="CC192">
        <v>230.56100000000001</v>
      </c>
      <c r="CD192">
        <v>3.2372154964149051</v>
      </c>
      <c r="CE192">
        <v>233.79821549641491</v>
      </c>
      <c r="CF192">
        <v>231.86705322493063</v>
      </c>
      <c r="CG192">
        <v>81.646999999999991</v>
      </c>
      <c r="CH192">
        <v>1.1463731231031602</v>
      </c>
      <c r="CI192">
        <v>82.793373123103152</v>
      </c>
      <c r="CJ192">
        <v>82.109503752394858</v>
      </c>
      <c r="CK192">
        <v>660.178</v>
      </c>
      <c r="CL192">
        <v>9.2692972878856317</v>
      </c>
      <c r="CM192">
        <v>669.44729728788559</v>
      </c>
      <c r="CN192">
        <v>663.91769407631057</v>
      </c>
    </row>
    <row r="193" spans="1:92" x14ac:dyDescent="0.25">
      <c r="A193" s="18">
        <v>45543</v>
      </c>
      <c r="B193" s="2">
        <v>13</v>
      </c>
      <c r="C193" s="2" t="s">
        <v>23</v>
      </c>
      <c r="D193" s="9">
        <v>9.6177969999999995</v>
      </c>
      <c r="E193">
        <v>8.2066340000000008E-3</v>
      </c>
      <c r="G193">
        <v>3.8620000000000001</v>
      </c>
      <c r="H193">
        <v>5.2067336772605707E-2</v>
      </c>
      <c r="I193" s="34">
        <v>3.914067336772606</v>
      </c>
      <c r="J193" s="34">
        <v>3.8819460186883585</v>
      </c>
      <c r="K193">
        <v>0.64200000000000002</v>
      </c>
      <c r="L193">
        <v>8.6554195256377166E-3</v>
      </c>
      <c r="M193" s="34">
        <v>0.65065541952563777</v>
      </c>
      <c r="N193" s="34">
        <v>0.64531572863747444</v>
      </c>
      <c r="O193">
        <v>14.584</v>
      </c>
      <c r="P193">
        <v>0.19662093202788233</v>
      </c>
      <c r="Q193" s="34">
        <v>14.780620932027881</v>
      </c>
      <c r="R193" s="34">
        <v>14.659321785745989</v>
      </c>
      <c r="S193">
        <v>1.8859999999999999</v>
      </c>
      <c r="T193">
        <v>2.5426980101795536E-2</v>
      </c>
      <c r="U193" s="34">
        <v>1.9114269801017953</v>
      </c>
      <c r="V193" s="34">
        <v>1.8957405984583746</v>
      </c>
      <c r="W193">
        <v>0</v>
      </c>
      <c r="X193">
        <v>0</v>
      </c>
      <c r="Y193" s="34">
        <v>0</v>
      </c>
      <c r="Z193" s="34">
        <v>0</v>
      </c>
      <c r="AA193">
        <v>1.4039999999999999</v>
      </c>
      <c r="AB193">
        <v>1.8928674476628275E-2</v>
      </c>
      <c r="AC193" s="34">
        <v>1.4229286744766283</v>
      </c>
      <c r="AD193" s="34">
        <v>1.4112512196370934</v>
      </c>
      <c r="AE193">
        <v>22.378</v>
      </c>
      <c r="AF193">
        <v>0.30169934290454958</v>
      </c>
      <c r="AG193" s="34">
        <v>22.679699342904549</v>
      </c>
      <c r="AH193" s="34">
        <v>22.493575351167291</v>
      </c>
      <c r="AJ193">
        <v>46.433000000000007</v>
      </c>
      <c r="AK193">
        <v>0.6260079358784052</v>
      </c>
      <c r="AL193" s="34">
        <v>47.059007935878412</v>
      </c>
      <c r="AM193" s="34">
        <v>46.672811881345567</v>
      </c>
      <c r="AN193">
        <v>2.9599999999999995</v>
      </c>
      <c r="AO193">
        <v>3.9906607158703485E-2</v>
      </c>
      <c r="AP193" s="34">
        <v>2.9999066071587031</v>
      </c>
      <c r="AQ193" s="34">
        <v>2.9752874715995699</v>
      </c>
      <c r="AR193">
        <v>257.20400000000006</v>
      </c>
      <c r="AS193">
        <v>3.4676145228537756</v>
      </c>
      <c r="AT193" s="34">
        <v>260.67161452285382</v>
      </c>
      <c r="AU193" s="34">
        <v>258.5323779882757</v>
      </c>
      <c r="AV193">
        <v>24.092999999999996</v>
      </c>
      <c r="AW193">
        <v>0.32482090752521725</v>
      </c>
      <c r="AX193" s="34">
        <v>24.417820907525215</v>
      </c>
      <c r="AY193" s="34">
        <v>24.217432788259607</v>
      </c>
      <c r="AZ193">
        <v>234.255</v>
      </c>
      <c r="BA193">
        <v>3.1582169797169208</v>
      </c>
      <c r="BB193" s="34">
        <v>237.41321697971691</v>
      </c>
      <c r="BC193" s="34">
        <v>235.46485360120178</v>
      </c>
      <c r="BD193">
        <v>90.114000000000004</v>
      </c>
      <c r="BE193">
        <v>1.2149135126687185</v>
      </c>
      <c r="BF193" s="34">
        <v>91.32891351266872</v>
      </c>
      <c r="BG193" s="34">
        <v>90.579410545852596</v>
      </c>
      <c r="BH193">
        <v>655.0590000000002</v>
      </c>
      <c r="BI193">
        <v>8.8314804658017412</v>
      </c>
      <c r="BJ193" s="34">
        <v>663.89048046580172</v>
      </c>
      <c r="BK193" s="34">
        <v>658.44217427653484</v>
      </c>
      <c r="BM193">
        <v>50.295000000000009</v>
      </c>
      <c r="BN193">
        <v>0.67807527265101086</v>
      </c>
      <c r="BO193">
        <v>50.973075272651016</v>
      </c>
      <c r="BP193">
        <v>50.554757900033927</v>
      </c>
      <c r="BQ193">
        <v>3.6019999999999994</v>
      </c>
      <c r="BR193">
        <v>4.8562026684341203E-2</v>
      </c>
      <c r="BS193">
        <v>3.6505620266843408</v>
      </c>
      <c r="BT193">
        <v>3.6206032002370443</v>
      </c>
      <c r="BU193">
        <v>271.78800000000007</v>
      </c>
      <c r="BV193">
        <v>3.6642354548816578</v>
      </c>
      <c r="BW193">
        <v>275.4522354548817</v>
      </c>
      <c r="BX193">
        <v>273.19169977402169</v>
      </c>
      <c r="BY193">
        <v>25.978999999999996</v>
      </c>
      <c r="BZ193">
        <v>0.35024788762701281</v>
      </c>
      <c r="CA193">
        <v>26.329247887627009</v>
      </c>
      <c r="CB193">
        <v>26.113173386717982</v>
      </c>
      <c r="CC193">
        <v>234.255</v>
      </c>
      <c r="CD193">
        <v>3.1582169797169208</v>
      </c>
      <c r="CE193">
        <v>237.41321697971691</v>
      </c>
      <c r="CF193">
        <v>235.46485360120178</v>
      </c>
      <c r="CG193">
        <v>91.518000000000001</v>
      </c>
      <c r="CH193">
        <v>1.2338421871453469</v>
      </c>
      <c r="CI193">
        <v>92.751842187145343</v>
      </c>
      <c r="CJ193">
        <v>91.990661765489691</v>
      </c>
      <c r="CK193">
        <v>677.43700000000024</v>
      </c>
      <c r="CL193">
        <v>9.1331798087062914</v>
      </c>
      <c r="CM193">
        <v>686.57017980870626</v>
      </c>
      <c r="CN193">
        <v>680.93574962770208</v>
      </c>
    </row>
    <row r="194" spans="1:92" x14ac:dyDescent="0.25">
      <c r="A194" s="18">
        <v>45543</v>
      </c>
      <c r="B194" s="2">
        <v>14</v>
      </c>
      <c r="C194" s="2" t="s">
        <v>23</v>
      </c>
      <c r="D194" s="9">
        <v>10.691998</v>
      </c>
      <c r="E194">
        <v>8.2288789999999997E-3</v>
      </c>
      <c r="G194">
        <v>3.9939999999999998</v>
      </c>
      <c r="H194">
        <v>5.8002514535951996E-2</v>
      </c>
      <c r="I194" s="34">
        <v>4.0520025145359515</v>
      </c>
      <c r="J194" s="34">
        <v>4.0186590761361396</v>
      </c>
      <c r="K194">
        <v>0.64400000000000002</v>
      </c>
      <c r="L194">
        <v>9.3524334905240591E-3</v>
      </c>
      <c r="M194" s="34">
        <v>0.65335243349052408</v>
      </c>
      <c r="N194" s="34">
        <v>0.64797607537097501</v>
      </c>
      <c r="O194">
        <v>14.841999999999999</v>
      </c>
      <c r="P194">
        <v>0.2155416426496243</v>
      </c>
      <c r="Q194" s="34">
        <v>15.057541642649623</v>
      </c>
      <c r="R194" s="34">
        <v>14.933634954434797</v>
      </c>
      <c r="S194">
        <v>1.8819999999999999</v>
      </c>
      <c r="T194">
        <v>2.7331179858953843E-2</v>
      </c>
      <c r="U194" s="34">
        <v>1.9093311798589538</v>
      </c>
      <c r="V194" s="34">
        <v>1.8936195246089673</v>
      </c>
      <c r="W194">
        <v>0</v>
      </c>
      <c r="X194">
        <v>0</v>
      </c>
      <c r="Y194" s="34">
        <v>0</v>
      </c>
      <c r="Z194" s="34">
        <v>0</v>
      </c>
      <c r="AA194">
        <v>1.5620000000000001</v>
      </c>
      <c r="AB194">
        <v>2.2684007938196551E-2</v>
      </c>
      <c r="AC194" s="34">
        <v>1.5846840079381965</v>
      </c>
      <c r="AD194" s="34">
        <v>1.5716438349836381</v>
      </c>
      <c r="AE194">
        <v>22.923999999999999</v>
      </c>
      <c r="AF194">
        <v>0.33291177847325071</v>
      </c>
      <c r="AG194" s="34">
        <v>23.256911778473249</v>
      </c>
      <c r="AH194" s="34">
        <v>23.065533465534521</v>
      </c>
      <c r="AJ194">
        <v>46.816000000000003</v>
      </c>
      <c r="AK194">
        <v>0.67988125200679239</v>
      </c>
      <c r="AL194" s="34">
        <v>47.495881252006797</v>
      </c>
      <c r="AM194" s="34">
        <v>47.105043392185664</v>
      </c>
      <c r="AN194">
        <v>2.9080000000000004</v>
      </c>
      <c r="AO194">
        <v>4.2231174829881937E-2</v>
      </c>
      <c r="AP194" s="34">
        <v>2.9502311748298822</v>
      </c>
      <c r="AQ194" s="34">
        <v>2.9259540794701793</v>
      </c>
      <c r="AR194">
        <v>260.67</v>
      </c>
      <c r="AS194">
        <v>3.7855572018243886</v>
      </c>
      <c r="AT194" s="34">
        <v>264.45555720182438</v>
      </c>
      <c r="AU194" s="34">
        <v>262.27938442073298</v>
      </c>
      <c r="AV194">
        <v>24.263999999999999</v>
      </c>
      <c r="AW194">
        <v>0.352371810891422</v>
      </c>
      <c r="AX194" s="34">
        <v>24.616371810891422</v>
      </c>
      <c r="AY194" s="34">
        <v>24.413806665840585</v>
      </c>
      <c r="AZ194">
        <v>238.59100000000001</v>
      </c>
      <c r="BA194">
        <v>3.464916861704388</v>
      </c>
      <c r="BB194" s="34">
        <v>242.05591686170439</v>
      </c>
      <c r="BC194" s="34">
        <v>240.06406801061536</v>
      </c>
      <c r="BD194">
        <v>93.597000000000008</v>
      </c>
      <c r="BE194">
        <v>1.3592542195847521</v>
      </c>
      <c r="BF194" s="34">
        <v>94.956254219584764</v>
      </c>
      <c r="BG194" s="34">
        <v>94.174870693318553</v>
      </c>
      <c r="BH194">
        <v>666.846</v>
      </c>
      <c r="BI194">
        <v>9.6842125208416245</v>
      </c>
      <c r="BJ194" s="34">
        <v>676.53021252084159</v>
      </c>
      <c r="BK194" s="34">
        <v>670.96312726216331</v>
      </c>
      <c r="BM194">
        <v>50.81</v>
      </c>
      <c r="BN194">
        <v>0.73788376654274435</v>
      </c>
      <c r="BO194">
        <v>51.547883766542746</v>
      </c>
      <c r="BP194">
        <v>51.123702468321802</v>
      </c>
      <c r="BQ194">
        <v>3.5520000000000005</v>
      </c>
      <c r="BR194">
        <v>5.1583608320405996E-2</v>
      </c>
      <c r="BS194">
        <v>3.603583608320406</v>
      </c>
      <c r="BT194">
        <v>3.5739301548411544</v>
      </c>
      <c r="BU194">
        <v>275.512</v>
      </c>
      <c r="BV194">
        <v>4.0010988444740132</v>
      </c>
      <c r="BW194">
        <v>279.51309884447397</v>
      </c>
      <c r="BX194">
        <v>277.21301937516779</v>
      </c>
      <c r="BY194">
        <v>26.146000000000001</v>
      </c>
      <c r="BZ194">
        <v>0.37970299075037584</v>
      </c>
      <c r="CA194">
        <v>26.525702990750375</v>
      </c>
      <c r="CB194">
        <v>26.307426190449554</v>
      </c>
      <c r="CC194">
        <v>238.59100000000001</v>
      </c>
      <c r="CD194">
        <v>3.464916861704388</v>
      </c>
      <c r="CE194">
        <v>242.05591686170439</v>
      </c>
      <c r="CF194">
        <v>240.06406801061536</v>
      </c>
      <c r="CG194">
        <v>95.159000000000006</v>
      </c>
      <c r="CH194">
        <v>1.3819382275229486</v>
      </c>
      <c r="CI194">
        <v>96.540938227522958</v>
      </c>
      <c r="CJ194">
        <v>95.746514528302185</v>
      </c>
      <c r="CK194">
        <v>689.77</v>
      </c>
      <c r="CL194">
        <v>10.017124299314876</v>
      </c>
      <c r="CM194">
        <v>699.78712429931488</v>
      </c>
      <c r="CN194">
        <v>694.0286607276978</v>
      </c>
    </row>
    <row r="195" spans="1:92" x14ac:dyDescent="0.25">
      <c r="A195" s="18">
        <v>45543</v>
      </c>
      <c r="B195" s="2">
        <v>15</v>
      </c>
      <c r="C195" s="2" t="s">
        <v>23</v>
      </c>
      <c r="D195" s="9">
        <v>11.406454</v>
      </c>
      <c r="E195">
        <v>8.4408220000000006E-3</v>
      </c>
      <c r="G195">
        <v>3.9640000000000004</v>
      </c>
      <c r="H195">
        <v>6.0826788720442268E-2</v>
      </c>
      <c r="I195" s="34">
        <v>4.0248267887204427</v>
      </c>
      <c r="J195" s="34">
        <v>3.9908539422160221</v>
      </c>
      <c r="K195">
        <v>0.65400000000000003</v>
      </c>
      <c r="L195">
        <v>1.003549945084996E-2</v>
      </c>
      <c r="M195" s="34">
        <v>0.66403549945084994</v>
      </c>
      <c r="N195" s="34">
        <v>0.65843049399830422</v>
      </c>
      <c r="O195">
        <v>15.061999999999999</v>
      </c>
      <c r="P195">
        <v>0.23112338337722033</v>
      </c>
      <c r="Q195" s="34">
        <v>15.293123383377219</v>
      </c>
      <c r="R195" s="34">
        <v>15.164036851074096</v>
      </c>
      <c r="S195">
        <v>1.8620000000000001</v>
      </c>
      <c r="T195">
        <v>2.857201831419362E-2</v>
      </c>
      <c r="U195" s="34">
        <v>1.8905720183141936</v>
      </c>
      <c r="V195" s="34">
        <v>1.8746140364294228</v>
      </c>
      <c r="W195">
        <v>0</v>
      </c>
      <c r="X195">
        <v>0</v>
      </c>
      <c r="Y195" s="34">
        <v>0</v>
      </c>
      <c r="Z195" s="34">
        <v>0</v>
      </c>
      <c r="AA195">
        <v>1.6060000000000001</v>
      </c>
      <c r="AB195">
        <v>2.4643749416001583E-2</v>
      </c>
      <c r="AC195" s="34">
        <v>1.6306437494160018</v>
      </c>
      <c r="AD195" s="34">
        <v>1.6168797757817688</v>
      </c>
      <c r="AE195">
        <v>23.148000000000003</v>
      </c>
      <c r="AF195">
        <v>0.35520143927870773</v>
      </c>
      <c r="AG195" s="34">
        <v>23.503201439278708</v>
      </c>
      <c r="AH195" s="34">
        <v>23.304815099499617</v>
      </c>
      <c r="AJ195">
        <v>47.260000000000012</v>
      </c>
      <c r="AK195">
        <v>0.72519526612717011</v>
      </c>
      <c r="AL195" s="34">
        <v>47.985195266127185</v>
      </c>
      <c r="AM195" s="34">
        <v>47.580160774250565</v>
      </c>
      <c r="AN195">
        <v>2.8149999999999999</v>
      </c>
      <c r="AO195">
        <v>4.3195613079728801E-2</v>
      </c>
      <c r="AP195" s="34">
        <v>2.8581956130797286</v>
      </c>
      <c r="AQ195" s="34">
        <v>2.8340700926685418</v>
      </c>
      <c r="AR195">
        <v>261.77500000000003</v>
      </c>
      <c r="AS195">
        <v>4.0168851204071077</v>
      </c>
      <c r="AT195" s="34">
        <v>265.79188512040713</v>
      </c>
      <c r="AU195" s="34">
        <v>263.54838312906134</v>
      </c>
      <c r="AV195">
        <v>24.367000000000001</v>
      </c>
      <c r="AW195">
        <v>0.37390675094627063</v>
      </c>
      <c r="AX195" s="34">
        <v>24.740906750946273</v>
      </c>
      <c r="AY195" s="34">
        <v>24.532073160942939</v>
      </c>
      <c r="AZ195">
        <v>237.74600000000001</v>
      </c>
      <c r="BA195">
        <v>3.6481649119904813</v>
      </c>
      <c r="BB195" s="34">
        <v>241.39416491199049</v>
      </c>
      <c r="BC195" s="34">
        <v>239.35659973412973</v>
      </c>
      <c r="BD195">
        <v>93.426000000000002</v>
      </c>
      <c r="BE195">
        <v>1.4336033206347221</v>
      </c>
      <c r="BF195" s="34">
        <v>94.859603320634719</v>
      </c>
      <c r="BG195" s="34">
        <v>94.058910294014638</v>
      </c>
      <c r="BH195">
        <v>667.38900000000012</v>
      </c>
      <c r="BI195">
        <v>10.240950983185479</v>
      </c>
      <c r="BJ195" s="34">
        <v>677.62995098318561</v>
      </c>
      <c r="BK195" s="34">
        <v>671.91019718506777</v>
      </c>
      <c r="BM195">
        <v>51.224000000000011</v>
      </c>
      <c r="BN195">
        <v>0.78602205484761234</v>
      </c>
      <c r="BO195">
        <v>52.010022054847624</v>
      </c>
      <c r="BP195">
        <v>51.571014716466586</v>
      </c>
      <c r="BQ195">
        <v>3.4689999999999999</v>
      </c>
      <c r="BR195">
        <v>5.3231112530578759E-2</v>
      </c>
      <c r="BS195">
        <v>3.5222311125305783</v>
      </c>
      <c r="BT195">
        <v>3.4925005866668459</v>
      </c>
      <c r="BU195">
        <v>276.83700000000005</v>
      </c>
      <c r="BV195">
        <v>4.2480085037843276</v>
      </c>
      <c r="BW195">
        <v>281.08500850378437</v>
      </c>
      <c r="BX195">
        <v>278.71241998013545</v>
      </c>
      <c r="BY195">
        <v>26.228999999999999</v>
      </c>
      <c r="BZ195">
        <v>0.40247876926046422</v>
      </c>
      <c r="CA195">
        <v>26.631478769260468</v>
      </c>
      <c r="CB195">
        <v>26.406687197372364</v>
      </c>
      <c r="CC195">
        <v>237.74600000000001</v>
      </c>
      <c r="CD195">
        <v>3.6481649119904813</v>
      </c>
      <c r="CE195">
        <v>241.39416491199049</v>
      </c>
      <c r="CF195">
        <v>239.35659973412973</v>
      </c>
      <c r="CG195">
        <v>95.031999999999996</v>
      </c>
      <c r="CH195">
        <v>1.4582470700507237</v>
      </c>
      <c r="CI195">
        <v>96.490247070050714</v>
      </c>
      <c r="CJ195">
        <v>95.675790069796406</v>
      </c>
      <c r="CK195">
        <v>690.53700000000015</v>
      </c>
      <c r="CL195">
        <v>10.596152422464186</v>
      </c>
      <c r="CM195">
        <v>701.13315242246426</v>
      </c>
      <c r="CN195">
        <v>695.21501228456736</v>
      </c>
    </row>
    <row r="196" spans="1:92" x14ac:dyDescent="0.25">
      <c r="A196" s="18">
        <v>45543</v>
      </c>
      <c r="B196" s="2">
        <v>16</v>
      </c>
      <c r="C196" s="2" t="s">
        <v>23</v>
      </c>
      <c r="D196" s="9">
        <v>12.243830000000001</v>
      </c>
      <c r="E196">
        <v>8.5353549999999997E-3</v>
      </c>
      <c r="G196">
        <v>3.9420000000000006</v>
      </c>
      <c r="H196">
        <v>4.2299161535140288E-2</v>
      </c>
      <c r="I196" s="34">
        <v>3.9842991615351409</v>
      </c>
      <c r="J196" s="34">
        <v>3.950291753765236</v>
      </c>
      <c r="K196">
        <v>0.64600000000000002</v>
      </c>
      <c r="L196">
        <v>6.9318260658804212E-3</v>
      </c>
      <c r="M196" s="34">
        <v>0.65293182606588041</v>
      </c>
      <c r="N196" s="34">
        <v>0.64735882113960985</v>
      </c>
      <c r="O196">
        <v>14.98</v>
      </c>
      <c r="P196">
        <v>0.16074110598589586</v>
      </c>
      <c r="Q196" s="34">
        <v>15.140741105985896</v>
      </c>
      <c r="R196" s="34">
        <v>15.011509505683213</v>
      </c>
      <c r="S196">
        <v>1.8560000000000001</v>
      </c>
      <c r="T196">
        <v>1.9915586963272544E-2</v>
      </c>
      <c r="U196" s="34">
        <v>1.8759155869632727</v>
      </c>
      <c r="V196" s="34">
        <v>1.8599039814785077</v>
      </c>
      <c r="W196">
        <v>0</v>
      </c>
      <c r="X196">
        <v>0</v>
      </c>
      <c r="Y196" s="34">
        <v>0</v>
      </c>
      <c r="Z196" s="34">
        <v>0</v>
      </c>
      <c r="AA196">
        <v>1.5920000000000001</v>
      </c>
      <c r="AB196">
        <v>1.7082766403841536E-2</v>
      </c>
      <c r="AC196" s="34">
        <v>1.6090827664038416</v>
      </c>
      <c r="AD196" s="34">
        <v>1.5953486737682028</v>
      </c>
      <c r="AE196">
        <v>23.016000000000002</v>
      </c>
      <c r="AF196">
        <v>0.24697044695403064</v>
      </c>
      <c r="AG196" s="34">
        <v>23.262970446954032</v>
      </c>
      <c r="AH196" s="34">
        <v>23.064412735834768</v>
      </c>
      <c r="AJ196">
        <v>47.852999999999994</v>
      </c>
      <c r="AK196">
        <v>0.51348091753959102</v>
      </c>
      <c r="AL196" s="34">
        <v>48.366480917539583</v>
      </c>
      <c r="AM196" s="34">
        <v>47.953655832807655</v>
      </c>
      <c r="AN196">
        <v>2.8329999999999997</v>
      </c>
      <c r="AO196">
        <v>3.0399169109348659E-2</v>
      </c>
      <c r="AP196" s="34">
        <v>2.8633991691093486</v>
      </c>
      <c r="AQ196" s="34">
        <v>2.8389590406942951</v>
      </c>
      <c r="AR196">
        <v>261.51500000000004</v>
      </c>
      <c r="AS196">
        <v>2.8061555628772736</v>
      </c>
      <c r="AT196" s="34">
        <v>264.32115556287732</v>
      </c>
      <c r="AU196" s="34">
        <v>262.06508066613793</v>
      </c>
      <c r="AV196">
        <v>24.513000000000005</v>
      </c>
      <c r="AW196">
        <v>0.26303382717171336</v>
      </c>
      <c r="AX196" s="34">
        <v>24.77603382717172</v>
      </c>
      <c r="AY196" s="34">
        <v>24.564561582964799</v>
      </c>
      <c r="AZ196">
        <v>235.08600000000001</v>
      </c>
      <c r="BA196">
        <v>2.5225623258878715</v>
      </c>
      <c r="BB196" s="34">
        <v>237.60856232588787</v>
      </c>
      <c r="BC196" s="34">
        <v>235.5804888953968</v>
      </c>
      <c r="BD196">
        <v>94.77</v>
      </c>
      <c r="BE196">
        <v>1.0169181985502902</v>
      </c>
      <c r="BF196" s="34">
        <v>95.786918198550282</v>
      </c>
      <c r="BG196" s="34">
        <v>94.969342847369688</v>
      </c>
      <c r="BH196">
        <v>666.57</v>
      </c>
      <c r="BI196">
        <v>7.1525500011360892</v>
      </c>
      <c r="BJ196" s="34">
        <v>673.72255000113626</v>
      </c>
      <c r="BK196" s="34">
        <v>667.97208886537123</v>
      </c>
      <c r="BM196">
        <v>51.794999999999995</v>
      </c>
      <c r="BN196">
        <v>0.55578007907473126</v>
      </c>
      <c r="BO196">
        <v>52.350780079074724</v>
      </c>
      <c r="BP196">
        <v>51.90394758657289</v>
      </c>
      <c r="BQ196">
        <v>3.4789999999999996</v>
      </c>
      <c r="BR196">
        <v>3.733099517522908E-2</v>
      </c>
      <c r="BS196">
        <v>3.5163309951752288</v>
      </c>
      <c r="BT196">
        <v>3.4863178618339048</v>
      </c>
      <c r="BU196">
        <v>276.49500000000006</v>
      </c>
      <c r="BV196">
        <v>2.9668966688631695</v>
      </c>
      <c r="BW196">
        <v>279.46189666886323</v>
      </c>
      <c r="BX196">
        <v>277.07659017182112</v>
      </c>
      <c r="BY196">
        <v>26.369000000000007</v>
      </c>
      <c r="BZ196">
        <v>0.28294941413498592</v>
      </c>
      <c r="CA196">
        <v>26.651949414134993</v>
      </c>
      <c r="CB196">
        <v>26.424465564443306</v>
      </c>
      <c r="CC196">
        <v>235.08600000000001</v>
      </c>
      <c r="CD196">
        <v>2.5225623258878715</v>
      </c>
      <c r="CE196">
        <v>237.60856232588787</v>
      </c>
      <c r="CF196">
        <v>235.5804888953968</v>
      </c>
      <c r="CG196">
        <v>96.361999999999995</v>
      </c>
      <c r="CH196">
        <v>1.0340009649541317</v>
      </c>
      <c r="CI196">
        <v>97.396000964954126</v>
      </c>
      <c r="CJ196">
        <v>96.564691521137888</v>
      </c>
      <c r="CK196">
        <v>689.58600000000001</v>
      </c>
      <c r="CL196">
        <v>7.3995204480901196</v>
      </c>
      <c r="CM196">
        <v>696.98552044809026</v>
      </c>
      <c r="CN196">
        <v>691.03650160120606</v>
      </c>
    </row>
    <row r="197" spans="1:92" x14ac:dyDescent="0.25">
      <c r="A197" s="18">
        <v>45543</v>
      </c>
      <c r="B197" s="2">
        <v>17</v>
      </c>
      <c r="C197" s="2" t="s">
        <v>23</v>
      </c>
      <c r="D197" s="9">
        <v>13.846107999999999</v>
      </c>
      <c r="E197">
        <v>8.8161449999999992E-3</v>
      </c>
      <c r="G197">
        <v>3.964</v>
      </c>
      <c r="H197">
        <v>5.2311047993698477E-2</v>
      </c>
      <c r="I197" s="34">
        <v>4.0163110479936988</v>
      </c>
      <c r="J197" s="34">
        <v>3.9809026674294841</v>
      </c>
      <c r="K197">
        <v>0.64</v>
      </c>
      <c r="L197">
        <v>8.4457796962580794E-3</v>
      </c>
      <c r="M197" s="34">
        <v>0.64844577969625805</v>
      </c>
      <c r="N197" s="34">
        <v>0.64272898767781772</v>
      </c>
      <c r="O197">
        <v>15.102</v>
      </c>
      <c r="P197">
        <v>0.19929400777013986</v>
      </c>
      <c r="Q197" s="34">
        <v>15.30129400777014</v>
      </c>
      <c r="R197" s="34">
        <v>15.166395581110008</v>
      </c>
      <c r="S197">
        <v>1.8120000000000001</v>
      </c>
      <c r="T197">
        <v>2.3912113765030687E-2</v>
      </c>
      <c r="U197" s="34">
        <v>1.8359121137650307</v>
      </c>
      <c r="V197" s="34">
        <v>1.8197264463628215</v>
      </c>
      <c r="W197">
        <v>0</v>
      </c>
      <c r="X197">
        <v>0</v>
      </c>
      <c r="Y197" s="34">
        <v>0</v>
      </c>
      <c r="Z197" s="34">
        <v>0</v>
      </c>
      <c r="AA197">
        <v>1.6080000000000001</v>
      </c>
      <c r="AB197">
        <v>2.1220021486848425E-2</v>
      </c>
      <c r="AC197" s="34">
        <v>1.6292200214868484</v>
      </c>
      <c r="AD197" s="34">
        <v>1.6148565815405171</v>
      </c>
      <c r="AE197">
        <v>23.126000000000001</v>
      </c>
      <c r="AF197">
        <v>0.30518297071197553</v>
      </c>
      <c r="AG197" s="34">
        <v>23.431182970711976</v>
      </c>
      <c r="AH197" s="34">
        <v>23.224610264120649</v>
      </c>
      <c r="AJ197">
        <v>48.148999999999994</v>
      </c>
      <c r="AK197">
        <v>0.63539976030489087</v>
      </c>
      <c r="AL197" s="34">
        <v>48.784399760304886</v>
      </c>
      <c r="AM197" s="34">
        <v>48.354309418280067</v>
      </c>
      <c r="AN197">
        <v>2.91</v>
      </c>
      <c r="AO197">
        <v>3.840190455642345E-2</v>
      </c>
      <c r="AP197" s="34">
        <v>2.9484019045564236</v>
      </c>
      <c r="AQ197" s="34">
        <v>2.9224083658475779</v>
      </c>
      <c r="AR197">
        <v>260.923</v>
      </c>
      <c r="AS197">
        <v>3.4432783995105418</v>
      </c>
      <c r="AT197" s="34">
        <v>264.36627839951052</v>
      </c>
      <c r="AU197" s="34">
        <v>262.03558695603004</v>
      </c>
      <c r="AV197">
        <v>24.709000000000003</v>
      </c>
      <c r="AW197">
        <v>0.32607307892943893</v>
      </c>
      <c r="AX197" s="34">
        <v>25.035073078929443</v>
      </c>
      <c r="AY197" s="34">
        <v>24.814360244580005</v>
      </c>
      <c r="AZ197">
        <v>225.928</v>
      </c>
      <c r="BA197">
        <v>2.9814658050253047</v>
      </c>
      <c r="BB197" s="34">
        <v>228.90946580502529</v>
      </c>
      <c r="BC197" s="34">
        <v>226.89136676261563</v>
      </c>
      <c r="BD197">
        <v>97.655999999999992</v>
      </c>
      <c r="BE197">
        <v>1.2887204094027795</v>
      </c>
      <c r="BF197" s="34">
        <v>98.944720409402777</v>
      </c>
      <c r="BG197" s="34">
        <v>98.072409407289015</v>
      </c>
      <c r="BH197">
        <v>660.27499999999986</v>
      </c>
      <c r="BI197">
        <v>8.7133393577293798</v>
      </c>
      <c r="BJ197" s="34">
        <v>668.98833935772927</v>
      </c>
      <c r="BK197" s="34">
        <v>663.09044115464235</v>
      </c>
      <c r="BM197">
        <v>52.112999999999992</v>
      </c>
      <c r="BN197">
        <v>0.68771080829858933</v>
      </c>
      <c r="BO197">
        <v>52.800710808298582</v>
      </c>
      <c r="BP197">
        <v>52.33521208570955</v>
      </c>
      <c r="BQ197">
        <v>3.5500000000000003</v>
      </c>
      <c r="BR197">
        <v>4.6847684252681529E-2</v>
      </c>
      <c r="BS197">
        <v>3.5968476842526815</v>
      </c>
      <c r="BT197">
        <v>3.5651373535253956</v>
      </c>
      <c r="BU197">
        <v>276.02499999999998</v>
      </c>
      <c r="BV197">
        <v>3.6425724072806815</v>
      </c>
      <c r="BW197">
        <v>279.66757240728066</v>
      </c>
      <c r="BX197">
        <v>277.20198253714005</v>
      </c>
      <c r="BY197">
        <v>26.521000000000004</v>
      </c>
      <c r="BZ197">
        <v>0.34998519269446959</v>
      </c>
      <c r="CA197">
        <v>26.870985192694473</v>
      </c>
      <c r="CB197">
        <v>26.634086690942826</v>
      </c>
      <c r="CC197">
        <v>225.928</v>
      </c>
      <c r="CD197">
        <v>2.9814658050253047</v>
      </c>
      <c r="CE197">
        <v>228.90946580502529</v>
      </c>
      <c r="CF197">
        <v>226.89136676261563</v>
      </c>
      <c r="CG197">
        <v>99.263999999999996</v>
      </c>
      <c r="CH197">
        <v>1.3099404308896279</v>
      </c>
      <c r="CI197">
        <v>100.57394043088962</v>
      </c>
      <c r="CJ197">
        <v>99.687265988829537</v>
      </c>
      <c r="CK197">
        <v>683.40099999999984</v>
      </c>
      <c r="CL197">
        <v>9.0185223284413549</v>
      </c>
      <c r="CM197">
        <v>692.4195223284413</v>
      </c>
      <c r="CN197">
        <v>686.31505141876301</v>
      </c>
    </row>
    <row r="198" spans="1:92" x14ac:dyDescent="0.25">
      <c r="A198" s="18">
        <v>45543</v>
      </c>
      <c r="B198" s="2">
        <v>18</v>
      </c>
      <c r="C198" s="2" t="s">
        <v>23</v>
      </c>
      <c r="D198" s="9">
        <v>22.280111000000002</v>
      </c>
      <c r="E198">
        <v>9.5398419999999998E-3</v>
      </c>
      <c r="G198">
        <v>4.032</v>
      </c>
      <c r="H198">
        <v>4.3945456247647306E-2</v>
      </c>
      <c r="I198" s="34">
        <v>4.0759454562476476</v>
      </c>
      <c r="J198" s="34">
        <v>4.0370615805944272</v>
      </c>
      <c r="K198">
        <v>0.61599999999999999</v>
      </c>
      <c r="L198">
        <v>6.7138891489461165E-3</v>
      </c>
      <c r="M198" s="34">
        <v>0.6227138891489461</v>
      </c>
      <c r="N198" s="34">
        <v>0.61677329703525963</v>
      </c>
      <c r="O198">
        <v>15.024000000000001</v>
      </c>
      <c r="P198">
        <v>0.16374914054182868</v>
      </c>
      <c r="Q198" s="34">
        <v>15.187749140541829</v>
      </c>
      <c r="R198" s="34">
        <v>15.042860413405425</v>
      </c>
      <c r="S198">
        <v>1.788</v>
      </c>
      <c r="T198">
        <v>1.9487717205057882E-2</v>
      </c>
      <c r="U198" s="34">
        <v>1.8074877172050579</v>
      </c>
      <c r="V198" s="34">
        <v>1.7902445699659808</v>
      </c>
      <c r="W198">
        <v>0</v>
      </c>
      <c r="X198">
        <v>0</v>
      </c>
      <c r="Y198" s="34">
        <v>0</v>
      </c>
      <c r="Z198" s="34">
        <v>0</v>
      </c>
      <c r="AA198">
        <v>1.59</v>
      </c>
      <c r="AB198">
        <v>1.7329681407182346E-2</v>
      </c>
      <c r="AC198" s="34">
        <v>1.6073296814071825</v>
      </c>
      <c r="AD198" s="34">
        <v>1.5919960102046475</v>
      </c>
      <c r="AE198">
        <v>23.05</v>
      </c>
      <c r="AF198">
        <v>0.2512258845506623</v>
      </c>
      <c r="AG198" s="34">
        <v>23.301225884550664</v>
      </c>
      <c r="AH198" s="34">
        <v>23.07893587120574</v>
      </c>
      <c r="AJ198">
        <v>48.221999999999994</v>
      </c>
      <c r="AK198">
        <v>0.52557980931896031</v>
      </c>
      <c r="AL198" s="34">
        <v>48.747579809318957</v>
      </c>
      <c r="AM198" s="34">
        <v>48.28253560005566</v>
      </c>
      <c r="AN198">
        <v>2.927</v>
      </c>
      <c r="AO198">
        <v>3.1901872628190393E-2</v>
      </c>
      <c r="AP198" s="34">
        <v>2.9589018726281906</v>
      </c>
      <c r="AQ198" s="34">
        <v>2.9306744162698135</v>
      </c>
      <c r="AR198">
        <v>259.64099999999991</v>
      </c>
      <c r="AS198">
        <v>2.8298715787686981</v>
      </c>
      <c r="AT198" s="34">
        <v>262.47087157876859</v>
      </c>
      <c r="AU198" s="34">
        <v>259.96694093430483</v>
      </c>
      <c r="AV198">
        <v>24.23</v>
      </c>
      <c r="AW198">
        <v>0.26408690597234485</v>
      </c>
      <c r="AX198" s="34">
        <v>24.494086905972345</v>
      </c>
      <c r="AY198" s="34">
        <v>24.260417186955099</v>
      </c>
      <c r="AZ198">
        <v>212.44500000000002</v>
      </c>
      <c r="BA198">
        <v>2.3154743185841848</v>
      </c>
      <c r="BB198" s="34">
        <v>214.76047431858422</v>
      </c>
      <c r="BC198" s="34">
        <v>212.71169332573987</v>
      </c>
      <c r="BD198">
        <v>97.51</v>
      </c>
      <c r="BE198">
        <v>1.0627781346002205</v>
      </c>
      <c r="BF198" s="34">
        <v>98.572778134600227</v>
      </c>
      <c r="BG198" s="34">
        <v>97.632409405695086</v>
      </c>
      <c r="BH198">
        <v>644.97499999999991</v>
      </c>
      <c r="BI198">
        <v>7.0296926198725993</v>
      </c>
      <c r="BJ198" s="34">
        <v>652.00469261987246</v>
      </c>
      <c r="BK198" s="34">
        <v>645.78467086902037</v>
      </c>
      <c r="BM198">
        <v>52.253999999999991</v>
      </c>
      <c r="BN198">
        <v>0.56952526556660765</v>
      </c>
      <c r="BO198">
        <v>52.823525265566602</v>
      </c>
      <c r="BP198">
        <v>52.319597180650085</v>
      </c>
      <c r="BQ198">
        <v>3.5430000000000001</v>
      </c>
      <c r="BR198">
        <v>3.8615761777136506E-2</v>
      </c>
      <c r="BS198">
        <v>3.5816157617771367</v>
      </c>
      <c r="BT198">
        <v>3.5474477133050732</v>
      </c>
      <c r="BU198">
        <v>274.66499999999991</v>
      </c>
      <c r="BV198">
        <v>2.9936207193105266</v>
      </c>
      <c r="BW198">
        <v>277.65862071931042</v>
      </c>
      <c r="BX198">
        <v>275.00980134771027</v>
      </c>
      <c r="BY198">
        <v>26.018000000000001</v>
      </c>
      <c r="BZ198">
        <v>0.28357462317740273</v>
      </c>
      <c r="CA198">
        <v>26.301574623177402</v>
      </c>
      <c r="CB198">
        <v>26.05066175692108</v>
      </c>
      <c r="CC198">
        <v>212.44500000000002</v>
      </c>
      <c r="CD198">
        <v>2.3154743185841848</v>
      </c>
      <c r="CE198">
        <v>214.76047431858422</v>
      </c>
      <c r="CF198">
        <v>212.71169332573987</v>
      </c>
      <c r="CG198">
        <v>99.100000000000009</v>
      </c>
      <c r="CH198">
        <v>1.0801078160074029</v>
      </c>
      <c r="CI198">
        <v>100.18010781600741</v>
      </c>
      <c r="CJ198">
        <v>99.224405415899739</v>
      </c>
      <c r="CK198">
        <v>668.02499999999986</v>
      </c>
      <c r="CL198">
        <v>7.280918504423262</v>
      </c>
      <c r="CM198">
        <v>675.30591850442318</v>
      </c>
      <c r="CN198">
        <v>668.86360674022615</v>
      </c>
    </row>
    <row r="199" spans="1:92" x14ac:dyDescent="0.25">
      <c r="A199" s="18">
        <v>45543</v>
      </c>
      <c r="B199" s="2">
        <v>19</v>
      </c>
      <c r="C199" s="2" t="s">
        <v>23</v>
      </c>
      <c r="D199" s="9">
        <v>17.648728999999999</v>
      </c>
      <c r="E199">
        <v>9.9714109999999995E-3</v>
      </c>
      <c r="G199">
        <v>3.7960000000000003</v>
      </c>
      <c r="H199">
        <v>5.3130340813067368E-2</v>
      </c>
      <c r="I199" s="34">
        <v>3.8491303408130677</v>
      </c>
      <c r="J199" s="34">
        <v>3.8107490801922506</v>
      </c>
      <c r="K199">
        <v>0.61399999999999999</v>
      </c>
      <c r="L199">
        <v>8.5937906373085779E-3</v>
      </c>
      <c r="M199" s="34">
        <v>0.62259379063730858</v>
      </c>
      <c r="N199" s="34">
        <v>0.61638565206481599</v>
      </c>
      <c r="O199">
        <v>15.082000000000001</v>
      </c>
      <c r="P199">
        <v>0.21109373027994782</v>
      </c>
      <c r="Q199" s="34">
        <v>15.293093730279949</v>
      </c>
      <c r="R199" s="34">
        <v>15.140600007233806</v>
      </c>
      <c r="S199">
        <v>1.782</v>
      </c>
      <c r="T199">
        <v>2.4941587810560075E-2</v>
      </c>
      <c r="U199" s="34">
        <v>1.8069415878105601</v>
      </c>
      <c r="V199" s="34">
        <v>1.7889238305855084</v>
      </c>
      <c r="W199">
        <v>0</v>
      </c>
      <c r="X199">
        <v>0</v>
      </c>
      <c r="Y199" s="34">
        <v>0</v>
      </c>
      <c r="Z199" s="34">
        <v>0</v>
      </c>
      <c r="AA199">
        <v>1.6559999999999999</v>
      </c>
      <c r="AB199">
        <v>2.3178041197692189E-2</v>
      </c>
      <c r="AC199" s="34">
        <v>1.6791780411976922</v>
      </c>
      <c r="AD199" s="34">
        <v>1.6624342668067351</v>
      </c>
      <c r="AE199">
        <v>22.93</v>
      </c>
      <c r="AF199">
        <v>0.32093749073857597</v>
      </c>
      <c r="AG199" s="34">
        <v>23.250937490738576</v>
      </c>
      <c r="AH199" s="34">
        <v>23.019092836883118</v>
      </c>
      <c r="AJ199">
        <v>47.734000000000002</v>
      </c>
      <c r="AK199">
        <v>0.66810423824313958</v>
      </c>
      <c r="AL199" s="34">
        <v>48.40210423824314</v>
      </c>
      <c r="AM199" s="34">
        <v>47.919466963618774</v>
      </c>
      <c r="AN199">
        <v>2.8719999999999994</v>
      </c>
      <c r="AO199">
        <v>4.0197665652036203E-2</v>
      </c>
      <c r="AP199" s="34">
        <v>2.9121976656520356</v>
      </c>
      <c r="AQ199" s="34">
        <v>2.8831589458145785</v>
      </c>
      <c r="AR199">
        <v>256.28100000000001</v>
      </c>
      <c r="AS199">
        <v>3.5870118213682081</v>
      </c>
      <c r="AT199" s="34">
        <v>259.86801182136821</v>
      </c>
      <c r="AU199" s="34">
        <v>257.27676106974451</v>
      </c>
      <c r="AV199">
        <v>21.863</v>
      </c>
      <c r="AW199">
        <v>0.30600333013595671</v>
      </c>
      <c r="AX199" s="34">
        <v>22.169003330135958</v>
      </c>
      <c r="AY199" s="34">
        <v>21.947947086470805</v>
      </c>
      <c r="AZ199">
        <v>213.99199999999999</v>
      </c>
      <c r="BA199">
        <v>2.9951179903240019</v>
      </c>
      <c r="BB199" s="34">
        <v>216.98711799032398</v>
      </c>
      <c r="BC199" s="34">
        <v>214.82345025513698</v>
      </c>
      <c r="BD199">
        <v>95.660000000000011</v>
      </c>
      <c r="BE199">
        <v>1.3388957856106491</v>
      </c>
      <c r="BF199" s="34">
        <v>96.998895785610657</v>
      </c>
      <c r="BG199" s="34">
        <v>96.031679929186168</v>
      </c>
      <c r="BH199">
        <v>638.40199999999993</v>
      </c>
      <c r="BI199">
        <v>8.9353308313339905</v>
      </c>
      <c r="BJ199" s="34">
        <v>647.33733083133404</v>
      </c>
      <c r="BK199" s="34">
        <v>640.88246424997192</v>
      </c>
      <c r="BM199">
        <v>51.53</v>
      </c>
      <c r="BN199">
        <v>0.72123457905620691</v>
      </c>
      <c r="BO199">
        <v>52.251234579056209</v>
      </c>
      <c r="BP199">
        <v>51.730216043811026</v>
      </c>
      <c r="BQ199">
        <v>3.4859999999999993</v>
      </c>
      <c r="BR199">
        <v>4.8791456289344781E-2</v>
      </c>
      <c r="BS199">
        <v>3.5347914562893443</v>
      </c>
      <c r="BT199">
        <v>3.4995445978793946</v>
      </c>
      <c r="BU199">
        <v>271.363</v>
      </c>
      <c r="BV199">
        <v>3.7981055516481561</v>
      </c>
      <c r="BW199">
        <v>275.16110555164818</v>
      </c>
      <c r="BX199">
        <v>272.4173610769783</v>
      </c>
      <c r="BY199">
        <v>23.645</v>
      </c>
      <c r="BZ199">
        <v>0.33094491794651676</v>
      </c>
      <c r="CA199">
        <v>23.975944917946517</v>
      </c>
      <c r="CB199">
        <v>23.736870917056315</v>
      </c>
      <c r="CC199">
        <v>213.99199999999999</v>
      </c>
      <c r="CD199">
        <v>2.9951179903240019</v>
      </c>
      <c r="CE199">
        <v>216.98711799032398</v>
      </c>
      <c r="CF199">
        <v>214.82345025513698</v>
      </c>
      <c r="CG199">
        <v>97.316000000000017</v>
      </c>
      <c r="CH199">
        <v>1.3620738268083414</v>
      </c>
      <c r="CI199">
        <v>98.678073826808344</v>
      </c>
      <c r="CJ199">
        <v>97.69411419599291</v>
      </c>
      <c r="CK199">
        <v>661.33199999999988</v>
      </c>
      <c r="CL199">
        <v>9.2562683220725663</v>
      </c>
      <c r="CM199">
        <v>670.58826832207262</v>
      </c>
      <c r="CN199">
        <v>663.90155708685506</v>
      </c>
    </row>
    <row r="200" spans="1:92" x14ac:dyDescent="0.25">
      <c r="A200" s="18">
        <v>45543</v>
      </c>
      <c r="B200" s="2">
        <v>20</v>
      </c>
      <c r="C200" s="2" t="s">
        <v>23</v>
      </c>
      <c r="D200" s="9">
        <v>27.120380000000001</v>
      </c>
      <c r="E200">
        <v>1.0511318E-2</v>
      </c>
      <c r="G200">
        <v>3.6859999999999999</v>
      </c>
      <c r="H200">
        <v>2.7634590533826834E-2</v>
      </c>
      <c r="I200" s="34">
        <v>3.7136345905338266</v>
      </c>
      <c r="J200" s="34">
        <v>3.6745993964169257</v>
      </c>
      <c r="K200">
        <v>0.57000000000000006</v>
      </c>
      <c r="L200">
        <v>4.2733902887361081E-3</v>
      </c>
      <c r="M200" s="34">
        <v>0.57427339028873614</v>
      </c>
      <c r="N200" s="34">
        <v>0.56823702006447308</v>
      </c>
      <c r="O200">
        <v>15.116000000000001</v>
      </c>
      <c r="P200">
        <v>0.11332731158690353</v>
      </c>
      <c r="Q200" s="34">
        <v>15.229327311586905</v>
      </c>
      <c r="R200" s="34">
        <v>15.069247009288729</v>
      </c>
      <c r="S200">
        <v>1.752</v>
      </c>
      <c r="T200">
        <v>1.3135052255904668E-2</v>
      </c>
      <c r="U200" s="34">
        <v>1.7651350522559046</v>
      </c>
      <c r="V200" s="34">
        <v>1.7465811564086962</v>
      </c>
      <c r="W200">
        <v>0</v>
      </c>
      <c r="X200">
        <v>0</v>
      </c>
      <c r="Y200" s="34">
        <v>0</v>
      </c>
      <c r="Z200" s="34">
        <v>0</v>
      </c>
      <c r="AA200">
        <v>1.6559999999999999</v>
      </c>
      <c r="AB200">
        <v>1.2415323365170167E-2</v>
      </c>
      <c r="AC200" s="34">
        <v>1.6684153233651702</v>
      </c>
      <c r="AD200" s="34">
        <v>1.650878079345206</v>
      </c>
      <c r="AE200">
        <v>22.779999999999998</v>
      </c>
      <c r="AF200">
        <v>0.17078566803054132</v>
      </c>
      <c r="AG200" s="34">
        <v>22.950785668030541</v>
      </c>
      <c r="AH200" s="34">
        <v>22.709542661524026</v>
      </c>
      <c r="AJ200">
        <v>46.491000000000007</v>
      </c>
      <c r="AK200">
        <v>0.34855120686601831</v>
      </c>
      <c r="AL200" s="34">
        <v>46.839551206866027</v>
      </c>
      <c r="AM200" s="34">
        <v>46.347205789153371</v>
      </c>
      <c r="AN200">
        <v>2.8130000000000002</v>
      </c>
      <c r="AO200">
        <v>2.1089555933709949E-2</v>
      </c>
      <c r="AP200" s="34">
        <v>2.8340895559337103</v>
      </c>
      <c r="AQ200" s="34">
        <v>2.8042995393708119</v>
      </c>
      <c r="AR200">
        <v>252.67499999999995</v>
      </c>
      <c r="AS200">
        <v>1.8943489319410454</v>
      </c>
      <c r="AT200" s="34">
        <v>254.56934893194099</v>
      </c>
      <c r="AU200" s="34">
        <v>251.89348955226438</v>
      </c>
      <c r="AV200">
        <v>20.644000000000002</v>
      </c>
      <c r="AW200">
        <v>0.15477170021169864</v>
      </c>
      <c r="AX200" s="34">
        <v>20.798771700211702</v>
      </c>
      <c r="AY200" s="34">
        <v>20.580149196861374</v>
      </c>
      <c r="AZ200">
        <v>214.94799999999998</v>
      </c>
      <c r="BA200">
        <v>1.6115029750583312</v>
      </c>
      <c r="BB200" s="34">
        <v>216.55950297505831</v>
      </c>
      <c r="BC200" s="34">
        <v>214.28317717336552</v>
      </c>
      <c r="BD200">
        <v>93.697000000000003</v>
      </c>
      <c r="BE200">
        <v>0.70246289453281952</v>
      </c>
      <c r="BF200" s="34">
        <v>94.399462894532817</v>
      </c>
      <c r="BG200" s="34">
        <v>93.407200121019173</v>
      </c>
      <c r="BH200">
        <v>631.26799999999992</v>
      </c>
      <c r="BI200">
        <v>4.7327272645436231</v>
      </c>
      <c r="BJ200" s="34">
        <v>636.00072726454357</v>
      </c>
      <c r="BK200" s="34">
        <v>629.3155213720346</v>
      </c>
      <c r="BM200">
        <v>50.177000000000007</v>
      </c>
      <c r="BN200">
        <v>0.37618579739984515</v>
      </c>
      <c r="BO200">
        <v>50.553185797399856</v>
      </c>
      <c r="BP200">
        <v>50.021805185570294</v>
      </c>
      <c r="BQ200">
        <v>3.383</v>
      </c>
      <c r="BR200">
        <v>2.5362946222446059E-2</v>
      </c>
      <c r="BS200">
        <v>3.4083629462224465</v>
      </c>
      <c r="BT200">
        <v>3.372536559435285</v>
      </c>
      <c r="BU200">
        <v>267.79099999999994</v>
      </c>
      <c r="BV200">
        <v>2.0076762435279489</v>
      </c>
      <c r="BW200">
        <v>269.79867624352789</v>
      </c>
      <c r="BX200">
        <v>266.96273656155313</v>
      </c>
      <c r="BY200">
        <v>22.396000000000001</v>
      </c>
      <c r="BZ200">
        <v>0.16790675246760331</v>
      </c>
      <c r="CA200">
        <v>22.563906752467606</v>
      </c>
      <c r="CB200">
        <v>22.326730353270069</v>
      </c>
      <c r="CC200">
        <v>214.94799999999998</v>
      </c>
      <c r="CD200">
        <v>1.6115029750583312</v>
      </c>
      <c r="CE200">
        <v>216.55950297505831</v>
      </c>
      <c r="CF200">
        <v>214.28317717336552</v>
      </c>
      <c r="CG200">
        <v>95.353000000000009</v>
      </c>
      <c r="CH200">
        <v>0.71487821789798967</v>
      </c>
      <c r="CI200">
        <v>96.067878217897984</v>
      </c>
      <c r="CJ200">
        <v>95.058078200364378</v>
      </c>
      <c r="CK200">
        <v>654.04799999999989</v>
      </c>
      <c r="CL200">
        <v>4.9035129325741647</v>
      </c>
      <c r="CM200">
        <v>658.95151293257413</v>
      </c>
      <c r="CN200">
        <v>652.02506403355858</v>
      </c>
    </row>
    <row r="201" spans="1:92" x14ac:dyDescent="0.25">
      <c r="A201" s="18">
        <v>45543</v>
      </c>
      <c r="B201" s="2">
        <v>21</v>
      </c>
      <c r="C201" s="2" t="s">
        <v>23</v>
      </c>
      <c r="D201" s="9">
        <v>37.552878</v>
      </c>
      <c r="E201">
        <v>1.0521443E-2</v>
      </c>
      <c r="G201">
        <v>3.75</v>
      </c>
      <c r="H201">
        <v>2.6398271893697582E-2</v>
      </c>
      <c r="I201" s="34">
        <v>3.7763982718936977</v>
      </c>
      <c r="J201" s="34">
        <v>3.7366651127306696</v>
      </c>
      <c r="K201">
        <v>0.378</v>
      </c>
      <c r="L201">
        <v>2.6609458068847162E-3</v>
      </c>
      <c r="M201" s="34">
        <v>0.3806609458068847</v>
      </c>
      <c r="N201" s="34">
        <v>0.37665584336325147</v>
      </c>
      <c r="O201">
        <v>15.162000000000001</v>
      </c>
      <c r="P201">
        <v>0.10673349292059807</v>
      </c>
      <c r="Q201" s="34">
        <v>15.2687334929206</v>
      </c>
      <c r="R201" s="34">
        <v>15.108084383792644</v>
      </c>
      <c r="S201">
        <v>1.756</v>
      </c>
      <c r="T201">
        <v>1.2361430785422119E-2</v>
      </c>
      <c r="U201" s="34">
        <v>1.7683614307854221</v>
      </c>
      <c r="V201" s="34">
        <v>1.7497557167880147</v>
      </c>
      <c r="W201">
        <v>0</v>
      </c>
      <c r="X201">
        <v>0</v>
      </c>
      <c r="Y201" s="34">
        <v>0</v>
      </c>
      <c r="Z201" s="34">
        <v>0</v>
      </c>
      <c r="AA201">
        <v>1.5960000000000001</v>
      </c>
      <c r="AB201">
        <v>1.123510451795769E-2</v>
      </c>
      <c r="AC201" s="34">
        <v>1.6072351045179578</v>
      </c>
      <c r="AD201" s="34">
        <v>1.590324671978173</v>
      </c>
      <c r="AE201">
        <v>22.641999999999999</v>
      </c>
      <c r="AF201">
        <v>0.15938924592456019</v>
      </c>
      <c r="AG201" s="34">
        <v>22.801389245924561</v>
      </c>
      <c r="AH201" s="34">
        <v>22.561485728652755</v>
      </c>
      <c r="AJ201">
        <v>44.943000000000005</v>
      </c>
      <c r="AK201">
        <v>0.3163780089915868</v>
      </c>
      <c r="AL201" s="34">
        <v>45.25937800899159</v>
      </c>
      <c r="AM201" s="34">
        <v>44.783184043054533</v>
      </c>
      <c r="AN201">
        <v>2.7410000000000001</v>
      </c>
      <c r="AO201">
        <v>1.9295376869500017E-2</v>
      </c>
      <c r="AP201" s="34">
        <v>2.7602953768695002</v>
      </c>
      <c r="AQ201" s="34">
        <v>2.731253086398604</v>
      </c>
      <c r="AR201">
        <v>249.16500000000008</v>
      </c>
      <c r="AS201">
        <v>1.7540067777048427</v>
      </c>
      <c r="AT201" s="34">
        <v>250.91900677770491</v>
      </c>
      <c r="AU201" s="34">
        <v>248.27897675027666</v>
      </c>
      <c r="AV201">
        <v>19.985999999999997</v>
      </c>
      <c r="AW201">
        <v>0.1406922298846506</v>
      </c>
      <c r="AX201" s="34">
        <v>20.126692229884647</v>
      </c>
      <c r="AY201" s="34">
        <v>19.914930384809374</v>
      </c>
      <c r="AZ201">
        <v>213.42700000000002</v>
      </c>
      <c r="BA201">
        <v>1.5024277267883184</v>
      </c>
      <c r="BB201" s="34">
        <v>214.92942772678833</v>
      </c>
      <c r="BC201" s="34">
        <v>212.66806000393831</v>
      </c>
      <c r="BD201">
        <v>92.512</v>
      </c>
      <c r="BE201">
        <v>0.65124184784793337</v>
      </c>
      <c r="BF201" s="34">
        <v>93.163241847847928</v>
      </c>
      <c r="BG201" s="34">
        <v>92.183030109050577</v>
      </c>
      <c r="BH201">
        <v>622.77400000000011</v>
      </c>
      <c r="BI201">
        <v>4.3840419680868319</v>
      </c>
      <c r="BJ201" s="34">
        <v>627.15804196808699</v>
      </c>
      <c r="BK201" s="34">
        <v>620.55943437752808</v>
      </c>
      <c r="BM201">
        <v>48.693000000000005</v>
      </c>
      <c r="BN201">
        <v>0.34277628088528439</v>
      </c>
      <c r="BO201">
        <v>49.035776280885287</v>
      </c>
      <c r="BP201">
        <v>48.519849155785202</v>
      </c>
      <c r="BQ201">
        <v>3.1190000000000002</v>
      </c>
      <c r="BR201">
        <v>2.1956322676384733E-2</v>
      </c>
      <c r="BS201">
        <v>3.1409563226763848</v>
      </c>
      <c r="BT201">
        <v>3.1079089297618556</v>
      </c>
      <c r="BU201">
        <v>264.32700000000006</v>
      </c>
      <c r="BV201">
        <v>1.8607402706254408</v>
      </c>
      <c r="BW201">
        <v>266.18774027062551</v>
      </c>
      <c r="BX201">
        <v>263.38706113406931</v>
      </c>
      <c r="BY201">
        <v>21.741999999999997</v>
      </c>
      <c r="BZ201">
        <v>0.15305366067007273</v>
      </c>
      <c r="CA201">
        <v>21.895053660670069</v>
      </c>
      <c r="CB201">
        <v>21.66468610159739</v>
      </c>
      <c r="CC201">
        <v>213.42700000000002</v>
      </c>
      <c r="CD201">
        <v>1.5024277267883184</v>
      </c>
      <c r="CE201">
        <v>214.92942772678833</v>
      </c>
      <c r="CF201">
        <v>212.66806000393831</v>
      </c>
      <c r="CG201">
        <v>94.108000000000004</v>
      </c>
      <c r="CH201">
        <v>0.6624769523658911</v>
      </c>
      <c r="CI201">
        <v>94.770476952365883</v>
      </c>
      <c r="CJ201">
        <v>93.773354781028743</v>
      </c>
      <c r="CK201">
        <v>645.41600000000017</v>
      </c>
      <c r="CL201">
        <v>4.5434312140113917</v>
      </c>
      <c r="CM201">
        <v>649.9594312140116</v>
      </c>
      <c r="CN201">
        <v>643.12092010618085</v>
      </c>
    </row>
    <row r="202" spans="1:92" x14ac:dyDescent="0.25">
      <c r="A202" s="18">
        <v>45543</v>
      </c>
      <c r="B202" s="2">
        <v>22</v>
      </c>
      <c r="C202" s="2" t="s">
        <v>23</v>
      </c>
      <c r="D202" s="9">
        <v>17.94614</v>
      </c>
      <c r="E202">
        <v>1.0456411000000001E-2</v>
      </c>
      <c r="G202">
        <v>3.6499999999999995</v>
      </c>
      <c r="H202">
        <v>3.5113201939061874E-2</v>
      </c>
      <c r="I202" s="34">
        <v>3.6851132019390613</v>
      </c>
      <c r="J202" s="34">
        <v>3.6465801437180603</v>
      </c>
      <c r="K202">
        <v>0.36200000000000004</v>
      </c>
      <c r="L202">
        <v>3.4824600279288772E-3</v>
      </c>
      <c r="M202" s="34">
        <v>0.36548246002792895</v>
      </c>
      <c r="N202" s="34">
        <v>0.36166082521258586</v>
      </c>
      <c r="O202">
        <v>14.427999999999999</v>
      </c>
      <c r="P202">
        <v>0.13879815824021499</v>
      </c>
      <c r="Q202" s="34">
        <v>14.566798158240214</v>
      </c>
      <c r="R202" s="34">
        <v>14.41448172974361</v>
      </c>
      <c r="S202">
        <v>1.726</v>
      </c>
      <c r="T202">
        <v>1.660421549227967E-2</v>
      </c>
      <c r="U202" s="34">
        <v>1.7426042154922796</v>
      </c>
      <c r="V202" s="34">
        <v>1.7243828296047596</v>
      </c>
      <c r="W202">
        <v>0</v>
      </c>
      <c r="X202">
        <v>0</v>
      </c>
      <c r="Y202" s="34">
        <v>0</v>
      </c>
      <c r="Z202" s="34">
        <v>0</v>
      </c>
      <c r="AA202">
        <v>1.53</v>
      </c>
      <c r="AB202">
        <v>1.4718684648428678E-2</v>
      </c>
      <c r="AC202" s="34">
        <v>1.5447186846484287</v>
      </c>
      <c r="AD202" s="34">
        <v>1.5285664712023652</v>
      </c>
      <c r="AE202">
        <v>21.695999999999998</v>
      </c>
      <c r="AF202">
        <v>0.20871672034791408</v>
      </c>
      <c r="AG202" s="34">
        <v>21.904716720347913</v>
      </c>
      <c r="AH202" s="34">
        <v>21.675671999481381</v>
      </c>
      <c r="AJ202">
        <v>44.02</v>
      </c>
      <c r="AK202">
        <v>0.42347483544041209</v>
      </c>
      <c r="AL202" s="34">
        <v>44.443474835440412</v>
      </c>
      <c r="AM202" s="34">
        <v>43.978755596292885</v>
      </c>
      <c r="AN202">
        <v>2.6059999999999999</v>
      </c>
      <c r="AO202">
        <v>2.5069864178957606E-2</v>
      </c>
      <c r="AP202" s="34">
        <v>2.6310698641789574</v>
      </c>
      <c r="AQ202" s="34">
        <v>2.6035583163093881</v>
      </c>
      <c r="AR202">
        <v>244.51599999999999</v>
      </c>
      <c r="AS202">
        <v>2.3522574480360698</v>
      </c>
      <c r="AT202" s="34">
        <v>246.86825744803605</v>
      </c>
      <c r="AU202" s="34">
        <v>244.28690148530555</v>
      </c>
      <c r="AV202">
        <v>20.266000000000002</v>
      </c>
      <c r="AW202">
        <v>0.19496004123206251</v>
      </c>
      <c r="AX202" s="34">
        <v>20.460960041232063</v>
      </c>
      <c r="AY202" s="34">
        <v>20.247011833586363</v>
      </c>
      <c r="AZ202">
        <v>214.62200000000001</v>
      </c>
      <c r="BA202">
        <v>2.0646755141274902</v>
      </c>
      <c r="BB202" s="34">
        <v>216.6866755141275</v>
      </c>
      <c r="BC202" s="34">
        <v>214.42091057672815</v>
      </c>
      <c r="BD202">
        <v>91.311999999999998</v>
      </c>
      <c r="BE202">
        <v>0.87842649190674482</v>
      </c>
      <c r="BF202" s="34">
        <v>92.190426491906749</v>
      </c>
      <c r="BG202" s="34">
        <v>91.226445502242072</v>
      </c>
      <c r="BH202">
        <v>617.34199999999998</v>
      </c>
      <c r="BI202">
        <v>5.9388641949217371</v>
      </c>
      <c r="BJ202" s="34">
        <v>623.28086419492161</v>
      </c>
      <c r="BK202" s="34">
        <v>616.76358331046447</v>
      </c>
      <c r="BM202">
        <v>47.67</v>
      </c>
      <c r="BN202">
        <v>0.45858803737947396</v>
      </c>
      <c r="BO202">
        <v>48.128588037379473</v>
      </c>
      <c r="BP202">
        <v>47.625335740010946</v>
      </c>
      <c r="BQ202">
        <v>2.968</v>
      </c>
      <c r="BR202">
        <v>2.8552324206886484E-2</v>
      </c>
      <c r="BS202">
        <v>2.9965523242068866</v>
      </c>
      <c r="BT202">
        <v>2.965219141521974</v>
      </c>
      <c r="BU202">
        <v>258.94400000000002</v>
      </c>
      <c r="BV202">
        <v>2.491055606276285</v>
      </c>
      <c r="BW202">
        <v>261.43505560627625</v>
      </c>
      <c r="BX202">
        <v>258.70138321504913</v>
      </c>
      <c r="BY202">
        <v>21.992000000000001</v>
      </c>
      <c r="BZ202">
        <v>0.21156425672434218</v>
      </c>
      <c r="CA202">
        <v>22.203564256724341</v>
      </c>
      <c r="CB202">
        <v>21.971394663191123</v>
      </c>
      <c r="CC202">
        <v>214.62200000000001</v>
      </c>
      <c r="CD202">
        <v>2.0646755141274902</v>
      </c>
      <c r="CE202">
        <v>216.6866755141275</v>
      </c>
      <c r="CF202">
        <v>214.42091057672815</v>
      </c>
      <c r="CG202">
        <v>92.841999999999999</v>
      </c>
      <c r="CH202">
        <v>0.89314517655517345</v>
      </c>
      <c r="CI202">
        <v>93.735145176555179</v>
      </c>
      <c r="CJ202">
        <v>92.755011973444439</v>
      </c>
      <c r="CK202">
        <v>639.03800000000001</v>
      </c>
      <c r="CL202">
        <v>6.1475809152696508</v>
      </c>
      <c r="CM202">
        <v>645.1855809152695</v>
      </c>
      <c r="CN202">
        <v>638.43925530994579</v>
      </c>
    </row>
    <row r="203" spans="1:92" x14ac:dyDescent="0.25">
      <c r="A203" s="18">
        <v>45543</v>
      </c>
      <c r="B203" s="2">
        <v>23</v>
      </c>
      <c r="C203" s="2" t="s">
        <v>23</v>
      </c>
      <c r="D203" s="9">
        <v>13.878959999999999</v>
      </c>
      <c r="E203">
        <v>9.9224469999999992E-3</v>
      </c>
      <c r="G203">
        <v>3.6019999999999999</v>
      </c>
      <c r="H203">
        <v>3.9454872866668711E-2</v>
      </c>
      <c r="I203" s="34">
        <v>3.6414548728666687</v>
      </c>
      <c r="J203" s="34">
        <v>3.6053227298877575</v>
      </c>
      <c r="K203">
        <v>0.35600000000000004</v>
      </c>
      <c r="L203">
        <v>3.8994821600594289E-3</v>
      </c>
      <c r="M203" s="34">
        <v>0.35989948216005946</v>
      </c>
      <c r="N203" s="34">
        <v>0.35632839862299881</v>
      </c>
      <c r="O203">
        <v>13.338000000000001</v>
      </c>
      <c r="P203">
        <v>0.14609913778335015</v>
      </c>
      <c r="Q203" s="34">
        <v>13.484099137783351</v>
      </c>
      <c r="R203" s="34">
        <v>13.350303878745951</v>
      </c>
      <c r="S203">
        <v>1.962</v>
      </c>
      <c r="T203">
        <v>2.1490966286619659E-2</v>
      </c>
      <c r="U203" s="34">
        <v>1.9834909662866196</v>
      </c>
      <c r="V203" s="34">
        <v>1.9638098822986618</v>
      </c>
      <c r="W203">
        <v>0</v>
      </c>
      <c r="X203">
        <v>0</v>
      </c>
      <c r="Y203" s="34">
        <v>0</v>
      </c>
      <c r="Z203" s="34">
        <v>0</v>
      </c>
      <c r="AA203">
        <v>1.488</v>
      </c>
      <c r="AB203">
        <v>1.6298959140922553E-2</v>
      </c>
      <c r="AC203" s="34">
        <v>1.5042989591409226</v>
      </c>
      <c r="AD203" s="34">
        <v>1.4893726324466916</v>
      </c>
      <c r="AE203">
        <v>20.745999999999999</v>
      </c>
      <c r="AF203">
        <v>0.22724341823762051</v>
      </c>
      <c r="AG203" s="34">
        <v>20.973243418237622</v>
      </c>
      <c r="AH203" s="34">
        <v>20.76513752200206</v>
      </c>
      <c r="AJ203">
        <v>42.707000000000001</v>
      </c>
      <c r="AK203">
        <v>0.46779546238667979</v>
      </c>
      <c r="AL203" s="34">
        <v>43.174795462386683</v>
      </c>
      <c r="AM203" s="34">
        <v>42.746395842675312</v>
      </c>
      <c r="AN203">
        <v>2.5409999999999995</v>
      </c>
      <c r="AO203">
        <v>2.7833101597502824E-2</v>
      </c>
      <c r="AP203" s="34">
        <v>2.5688331015975021</v>
      </c>
      <c r="AQ203" s="34">
        <v>2.5433439912950551</v>
      </c>
      <c r="AR203">
        <v>239.285</v>
      </c>
      <c r="AS203">
        <v>2.6210325524433151</v>
      </c>
      <c r="AT203" s="34">
        <v>241.90603255244332</v>
      </c>
      <c r="AU203" s="34">
        <v>239.50573276546143</v>
      </c>
      <c r="AV203">
        <v>20.195999999999998</v>
      </c>
      <c r="AW203">
        <v>0.22121893737236009</v>
      </c>
      <c r="AX203" s="34">
        <v>20.417218937372358</v>
      </c>
      <c r="AY203" s="34">
        <v>20.214630164578885</v>
      </c>
      <c r="AZ203">
        <v>225.71600000000001</v>
      </c>
      <c r="BA203">
        <v>2.4724031326965559</v>
      </c>
      <c r="BB203" s="34">
        <v>228.18840313269658</v>
      </c>
      <c r="BC203" s="34">
        <v>225.92421579659776</v>
      </c>
      <c r="BD203">
        <v>89.77300000000001</v>
      </c>
      <c r="BE203">
        <v>0.9833376740309413</v>
      </c>
      <c r="BF203" s="34">
        <v>90.756337674030945</v>
      </c>
      <c r="BG203" s="34">
        <v>89.855812723546265</v>
      </c>
      <c r="BH203">
        <v>620.21800000000007</v>
      </c>
      <c r="BI203">
        <v>6.793620860527354</v>
      </c>
      <c r="BJ203" s="34">
        <v>627.01162086052739</v>
      </c>
      <c r="BK203" s="34">
        <v>620.79013128415465</v>
      </c>
      <c r="BM203">
        <v>46.308999999999997</v>
      </c>
      <c r="BN203">
        <v>0.50725033525334851</v>
      </c>
      <c r="BO203">
        <v>46.816250335253351</v>
      </c>
      <c r="BP203">
        <v>46.351718572563072</v>
      </c>
      <c r="BQ203">
        <v>2.8969999999999994</v>
      </c>
      <c r="BR203">
        <v>3.1732583757562251E-2</v>
      </c>
      <c r="BS203">
        <v>2.9287325837575615</v>
      </c>
      <c r="BT203">
        <v>2.8996723899180541</v>
      </c>
      <c r="BU203">
        <v>252.62299999999999</v>
      </c>
      <c r="BV203">
        <v>2.7671316902266652</v>
      </c>
      <c r="BW203">
        <v>255.39013169022667</v>
      </c>
      <c r="BX203">
        <v>252.85603664420739</v>
      </c>
      <c r="BY203">
        <v>22.157999999999998</v>
      </c>
      <c r="BZ203">
        <v>0.24270990365897976</v>
      </c>
      <c r="CA203">
        <v>22.400709903658978</v>
      </c>
      <c r="CB203">
        <v>22.178440046877547</v>
      </c>
      <c r="CC203">
        <v>225.71600000000001</v>
      </c>
      <c r="CD203">
        <v>2.4724031326965559</v>
      </c>
      <c r="CE203">
        <v>228.18840313269658</v>
      </c>
      <c r="CF203">
        <v>225.92421579659776</v>
      </c>
      <c r="CG203">
        <v>91.26100000000001</v>
      </c>
      <c r="CH203">
        <v>0.9996366331718638</v>
      </c>
      <c r="CI203">
        <v>92.26063663317187</v>
      </c>
      <c r="CJ203">
        <v>91.345185355992953</v>
      </c>
      <c r="CK203">
        <v>640.96400000000006</v>
      </c>
      <c r="CL203">
        <v>7.0208642787649742</v>
      </c>
      <c r="CM203">
        <v>647.98486427876503</v>
      </c>
      <c r="CN203">
        <v>641.55526880615673</v>
      </c>
    </row>
    <row r="204" spans="1:92" x14ac:dyDescent="0.25">
      <c r="A204" s="18">
        <v>45543</v>
      </c>
      <c r="B204" s="2">
        <v>24</v>
      </c>
      <c r="C204" s="2" t="s">
        <v>23</v>
      </c>
      <c r="D204" s="9">
        <v>16.904955999999999</v>
      </c>
      <c r="E204">
        <v>1.0295609000000001E-2</v>
      </c>
      <c r="G204">
        <v>3.5459999999999998</v>
      </c>
      <c r="H204">
        <v>4.7727350589305939E-2</v>
      </c>
      <c r="I204" s="34">
        <v>3.5937273505893059</v>
      </c>
      <c r="J204" s="34">
        <v>3.5567277389350322</v>
      </c>
      <c r="K204">
        <v>0.36200000000000004</v>
      </c>
      <c r="L204">
        <v>4.8723352829466307E-3</v>
      </c>
      <c r="M204" s="34">
        <v>0.36687233528294666</v>
      </c>
      <c r="N204" s="34">
        <v>0.36309516116595653</v>
      </c>
      <c r="O204">
        <v>12.702000000000002</v>
      </c>
      <c r="P204">
        <v>0.17096243857455279</v>
      </c>
      <c r="Q204" s="34">
        <v>12.872962438574554</v>
      </c>
      <c r="R204" s="34">
        <v>12.740427450635304</v>
      </c>
      <c r="S204">
        <v>2.8540000000000001</v>
      </c>
      <c r="T204">
        <v>3.8413383694833381E-2</v>
      </c>
      <c r="U204" s="34">
        <v>2.8924133836948336</v>
      </c>
      <c r="V204" s="34">
        <v>2.8626342264299445</v>
      </c>
      <c r="W204">
        <v>0</v>
      </c>
      <c r="X204">
        <v>0</v>
      </c>
      <c r="Y204" s="34">
        <v>0</v>
      </c>
      <c r="Z204" s="34">
        <v>0</v>
      </c>
      <c r="AA204">
        <v>1.4119999999999999</v>
      </c>
      <c r="AB204">
        <v>1.9004799501438234E-2</v>
      </c>
      <c r="AC204" s="34">
        <v>1.4310047995014381</v>
      </c>
      <c r="AD204" s="34">
        <v>1.4162717336086479</v>
      </c>
      <c r="AE204">
        <v>20.876000000000001</v>
      </c>
      <c r="AF204">
        <v>0.28098030764307697</v>
      </c>
      <c r="AG204" s="34">
        <v>21.156980307643078</v>
      </c>
      <c r="AH204" s="34">
        <v>20.939156310774884</v>
      </c>
      <c r="AJ204">
        <v>41.767999999999986</v>
      </c>
      <c r="AK204">
        <v>0.56217596712186413</v>
      </c>
      <c r="AL204" s="34">
        <v>42.330175967121853</v>
      </c>
      <c r="AM204" s="34">
        <v>41.894361026463166</v>
      </c>
      <c r="AN204">
        <v>2.5300000000000002</v>
      </c>
      <c r="AO204">
        <v>3.4052509021698825E-2</v>
      </c>
      <c r="AP204" s="34">
        <v>2.5640525090216992</v>
      </c>
      <c r="AQ204" s="34">
        <v>2.537654026933343</v>
      </c>
      <c r="AR204">
        <v>235.93599999999995</v>
      </c>
      <c r="AS204">
        <v>3.1755781693847953</v>
      </c>
      <c r="AT204" s="34">
        <v>239.11157816938476</v>
      </c>
      <c r="AU204" s="34">
        <v>236.64977885317984</v>
      </c>
      <c r="AV204">
        <v>19.523999999999997</v>
      </c>
      <c r="AW204">
        <v>0.26278307752555252</v>
      </c>
      <c r="AX204" s="34">
        <v>19.786783077525548</v>
      </c>
      <c r="AY204" s="34">
        <v>19.583066095591526</v>
      </c>
      <c r="AZ204">
        <v>223.91899999999998</v>
      </c>
      <c r="BA204">
        <v>3.0138354812765926</v>
      </c>
      <c r="BB204" s="34">
        <v>226.93283548127658</v>
      </c>
      <c r="BC204" s="34">
        <v>224.59642373790001</v>
      </c>
      <c r="BD204">
        <v>89.527999999999992</v>
      </c>
      <c r="BE204">
        <v>1.2050011967172538</v>
      </c>
      <c r="BF204" s="34">
        <v>90.73300119671724</v>
      </c>
      <c r="BG204" s="34">
        <v>89.798849692999298</v>
      </c>
      <c r="BH204">
        <v>613.20499999999993</v>
      </c>
      <c r="BI204">
        <v>8.2534264010477578</v>
      </c>
      <c r="BJ204" s="34">
        <v>621.45842640104775</v>
      </c>
      <c r="BK204" s="34">
        <v>615.06013343306722</v>
      </c>
      <c r="BM204">
        <v>45.313999999999986</v>
      </c>
      <c r="BN204">
        <v>0.60990331771117012</v>
      </c>
      <c r="BO204">
        <v>45.923903317711158</v>
      </c>
      <c r="BP204">
        <v>45.451088765398197</v>
      </c>
      <c r="BQ204">
        <v>2.8920000000000003</v>
      </c>
      <c r="BR204">
        <v>3.8924844304645455E-2</v>
      </c>
      <c r="BS204">
        <v>2.9309248443046458</v>
      </c>
      <c r="BT204">
        <v>2.9007491880992995</v>
      </c>
      <c r="BU204">
        <v>248.63799999999995</v>
      </c>
      <c r="BV204">
        <v>3.3465406079593483</v>
      </c>
      <c r="BW204">
        <v>251.9845406079593</v>
      </c>
      <c r="BX204">
        <v>249.39020630381515</v>
      </c>
      <c r="BY204">
        <v>22.377999999999997</v>
      </c>
      <c r="BZ204">
        <v>0.3011964612203859</v>
      </c>
      <c r="CA204">
        <v>22.679196461220382</v>
      </c>
      <c r="CB204">
        <v>22.445700322021469</v>
      </c>
      <c r="CC204">
        <v>223.91899999999998</v>
      </c>
      <c r="CD204">
        <v>3.0138354812765926</v>
      </c>
      <c r="CE204">
        <v>226.93283548127658</v>
      </c>
      <c r="CF204">
        <v>224.59642373790001</v>
      </c>
      <c r="CG204">
        <v>90.94</v>
      </c>
      <c r="CH204">
        <v>1.224005996218692</v>
      </c>
      <c r="CI204">
        <v>92.164005996218677</v>
      </c>
      <c r="CJ204">
        <v>91.215121426607951</v>
      </c>
      <c r="CK204">
        <v>634.0809999999999</v>
      </c>
      <c r="CL204">
        <v>8.5344067086908346</v>
      </c>
      <c r="CM204">
        <v>642.61540670869078</v>
      </c>
      <c r="CN204">
        <v>635.99928974384216</v>
      </c>
    </row>
    <row r="205" spans="1:92" x14ac:dyDescent="0.25">
      <c r="A205" s="18">
        <v>45544</v>
      </c>
      <c r="B205" s="2">
        <v>1</v>
      </c>
      <c r="C205" s="2" t="s">
        <v>23</v>
      </c>
      <c r="D205" s="9">
        <v>13.284452999999999</v>
      </c>
      <c r="E205">
        <v>9.938133E-3</v>
      </c>
      <c r="G205">
        <v>3.532</v>
      </c>
      <c r="H205">
        <v>4.7960650138813309E-2</v>
      </c>
      <c r="I205" s="34">
        <v>3.5799606501388133</v>
      </c>
      <c r="J205" s="34">
        <v>3.544382525062967</v>
      </c>
      <c r="K205">
        <v>0.35800000000000004</v>
      </c>
      <c r="L205">
        <v>4.8612437003666947E-3</v>
      </c>
      <c r="M205" s="34">
        <v>0.36286124370036671</v>
      </c>
      <c r="N205" s="34">
        <v>0.35925508039992704</v>
      </c>
      <c r="O205">
        <v>13.097999999999999</v>
      </c>
      <c r="P205">
        <v>0.17785634074693563</v>
      </c>
      <c r="Q205" s="34">
        <v>13.275856340746934</v>
      </c>
      <c r="R205" s="34">
        <v>13.143919114743698</v>
      </c>
      <c r="S205">
        <v>2.8519999999999999</v>
      </c>
      <c r="T205">
        <v>3.8727002886720145E-2</v>
      </c>
      <c r="U205" s="34">
        <v>2.8907270028867198</v>
      </c>
      <c r="V205" s="34">
        <v>2.8619985734653404</v>
      </c>
      <c r="W205">
        <v>0</v>
      </c>
      <c r="X205">
        <v>0</v>
      </c>
      <c r="Y205" s="34">
        <v>0</v>
      </c>
      <c r="Z205" s="34">
        <v>0</v>
      </c>
      <c r="AA205">
        <v>1.294</v>
      </c>
      <c r="AB205">
        <v>1.7571087565012578E-2</v>
      </c>
      <c r="AC205" s="34">
        <v>1.3115710875650126</v>
      </c>
      <c r="AD205" s="34">
        <v>1.2985365196578369</v>
      </c>
      <c r="AE205">
        <v>21.134</v>
      </c>
      <c r="AF205">
        <v>0.28697632503784837</v>
      </c>
      <c r="AG205" s="34">
        <v>21.420976325037849</v>
      </c>
      <c r="AH205" s="34">
        <v>21.208091813329769</v>
      </c>
      <c r="AJ205">
        <v>40.512999999999998</v>
      </c>
      <c r="AK205">
        <v>0.55012169282948564</v>
      </c>
      <c r="AL205" s="34">
        <v>41.063121692829483</v>
      </c>
      <c r="AM205" s="34">
        <v>40.655030928050955</v>
      </c>
      <c r="AN205">
        <v>2.2589999999999999</v>
      </c>
      <c r="AO205">
        <v>3.0674719327174197E-2</v>
      </c>
      <c r="AP205" s="34">
        <v>2.289674719327174</v>
      </c>
      <c r="AQ205" s="34">
        <v>2.2669196274397629</v>
      </c>
      <c r="AR205">
        <v>233.94499999999994</v>
      </c>
      <c r="AS205">
        <v>3.1767141270454915</v>
      </c>
      <c r="AT205" s="34">
        <v>237.12171412704544</v>
      </c>
      <c r="AU205" s="34">
        <v>234.76516699486288</v>
      </c>
      <c r="AV205">
        <v>20.129999999999995</v>
      </c>
      <c r="AW205">
        <v>0.27334311644799314</v>
      </c>
      <c r="AX205" s="34">
        <v>20.403343116447989</v>
      </c>
      <c r="AY205" s="34">
        <v>20.200571978912095</v>
      </c>
      <c r="AZ205">
        <v>224.631</v>
      </c>
      <c r="BA205">
        <v>3.0502403174778516</v>
      </c>
      <c r="BB205" s="34">
        <v>227.68124031747786</v>
      </c>
      <c r="BC205" s="34">
        <v>225.4185138695978</v>
      </c>
      <c r="BD205">
        <v>88.221000000000004</v>
      </c>
      <c r="BE205">
        <v>1.1979435209219278</v>
      </c>
      <c r="BF205" s="34">
        <v>89.418943520921928</v>
      </c>
      <c r="BG205" s="34">
        <v>88.530286167491511</v>
      </c>
      <c r="BH205">
        <v>609.69899999999996</v>
      </c>
      <c r="BI205">
        <v>8.2790374940499234</v>
      </c>
      <c r="BJ205" s="34">
        <v>617.97803749404989</v>
      </c>
      <c r="BK205" s="34">
        <v>611.83648956635511</v>
      </c>
      <c r="BM205">
        <v>44.045000000000002</v>
      </c>
      <c r="BN205">
        <v>0.59808234296829899</v>
      </c>
      <c r="BO205">
        <v>44.643082342968299</v>
      </c>
      <c r="BP205">
        <v>44.19941345311392</v>
      </c>
      <c r="BQ205">
        <v>2.617</v>
      </c>
      <c r="BR205">
        <v>3.553596302754089E-2</v>
      </c>
      <c r="BS205">
        <v>2.6525359630275407</v>
      </c>
      <c r="BT205">
        <v>2.6261747078396898</v>
      </c>
      <c r="BU205">
        <v>247.04299999999995</v>
      </c>
      <c r="BV205">
        <v>3.3545704677924273</v>
      </c>
      <c r="BW205">
        <v>250.39757046779238</v>
      </c>
      <c r="BX205">
        <v>247.90908610960659</v>
      </c>
      <c r="BY205">
        <v>22.981999999999996</v>
      </c>
      <c r="BZ205">
        <v>0.31207011933471329</v>
      </c>
      <c r="CA205">
        <v>23.294070119334709</v>
      </c>
      <c r="CB205">
        <v>23.062570552377434</v>
      </c>
      <c r="CC205">
        <v>224.631</v>
      </c>
      <c r="CD205">
        <v>3.0502403174778516</v>
      </c>
      <c r="CE205">
        <v>227.68124031747786</v>
      </c>
      <c r="CF205">
        <v>225.4185138695978</v>
      </c>
      <c r="CG205">
        <v>89.515000000000001</v>
      </c>
      <c r="CH205">
        <v>1.2155146084869404</v>
      </c>
      <c r="CI205">
        <v>90.730514608486942</v>
      </c>
      <c r="CJ205">
        <v>89.828822687149341</v>
      </c>
      <c r="CK205">
        <v>630.83299999999997</v>
      </c>
      <c r="CL205">
        <v>8.5660138190877717</v>
      </c>
      <c r="CM205">
        <v>639.39901381908771</v>
      </c>
      <c r="CN205">
        <v>633.04458137968493</v>
      </c>
    </row>
    <row r="206" spans="1:92" x14ac:dyDescent="0.25">
      <c r="A206" s="18">
        <v>45544</v>
      </c>
      <c r="B206" s="2">
        <v>2</v>
      </c>
      <c r="C206" s="2" t="s">
        <v>23</v>
      </c>
      <c r="D206" s="9">
        <v>12.178877999999999</v>
      </c>
      <c r="E206">
        <v>1.0004267000000001E-2</v>
      </c>
      <c r="G206">
        <v>3.544</v>
      </c>
      <c r="H206">
        <v>4.7274631365637247E-2</v>
      </c>
      <c r="I206" s="34">
        <v>3.5912746313656374</v>
      </c>
      <c r="J206" s="34">
        <v>3.555346561083129</v>
      </c>
      <c r="K206">
        <v>0.374</v>
      </c>
      <c r="L206">
        <v>4.9889142581118311E-3</v>
      </c>
      <c r="M206" s="34">
        <v>0.37898891425811182</v>
      </c>
      <c r="N206" s="34">
        <v>0.37519740796983359</v>
      </c>
      <c r="O206">
        <v>13.016</v>
      </c>
      <c r="P206">
        <v>0.17362488765664061</v>
      </c>
      <c r="Q206" s="34">
        <v>13.18962488765664</v>
      </c>
      <c r="R206" s="34">
        <v>13.057672358650677</v>
      </c>
      <c r="S206">
        <v>2.6139999999999999</v>
      </c>
      <c r="T206">
        <v>3.4869042435038307E-2</v>
      </c>
      <c r="U206" s="34">
        <v>2.6488690424350381</v>
      </c>
      <c r="V206" s="34">
        <v>2.6223690492864837</v>
      </c>
      <c r="W206">
        <v>0</v>
      </c>
      <c r="X206">
        <v>0</v>
      </c>
      <c r="Y206" s="34">
        <v>0</v>
      </c>
      <c r="Z206" s="34">
        <v>0</v>
      </c>
      <c r="AA206">
        <v>1.1140000000000001</v>
      </c>
      <c r="AB206">
        <v>1.4860028030846472E-2</v>
      </c>
      <c r="AC206" s="34">
        <v>1.1288600280308465</v>
      </c>
      <c r="AD206" s="34">
        <v>1.1175666109047984</v>
      </c>
      <c r="AE206">
        <v>20.662000000000003</v>
      </c>
      <c r="AF206">
        <v>0.27561750374627447</v>
      </c>
      <c r="AG206" s="34">
        <v>20.937617503746274</v>
      </c>
      <c r="AH206" s="34">
        <v>20.728151987894922</v>
      </c>
      <c r="AJ206">
        <v>40.115999999999985</v>
      </c>
      <c r="AK206">
        <v>0.53512108122570623</v>
      </c>
      <c r="AL206" s="34">
        <v>40.651121081225689</v>
      </c>
      <c r="AM206" s="34">
        <v>40.244436412079779</v>
      </c>
      <c r="AN206">
        <v>2.19</v>
      </c>
      <c r="AO206">
        <v>2.9213161030120081E-2</v>
      </c>
      <c r="AP206" s="34">
        <v>2.2192131610301202</v>
      </c>
      <c r="AQ206" s="34">
        <v>2.1970115600372608</v>
      </c>
      <c r="AR206">
        <v>234.30500000000001</v>
      </c>
      <c r="AS206">
        <v>3.1254747466494455</v>
      </c>
      <c r="AT206" s="34">
        <v>237.43047474664945</v>
      </c>
      <c r="AU206" s="34">
        <v>235.05515688334722</v>
      </c>
      <c r="AV206">
        <v>19.708000000000006</v>
      </c>
      <c r="AW206">
        <v>0.26289177058520857</v>
      </c>
      <c r="AX206" s="34">
        <v>19.970891770585215</v>
      </c>
      <c r="AY206" s="34">
        <v>19.771097637084178</v>
      </c>
      <c r="AZ206">
        <v>228.173</v>
      </c>
      <c r="BA206">
        <v>3.0436778957651094</v>
      </c>
      <c r="BB206" s="34">
        <v>231.21667789576512</v>
      </c>
      <c r="BC206" s="34">
        <v>228.90352451524288</v>
      </c>
      <c r="BD206">
        <v>88.706000000000003</v>
      </c>
      <c r="BE206">
        <v>1.1832797544921607</v>
      </c>
      <c r="BF206" s="34">
        <v>89.889279754492165</v>
      </c>
      <c r="BG206" s="34">
        <v>88.990003399390531</v>
      </c>
      <c r="BH206">
        <v>613.19799999999998</v>
      </c>
      <c r="BI206">
        <v>8.1796584097477503</v>
      </c>
      <c r="BJ206" s="34">
        <v>621.37765840974771</v>
      </c>
      <c r="BK206" s="34">
        <v>615.16123040718185</v>
      </c>
      <c r="BM206">
        <v>43.659999999999982</v>
      </c>
      <c r="BN206">
        <v>0.58239571259134348</v>
      </c>
      <c r="BO206">
        <v>44.242395712591325</v>
      </c>
      <c r="BP206">
        <v>43.799782973162905</v>
      </c>
      <c r="BQ206">
        <v>2.5640000000000001</v>
      </c>
      <c r="BR206">
        <v>3.4202075288231909E-2</v>
      </c>
      <c r="BS206">
        <v>2.5982020752882322</v>
      </c>
      <c r="BT206">
        <v>2.5722089680070943</v>
      </c>
      <c r="BU206">
        <v>247.321</v>
      </c>
      <c r="BV206">
        <v>3.2990996343060859</v>
      </c>
      <c r="BW206">
        <v>250.62009963430609</v>
      </c>
      <c r="BX206">
        <v>248.1128292419979</v>
      </c>
      <c r="BY206">
        <v>22.322000000000006</v>
      </c>
      <c r="BZ206">
        <v>0.29776081302024687</v>
      </c>
      <c r="CA206">
        <v>22.619760813020253</v>
      </c>
      <c r="CB206">
        <v>22.393466686370662</v>
      </c>
      <c r="CC206">
        <v>228.173</v>
      </c>
      <c r="CD206">
        <v>3.0436778957651094</v>
      </c>
      <c r="CE206">
        <v>231.21667789576512</v>
      </c>
      <c r="CF206">
        <v>228.90352451524288</v>
      </c>
      <c r="CG206">
        <v>89.820000000000007</v>
      </c>
      <c r="CH206">
        <v>1.1981397825230071</v>
      </c>
      <c r="CI206">
        <v>91.018139782523008</v>
      </c>
      <c r="CJ206">
        <v>90.107570010295333</v>
      </c>
      <c r="CK206">
        <v>633.86</v>
      </c>
      <c r="CL206">
        <v>8.4552759134940239</v>
      </c>
      <c r="CM206">
        <v>642.31527591349402</v>
      </c>
      <c r="CN206">
        <v>635.88938239507672</v>
      </c>
    </row>
    <row r="207" spans="1:92" x14ac:dyDescent="0.25">
      <c r="A207" s="18">
        <v>45544</v>
      </c>
      <c r="B207" s="2">
        <v>3</v>
      </c>
      <c r="C207" s="2" t="s">
        <v>23</v>
      </c>
      <c r="D207" s="9">
        <v>11.582276</v>
      </c>
      <c r="E207">
        <v>1.0011301E-2</v>
      </c>
      <c r="G207">
        <v>3.4600000000000004</v>
      </c>
      <c r="H207">
        <v>5.5143284986323378E-2</v>
      </c>
      <c r="I207" s="34">
        <v>3.515143284986324</v>
      </c>
      <c r="J207" s="34">
        <v>3.4799521275021972</v>
      </c>
      <c r="K207">
        <v>0.38</v>
      </c>
      <c r="L207">
        <v>6.0561989291337808E-3</v>
      </c>
      <c r="M207" s="34">
        <v>0.38605619892913379</v>
      </c>
      <c r="N207" s="34">
        <v>0.38219127411873832</v>
      </c>
      <c r="O207">
        <v>12.32</v>
      </c>
      <c r="P207">
        <v>0.19634834422875835</v>
      </c>
      <c r="Q207" s="34">
        <v>12.516348344228758</v>
      </c>
      <c r="R207" s="34">
        <v>12.391043413533833</v>
      </c>
      <c r="S207">
        <v>2.5960000000000001</v>
      </c>
      <c r="T207">
        <v>4.1373401105345514E-2</v>
      </c>
      <c r="U207" s="34">
        <v>2.6373734011053456</v>
      </c>
      <c r="V207" s="34">
        <v>2.6109698621374862</v>
      </c>
      <c r="W207">
        <v>0</v>
      </c>
      <c r="X207">
        <v>0</v>
      </c>
      <c r="Y207" s="34">
        <v>0</v>
      </c>
      <c r="Z207" s="34">
        <v>0</v>
      </c>
      <c r="AA207">
        <v>1.0900000000000001</v>
      </c>
      <c r="AB207">
        <v>1.7371728507252163E-2</v>
      </c>
      <c r="AC207" s="34">
        <v>1.1073717285072522</v>
      </c>
      <c r="AD207" s="34">
        <v>1.0962854968142757</v>
      </c>
      <c r="AE207">
        <v>19.846</v>
      </c>
      <c r="AF207">
        <v>0.31629295775681315</v>
      </c>
      <c r="AG207" s="34">
        <v>20.162292957756815</v>
      </c>
      <c r="AH207" s="34">
        <v>19.960442174106532</v>
      </c>
      <c r="AJ207">
        <v>39.690999999999995</v>
      </c>
      <c r="AK207">
        <v>0.63256997814802329</v>
      </c>
      <c r="AL207" s="34">
        <v>40.323569978148022</v>
      </c>
      <c r="AM207" s="34">
        <v>39.919878581702221</v>
      </c>
      <c r="AN207">
        <v>2.177</v>
      </c>
      <c r="AO207">
        <v>3.4695644917695369E-2</v>
      </c>
      <c r="AP207" s="34">
        <v>2.2116956449176954</v>
      </c>
      <c r="AQ207" s="34">
        <v>2.1895536940960354</v>
      </c>
      <c r="AR207">
        <v>231.53000000000006</v>
      </c>
      <c r="AS207">
        <v>3.6899782580588014</v>
      </c>
      <c r="AT207" s="34">
        <v>235.21997825805886</v>
      </c>
      <c r="AU207" s="34">
        <v>232.86512025450398</v>
      </c>
      <c r="AV207">
        <v>19.601000000000003</v>
      </c>
      <c r="AW207">
        <v>0.31238830318408223</v>
      </c>
      <c r="AX207" s="34">
        <v>19.913388303184085</v>
      </c>
      <c r="AY207" s="34">
        <v>19.714029378951029</v>
      </c>
      <c r="AZ207">
        <v>226.94600000000003</v>
      </c>
      <c r="BA207">
        <v>3.6169213741347241</v>
      </c>
      <c r="BB207" s="34">
        <v>230.56292137413476</v>
      </c>
      <c r="BC207" s="34">
        <v>228.25468656881895</v>
      </c>
      <c r="BD207">
        <v>87.941000000000003</v>
      </c>
      <c r="BE207">
        <v>1.4015478684919838</v>
      </c>
      <c r="BF207" s="34">
        <v>89.342547868491991</v>
      </c>
      <c r="BG207" s="34">
        <v>88.44811272967361</v>
      </c>
      <c r="BH207">
        <v>607.88600000000008</v>
      </c>
      <c r="BI207">
        <v>9.6881014269353098</v>
      </c>
      <c r="BJ207" s="34">
        <v>617.5741014269355</v>
      </c>
      <c r="BK207" s="34">
        <v>611.39138120774589</v>
      </c>
      <c r="BM207">
        <v>43.150999999999996</v>
      </c>
      <c r="BN207">
        <v>0.68771326313434666</v>
      </c>
      <c r="BO207">
        <v>43.838713263134345</v>
      </c>
      <c r="BP207">
        <v>43.399830709204416</v>
      </c>
      <c r="BQ207">
        <v>2.5569999999999999</v>
      </c>
      <c r="BR207">
        <v>4.0751843846829151E-2</v>
      </c>
      <c r="BS207">
        <v>2.5977518438468294</v>
      </c>
      <c r="BT207">
        <v>2.5717449682147739</v>
      </c>
      <c r="BU207">
        <v>243.85000000000005</v>
      </c>
      <c r="BV207">
        <v>3.8863266022875598</v>
      </c>
      <c r="BW207">
        <v>247.73632660228762</v>
      </c>
      <c r="BX207">
        <v>245.2561636680378</v>
      </c>
      <c r="BY207">
        <v>22.197000000000003</v>
      </c>
      <c r="BZ207">
        <v>0.35376170428942777</v>
      </c>
      <c r="CA207">
        <v>22.550761704289432</v>
      </c>
      <c r="CB207">
        <v>22.324999241088516</v>
      </c>
      <c r="CC207">
        <v>226.94600000000003</v>
      </c>
      <c r="CD207">
        <v>3.6169213741347241</v>
      </c>
      <c r="CE207">
        <v>230.56292137413476</v>
      </c>
      <c r="CF207">
        <v>228.25468656881895</v>
      </c>
      <c r="CG207">
        <v>89.031000000000006</v>
      </c>
      <c r="CH207">
        <v>1.4189195969992359</v>
      </c>
      <c r="CI207">
        <v>90.449919596999237</v>
      </c>
      <c r="CJ207">
        <v>89.544398226487885</v>
      </c>
      <c r="CK207">
        <v>627.73200000000008</v>
      </c>
      <c r="CL207">
        <v>10.004394384692123</v>
      </c>
      <c r="CM207">
        <v>637.73639438469229</v>
      </c>
      <c r="CN207">
        <v>631.35182338185245</v>
      </c>
    </row>
    <row r="208" spans="1:92" x14ac:dyDescent="0.25">
      <c r="A208" s="18">
        <v>45544</v>
      </c>
      <c r="B208" s="2">
        <v>4</v>
      </c>
      <c r="C208" s="2" t="s">
        <v>23</v>
      </c>
      <c r="D208" s="9">
        <v>11.295638</v>
      </c>
      <c r="E208">
        <v>9.9132360000000006E-3</v>
      </c>
      <c r="G208">
        <v>3.5580000000000003</v>
      </c>
      <c r="H208">
        <v>5.3746819444212418E-2</v>
      </c>
      <c r="I208" s="34">
        <v>3.6117468194442126</v>
      </c>
      <c r="J208" s="34">
        <v>3.5759427208508128</v>
      </c>
      <c r="K208">
        <v>0.496</v>
      </c>
      <c r="L208">
        <v>7.4925301979565364E-3</v>
      </c>
      <c r="M208" s="34">
        <v>0.50349253019795648</v>
      </c>
      <c r="N208" s="34">
        <v>0.49850128992186699</v>
      </c>
      <c r="O208">
        <v>12.258000000000001</v>
      </c>
      <c r="P208">
        <v>0.18516821606159523</v>
      </c>
      <c r="Q208" s="34">
        <v>12.443168216061595</v>
      </c>
      <c r="R208" s="34">
        <v>12.319816152948077</v>
      </c>
      <c r="S208">
        <v>2.6</v>
      </c>
      <c r="T208">
        <v>3.9275359908643136E-2</v>
      </c>
      <c r="U208" s="34">
        <v>2.6392753599086434</v>
      </c>
      <c r="V208" s="34">
        <v>2.6131116003968837</v>
      </c>
      <c r="W208">
        <v>0</v>
      </c>
      <c r="X208">
        <v>0</v>
      </c>
      <c r="Y208" s="34">
        <v>0</v>
      </c>
      <c r="Z208" s="34">
        <v>0</v>
      </c>
      <c r="AA208">
        <v>1.0900000000000001</v>
      </c>
      <c r="AB208">
        <v>1.6465439346315777E-2</v>
      </c>
      <c r="AC208" s="34">
        <v>1.1064654393463158</v>
      </c>
      <c r="AD208" s="34">
        <v>1.0954967863202321</v>
      </c>
      <c r="AE208">
        <v>20.002000000000002</v>
      </c>
      <c r="AF208">
        <v>0.3021483649587231</v>
      </c>
      <c r="AG208" s="34">
        <v>20.304148364958724</v>
      </c>
      <c r="AH208" s="34">
        <v>20.102868550437872</v>
      </c>
      <c r="AJ208">
        <v>40.786000000000008</v>
      </c>
      <c r="AK208">
        <v>0.61610954970535359</v>
      </c>
      <c r="AL208" s="34">
        <v>41.402109549705365</v>
      </c>
      <c r="AM208" s="34">
        <v>40.991680666841283</v>
      </c>
      <c r="AN208">
        <v>2.1439999999999997</v>
      </c>
      <c r="AO208">
        <v>3.2387066016973415E-2</v>
      </c>
      <c r="AP208" s="34">
        <v>2.1763870660169733</v>
      </c>
      <c r="AQ208" s="34">
        <v>2.1548120274041995</v>
      </c>
      <c r="AR208">
        <v>232.21599999999995</v>
      </c>
      <c r="AS208">
        <v>3.507833452517489</v>
      </c>
      <c r="AT208" s="34">
        <v>235.72383345251745</v>
      </c>
      <c r="AU208" s="34">
        <v>233.38704746067793</v>
      </c>
      <c r="AV208">
        <v>20.068999999999999</v>
      </c>
      <c r="AW208">
        <v>0.30316046077175346</v>
      </c>
      <c r="AX208" s="34">
        <v>20.372160460771752</v>
      </c>
      <c r="AY208" s="34">
        <v>20.170206426294254</v>
      </c>
      <c r="AZ208">
        <v>224.60300000000001</v>
      </c>
      <c r="BA208">
        <v>3.3928321775234518</v>
      </c>
      <c r="BB208" s="34">
        <v>227.99583217752345</v>
      </c>
      <c r="BC208" s="34">
        <v>225.73565568613125</v>
      </c>
      <c r="BD208">
        <v>87.763000000000005</v>
      </c>
      <c r="BE208">
        <v>1.3257397737162491</v>
      </c>
      <c r="BF208" s="34">
        <v>89.088739773716256</v>
      </c>
      <c r="BG208" s="34">
        <v>88.205582071396819</v>
      </c>
      <c r="BH208">
        <v>607.58100000000002</v>
      </c>
      <c r="BI208">
        <v>9.1780624802512705</v>
      </c>
      <c r="BJ208" s="34">
        <v>616.75906248025126</v>
      </c>
      <c r="BK208" s="34">
        <v>610.64498433874576</v>
      </c>
      <c r="BM208">
        <v>44.344000000000008</v>
      </c>
      <c r="BN208">
        <v>0.66985636914956603</v>
      </c>
      <c r="BO208">
        <v>45.013856369149579</v>
      </c>
      <c r="BP208">
        <v>44.567623387692095</v>
      </c>
      <c r="BQ208">
        <v>2.6399999999999997</v>
      </c>
      <c r="BR208">
        <v>3.9879596214929952E-2</v>
      </c>
      <c r="BS208">
        <v>2.6798795962149295</v>
      </c>
      <c r="BT208">
        <v>2.6533133173260666</v>
      </c>
      <c r="BU208">
        <v>244.47399999999996</v>
      </c>
      <c r="BV208">
        <v>3.6930016685790843</v>
      </c>
      <c r="BW208">
        <v>248.16700166857905</v>
      </c>
      <c r="BX208">
        <v>245.70686361362601</v>
      </c>
      <c r="BY208">
        <v>22.669</v>
      </c>
      <c r="BZ208">
        <v>0.34243582068039657</v>
      </c>
      <c r="CA208">
        <v>23.011435820680397</v>
      </c>
      <c r="CB208">
        <v>22.783318026691138</v>
      </c>
      <c r="CC208">
        <v>224.60300000000001</v>
      </c>
      <c r="CD208">
        <v>3.3928321775234518</v>
      </c>
      <c r="CE208">
        <v>227.99583217752345</v>
      </c>
      <c r="CF208">
        <v>225.73565568613125</v>
      </c>
      <c r="CG208">
        <v>88.853000000000009</v>
      </c>
      <c r="CH208">
        <v>1.3422052130625648</v>
      </c>
      <c r="CI208">
        <v>90.195205213062565</v>
      </c>
      <c r="CJ208">
        <v>89.301078857717044</v>
      </c>
      <c r="CK208">
        <v>627.58299999999997</v>
      </c>
      <c r="CL208">
        <v>9.480210845209994</v>
      </c>
      <c r="CM208">
        <v>637.06321084520994</v>
      </c>
      <c r="CN208">
        <v>630.7478528891836</v>
      </c>
    </row>
    <row r="209" spans="1:92" x14ac:dyDescent="0.25">
      <c r="A209" s="18">
        <v>45544</v>
      </c>
      <c r="B209" s="2">
        <v>5</v>
      </c>
      <c r="C209" s="2" t="s">
        <v>23</v>
      </c>
      <c r="D209" s="9">
        <v>11.339225000000001</v>
      </c>
      <c r="E209">
        <v>9.9134229999999993E-3</v>
      </c>
      <c r="G209">
        <v>3.6759999999999997</v>
      </c>
      <c r="H209">
        <v>6.6432183410204987E-2</v>
      </c>
      <c r="I209" s="34">
        <v>3.7424321834102048</v>
      </c>
      <c r="J209" s="34">
        <v>3.705331870127246</v>
      </c>
      <c r="K209">
        <v>0.48200000000000004</v>
      </c>
      <c r="L209">
        <v>8.7106399357232897E-3</v>
      </c>
      <c r="M209" s="34">
        <v>0.49071063993572334</v>
      </c>
      <c r="N209" s="34">
        <v>0.48584601779143982</v>
      </c>
      <c r="O209">
        <v>12.284000000000001</v>
      </c>
      <c r="P209">
        <v>0.22199481529133791</v>
      </c>
      <c r="Q209" s="34">
        <v>12.505994815291338</v>
      </c>
      <c r="R209" s="34">
        <v>12.382017598651549</v>
      </c>
      <c r="S209">
        <v>2.6179999999999999</v>
      </c>
      <c r="T209">
        <v>4.7312148032621508E-2</v>
      </c>
      <c r="U209" s="34">
        <v>2.6653121480326214</v>
      </c>
      <c r="V209" s="34">
        <v>2.6388897812821352</v>
      </c>
      <c r="W209">
        <v>0</v>
      </c>
      <c r="X209">
        <v>0</v>
      </c>
      <c r="Y209" s="34">
        <v>0</v>
      </c>
      <c r="Z209" s="34">
        <v>0</v>
      </c>
      <c r="AA209">
        <v>1.1120000000000001</v>
      </c>
      <c r="AB209">
        <v>2.0095916200257878E-2</v>
      </c>
      <c r="AC209" s="34">
        <v>1.132095916200258</v>
      </c>
      <c r="AD209" s="34">
        <v>1.1208729705063922</v>
      </c>
      <c r="AE209">
        <v>20.171999999999997</v>
      </c>
      <c r="AF209">
        <v>0.36454570287014554</v>
      </c>
      <c r="AG209" s="34">
        <v>20.536545702870146</v>
      </c>
      <c r="AH209" s="34">
        <v>20.332958238358763</v>
      </c>
      <c r="AJ209">
        <v>41.999000000000002</v>
      </c>
      <c r="AK209">
        <v>0.75900034576855269</v>
      </c>
      <c r="AL209" s="34">
        <v>42.758000345768558</v>
      </c>
      <c r="AM209" s="34">
        <v>42.334122201706812</v>
      </c>
      <c r="AN209">
        <v>2.1730000000000005</v>
      </c>
      <c r="AO209">
        <v>3.9270167179101062E-2</v>
      </c>
      <c r="AP209" s="34">
        <v>2.2122701671791014</v>
      </c>
      <c r="AQ209" s="34">
        <v>2.1903389972215743</v>
      </c>
      <c r="AR209">
        <v>237.501</v>
      </c>
      <c r="AS209">
        <v>4.292086504925761</v>
      </c>
      <c r="AT209" s="34">
        <v>241.79308650492575</v>
      </c>
      <c r="AU209" s="34">
        <v>239.39608935992683</v>
      </c>
      <c r="AV209">
        <v>21.026999999999997</v>
      </c>
      <c r="AW209">
        <v>0.37999714922915673</v>
      </c>
      <c r="AX209" s="34">
        <v>21.406997149229156</v>
      </c>
      <c r="AY209" s="34">
        <v>21.194780531329055</v>
      </c>
      <c r="AZ209">
        <v>227.18100000000001</v>
      </c>
      <c r="BA209">
        <v>4.1055848365924321</v>
      </c>
      <c r="BB209" s="34">
        <v>231.28658483659245</v>
      </c>
      <c r="BC209" s="34">
        <v>228.99374308688192</v>
      </c>
      <c r="BD209">
        <v>89.23299999999999</v>
      </c>
      <c r="BE209">
        <v>1.6126069157352616</v>
      </c>
      <c r="BF209" s="34">
        <v>90.845606915735246</v>
      </c>
      <c r="BG209" s="34">
        <v>89.945015986687835</v>
      </c>
      <c r="BH209">
        <v>619.11399999999992</v>
      </c>
      <c r="BI209">
        <v>11.188545919430265</v>
      </c>
      <c r="BJ209" s="34">
        <v>630.30254591943026</v>
      </c>
      <c r="BK209" s="34">
        <v>624.05409016375404</v>
      </c>
      <c r="BM209">
        <v>45.675000000000004</v>
      </c>
      <c r="BN209">
        <v>0.82543252917875765</v>
      </c>
      <c r="BO209">
        <v>46.500432529178759</v>
      </c>
      <c r="BP209">
        <v>46.039454071834058</v>
      </c>
      <c r="BQ209">
        <v>2.6550000000000007</v>
      </c>
      <c r="BR209">
        <v>4.7980807114824352E-2</v>
      </c>
      <c r="BS209">
        <v>2.7029808071148249</v>
      </c>
      <c r="BT209">
        <v>2.6761850150130142</v>
      </c>
      <c r="BU209">
        <v>249.785</v>
      </c>
      <c r="BV209">
        <v>4.5140813202170991</v>
      </c>
      <c r="BW209">
        <v>254.29908132021708</v>
      </c>
      <c r="BX209">
        <v>251.77810695857838</v>
      </c>
      <c r="BY209">
        <v>23.644999999999996</v>
      </c>
      <c r="BZ209">
        <v>0.42730929726177824</v>
      </c>
      <c r="CA209">
        <v>24.072309297261778</v>
      </c>
      <c r="CB209">
        <v>23.83367031261119</v>
      </c>
      <c r="CC209">
        <v>227.18100000000001</v>
      </c>
      <c r="CD209">
        <v>4.1055848365924321</v>
      </c>
      <c r="CE209">
        <v>231.28658483659245</v>
      </c>
      <c r="CF209">
        <v>228.99374308688192</v>
      </c>
      <c r="CG209">
        <v>90.344999999999985</v>
      </c>
      <c r="CH209">
        <v>1.6327028319355195</v>
      </c>
      <c r="CI209">
        <v>91.977702831935503</v>
      </c>
      <c r="CJ209">
        <v>91.065888957194232</v>
      </c>
      <c r="CK209">
        <v>639.28599999999994</v>
      </c>
      <c r="CL209">
        <v>11.553091622300411</v>
      </c>
      <c r="CM209">
        <v>650.83909162230043</v>
      </c>
      <c r="CN209">
        <v>644.38704840211278</v>
      </c>
    </row>
    <row r="210" spans="1:92" x14ac:dyDescent="0.25">
      <c r="A210" s="18">
        <v>45544</v>
      </c>
      <c r="B210" s="2">
        <v>6</v>
      </c>
      <c r="C210" s="2" t="s">
        <v>23</v>
      </c>
      <c r="D210" s="9">
        <v>13.55777</v>
      </c>
      <c r="E210">
        <v>9.7878440000000004E-3</v>
      </c>
      <c r="G210">
        <v>4.056</v>
      </c>
      <c r="H210">
        <v>6.4275870255512998E-2</v>
      </c>
      <c r="I210" s="34">
        <v>4.1202758702555133</v>
      </c>
      <c r="J210" s="34">
        <v>4.0799472528004879</v>
      </c>
      <c r="K210">
        <v>0.50600000000000001</v>
      </c>
      <c r="L210">
        <v>8.0186366738879619E-3</v>
      </c>
      <c r="M210" s="34">
        <v>0.51401863667388792</v>
      </c>
      <c r="N210" s="34">
        <v>0.50898750244503121</v>
      </c>
      <c r="O210">
        <v>13.128</v>
      </c>
      <c r="P210">
        <v>0.20804083449565447</v>
      </c>
      <c r="Q210" s="34">
        <v>13.336040834495655</v>
      </c>
      <c r="R210" s="34">
        <v>13.205509747229982</v>
      </c>
      <c r="S210">
        <v>2.9119999999999999</v>
      </c>
      <c r="T210">
        <v>4.6146778644983684E-2</v>
      </c>
      <c r="U210" s="34">
        <v>2.9581467786449838</v>
      </c>
      <c r="V210" s="34">
        <v>2.929192899446504</v>
      </c>
      <c r="W210">
        <v>0</v>
      </c>
      <c r="X210">
        <v>0</v>
      </c>
      <c r="Y210" s="34">
        <v>0</v>
      </c>
      <c r="Z210" s="34">
        <v>0</v>
      </c>
      <c r="AA210">
        <v>1.1299999999999999</v>
      </c>
      <c r="AB210">
        <v>1.7907232097813034E-2</v>
      </c>
      <c r="AC210" s="34">
        <v>1.147907232097813</v>
      </c>
      <c r="AD210" s="34">
        <v>1.1366716951835678</v>
      </c>
      <c r="AE210">
        <v>21.731999999999999</v>
      </c>
      <c r="AF210">
        <v>0.34438935216785216</v>
      </c>
      <c r="AG210" s="34">
        <v>22.076389352167851</v>
      </c>
      <c r="AH210" s="34">
        <v>21.860309097105574</v>
      </c>
      <c r="AJ210">
        <v>46.703000000000003</v>
      </c>
      <c r="AK210">
        <v>0.74010748731341802</v>
      </c>
      <c r="AL210" s="34">
        <v>47.443107487313419</v>
      </c>
      <c r="AM210" s="34">
        <v>46.978741752352363</v>
      </c>
      <c r="AN210">
        <v>2.4630000000000001</v>
      </c>
      <c r="AO210">
        <v>3.903142713001196E-2</v>
      </c>
      <c r="AP210" s="34">
        <v>2.5020314271300119</v>
      </c>
      <c r="AQ210" s="34">
        <v>2.4775419338381659</v>
      </c>
      <c r="AR210">
        <v>251.06799999999996</v>
      </c>
      <c r="AS210">
        <v>3.9787017241891354</v>
      </c>
      <c r="AT210" s="34">
        <v>255.04670172418909</v>
      </c>
      <c r="AU210" s="34">
        <v>252.55034439499821</v>
      </c>
      <c r="AV210">
        <v>24.248000000000001</v>
      </c>
      <c r="AW210">
        <v>0.38426067602457575</v>
      </c>
      <c r="AX210" s="34">
        <v>24.632260676024575</v>
      </c>
      <c r="AY210" s="34">
        <v>24.391163951160312</v>
      </c>
      <c r="AZ210">
        <v>225.44300000000001</v>
      </c>
      <c r="BA210">
        <v>3.5726195803781109</v>
      </c>
      <c r="BB210" s="34">
        <v>229.01561958037811</v>
      </c>
      <c r="BC210" s="34">
        <v>226.77405042236202</v>
      </c>
      <c r="BD210">
        <v>88.97999999999999</v>
      </c>
      <c r="BE210">
        <v>1.4100756743923928</v>
      </c>
      <c r="BF210" s="34">
        <v>90.390075674392378</v>
      </c>
      <c r="BG210" s="34">
        <v>89.505351714543238</v>
      </c>
      <c r="BH210">
        <v>638.90499999999997</v>
      </c>
      <c r="BI210">
        <v>10.124796569427646</v>
      </c>
      <c r="BJ210" s="34">
        <v>649.02979656942762</v>
      </c>
      <c r="BK210" s="34">
        <v>642.67719416925434</v>
      </c>
      <c r="BM210">
        <v>50.759</v>
      </c>
      <c r="BN210">
        <v>0.80438335756893098</v>
      </c>
      <c r="BO210">
        <v>51.563383357568931</v>
      </c>
      <c r="BP210">
        <v>51.05868900515285</v>
      </c>
      <c r="BQ210">
        <v>2.9690000000000003</v>
      </c>
      <c r="BR210">
        <v>4.7050063803899922E-2</v>
      </c>
      <c r="BS210">
        <v>3.0160500638038998</v>
      </c>
      <c r="BT210">
        <v>2.9865294362831971</v>
      </c>
      <c r="BU210">
        <v>264.19599999999997</v>
      </c>
      <c r="BV210">
        <v>4.1867425586847897</v>
      </c>
      <c r="BW210">
        <v>268.38274255868475</v>
      </c>
      <c r="BX210">
        <v>265.7558541422282</v>
      </c>
      <c r="BY210">
        <v>27.16</v>
      </c>
      <c r="BZ210">
        <v>0.43040745466955943</v>
      </c>
      <c r="CA210">
        <v>27.59040745466956</v>
      </c>
      <c r="CB210">
        <v>27.320356850606817</v>
      </c>
      <c r="CC210">
        <v>225.44300000000001</v>
      </c>
      <c r="CD210">
        <v>3.5726195803781109</v>
      </c>
      <c r="CE210">
        <v>229.01561958037811</v>
      </c>
      <c r="CF210">
        <v>226.77405042236202</v>
      </c>
      <c r="CG210">
        <v>90.109999999999985</v>
      </c>
      <c r="CH210">
        <v>1.4279829064902059</v>
      </c>
      <c r="CI210">
        <v>91.537982906490186</v>
      </c>
      <c r="CJ210">
        <v>90.642023409726804</v>
      </c>
      <c r="CK210">
        <v>660.63699999999994</v>
      </c>
      <c r="CL210">
        <v>10.469185921595498</v>
      </c>
      <c r="CM210">
        <v>671.10618592159551</v>
      </c>
      <c r="CN210">
        <v>664.53750326635986</v>
      </c>
    </row>
    <row r="211" spans="1:92" x14ac:dyDescent="0.25">
      <c r="A211" s="18">
        <v>45544</v>
      </c>
      <c r="B211" s="2">
        <v>7</v>
      </c>
      <c r="C211" s="2" t="s">
        <v>23</v>
      </c>
      <c r="D211" s="9">
        <v>29.717796</v>
      </c>
      <c r="E211">
        <v>1.0546764E-2</v>
      </c>
      <c r="G211">
        <v>4.879999999999999</v>
      </c>
      <c r="H211">
        <v>5.7702736823979986E-2</v>
      </c>
      <c r="I211" s="34">
        <v>4.9377027368239794</v>
      </c>
      <c r="J211" s="34">
        <v>4.885625951356543</v>
      </c>
      <c r="K211">
        <v>0.59200000000000008</v>
      </c>
      <c r="L211">
        <v>7.0000041393024929E-3</v>
      </c>
      <c r="M211" s="34">
        <v>0.59900000413930254</v>
      </c>
      <c r="N211" s="34">
        <v>0.59268249245964633</v>
      </c>
      <c r="O211">
        <v>14.280000000000001</v>
      </c>
      <c r="P211">
        <v>0.16885145119803985</v>
      </c>
      <c r="Q211" s="34">
        <v>14.44885145119804</v>
      </c>
      <c r="R211" s="34">
        <v>14.296462824871197</v>
      </c>
      <c r="S211">
        <v>3.45</v>
      </c>
      <c r="T211">
        <v>4.079394304154324E-2</v>
      </c>
      <c r="U211" s="34">
        <v>3.4907939430415436</v>
      </c>
      <c r="V211" s="34">
        <v>3.453977363151655</v>
      </c>
      <c r="W211">
        <v>0</v>
      </c>
      <c r="X211">
        <v>0</v>
      </c>
      <c r="Y211" s="34">
        <v>0</v>
      </c>
      <c r="Z211" s="34">
        <v>0</v>
      </c>
      <c r="AA211">
        <v>1.1439999999999999</v>
      </c>
      <c r="AB211">
        <v>1.3527035025949409E-2</v>
      </c>
      <c r="AC211" s="34">
        <v>1.1575270350259492</v>
      </c>
      <c r="AD211" s="34">
        <v>1.1453188705639108</v>
      </c>
      <c r="AE211">
        <v>24.346</v>
      </c>
      <c r="AF211">
        <v>0.28787517022881504</v>
      </c>
      <c r="AG211" s="34">
        <v>24.633875170228819</v>
      </c>
      <c r="AH211" s="34">
        <v>24.374067502402955</v>
      </c>
      <c r="AJ211">
        <v>53.414000000000001</v>
      </c>
      <c r="AK211">
        <v>0.63158483293362044</v>
      </c>
      <c r="AL211" s="34">
        <v>54.045584832933621</v>
      </c>
      <c r="AM211" s="34">
        <v>53.475578804458692</v>
      </c>
      <c r="AN211">
        <v>2.9079999999999995</v>
      </c>
      <c r="AO211">
        <v>3.4385155468060209E-2</v>
      </c>
      <c r="AP211" s="34">
        <v>2.9423851554680596</v>
      </c>
      <c r="AQ211" s="34">
        <v>2.9113525136362348</v>
      </c>
      <c r="AR211">
        <v>271.99300000000005</v>
      </c>
      <c r="AS211">
        <v>3.2161353477386876</v>
      </c>
      <c r="AT211" s="34">
        <v>275.20913534773877</v>
      </c>
      <c r="AU211" s="34">
        <v>272.30656954658212</v>
      </c>
      <c r="AV211">
        <v>26.626000000000001</v>
      </c>
      <c r="AW211">
        <v>0.31483464563018265</v>
      </c>
      <c r="AX211" s="34">
        <v>26.940834645630183</v>
      </c>
      <c r="AY211" s="34">
        <v>26.656696020659698</v>
      </c>
      <c r="AZ211">
        <v>199.21799999999999</v>
      </c>
      <c r="BA211">
        <v>2.3556196361884525</v>
      </c>
      <c r="BB211" s="34">
        <v>201.57361963618845</v>
      </c>
      <c r="BC211" s="34">
        <v>199.4476702412598</v>
      </c>
      <c r="BD211">
        <v>93.396000000000015</v>
      </c>
      <c r="BE211">
        <v>1.1043452476254993</v>
      </c>
      <c r="BF211" s="34">
        <v>94.500345247625518</v>
      </c>
      <c r="BG211" s="34">
        <v>93.503672408380297</v>
      </c>
      <c r="BH211">
        <v>647.55500000000006</v>
      </c>
      <c r="BI211">
        <v>7.6569048655845027</v>
      </c>
      <c r="BJ211" s="34">
        <v>655.21190486558464</v>
      </c>
      <c r="BK211" s="34">
        <v>648.30153953497688</v>
      </c>
      <c r="BM211">
        <v>58.293999999999997</v>
      </c>
      <c r="BN211">
        <v>0.68928756975760042</v>
      </c>
      <c r="BO211">
        <v>58.9832875697576</v>
      </c>
      <c r="BP211">
        <v>58.361204755815237</v>
      </c>
      <c r="BQ211">
        <v>3.4999999999999996</v>
      </c>
      <c r="BR211">
        <v>4.13851596073627E-2</v>
      </c>
      <c r="BS211">
        <v>3.541385159607362</v>
      </c>
      <c r="BT211">
        <v>3.5040350060958811</v>
      </c>
      <c r="BU211">
        <v>286.27300000000002</v>
      </c>
      <c r="BV211">
        <v>3.3849867989367275</v>
      </c>
      <c r="BW211">
        <v>289.6579867989368</v>
      </c>
      <c r="BX211">
        <v>286.60303237145331</v>
      </c>
      <c r="BY211">
        <v>30.076000000000001</v>
      </c>
      <c r="BZ211">
        <v>0.35562858867172586</v>
      </c>
      <c r="CA211">
        <v>30.431628588671728</v>
      </c>
      <c r="CB211">
        <v>30.110673383811353</v>
      </c>
      <c r="CC211">
        <v>199.21799999999999</v>
      </c>
      <c r="CD211">
        <v>2.3556196361884525</v>
      </c>
      <c r="CE211">
        <v>201.57361963618845</v>
      </c>
      <c r="CF211">
        <v>199.4476702412598</v>
      </c>
      <c r="CG211">
        <v>94.54000000000002</v>
      </c>
      <c r="CH211">
        <v>1.1178722826514487</v>
      </c>
      <c r="CI211">
        <v>95.657872282651468</v>
      </c>
      <c r="CJ211">
        <v>94.648991278944209</v>
      </c>
      <c r="CK211">
        <v>671.90100000000007</v>
      </c>
      <c r="CL211">
        <v>7.9447800358133174</v>
      </c>
      <c r="CM211">
        <v>679.8457800358135</v>
      </c>
      <c r="CN211">
        <v>672.67560703737979</v>
      </c>
    </row>
    <row r="212" spans="1:92" x14ac:dyDescent="0.25">
      <c r="A212" s="18">
        <v>45544</v>
      </c>
      <c r="B212" s="2">
        <v>8</v>
      </c>
      <c r="C212" s="2" t="s">
        <v>178</v>
      </c>
      <c r="D212" s="9">
        <v>28.422667000000001</v>
      </c>
      <c r="E212">
        <v>1.0395784999999999E-2</v>
      </c>
      <c r="G212">
        <v>5.4119999999999999</v>
      </c>
      <c r="H212">
        <v>5.2281739424894218E-2</v>
      </c>
      <c r="I212" s="34">
        <v>5.4642817394248944</v>
      </c>
      <c r="J212" s="34">
        <v>5.4074762412824064</v>
      </c>
      <c r="K212">
        <v>0.76400000000000001</v>
      </c>
      <c r="L212">
        <v>7.3804968441646673E-3</v>
      </c>
      <c r="M212" s="34">
        <v>0.77138049684416465</v>
      </c>
      <c r="N212" s="34">
        <v>0.76336139104577949</v>
      </c>
      <c r="O212">
        <v>14.606000000000002</v>
      </c>
      <c r="P212">
        <v>0.14109887029564025</v>
      </c>
      <c r="Q212" s="34">
        <v>14.747098870295641</v>
      </c>
      <c r="R212" s="34">
        <v>14.593791201066304</v>
      </c>
      <c r="S212">
        <v>3.5539999999999998</v>
      </c>
      <c r="T212">
        <v>3.4332834796022546E-2</v>
      </c>
      <c r="U212" s="34">
        <v>3.5883328347960224</v>
      </c>
      <c r="V212" s="34">
        <v>3.5510292981370424</v>
      </c>
      <c r="W212">
        <v>0</v>
      </c>
      <c r="X212">
        <v>0</v>
      </c>
      <c r="Y212" s="34">
        <v>0</v>
      </c>
      <c r="Z212" s="34">
        <v>0</v>
      </c>
      <c r="AA212">
        <v>1.0880000000000001</v>
      </c>
      <c r="AB212">
        <v>1.0510445767606229E-2</v>
      </c>
      <c r="AC212" s="34">
        <v>1.0985104457676063</v>
      </c>
      <c r="AD212" s="34">
        <v>1.0870905673531519</v>
      </c>
      <c r="AE212">
        <v>25.424000000000003</v>
      </c>
      <c r="AF212">
        <v>0.24560438712832794</v>
      </c>
      <c r="AG212" s="34">
        <v>25.669604387128331</v>
      </c>
      <c r="AH212" s="34">
        <v>25.402748698884682</v>
      </c>
      <c r="AJ212">
        <v>59.561</v>
      </c>
      <c r="AK212">
        <v>0.5753792834231567</v>
      </c>
      <c r="AL212" s="34">
        <v>60.136379283423153</v>
      </c>
      <c r="AM212" s="34">
        <v>59.511214413714228</v>
      </c>
      <c r="AN212">
        <v>3.1440000000000006</v>
      </c>
      <c r="AO212">
        <v>3.0372096960803296E-2</v>
      </c>
      <c r="AP212" s="34">
        <v>3.1743720969608038</v>
      </c>
      <c r="AQ212" s="34">
        <v>3.1413720071308</v>
      </c>
      <c r="AR212">
        <v>291.58600000000001</v>
      </c>
      <c r="AS212">
        <v>2.816818786390836</v>
      </c>
      <c r="AT212" s="34">
        <v>294.40281878639087</v>
      </c>
      <c r="AU212" s="34">
        <v>291.34227037889355</v>
      </c>
      <c r="AV212">
        <v>27.939000000000004</v>
      </c>
      <c r="AW212">
        <v>0.26990013262973384</v>
      </c>
      <c r="AX212" s="34">
        <v>28.208900132629736</v>
      </c>
      <c r="AY212" s="34">
        <v>27.915646471764443</v>
      </c>
      <c r="AZ212">
        <v>208.42499999999998</v>
      </c>
      <c r="BA212">
        <v>2.0134555690379852</v>
      </c>
      <c r="BB212" s="34">
        <v>210.43845556903796</v>
      </c>
      <c r="BC212" s="34">
        <v>208.25078262921016</v>
      </c>
      <c r="BD212">
        <v>97.261999999999972</v>
      </c>
      <c r="BE212">
        <v>0.93958361787584244</v>
      </c>
      <c r="BF212" s="34">
        <v>98.201583617875812</v>
      </c>
      <c r="BG212" s="34">
        <v>97.180701067924844</v>
      </c>
      <c r="BH212">
        <v>687.91699999999992</v>
      </c>
      <c r="BI212">
        <v>6.6455094863183577</v>
      </c>
      <c r="BJ212" s="34">
        <v>694.56250948631839</v>
      </c>
      <c r="BK212" s="34">
        <v>687.34198696863803</v>
      </c>
      <c r="BM212">
        <v>64.972999999999999</v>
      </c>
      <c r="BN212">
        <v>0.62766102284805092</v>
      </c>
      <c r="BO212">
        <v>65.600661022848044</v>
      </c>
      <c r="BP212">
        <v>64.918690654996638</v>
      </c>
      <c r="BQ212">
        <v>3.9080000000000004</v>
      </c>
      <c r="BR212">
        <v>3.7752593804967961E-2</v>
      </c>
      <c r="BS212">
        <v>3.9457525938049685</v>
      </c>
      <c r="BT212">
        <v>3.9047333981765795</v>
      </c>
      <c r="BU212">
        <v>306.19200000000001</v>
      </c>
      <c r="BV212">
        <v>2.9579176566864764</v>
      </c>
      <c r="BW212">
        <v>309.14991765668651</v>
      </c>
      <c r="BX212">
        <v>305.93606157995987</v>
      </c>
      <c r="BY212">
        <v>31.493000000000002</v>
      </c>
      <c r="BZ212">
        <v>0.3042329674257564</v>
      </c>
      <c r="CA212">
        <v>31.79723296742576</v>
      </c>
      <c r="CB212">
        <v>31.466675769901485</v>
      </c>
      <c r="CC212">
        <v>208.42499999999998</v>
      </c>
      <c r="CD212">
        <v>2.0134555690379852</v>
      </c>
      <c r="CE212">
        <v>210.43845556903796</v>
      </c>
      <c r="CF212">
        <v>208.25078262921016</v>
      </c>
      <c r="CG212">
        <v>98.349999999999966</v>
      </c>
      <c r="CH212">
        <v>0.95009406364344862</v>
      </c>
      <c r="CI212">
        <v>99.300094063643414</v>
      </c>
      <c r="CJ212">
        <v>98.267791635278002</v>
      </c>
      <c r="CK212">
        <v>713.34099999999989</v>
      </c>
      <c r="CL212">
        <v>6.8911138734466855</v>
      </c>
      <c r="CM212">
        <v>720.23211387344668</v>
      </c>
      <c r="CN212">
        <v>712.74473566752272</v>
      </c>
    </row>
    <row r="213" spans="1:92" x14ac:dyDescent="0.25">
      <c r="A213" s="18">
        <v>45544</v>
      </c>
      <c r="B213" s="2">
        <v>9</v>
      </c>
      <c r="C213" s="2" t="s">
        <v>178</v>
      </c>
      <c r="D213" s="9">
        <v>17.162078000000001</v>
      </c>
      <c r="E213">
        <v>9.2562359999999993E-3</v>
      </c>
      <c r="G213">
        <v>5.6319999999999997</v>
      </c>
      <c r="H213">
        <v>4.5393875153038846E-2</v>
      </c>
      <c r="I213" s="34">
        <v>5.6773938751530384</v>
      </c>
      <c r="J213" s="34">
        <v>5.6248425775796669</v>
      </c>
      <c r="K213">
        <v>0.8</v>
      </c>
      <c r="L213">
        <v>6.447993629693019E-3</v>
      </c>
      <c r="M213" s="34">
        <v>0.80644799362969311</v>
      </c>
      <c r="N213" s="34">
        <v>0.79898332067893019</v>
      </c>
      <c r="O213">
        <v>14.976000000000001</v>
      </c>
      <c r="P213">
        <v>0.12070644074785331</v>
      </c>
      <c r="Q213" s="34">
        <v>15.096706440747854</v>
      </c>
      <c r="R213" s="34">
        <v>14.956967763109571</v>
      </c>
      <c r="S213">
        <v>4.1520000000000001</v>
      </c>
      <c r="T213">
        <v>3.3465086938106771E-2</v>
      </c>
      <c r="U213" s="34">
        <v>4.1854650869381071</v>
      </c>
      <c r="V213" s="34">
        <v>4.146723434323647</v>
      </c>
      <c r="W213">
        <v>0</v>
      </c>
      <c r="X213">
        <v>0</v>
      </c>
      <c r="Y213" s="34">
        <v>0</v>
      </c>
      <c r="Z213" s="34">
        <v>0</v>
      </c>
      <c r="AA213">
        <v>1.0880000000000001</v>
      </c>
      <c r="AB213">
        <v>8.7692713363825055E-3</v>
      </c>
      <c r="AC213" s="34">
        <v>1.0967692713363826</v>
      </c>
      <c r="AD213" s="34">
        <v>1.086617316123345</v>
      </c>
      <c r="AE213">
        <v>26.648000000000003</v>
      </c>
      <c r="AF213">
        <v>0.21478266780507443</v>
      </c>
      <c r="AG213" s="34">
        <v>26.862782667805075</v>
      </c>
      <c r="AH213" s="34">
        <v>26.614134411815158</v>
      </c>
      <c r="AJ213">
        <v>64.311999999999983</v>
      </c>
      <c r="AK213">
        <v>0.5183542078910216</v>
      </c>
      <c r="AL213" s="34">
        <v>64.830354207891006</v>
      </c>
      <c r="AM213" s="34">
        <v>64.230269149379168</v>
      </c>
      <c r="AN213">
        <v>3.3530000000000006</v>
      </c>
      <c r="AO213">
        <v>2.7025153300450869E-2</v>
      </c>
      <c r="AP213" s="34">
        <v>3.3800251533004517</v>
      </c>
      <c r="AQ213" s="34">
        <v>3.3487388427955667</v>
      </c>
      <c r="AR213">
        <v>304.96300000000008</v>
      </c>
      <c r="AS213">
        <v>2.4579993516150904</v>
      </c>
      <c r="AT213" s="34">
        <v>307.42099935161519</v>
      </c>
      <c r="AU213" s="34">
        <v>304.57543803026078</v>
      </c>
      <c r="AV213">
        <v>28.488</v>
      </c>
      <c r="AW213">
        <v>0.22961305315336838</v>
      </c>
      <c r="AX213" s="34">
        <v>28.717613053153368</v>
      </c>
      <c r="AY213" s="34">
        <v>28.4517960493767</v>
      </c>
      <c r="AZ213">
        <v>226.24599999999998</v>
      </c>
      <c r="BA213">
        <v>1.8235409584294082</v>
      </c>
      <c r="BB213" s="34">
        <v>228.0695409584294</v>
      </c>
      <c r="BC213" s="34">
        <v>225.95847546290651</v>
      </c>
      <c r="BD213">
        <v>103.11799999999999</v>
      </c>
      <c r="BE213">
        <v>0.8311302588833559</v>
      </c>
      <c r="BF213" s="34">
        <v>103.94913025888336</v>
      </c>
      <c r="BG213" s="34">
        <v>102.98695257721239</v>
      </c>
      <c r="BH213">
        <v>730.48</v>
      </c>
      <c r="BI213">
        <v>5.887662983272695</v>
      </c>
      <c r="BJ213" s="34">
        <v>736.36766298327268</v>
      </c>
      <c r="BK213" s="34">
        <v>729.55167011193112</v>
      </c>
      <c r="BM213">
        <v>69.943999999999988</v>
      </c>
      <c r="BN213">
        <v>0.56374808304406043</v>
      </c>
      <c r="BO213">
        <v>70.507748083044049</v>
      </c>
      <c r="BP213">
        <v>69.855111726958839</v>
      </c>
      <c r="BQ213">
        <v>4.1530000000000005</v>
      </c>
      <c r="BR213">
        <v>3.3473146930143888E-2</v>
      </c>
      <c r="BS213">
        <v>4.1864731469301448</v>
      </c>
      <c r="BT213">
        <v>4.147722163474497</v>
      </c>
      <c r="BU213">
        <v>319.93900000000008</v>
      </c>
      <c r="BV213">
        <v>2.5787057923629435</v>
      </c>
      <c r="BW213">
        <v>322.51770579236307</v>
      </c>
      <c r="BX213">
        <v>319.53240579337034</v>
      </c>
      <c r="BY213">
        <v>32.64</v>
      </c>
      <c r="BZ213">
        <v>0.26307814009147518</v>
      </c>
      <c r="CA213">
        <v>32.903078140091473</v>
      </c>
      <c r="CB213">
        <v>32.598519483700343</v>
      </c>
      <c r="CC213">
        <v>226.24599999999998</v>
      </c>
      <c r="CD213">
        <v>1.8235409584294082</v>
      </c>
      <c r="CE213">
        <v>228.0695409584294</v>
      </c>
      <c r="CF213">
        <v>225.95847546290651</v>
      </c>
      <c r="CG213">
        <v>104.20599999999999</v>
      </c>
      <c r="CH213">
        <v>0.8398995302197384</v>
      </c>
      <c r="CI213">
        <v>105.04589953021974</v>
      </c>
      <c r="CJ213">
        <v>104.07356989333574</v>
      </c>
      <c r="CK213">
        <v>757.12800000000004</v>
      </c>
      <c r="CL213">
        <v>6.1024456510777698</v>
      </c>
      <c r="CM213">
        <v>763.23044565107773</v>
      </c>
      <c r="CN213">
        <v>756.16580452374626</v>
      </c>
    </row>
    <row r="214" spans="1:92" x14ac:dyDescent="0.25">
      <c r="A214" s="18">
        <v>45544</v>
      </c>
      <c r="B214" s="2">
        <v>10</v>
      </c>
      <c r="C214" s="2" t="s">
        <v>178</v>
      </c>
      <c r="D214" s="9">
        <v>15.575006</v>
      </c>
      <c r="E214">
        <v>9.0857290000000007E-3</v>
      </c>
      <c r="G214">
        <v>5.7859999999999996</v>
      </c>
      <c r="H214">
        <v>-1.2962502367686111E-2</v>
      </c>
      <c r="I214" s="34">
        <v>5.7730374976323136</v>
      </c>
      <c r="J214" s="34">
        <v>5.7205852434219882</v>
      </c>
      <c r="K214">
        <v>0.78</v>
      </c>
      <c r="L214">
        <v>-1.7474510623565794E-3</v>
      </c>
      <c r="M214" s="34">
        <v>0.7782525489376434</v>
      </c>
      <c r="N214" s="34">
        <v>0.77118155718443671</v>
      </c>
      <c r="O214">
        <v>15.69</v>
      </c>
      <c r="P214">
        <v>-3.515065021586504E-2</v>
      </c>
      <c r="Q214" s="34">
        <v>15.654849349784135</v>
      </c>
      <c r="R214" s="34">
        <v>15.512613631056169</v>
      </c>
      <c r="S214">
        <v>4.01</v>
      </c>
      <c r="T214">
        <v>-8.9836907180126692E-3</v>
      </c>
      <c r="U214" s="34">
        <v>4.0010163092819875</v>
      </c>
      <c r="V214" s="34">
        <v>3.9646641593712708</v>
      </c>
      <c r="W214">
        <v>0</v>
      </c>
      <c r="X214">
        <v>0</v>
      </c>
      <c r="Y214" s="34">
        <v>0</v>
      </c>
      <c r="Z214" s="34">
        <v>0</v>
      </c>
      <c r="AA214">
        <v>1.1439999999999999</v>
      </c>
      <c r="AB214">
        <v>-2.5629282247896495E-3</v>
      </c>
      <c r="AC214" s="34">
        <v>1.1414370717752103</v>
      </c>
      <c r="AD214" s="34">
        <v>1.131066283870507</v>
      </c>
      <c r="AE214">
        <v>27.409999999999997</v>
      </c>
      <c r="AF214">
        <v>-6.140722258871005E-2</v>
      </c>
      <c r="AG214" s="34">
        <v>27.348592777411287</v>
      </c>
      <c r="AH214" s="34">
        <v>27.10011087490437</v>
      </c>
      <c r="AJ214">
        <v>67.418999999999997</v>
      </c>
      <c r="AK214">
        <v>-0.15104026047822849</v>
      </c>
      <c r="AL214" s="34">
        <v>67.267959739521771</v>
      </c>
      <c r="AM214" s="34">
        <v>66.656781286945559</v>
      </c>
      <c r="AN214">
        <v>3.5760000000000001</v>
      </c>
      <c r="AO214">
        <v>-8.0113910243424704E-3</v>
      </c>
      <c r="AP214" s="34">
        <v>3.5679886089756576</v>
      </c>
      <c r="AQ214" s="34">
        <v>3.5355708313994176</v>
      </c>
      <c r="AR214">
        <v>318.47700000000003</v>
      </c>
      <c r="AS214">
        <v>-0.71349098972581582</v>
      </c>
      <c r="AT214" s="34">
        <v>317.76350901027422</v>
      </c>
      <c r="AU214" s="34">
        <v>314.87639588131782</v>
      </c>
      <c r="AV214">
        <v>29.643999999999995</v>
      </c>
      <c r="AW214">
        <v>-6.6412101657049263E-2</v>
      </c>
      <c r="AX214" s="34">
        <v>29.577587898342944</v>
      </c>
      <c r="AY214" s="34">
        <v>29.308853950224918</v>
      </c>
      <c r="AZ214">
        <v>229.33099999999996</v>
      </c>
      <c r="BA214">
        <v>-0.51377525587345718</v>
      </c>
      <c r="BB214" s="34">
        <v>228.81722474412649</v>
      </c>
      <c r="BC214" s="34">
        <v>226.73825344956924</v>
      </c>
      <c r="BD214">
        <v>106.68199999999999</v>
      </c>
      <c r="BE214">
        <v>-0.23900201824913406</v>
      </c>
      <c r="BF214" s="34">
        <v>106.44299798175085</v>
      </c>
      <c r="BG214" s="34">
        <v>105.47588574814111</v>
      </c>
      <c r="BH214">
        <v>755.12900000000002</v>
      </c>
      <c r="BI214">
        <v>-1.6917320170080272</v>
      </c>
      <c r="BJ214" s="34">
        <v>753.4372679829919</v>
      </c>
      <c r="BK214" s="34">
        <v>746.59174114759799</v>
      </c>
      <c r="BM214">
        <v>73.204999999999998</v>
      </c>
      <c r="BN214">
        <v>-0.16400276284591461</v>
      </c>
      <c r="BO214">
        <v>73.040997237154087</v>
      </c>
      <c r="BP214">
        <v>72.377366530367553</v>
      </c>
      <c r="BQ214">
        <v>4.3559999999999999</v>
      </c>
      <c r="BR214">
        <v>-9.7588420866990492E-3</v>
      </c>
      <c r="BS214">
        <v>4.3462411579133011</v>
      </c>
      <c r="BT214">
        <v>4.3067523885838543</v>
      </c>
      <c r="BU214">
        <v>334.16700000000003</v>
      </c>
      <c r="BV214">
        <v>-0.74864163994168087</v>
      </c>
      <c r="BW214">
        <v>333.41835836005833</v>
      </c>
      <c r="BX214">
        <v>330.389009512374</v>
      </c>
      <c r="BY214">
        <v>33.653999999999996</v>
      </c>
      <c r="BZ214">
        <v>-7.5395792375061929E-2</v>
      </c>
      <c r="CA214">
        <v>33.578604207624934</v>
      </c>
      <c r="CB214">
        <v>33.273518109596189</v>
      </c>
      <c r="CC214">
        <v>229.33099999999996</v>
      </c>
      <c r="CD214">
        <v>-0.51377525587345718</v>
      </c>
      <c r="CE214">
        <v>228.81722474412649</v>
      </c>
      <c r="CF214">
        <v>226.73825344956924</v>
      </c>
      <c r="CG214">
        <v>107.82599999999999</v>
      </c>
      <c r="CH214">
        <v>-0.24156494647392371</v>
      </c>
      <c r="CI214">
        <v>107.58443505352606</v>
      </c>
      <c r="CJ214">
        <v>106.60695203201162</v>
      </c>
      <c r="CK214">
        <v>782.53899999999999</v>
      </c>
      <c r="CL214">
        <v>-1.7531392395967373</v>
      </c>
      <c r="CM214">
        <v>780.78586076040324</v>
      </c>
      <c r="CN214">
        <v>773.6918520225023</v>
      </c>
    </row>
    <row r="215" spans="1:92" x14ac:dyDescent="0.25">
      <c r="A215" s="18">
        <v>45544</v>
      </c>
      <c r="B215" s="2">
        <v>11</v>
      </c>
      <c r="C215" s="2" t="s">
        <v>178</v>
      </c>
      <c r="D215" s="9">
        <v>24.205496</v>
      </c>
      <c r="E215">
        <v>9.1723399999999993E-3</v>
      </c>
      <c r="G215">
        <v>6.0540000000000003</v>
      </c>
      <c r="H215">
        <v>2.3061056638330281E-2</v>
      </c>
      <c r="I215" s="34">
        <v>6.077061056638331</v>
      </c>
      <c r="J215" s="34">
        <v>6.0213201864260846</v>
      </c>
      <c r="K215">
        <v>0.79400000000000004</v>
      </c>
      <c r="L215">
        <v>3.0245257632696143E-3</v>
      </c>
      <c r="M215" s="34">
        <v>0.79702452576326965</v>
      </c>
      <c r="N215" s="34">
        <v>0.78971394582463017</v>
      </c>
      <c r="O215">
        <v>17.148000000000003</v>
      </c>
      <c r="P215">
        <v>6.5320614343258629E-2</v>
      </c>
      <c r="Q215" s="34">
        <v>17.21332061434326</v>
      </c>
      <c r="R215" s="34">
        <v>17.055434185139497</v>
      </c>
      <c r="S215">
        <v>4.3719999999999999</v>
      </c>
      <c r="T215">
        <v>1.6653937829993391E-2</v>
      </c>
      <c r="U215" s="34">
        <v>4.3886539378299929</v>
      </c>
      <c r="V215" s="34">
        <v>4.3483997117698774</v>
      </c>
      <c r="W215">
        <v>0</v>
      </c>
      <c r="X215">
        <v>0</v>
      </c>
      <c r="Y215" s="34">
        <v>0</v>
      </c>
      <c r="Z215" s="34">
        <v>0</v>
      </c>
      <c r="AA215">
        <v>1.4319999999999999</v>
      </c>
      <c r="AB215">
        <v>5.4548122078111926E-3</v>
      </c>
      <c r="AC215" s="34">
        <v>1.4374548122078112</v>
      </c>
      <c r="AD215" s="34">
        <v>1.4242699879356051</v>
      </c>
      <c r="AE215">
        <v>29.8</v>
      </c>
      <c r="AF215">
        <v>0.11351494678266311</v>
      </c>
      <c r="AG215" s="34">
        <v>29.913514946782666</v>
      </c>
      <c r="AH215" s="34">
        <v>29.639138017095693</v>
      </c>
      <c r="AJ215">
        <v>70.379000000000019</v>
      </c>
      <c r="AK215">
        <v>0.26808954495359222</v>
      </c>
      <c r="AL215" s="34">
        <v>70.647089544953616</v>
      </c>
      <c r="AM215" s="34">
        <v>69.999090419636858</v>
      </c>
      <c r="AN215">
        <v>3.7539999999999996</v>
      </c>
      <c r="AO215">
        <v>1.4299835913493866E-2</v>
      </c>
      <c r="AP215" s="34">
        <v>3.7682998359134934</v>
      </c>
      <c r="AQ215" s="34">
        <v>3.7337357085965506</v>
      </c>
      <c r="AR215">
        <v>333.18400000000003</v>
      </c>
      <c r="AS215">
        <v>1.2691732895582155</v>
      </c>
      <c r="AT215" s="34">
        <v>334.45317328955826</v>
      </c>
      <c r="AU215" s="34">
        <v>331.38545507006751</v>
      </c>
      <c r="AV215">
        <v>31.082000000000001</v>
      </c>
      <c r="AW215">
        <v>0.11839837503015888</v>
      </c>
      <c r="AX215" s="34">
        <v>31.200398375030158</v>
      </c>
      <c r="AY215" s="34">
        <v>30.914217712998934</v>
      </c>
      <c r="AZ215">
        <v>233.75</v>
      </c>
      <c r="BA215">
        <v>0.89040667149152686</v>
      </c>
      <c r="BB215" s="34">
        <v>234.64040667149152</v>
      </c>
      <c r="BC215" s="34">
        <v>232.48820508376232</v>
      </c>
      <c r="BD215">
        <v>112.008</v>
      </c>
      <c r="BE215">
        <v>0.42666383084672915</v>
      </c>
      <c r="BF215" s="34">
        <v>112.43466383084673</v>
      </c>
      <c r="BG215" s="34">
        <v>111.4033748664045</v>
      </c>
      <c r="BH215">
        <v>784.15700000000015</v>
      </c>
      <c r="BI215">
        <v>2.9870315477937166</v>
      </c>
      <c r="BJ215" s="34">
        <v>787.14403154779382</v>
      </c>
      <c r="BK215" s="34">
        <v>779.92407886146668</v>
      </c>
      <c r="BM215">
        <v>76.433000000000021</v>
      </c>
      <c r="BN215">
        <v>0.29115060159192252</v>
      </c>
      <c r="BO215">
        <v>76.724150601591944</v>
      </c>
      <c r="BP215">
        <v>76.020410606062939</v>
      </c>
      <c r="BQ215">
        <v>4.548</v>
      </c>
      <c r="BR215">
        <v>1.7324361676763482E-2</v>
      </c>
      <c r="BS215">
        <v>4.5653243616767627</v>
      </c>
      <c r="BT215">
        <v>4.5234496544211806</v>
      </c>
      <c r="BU215">
        <v>350.33200000000005</v>
      </c>
      <c r="BV215">
        <v>1.334493903901474</v>
      </c>
      <c r="BW215">
        <v>351.66649390390154</v>
      </c>
      <c r="BX215">
        <v>348.44088925520703</v>
      </c>
      <c r="BY215">
        <v>35.454000000000001</v>
      </c>
      <c r="BZ215">
        <v>0.13505231286015226</v>
      </c>
      <c r="CA215">
        <v>35.589052312860147</v>
      </c>
      <c r="CB215">
        <v>35.262617424768813</v>
      </c>
      <c r="CC215">
        <v>233.75</v>
      </c>
      <c r="CD215">
        <v>0.89040667149152686</v>
      </c>
      <c r="CE215">
        <v>234.64040667149152</v>
      </c>
      <c r="CF215">
        <v>232.48820508376232</v>
      </c>
      <c r="CG215">
        <v>113.44</v>
      </c>
      <c r="CH215">
        <v>0.43211864305454034</v>
      </c>
      <c r="CI215">
        <v>113.87211864305455</v>
      </c>
      <c r="CJ215">
        <v>112.82764485434011</v>
      </c>
      <c r="CK215">
        <v>813.95700000000011</v>
      </c>
      <c r="CL215">
        <v>3.1005464945763799</v>
      </c>
      <c r="CM215">
        <v>817.05754649457651</v>
      </c>
      <c r="CN215">
        <v>809.56321687856234</v>
      </c>
    </row>
    <row r="216" spans="1:92" x14ac:dyDescent="0.25">
      <c r="A216" s="18">
        <v>45544</v>
      </c>
      <c r="B216" s="2">
        <v>12</v>
      </c>
      <c r="C216" s="2" t="s">
        <v>178</v>
      </c>
      <c r="D216" s="9">
        <v>16.833780000000001</v>
      </c>
      <c r="E216">
        <v>8.8496909999999998E-3</v>
      </c>
      <c r="G216">
        <v>5.95</v>
      </c>
      <c r="H216">
        <v>3.8744698522287631E-2</v>
      </c>
      <c r="I216" s="34">
        <v>5.9887446985222876</v>
      </c>
      <c r="J216" s="34">
        <v>5.9357461584624769</v>
      </c>
      <c r="K216">
        <v>0.78800000000000003</v>
      </c>
      <c r="L216">
        <v>5.1312306614391019E-3</v>
      </c>
      <c r="M216" s="34">
        <v>0.79313123066143909</v>
      </c>
      <c r="N216" s="34">
        <v>0.78611226434763559</v>
      </c>
      <c r="O216">
        <v>16.986000000000001</v>
      </c>
      <c r="P216">
        <v>0.1106079746385845</v>
      </c>
      <c r="Q216" s="34">
        <v>17.096607974638584</v>
      </c>
      <c r="R216" s="34">
        <v>16.945308276914897</v>
      </c>
      <c r="S216">
        <v>4.5119999999999996</v>
      </c>
      <c r="T216">
        <v>2.9380853736565005E-2</v>
      </c>
      <c r="U216" s="34">
        <v>4.5413808537365643</v>
      </c>
      <c r="V216" s="34">
        <v>4.5011910364676799</v>
      </c>
      <c r="W216">
        <v>0</v>
      </c>
      <c r="X216">
        <v>0</v>
      </c>
      <c r="Y216" s="34">
        <v>0</v>
      </c>
      <c r="Z216" s="34">
        <v>0</v>
      </c>
      <c r="AA216">
        <v>1.6879999999999999</v>
      </c>
      <c r="AB216">
        <v>1.099177329506244E-2</v>
      </c>
      <c r="AC216" s="34">
        <v>1.6989917732950623</v>
      </c>
      <c r="AD216" s="34">
        <v>1.6839562210898591</v>
      </c>
      <c r="AE216">
        <v>29.923999999999999</v>
      </c>
      <c r="AF216">
        <v>0.1948565308539387</v>
      </c>
      <c r="AG216" s="34">
        <v>30.11885653085394</v>
      </c>
      <c r="AH216" s="34">
        <v>29.852313957282547</v>
      </c>
      <c r="AJ216">
        <v>71.424000000000007</v>
      </c>
      <c r="AK216">
        <v>0.46509266340434824</v>
      </c>
      <c r="AL216" s="34">
        <v>71.889092663404355</v>
      </c>
      <c r="AM216" s="34">
        <v>71.252896407062863</v>
      </c>
      <c r="AN216">
        <v>3.7650000000000006</v>
      </c>
      <c r="AO216">
        <v>2.4516603350657636E-2</v>
      </c>
      <c r="AP216" s="34">
        <v>3.7895166033506582</v>
      </c>
      <c r="AQ216" s="34">
        <v>3.7559805523716352</v>
      </c>
      <c r="AR216">
        <v>340.83200000000005</v>
      </c>
      <c r="AS216">
        <v>2.2194005187812338</v>
      </c>
      <c r="AT216" s="34">
        <v>343.05140051878129</v>
      </c>
      <c r="AU216" s="34">
        <v>340.01550162707287</v>
      </c>
      <c r="AV216">
        <v>31.600999999999999</v>
      </c>
      <c r="AW216">
        <v>0.20577667529459015</v>
      </c>
      <c r="AX216" s="34">
        <v>31.806776675294589</v>
      </c>
      <c r="AY216" s="34">
        <v>31.525296530012223</v>
      </c>
      <c r="AZ216">
        <v>236.49499999999998</v>
      </c>
      <c r="BA216">
        <v>1.5399878112652794</v>
      </c>
      <c r="BB216" s="34">
        <v>238.03498781126527</v>
      </c>
      <c r="BC216" s="34">
        <v>235.9284517219468</v>
      </c>
      <c r="BD216">
        <v>115.292</v>
      </c>
      <c r="BE216">
        <v>0.75074853479522441</v>
      </c>
      <c r="BF216" s="34">
        <v>116.04274853479522</v>
      </c>
      <c r="BG216" s="34">
        <v>115.01580606747159</v>
      </c>
      <c r="BH216">
        <v>799.40900000000011</v>
      </c>
      <c r="BI216">
        <v>5.2055228068913344</v>
      </c>
      <c r="BJ216" s="34">
        <v>804.61452280689139</v>
      </c>
      <c r="BK216" s="34">
        <v>797.49393290593798</v>
      </c>
      <c r="BM216">
        <v>77.374000000000009</v>
      </c>
      <c r="BN216">
        <v>0.50383736192663586</v>
      </c>
      <c r="BO216">
        <v>77.877837361926638</v>
      </c>
      <c r="BP216">
        <v>77.188642565525342</v>
      </c>
      <c r="BQ216">
        <v>4.5530000000000008</v>
      </c>
      <c r="BR216">
        <v>2.9647834012096738E-2</v>
      </c>
      <c r="BS216">
        <v>4.5826478340120973</v>
      </c>
      <c r="BT216">
        <v>4.5420928167192711</v>
      </c>
      <c r="BU216">
        <v>357.81800000000004</v>
      </c>
      <c r="BV216">
        <v>2.3300084934198182</v>
      </c>
      <c r="BW216">
        <v>360.14800849341987</v>
      </c>
      <c r="BX216">
        <v>356.96080990398775</v>
      </c>
      <c r="BY216">
        <v>36.113</v>
      </c>
      <c r="BZ216">
        <v>0.23515752903115517</v>
      </c>
      <c r="CA216">
        <v>36.348157529031155</v>
      </c>
      <c r="CB216">
        <v>36.026487566479901</v>
      </c>
      <c r="CC216">
        <v>236.49499999999998</v>
      </c>
      <c r="CD216">
        <v>1.5399878112652794</v>
      </c>
      <c r="CE216">
        <v>238.03498781126527</v>
      </c>
      <c r="CF216">
        <v>235.9284517219468</v>
      </c>
      <c r="CG216">
        <v>116.98</v>
      </c>
      <c r="CH216">
        <v>0.76174030809028681</v>
      </c>
      <c r="CI216">
        <v>117.74174030809029</v>
      </c>
      <c r="CJ216">
        <v>116.69976228856144</v>
      </c>
      <c r="CK216">
        <v>829.33300000000008</v>
      </c>
      <c r="CL216">
        <v>5.4003793377452727</v>
      </c>
      <c r="CM216">
        <v>834.7333793377453</v>
      </c>
      <c r="CN216">
        <v>827.34624686322059</v>
      </c>
    </row>
    <row r="217" spans="1:92" x14ac:dyDescent="0.25">
      <c r="A217" s="18">
        <v>45544</v>
      </c>
      <c r="B217" s="2">
        <v>13</v>
      </c>
      <c r="C217" s="2" t="s">
        <v>178</v>
      </c>
      <c r="D217" s="9">
        <v>14.201285</v>
      </c>
      <c r="E217">
        <v>8.5180140000000008E-3</v>
      </c>
      <c r="G217">
        <v>5.7380000000000004</v>
      </c>
      <c r="H217">
        <v>5.3911874466936814E-2</v>
      </c>
      <c r="I217" s="34">
        <v>5.7919118744669369</v>
      </c>
      <c r="J217" s="34">
        <v>5.7425762880334617</v>
      </c>
      <c r="K217">
        <v>0.89599999999999991</v>
      </c>
      <c r="L217">
        <v>8.4184453681379178E-3</v>
      </c>
      <c r="M217" s="34">
        <v>0.90441844536813787</v>
      </c>
      <c r="N217" s="34">
        <v>0.89671459638863382</v>
      </c>
      <c r="O217">
        <v>17.321999999999999</v>
      </c>
      <c r="P217">
        <v>0.16275034672643418</v>
      </c>
      <c r="Q217" s="34">
        <v>17.484750346726432</v>
      </c>
      <c r="R217" s="34">
        <v>17.335814998486512</v>
      </c>
      <c r="S217">
        <v>4.6959999999999997</v>
      </c>
      <c r="T217">
        <v>4.4121673491937123E-2</v>
      </c>
      <c r="U217" s="34">
        <v>4.7401216734919371</v>
      </c>
      <c r="V217" s="34">
        <v>4.6997452507154298</v>
      </c>
      <c r="W217">
        <v>0</v>
      </c>
      <c r="X217">
        <v>0</v>
      </c>
      <c r="Y217" s="34">
        <v>0</v>
      </c>
      <c r="Z217" s="34">
        <v>0</v>
      </c>
      <c r="AA217">
        <v>1.782</v>
      </c>
      <c r="AB217">
        <v>1.6742934872792156E-2</v>
      </c>
      <c r="AC217" s="34">
        <v>1.7987429348727921</v>
      </c>
      <c r="AD217" s="34">
        <v>1.7834212173711446</v>
      </c>
      <c r="AE217">
        <v>30.434000000000001</v>
      </c>
      <c r="AF217">
        <v>0.28594527492623817</v>
      </c>
      <c r="AG217" s="34">
        <v>30.719945274926236</v>
      </c>
      <c r="AH217" s="34">
        <v>30.458272350995184</v>
      </c>
      <c r="AJ217">
        <v>71.717999999999975</v>
      </c>
      <c r="AK217">
        <v>0.6738326617322713</v>
      </c>
      <c r="AL217" s="34">
        <v>72.391832661732252</v>
      </c>
      <c r="AM217" s="34">
        <v>71.775198017633969</v>
      </c>
      <c r="AN217">
        <v>3.8059999999999996</v>
      </c>
      <c r="AO217">
        <v>3.5759601641889419E-2</v>
      </c>
      <c r="AP217" s="34">
        <v>3.8417596016418889</v>
      </c>
      <c r="AQ217" s="34">
        <v>3.8090354395704691</v>
      </c>
      <c r="AR217">
        <v>343.17100000000005</v>
      </c>
      <c r="AS217">
        <v>3.2242927627558684</v>
      </c>
      <c r="AT217" s="34">
        <v>346.3952927627559</v>
      </c>
      <c r="AU217" s="34">
        <v>343.44469280946868</v>
      </c>
      <c r="AV217">
        <v>31.736000000000004</v>
      </c>
      <c r="AW217">
        <v>0.29817832835181368</v>
      </c>
      <c r="AX217" s="34">
        <v>32.034178328351821</v>
      </c>
      <c r="AY217" s="34">
        <v>31.761310748872425</v>
      </c>
      <c r="AZ217">
        <v>234.36799999999999</v>
      </c>
      <c r="BA217">
        <v>2.2020247812943614</v>
      </c>
      <c r="BB217" s="34">
        <v>236.57002478129436</v>
      </c>
      <c r="BC217" s="34">
        <v>234.55491799822695</v>
      </c>
      <c r="BD217">
        <v>118.81</v>
      </c>
      <c r="BE217">
        <v>1.1162896140496275</v>
      </c>
      <c r="BF217" s="34">
        <v>119.92628961404964</v>
      </c>
      <c r="BG217" s="34">
        <v>118.90475580014912</v>
      </c>
      <c r="BH217">
        <v>803.60899999999992</v>
      </c>
      <c r="BI217">
        <v>7.5503777498258309</v>
      </c>
      <c r="BJ217" s="34">
        <v>811.15937774982581</v>
      </c>
      <c r="BK217" s="34">
        <v>804.24991081392159</v>
      </c>
      <c r="BM217">
        <v>77.455999999999975</v>
      </c>
      <c r="BN217">
        <v>0.72774453619920809</v>
      </c>
      <c r="BO217">
        <v>78.183744536199185</v>
      </c>
      <c r="BP217">
        <v>77.51777430566743</v>
      </c>
      <c r="BQ217">
        <v>4.702</v>
      </c>
      <c r="BR217">
        <v>4.4178047010027338E-2</v>
      </c>
      <c r="BS217">
        <v>4.7461780470100265</v>
      </c>
      <c r="BT217">
        <v>4.7057500359591025</v>
      </c>
      <c r="BU217">
        <v>360.49300000000005</v>
      </c>
      <c r="BV217">
        <v>3.3870431094823026</v>
      </c>
      <c r="BW217">
        <v>363.88004310948236</v>
      </c>
      <c r="BX217">
        <v>360.78050780795519</v>
      </c>
      <c r="BY217">
        <v>36.432000000000002</v>
      </c>
      <c r="BZ217">
        <v>0.34230000184375081</v>
      </c>
      <c r="CA217">
        <v>36.774300001843756</v>
      </c>
      <c r="CB217">
        <v>36.461055999587856</v>
      </c>
      <c r="CC217">
        <v>234.36799999999999</v>
      </c>
      <c r="CD217">
        <v>2.2020247812943614</v>
      </c>
      <c r="CE217">
        <v>236.57002478129436</v>
      </c>
      <c r="CF217">
        <v>234.55491799822695</v>
      </c>
      <c r="CG217">
        <v>120.592</v>
      </c>
      <c r="CH217">
        <v>1.1330325489224196</v>
      </c>
      <c r="CI217">
        <v>121.72503254892243</v>
      </c>
      <c r="CJ217">
        <v>120.68817701752026</v>
      </c>
      <c r="CK217">
        <v>834.04299999999989</v>
      </c>
      <c r="CL217">
        <v>7.836323024752069</v>
      </c>
      <c r="CM217">
        <v>841.87932302475201</v>
      </c>
      <c r="CN217">
        <v>834.70818316491682</v>
      </c>
    </row>
    <row r="218" spans="1:92" x14ac:dyDescent="0.25">
      <c r="A218" s="18">
        <v>45544</v>
      </c>
      <c r="B218" s="2">
        <v>14</v>
      </c>
      <c r="C218" s="2" t="s">
        <v>178</v>
      </c>
      <c r="D218" s="9">
        <v>17.603770999999998</v>
      </c>
      <c r="E218">
        <v>8.6491850000000002E-3</v>
      </c>
      <c r="G218">
        <v>6.2219999999999995</v>
      </c>
      <c r="H218">
        <v>3.8540244000412976E-2</v>
      </c>
      <c r="I218" s="34">
        <v>6.2605402440004125</v>
      </c>
      <c r="J218" s="34">
        <v>6.2063916732301081</v>
      </c>
      <c r="K218">
        <v>0.88200000000000001</v>
      </c>
      <c r="L218">
        <v>5.4632747040122545E-3</v>
      </c>
      <c r="M218" s="34">
        <v>0.88746327470401221</v>
      </c>
      <c r="N218" s="34">
        <v>0.87978744066039138</v>
      </c>
      <c r="O218">
        <v>17.884</v>
      </c>
      <c r="P218">
        <v>0.11077687619790834</v>
      </c>
      <c r="Q218" s="34">
        <v>17.994776876197907</v>
      </c>
      <c r="R218" s="34">
        <v>17.83913672196195</v>
      </c>
      <c r="S218">
        <v>4.7300000000000004</v>
      </c>
      <c r="T218">
        <v>2.9298514002242589E-2</v>
      </c>
      <c r="U218" s="34">
        <v>4.7592985140022428</v>
      </c>
      <c r="V218" s="34">
        <v>4.7181344606844124</v>
      </c>
      <c r="W218">
        <v>0</v>
      </c>
      <c r="X218">
        <v>0</v>
      </c>
      <c r="Y218" s="34">
        <v>0</v>
      </c>
      <c r="Z218" s="34">
        <v>0</v>
      </c>
      <c r="AA218">
        <v>1.8939999999999999</v>
      </c>
      <c r="AB218">
        <v>1.1731793978910669E-2</v>
      </c>
      <c r="AC218" s="34">
        <v>1.9057317939789107</v>
      </c>
      <c r="AD218" s="34">
        <v>1.8892487671324052</v>
      </c>
      <c r="AE218">
        <v>31.611999999999998</v>
      </c>
      <c r="AF218">
        <v>0.19581070288348684</v>
      </c>
      <c r="AG218" s="34">
        <v>31.807810702883486</v>
      </c>
      <c r="AH218" s="34">
        <v>31.532699063669266</v>
      </c>
      <c r="AJ218">
        <v>72.609999999999985</v>
      </c>
      <c r="AK218">
        <v>0.44976006378495431</v>
      </c>
      <c r="AL218" s="34">
        <v>73.059760063784935</v>
      </c>
      <c r="AM218" s="34">
        <v>72.42785268293764</v>
      </c>
      <c r="AN218">
        <v>3.8570000000000002</v>
      </c>
      <c r="AO218">
        <v>2.3890986999291687E-2</v>
      </c>
      <c r="AP218" s="34">
        <v>3.880890986999292</v>
      </c>
      <c r="AQ218" s="34">
        <v>3.8473244428879023</v>
      </c>
      <c r="AR218">
        <v>350.25299999999993</v>
      </c>
      <c r="AS218">
        <v>2.1695332822045392</v>
      </c>
      <c r="AT218" s="34">
        <v>352.42253328220448</v>
      </c>
      <c r="AU218" s="34">
        <v>349.37436559367802</v>
      </c>
      <c r="AV218">
        <v>31.512000000000004</v>
      </c>
      <c r="AW218">
        <v>0.19519128398280519</v>
      </c>
      <c r="AX218" s="34">
        <v>31.707191283982809</v>
      </c>
      <c r="AY218" s="34">
        <v>31.432949920737254</v>
      </c>
      <c r="AZ218">
        <v>228.09200000000001</v>
      </c>
      <c r="BA218">
        <v>1.4128449589428154</v>
      </c>
      <c r="BB218" s="34">
        <v>229.50484495894284</v>
      </c>
      <c r="BC218" s="34">
        <v>227.51981509649661</v>
      </c>
      <c r="BD218">
        <v>119.49299999999999</v>
      </c>
      <c r="BE218">
        <v>0.74016222699153777</v>
      </c>
      <c r="BF218" s="34">
        <v>120.23316222699154</v>
      </c>
      <c r="BG218" s="34">
        <v>119.19324336375527</v>
      </c>
      <c r="BH218">
        <v>805.81700000000001</v>
      </c>
      <c r="BI218">
        <v>4.9913828029059442</v>
      </c>
      <c r="BJ218" s="34">
        <v>810.80838280290584</v>
      </c>
      <c r="BK218" s="34">
        <v>803.79555110049273</v>
      </c>
      <c r="BM218">
        <v>78.831999999999979</v>
      </c>
      <c r="BN218">
        <v>0.48830030778536726</v>
      </c>
      <c r="BO218">
        <v>79.320300307785345</v>
      </c>
      <c r="BP218">
        <v>78.634244356167756</v>
      </c>
      <c r="BQ218">
        <v>4.7389999999999999</v>
      </c>
      <c r="BR218">
        <v>2.9354261703303942E-2</v>
      </c>
      <c r="BS218">
        <v>4.7683542617033039</v>
      </c>
      <c r="BT218">
        <v>4.7271118835482939</v>
      </c>
      <c r="BU218">
        <v>368.13699999999994</v>
      </c>
      <c r="BV218">
        <v>2.2803101584024477</v>
      </c>
      <c r="BW218">
        <v>370.41731015840242</v>
      </c>
      <c r="BX218">
        <v>367.21350231563997</v>
      </c>
      <c r="BY218">
        <v>36.242000000000004</v>
      </c>
      <c r="BZ218">
        <v>0.22448979798504778</v>
      </c>
      <c r="CA218">
        <v>36.466489797985048</v>
      </c>
      <c r="CB218">
        <v>36.151084381421668</v>
      </c>
      <c r="CC218">
        <v>228.09200000000001</v>
      </c>
      <c r="CD218">
        <v>1.4128449589428154</v>
      </c>
      <c r="CE218">
        <v>229.50484495894284</v>
      </c>
      <c r="CF218">
        <v>227.51981509649661</v>
      </c>
      <c r="CG218">
        <v>121.387</v>
      </c>
      <c r="CH218">
        <v>0.75189402097044844</v>
      </c>
      <c r="CI218">
        <v>122.13889402097045</v>
      </c>
      <c r="CJ218">
        <v>121.08249213088767</v>
      </c>
      <c r="CK218">
        <v>837.42899999999997</v>
      </c>
      <c r="CL218">
        <v>5.1871935057894314</v>
      </c>
      <c r="CM218">
        <v>842.61619350578928</v>
      </c>
      <c r="CN218">
        <v>835.328250164162</v>
      </c>
    </row>
    <row r="219" spans="1:92" x14ac:dyDescent="0.25">
      <c r="A219" s="18">
        <v>45544</v>
      </c>
      <c r="B219" s="2">
        <v>15</v>
      </c>
      <c r="C219" s="2" t="s">
        <v>178</v>
      </c>
      <c r="D219" s="9">
        <v>18.279624999999999</v>
      </c>
      <c r="E219">
        <v>8.7199679999999998E-3</v>
      </c>
      <c r="G219">
        <v>6.4399999999999995</v>
      </c>
      <c r="H219">
        <v>4.8608662001056152E-2</v>
      </c>
      <c r="I219" s="34">
        <v>6.4886086620010559</v>
      </c>
      <c r="J219" s="34">
        <v>6.4320282021038837</v>
      </c>
      <c r="K219">
        <v>0.88400000000000001</v>
      </c>
      <c r="L219">
        <v>6.6723691318219935E-3</v>
      </c>
      <c r="M219" s="34">
        <v>0.89067236913182202</v>
      </c>
      <c r="N219" s="34">
        <v>0.88290573457450838</v>
      </c>
      <c r="O219">
        <v>17.029999999999998</v>
      </c>
      <c r="P219">
        <v>0.12854122886304131</v>
      </c>
      <c r="Q219" s="34">
        <v>17.15854122886304</v>
      </c>
      <c r="R219" s="34">
        <v>17.008919298420675</v>
      </c>
      <c r="S219">
        <v>4.72</v>
      </c>
      <c r="T219">
        <v>3.5626224323755444E-2</v>
      </c>
      <c r="U219" s="34">
        <v>4.7556262243237555</v>
      </c>
      <c r="V219" s="34">
        <v>4.7141573158276913</v>
      </c>
      <c r="W219">
        <v>0</v>
      </c>
      <c r="X219">
        <v>0</v>
      </c>
      <c r="Y219" s="34">
        <v>0</v>
      </c>
      <c r="Z219" s="34">
        <v>0</v>
      </c>
      <c r="AA219">
        <v>1.946</v>
      </c>
      <c r="AB219">
        <v>1.4688269604666968E-2</v>
      </c>
      <c r="AC219" s="34">
        <v>1.960688269604667</v>
      </c>
      <c r="AD219" s="34">
        <v>1.943591130635739</v>
      </c>
      <c r="AE219">
        <v>31.02</v>
      </c>
      <c r="AF219">
        <v>0.23413675392434186</v>
      </c>
      <c r="AG219" s="34">
        <v>31.254136753924342</v>
      </c>
      <c r="AH219" s="34">
        <v>30.981601681562495</v>
      </c>
      <c r="AJ219">
        <v>71.170999999999978</v>
      </c>
      <c r="AK219">
        <v>0.53719364647160972</v>
      </c>
      <c r="AL219" s="34">
        <v>71.708193646471585</v>
      </c>
      <c r="AM219" s="34">
        <v>71.082900492536552</v>
      </c>
      <c r="AN219">
        <v>3.8159999999999998</v>
      </c>
      <c r="AO219">
        <v>2.8802896614290415E-2</v>
      </c>
      <c r="AP219" s="34">
        <v>3.8448028966142904</v>
      </c>
      <c r="AQ219" s="34">
        <v>3.8112763383895065</v>
      </c>
      <c r="AR219">
        <v>348.36399999999998</v>
      </c>
      <c r="AS219">
        <v>2.6294266971018518</v>
      </c>
      <c r="AT219" s="34">
        <v>350.99342669710182</v>
      </c>
      <c r="AU219" s="34">
        <v>347.93277524809275</v>
      </c>
      <c r="AV219">
        <v>31.698999999999998</v>
      </c>
      <c r="AW219">
        <v>0.23926179763532282</v>
      </c>
      <c r="AX219" s="34">
        <v>31.93826179763532</v>
      </c>
      <c r="AY219" s="34">
        <v>31.659761176784318</v>
      </c>
      <c r="AZ219">
        <v>235.01599999999999</v>
      </c>
      <c r="BA219">
        <v>1.7738840541677348</v>
      </c>
      <c r="BB219" s="34">
        <v>236.78988405416771</v>
      </c>
      <c r="BC219" s="34">
        <v>234.72508384249167</v>
      </c>
      <c r="BD219">
        <v>119.768</v>
      </c>
      <c r="BE219">
        <v>0.90400034635753002</v>
      </c>
      <c r="BF219" s="34">
        <v>120.67200034635754</v>
      </c>
      <c r="BG219" s="34">
        <v>119.61974436484131</v>
      </c>
      <c r="BH219">
        <v>809.83399999999995</v>
      </c>
      <c r="BI219">
        <v>6.1125694383483395</v>
      </c>
      <c r="BJ219" s="34">
        <v>815.94656943834832</v>
      </c>
      <c r="BK219" s="34">
        <v>808.83154146313609</v>
      </c>
      <c r="BM219">
        <v>77.610999999999976</v>
      </c>
      <c r="BN219">
        <v>0.5858023084726659</v>
      </c>
      <c r="BO219">
        <v>78.196802308472641</v>
      </c>
      <c r="BP219">
        <v>77.514928694640432</v>
      </c>
      <c r="BQ219">
        <v>4.7</v>
      </c>
      <c r="BR219">
        <v>3.5475265746112407E-2</v>
      </c>
      <c r="BS219">
        <v>4.7354752657461123</v>
      </c>
      <c r="BT219">
        <v>4.6941820729640149</v>
      </c>
      <c r="BU219">
        <v>365.39399999999995</v>
      </c>
      <c r="BV219">
        <v>2.757967925964893</v>
      </c>
      <c r="BW219">
        <v>368.15196792596487</v>
      </c>
      <c r="BX219">
        <v>364.94169454651342</v>
      </c>
      <c r="BY219">
        <v>36.418999999999997</v>
      </c>
      <c r="BZ219">
        <v>0.27488802195907824</v>
      </c>
      <c r="CA219">
        <v>36.693888021959076</v>
      </c>
      <c r="CB219">
        <v>36.373918492612006</v>
      </c>
      <c r="CC219">
        <v>235.01599999999999</v>
      </c>
      <c r="CD219">
        <v>1.7738840541677348</v>
      </c>
      <c r="CE219">
        <v>236.78988405416771</v>
      </c>
      <c r="CF219">
        <v>234.72508384249167</v>
      </c>
      <c r="CG219">
        <v>121.714</v>
      </c>
      <c r="CH219">
        <v>0.91868861596219697</v>
      </c>
      <c r="CI219">
        <v>122.63268861596221</v>
      </c>
      <c r="CJ219">
        <v>121.56333549547705</v>
      </c>
      <c r="CK219">
        <v>840.85399999999993</v>
      </c>
      <c r="CL219">
        <v>6.3467061922726815</v>
      </c>
      <c r="CM219">
        <v>847.20070619227272</v>
      </c>
      <c r="CN219">
        <v>839.81314314469864</v>
      </c>
    </row>
    <row r="220" spans="1:92" x14ac:dyDescent="0.25">
      <c r="A220" s="18">
        <v>45544</v>
      </c>
      <c r="B220" s="2">
        <v>16</v>
      </c>
      <c r="C220" s="2" t="s">
        <v>178</v>
      </c>
      <c r="D220" s="9">
        <v>17.096723000000001</v>
      </c>
      <c r="E220">
        <v>9.1064579999999996E-3</v>
      </c>
      <c r="G220">
        <v>6.08</v>
      </c>
      <c r="H220">
        <v>3.8620388990864681E-2</v>
      </c>
      <c r="I220" s="34">
        <v>6.1186203889908644</v>
      </c>
      <c r="J220" s="34">
        <v>6.0629014294005756</v>
      </c>
      <c r="K220">
        <v>0.88600000000000001</v>
      </c>
      <c r="L220">
        <v>5.6279053693924523E-3</v>
      </c>
      <c r="M220" s="34">
        <v>0.89162790536939251</v>
      </c>
      <c r="N220" s="34">
        <v>0.88350833329751821</v>
      </c>
      <c r="O220">
        <v>16.87</v>
      </c>
      <c r="P220">
        <v>0.10715887537432356</v>
      </c>
      <c r="Q220" s="34">
        <v>16.977158875374325</v>
      </c>
      <c r="R220" s="34">
        <v>16.822557091116401</v>
      </c>
      <c r="S220">
        <v>4.7519999999999998</v>
      </c>
      <c r="T220">
        <v>3.0184882974438974E-2</v>
      </c>
      <c r="U220" s="34">
        <v>4.7821848829744384</v>
      </c>
      <c r="V220" s="34">
        <v>4.7386361171893965</v>
      </c>
      <c r="W220">
        <v>0</v>
      </c>
      <c r="X220">
        <v>0</v>
      </c>
      <c r="Y220" s="34">
        <v>0</v>
      </c>
      <c r="Z220" s="34">
        <v>0</v>
      </c>
      <c r="AA220">
        <v>1.958</v>
      </c>
      <c r="AB220">
        <v>1.2437289744097539E-2</v>
      </c>
      <c r="AC220" s="34">
        <v>1.9704372897440976</v>
      </c>
      <c r="AD220" s="34">
        <v>1.9524935853234091</v>
      </c>
      <c r="AE220">
        <v>30.545999999999999</v>
      </c>
      <c r="AF220">
        <v>0.1940293424531172</v>
      </c>
      <c r="AG220" s="34">
        <v>30.740029342453116</v>
      </c>
      <c r="AH220" s="34">
        <v>30.460096556327304</v>
      </c>
      <c r="AJ220">
        <v>67.953000000000003</v>
      </c>
      <c r="AK220">
        <v>0.43164001531187957</v>
      </c>
      <c r="AL220" s="34">
        <v>68.384640015311888</v>
      </c>
      <c r="AM220" s="34">
        <v>67.761898163167331</v>
      </c>
      <c r="AN220">
        <v>3.8159999999999989</v>
      </c>
      <c r="AO220">
        <v>2.4239375721897959E-2</v>
      </c>
      <c r="AP220" s="34">
        <v>3.8402393757218971</v>
      </c>
      <c r="AQ220" s="34">
        <v>3.8052683971369397</v>
      </c>
      <c r="AR220">
        <v>341.23700000000002</v>
      </c>
      <c r="AS220">
        <v>2.1675502759992917</v>
      </c>
      <c r="AT220" s="34">
        <v>343.40455027599933</v>
      </c>
      <c r="AU220" s="34">
        <v>340.27735116190206</v>
      </c>
      <c r="AV220">
        <v>31.468999999999994</v>
      </c>
      <c r="AW220">
        <v>0.19989227321603953</v>
      </c>
      <c r="AX220" s="34">
        <v>31.668892273216034</v>
      </c>
      <c r="AY220" s="34">
        <v>31.380500835823469</v>
      </c>
      <c r="AZ220">
        <v>214.40899999999999</v>
      </c>
      <c r="BA220">
        <v>1.3619340432799845</v>
      </c>
      <c r="BB220" s="34">
        <v>215.77093404327996</v>
      </c>
      <c r="BC220" s="34">
        <v>213.80602509479408</v>
      </c>
      <c r="BD220">
        <v>121.16699999999997</v>
      </c>
      <c r="BE220">
        <v>0.76965734750922699</v>
      </c>
      <c r="BF220" s="34">
        <v>121.9366573475092</v>
      </c>
      <c r="BG220" s="34">
        <v>120.82624629871371</v>
      </c>
      <c r="BH220">
        <v>780.05099999999993</v>
      </c>
      <c r="BI220">
        <v>4.9549133310383207</v>
      </c>
      <c r="BJ220" s="34">
        <v>785.0059133310383</v>
      </c>
      <c r="BK220" s="34">
        <v>777.85728995153761</v>
      </c>
      <c r="BM220">
        <v>74.033000000000001</v>
      </c>
      <c r="BN220">
        <v>0.47026040430274424</v>
      </c>
      <c r="BO220">
        <v>74.50326040430275</v>
      </c>
      <c r="BP220">
        <v>73.824799592567899</v>
      </c>
      <c r="BQ220">
        <v>4.7019999999999991</v>
      </c>
      <c r="BR220">
        <v>2.9867281091290412E-2</v>
      </c>
      <c r="BS220">
        <v>4.7318672810912901</v>
      </c>
      <c r="BT220">
        <v>4.6887767304344576</v>
      </c>
      <c r="BU220">
        <v>358.10700000000003</v>
      </c>
      <c r="BV220">
        <v>2.2747091513736155</v>
      </c>
      <c r="BW220">
        <v>360.38170915137363</v>
      </c>
      <c r="BX220">
        <v>357.09990825301844</v>
      </c>
      <c r="BY220">
        <v>36.220999999999997</v>
      </c>
      <c r="BZ220">
        <v>0.2300771561904785</v>
      </c>
      <c r="CA220">
        <v>36.451077156190472</v>
      </c>
      <c r="CB220">
        <v>36.119136953012863</v>
      </c>
      <c r="CC220">
        <v>214.40899999999999</v>
      </c>
      <c r="CD220">
        <v>1.3619340432799845</v>
      </c>
      <c r="CE220">
        <v>215.77093404327996</v>
      </c>
      <c r="CF220">
        <v>213.80602509479408</v>
      </c>
      <c r="CG220">
        <v>123.12499999999997</v>
      </c>
      <c r="CH220">
        <v>0.78209463725332451</v>
      </c>
      <c r="CI220">
        <v>123.90709463725329</v>
      </c>
      <c r="CJ220">
        <v>122.77873988403712</v>
      </c>
      <c r="CK220">
        <v>810.59699999999998</v>
      </c>
      <c r="CL220">
        <v>5.1489426734914376</v>
      </c>
      <c r="CM220">
        <v>815.74594267349141</v>
      </c>
      <c r="CN220">
        <v>808.31738650786497</v>
      </c>
    </row>
    <row r="221" spans="1:92" x14ac:dyDescent="0.25">
      <c r="A221" s="18">
        <v>45544</v>
      </c>
      <c r="B221" s="2">
        <v>17</v>
      </c>
      <c r="C221" s="2" t="s">
        <v>178</v>
      </c>
      <c r="D221" s="9">
        <v>23.898351000000002</v>
      </c>
      <c r="E221">
        <v>9.0891349999999999E-3</v>
      </c>
      <c r="G221">
        <v>6.0560000000000009</v>
      </c>
      <c r="H221">
        <v>9.159043387467862E-2</v>
      </c>
      <c r="I221" s="34">
        <v>6.1475904338746794</v>
      </c>
      <c r="J221" s="34">
        <v>6.0917141544964837</v>
      </c>
      <c r="K221">
        <v>0.84200000000000008</v>
      </c>
      <c r="L221">
        <v>1.2734337074385633E-2</v>
      </c>
      <c r="M221" s="34">
        <v>0.85473433707438573</v>
      </c>
      <c r="N221" s="34">
        <v>0.8469655412955811</v>
      </c>
      <c r="O221">
        <v>16.596</v>
      </c>
      <c r="P221">
        <v>0.25099650604097856</v>
      </c>
      <c r="Q221" s="34">
        <v>16.846996506040977</v>
      </c>
      <c r="R221" s="34">
        <v>16.693871880453042</v>
      </c>
      <c r="S221">
        <v>4.7779999999999996</v>
      </c>
      <c r="T221">
        <v>7.2262069526620606E-2</v>
      </c>
      <c r="U221" s="34">
        <v>4.8502620695266199</v>
      </c>
      <c r="V221" s="34">
        <v>4.8061773827913132</v>
      </c>
      <c r="W221">
        <v>0</v>
      </c>
      <c r="X221">
        <v>0</v>
      </c>
      <c r="Y221" s="34">
        <v>0</v>
      </c>
      <c r="Z221" s="34">
        <v>0</v>
      </c>
      <c r="AA221">
        <v>2.0179999999999998</v>
      </c>
      <c r="AB221">
        <v>3.0520062014382669E-2</v>
      </c>
      <c r="AC221" s="34">
        <v>2.0485200620143824</v>
      </c>
      <c r="AD221" s="34">
        <v>2.0299007866205252</v>
      </c>
      <c r="AE221">
        <v>30.29</v>
      </c>
      <c r="AF221">
        <v>0.45810340853104609</v>
      </c>
      <c r="AG221" s="34">
        <v>30.748103408531044</v>
      </c>
      <c r="AH221" s="34">
        <v>30.468629745656944</v>
      </c>
      <c r="AJ221">
        <v>64.418999999999997</v>
      </c>
      <c r="AK221">
        <v>0.97426752968509278</v>
      </c>
      <c r="AL221" s="34">
        <v>65.39326752968509</v>
      </c>
      <c r="AM221" s="34">
        <v>64.798899293016675</v>
      </c>
      <c r="AN221">
        <v>3.7090000000000001</v>
      </c>
      <c r="AO221">
        <v>5.6094603573511058E-2</v>
      </c>
      <c r="AP221" s="34">
        <v>3.7650946035735111</v>
      </c>
      <c r="AQ221" s="34">
        <v>3.7308731504338599</v>
      </c>
      <c r="AR221">
        <v>333.59900000000005</v>
      </c>
      <c r="AS221">
        <v>5.0453231753895169</v>
      </c>
      <c r="AT221" s="34">
        <v>338.64432317538956</v>
      </c>
      <c r="AU221" s="34">
        <v>335.56633920506482</v>
      </c>
      <c r="AV221">
        <v>30.882000000000001</v>
      </c>
      <c r="AW221">
        <v>0.46705676666410589</v>
      </c>
      <c r="AX221" s="34">
        <v>31.349056766664106</v>
      </c>
      <c r="AY221" s="34">
        <v>31.064120957589232</v>
      </c>
      <c r="AZ221">
        <v>224.75799999999998</v>
      </c>
      <c r="BA221">
        <v>3.3992210595781072</v>
      </c>
      <c r="BB221" s="34">
        <v>228.15722105957809</v>
      </c>
      <c r="BC221" s="34">
        <v>226.08346927614275</v>
      </c>
      <c r="BD221">
        <v>119.943</v>
      </c>
      <c r="BE221">
        <v>1.8140078286378098</v>
      </c>
      <c r="BF221" s="34">
        <v>121.75700782863781</v>
      </c>
      <c r="BG221" s="34">
        <v>120.65034194728727</v>
      </c>
      <c r="BH221">
        <v>777.31</v>
      </c>
      <c r="BI221">
        <v>11.755970963528142</v>
      </c>
      <c r="BJ221" s="34">
        <v>789.06597096352812</v>
      </c>
      <c r="BK221" s="34">
        <v>781.89404382953467</v>
      </c>
      <c r="BM221">
        <v>70.474999999999994</v>
      </c>
      <c r="BN221">
        <v>1.0658579635597714</v>
      </c>
      <c r="BO221">
        <v>71.540857963559773</v>
      </c>
      <c r="BP221">
        <v>70.890613447513161</v>
      </c>
      <c r="BQ221">
        <v>4.5510000000000002</v>
      </c>
      <c r="BR221">
        <v>6.8828940647896686E-2</v>
      </c>
      <c r="BS221">
        <v>4.6198289406478965</v>
      </c>
      <c r="BT221">
        <v>4.5778386917294407</v>
      </c>
      <c r="BU221">
        <v>350.19500000000005</v>
      </c>
      <c r="BV221">
        <v>5.2963196814304956</v>
      </c>
      <c r="BW221">
        <v>355.49131968143053</v>
      </c>
      <c r="BX221">
        <v>352.26021108551788</v>
      </c>
      <c r="BY221">
        <v>35.660000000000004</v>
      </c>
      <c r="BZ221">
        <v>0.53931883619072651</v>
      </c>
      <c r="CA221">
        <v>36.199318836190727</v>
      </c>
      <c r="CB221">
        <v>35.870298340380543</v>
      </c>
      <c r="CC221">
        <v>224.75799999999998</v>
      </c>
      <c r="CD221">
        <v>3.3992210595781072</v>
      </c>
      <c r="CE221">
        <v>228.15722105957809</v>
      </c>
      <c r="CF221">
        <v>226.08346927614275</v>
      </c>
      <c r="CG221">
        <v>121.961</v>
      </c>
      <c r="CH221">
        <v>1.8445278906521925</v>
      </c>
      <c r="CI221">
        <v>123.80552789065219</v>
      </c>
      <c r="CJ221">
        <v>122.6802427339078</v>
      </c>
      <c r="CK221">
        <v>807.59999999999991</v>
      </c>
      <c r="CL221">
        <v>12.214074372059189</v>
      </c>
      <c r="CM221">
        <v>819.81407437205917</v>
      </c>
      <c r="CN221">
        <v>812.36267357519159</v>
      </c>
    </row>
    <row r="222" spans="1:92" x14ac:dyDescent="0.25">
      <c r="A222" s="18">
        <v>45544</v>
      </c>
      <c r="B222" s="2">
        <v>18</v>
      </c>
      <c r="C222" s="2" t="s">
        <v>178</v>
      </c>
      <c r="D222" s="9">
        <v>46.591211000000001</v>
      </c>
      <c r="E222">
        <v>9.3556070000000002E-3</v>
      </c>
      <c r="G222">
        <v>5.7660000000000009</v>
      </c>
      <c r="H222">
        <v>5.1381262039622143E-2</v>
      </c>
      <c r="I222" s="34">
        <v>5.817381262039623</v>
      </c>
      <c r="J222" s="34">
        <v>5.7629561291828164</v>
      </c>
      <c r="K222">
        <v>0.77600000000000002</v>
      </c>
      <c r="L222">
        <v>6.9149946830986426E-3</v>
      </c>
      <c r="M222" s="34">
        <v>0.78291499468309866</v>
      </c>
      <c r="N222" s="34">
        <v>0.77559034967843643</v>
      </c>
      <c r="O222">
        <v>15.879999999999999</v>
      </c>
      <c r="P222">
        <v>0.14150788088609079</v>
      </c>
      <c r="Q222" s="34">
        <v>16.021507880886091</v>
      </c>
      <c r="R222" s="34">
        <v>15.871616949605118</v>
      </c>
      <c r="S222">
        <v>4.5140000000000002</v>
      </c>
      <c r="T222">
        <v>4.022459536018979E-2</v>
      </c>
      <c r="U222" s="34">
        <v>4.5542245953601901</v>
      </c>
      <c r="V222" s="34">
        <v>4.5116170598562659</v>
      </c>
      <c r="W222">
        <v>0</v>
      </c>
      <c r="X222">
        <v>0</v>
      </c>
      <c r="Y222" s="34">
        <v>0</v>
      </c>
      <c r="Z222" s="34">
        <v>0</v>
      </c>
      <c r="AA222">
        <v>2.0179999999999998</v>
      </c>
      <c r="AB222">
        <v>1.7982550606305488E-2</v>
      </c>
      <c r="AC222" s="34">
        <v>2.0359825506063052</v>
      </c>
      <c r="AD222" s="34">
        <v>2.0169346980039751</v>
      </c>
      <c r="AE222">
        <v>28.954000000000001</v>
      </c>
      <c r="AF222">
        <v>0.25801128357530684</v>
      </c>
      <c r="AG222" s="34">
        <v>29.212011283575308</v>
      </c>
      <c r="AH222" s="34">
        <v>28.938715186326611</v>
      </c>
      <c r="AJ222">
        <v>62.008999999999993</v>
      </c>
      <c r="AK222">
        <v>0.55256688827869038</v>
      </c>
      <c r="AL222" s="34">
        <v>62.561566888278684</v>
      </c>
      <c r="AM222" s="34">
        <v>61.976265455167734</v>
      </c>
      <c r="AN222">
        <v>3.4459999999999997</v>
      </c>
      <c r="AO222">
        <v>3.0707566595306598E-2</v>
      </c>
      <c r="AP222" s="34">
        <v>3.4767075665953064</v>
      </c>
      <c r="AQ222" s="34">
        <v>3.4441808569483143</v>
      </c>
      <c r="AR222">
        <v>324.64799999999997</v>
      </c>
      <c r="AS222">
        <v>2.8929628787095463</v>
      </c>
      <c r="AT222" s="34">
        <v>327.54096287870954</v>
      </c>
      <c r="AU222" s="34">
        <v>324.47661835361475</v>
      </c>
      <c r="AV222">
        <v>29.950000000000003</v>
      </c>
      <c r="AW222">
        <v>0.26688671489536647</v>
      </c>
      <c r="AX222" s="34">
        <v>30.21688671489537</v>
      </c>
      <c r="AY222" s="34">
        <v>29.934189398027286</v>
      </c>
      <c r="AZ222">
        <v>225.14500000000001</v>
      </c>
      <c r="BA222">
        <v>2.0062841210389744</v>
      </c>
      <c r="BB222" s="34">
        <v>227.151284121039</v>
      </c>
      <c r="BC222" s="34">
        <v>225.02614597725722</v>
      </c>
      <c r="BD222">
        <v>106.58499999999998</v>
      </c>
      <c r="BE222">
        <v>0.94978699522946997</v>
      </c>
      <c r="BF222" s="34">
        <v>107.53478699522945</v>
      </c>
      <c r="BG222" s="34">
        <v>106.52873378927337</v>
      </c>
      <c r="BH222">
        <v>751.7829999999999</v>
      </c>
      <c r="BI222">
        <v>6.699195164747354</v>
      </c>
      <c r="BJ222" s="34">
        <v>758.4821951647474</v>
      </c>
      <c r="BK222" s="34">
        <v>751.38613383028871</v>
      </c>
      <c r="BM222">
        <v>67.774999999999991</v>
      </c>
      <c r="BN222">
        <v>0.6039481503183125</v>
      </c>
      <c r="BO222">
        <v>68.378948150318308</v>
      </c>
      <c r="BP222">
        <v>67.739221584350545</v>
      </c>
      <c r="BQ222">
        <v>4.2219999999999995</v>
      </c>
      <c r="BR222">
        <v>3.7622561278405242E-2</v>
      </c>
      <c r="BS222">
        <v>4.2596225612784053</v>
      </c>
      <c r="BT222">
        <v>4.219771206626751</v>
      </c>
      <c r="BU222">
        <v>340.52799999999996</v>
      </c>
      <c r="BV222">
        <v>3.0344707595956368</v>
      </c>
      <c r="BW222">
        <v>343.56247075959561</v>
      </c>
      <c r="BX222">
        <v>340.34823530321989</v>
      </c>
      <c r="BY222">
        <v>34.464000000000006</v>
      </c>
      <c r="BZ222">
        <v>0.30711131025555627</v>
      </c>
      <c r="CA222">
        <v>34.771111310255563</v>
      </c>
      <c r="CB222">
        <v>34.445806457883549</v>
      </c>
      <c r="CC222">
        <v>225.14500000000001</v>
      </c>
      <c r="CD222">
        <v>2.0062841210389744</v>
      </c>
      <c r="CE222">
        <v>227.151284121039</v>
      </c>
      <c r="CF222">
        <v>225.02614597725722</v>
      </c>
      <c r="CG222">
        <v>108.60299999999998</v>
      </c>
      <c r="CH222">
        <v>0.96776954583577546</v>
      </c>
      <c r="CI222">
        <v>109.57076954583576</v>
      </c>
      <c r="CJ222">
        <v>108.54566848727735</v>
      </c>
      <c r="CK222">
        <v>780.73699999999985</v>
      </c>
      <c r="CL222">
        <v>6.957206448322661</v>
      </c>
      <c r="CM222">
        <v>787.69420644832269</v>
      </c>
      <c r="CN222">
        <v>780.3248490166153</v>
      </c>
    </row>
    <row r="223" spans="1:92" x14ac:dyDescent="0.25">
      <c r="A223" s="18">
        <v>45544</v>
      </c>
      <c r="B223" s="2">
        <v>19</v>
      </c>
      <c r="C223" s="2" t="s">
        <v>178</v>
      </c>
      <c r="D223" s="9">
        <v>35.898874999999997</v>
      </c>
      <c r="E223">
        <v>9.4340529999999995E-3</v>
      </c>
      <c r="G223">
        <v>5.7059999999999995</v>
      </c>
      <c r="H223">
        <v>3.9340653697906604E-2</v>
      </c>
      <c r="I223" s="34">
        <v>5.7453406536979061</v>
      </c>
      <c r="J223" s="34">
        <v>5.6911388054678653</v>
      </c>
      <c r="K223">
        <v>0.74399999999999999</v>
      </c>
      <c r="L223">
        <v>5.1295910184441839E-3</v>
      </c>
      <c r="M223" s="34">
        <v>0.74912959101844423</v>
      </c>
      <c r="N223" s="34">
        <v>0.74206226275290788</v>
      </c>
      <c r="O223">
        <v>15.896000000000001</v>
      </c>
      <c r="P223">
        <v>0.10959674573815693</v>
      </c>
      <c r="Q223" s="34">
        <v>16.005596745738156</v>
      </c>
      <c r="R223" s="34">
        <v>15.854599097742234</v>
      </c>
      <c r="S223">
        <v>2.528</v>
      </c>
      <c r="T223">
        <v>1.7429578084175938E-2</v>
      </c>
      <c r="U223" s="34">
        <v>2.545429578084176</v>
      </c>
      <c r="V223" s="34">
        <v>2.5214158605367625</v>
      </c>
      <c r="W223">
        <v>0</v>
      </c>
      <c r="X223">
        <v>0</v>
      </c>
      <c r="Y223" s="34">
        <v>0</v>
      </c>
      <c r="Z223" s="34">
        <v>0</v>
      </c>
      <c r="AA223">
        <v>2.0760000000000001</v>
      </c>
      <c r="AB223">
        <v>1.4313213648239417E-2</v>
      </c>
      <c r="AC223" s="34">
        <v>2.0903132136482396</v>
      </c>
      <c r="AD223" s="34">
        <v>2.0705930880040819</v>
      </c>
      <c r="AE223">
        <v>26.95</v>
      </c>
      <c r="AF223">
        <v>0.18580978218692309</v>
      </c>
      <c r="AG223" s="34">
        <v>27.135809782186922</v>
      </c>
      <c r="AH223" s="34">
        <v>26.87980911450385</v>
      </c>
      <c r="AJ223">
        <v>59.320000000000014</v>
      </c>
      <c r="AK223">
        <v>0.40898835915874876</v>
      </c>
      <c r="AL223" s="34">
        <v>59.728988359158762</v>
      </c>
      <c r="AM223" s="34">
        <v>59.165501917342077</v>
      </c>
      <c r="AN223">
        <v>2.9650000000000007</v>
      </c>
      <c r="AO223">
        <v>2.0442523346353506E-2</v>
      </c>
      <c r="AP223" s="34">
        <v>2.9854425233463542</v>
      </c>
      <c r="AQ223" s="34">
        <v>2.9572777003526509</v>
      </c>
      <c r="AR223">
        <v>310.00000000000006</v>
      </c>
      <c r="AS223">
        <v>2.1373295910184105</v>
      </c>
      <c r="AT223" s="34">
        <v>312.13732959101844</v>
      </c>
      <c r="AU223" s="34">
        <v>309.19260948037828</v>
      </c>
      <c r="AV223">
        <v>26.7</v>
      </c>
      <c r="AW223">
        <v>0.18408612929094045</v>
      </c>
      <c r="AX223" s="34">
        <v>26.884086129290939</v>
      </c>
      <c r="AY223" s="34">
        <v>26.630460235890645</v>
      </c>
      <c r="AZ223">
        <v>210.51600000000002</v>
      </c>
      <c r="BA223">
        <v>1.4514260522026827</v>
      </c>
      <c r="BB223" s="34">
        <v>211.96742605220271</v>
      </c>
      <c r="BC223" s="34">
        <v>209.96771412055264</v>
      </c>
      <c r="BD223">
        <v>112.16800000000002</v>
      </c>
      <c r="BE223">
        <v>0.77335479214630021</v>
      </c>
      <c r="BF223" s="34">
        <v>112.94135479214633</v>
      </c>
      <c r="BG223" s="34">
        <v>111.87586006514542</v>
      </c>
      <c r="BH223">
        <v>721.6690000000001</v>
      </c>
      <c r="BI223">
        <v>4.9756274471634363</v>
      </c>
      <c r="BJ223" s="34">
        <v>726.64462744716343</v>
      </c>
      <c r="BK223" s="34">
        <v>719.78942351966168</v>
      </c>
      <c r="BM223">
        <v>65.02600000000001</v>
      </c>
      <c r="BN223">
        <v>0.44832901285665538</v>
      </c>
      <c r="BO223">
        <v>65.474329012856671</v>
      </c>
      <c r="BP223">
        <v>64.856640722809942</v>
      </c>
      <c r="BQ223">
        <v>3.7090000000000005</v>
      </c>
      <c r="BR223">
        <v>2.5572114364797689E-2</v>
      </c>
      <c r="BS223">
        <v>3.7345721143647985</v>
      </c>
      <c r="BT223">
        <v>3.699339963105559</v>
      </c>
      <c r="BU223">
        <v>325.89600000000007</v>
      </c>
      <c r="BV223">
        <v>2.2469263367565673</v>
      </c>
      <c r="BW223">
        <v>328.1429263367566</v>
      </c>
      <c r="BX223">
        <v>325.04720857812049</v>
      </c>
      <c r="BY223">
        <v>29.227999999999998</v>
      </c>
      <c r="BZ223">
        <v>0.2015157073751164</v>
      </c>
      <c r="CA223">
        <v>29.429515707375113</v>
      </c>
      <c r="CB223">
        <v>29.151876096427408</v>
      </c>
      <c r="CC223">
        <v>210.51600000000002</v>
      </c>
      <c r="CD223">
        <v>1.4514260522026827</v>
      </c>
      <c r="CE223">
        <v>211.96742605220271</v>
      </c>
      <c r="CF223">
        <v>209.96771412055264</v>
      </c>
      <c r="CG223">
        <v>114.24400000000001</v>
      </c>
      <c r="CH223">
        <v>0.78766800579453966</v>
      </c>
      <c r="CI223">
        <v>115.03166800579457</v>
      </c>
      <c r="CJ223">
        <v>113.94645315314951</v>
      </c>
      <c r="CK223">
        <v>748.61900000000014</v>
      </c>
      <c r="CL223">
        <v>5.1614372293503594</v>
      </c>
      <c r="CM223">
        <v>753.78043722935035</v>
      </c>
      <c r="CN223">
        <v>746.6692326341655</v>
      </c>
    </row>
    <row r="224" spans="1:92" x14ac:dyDescent="0.25">
      <c r="A224" s="18">
        <v>45544</v>
      </c>
      <c r="B224" s="2">
        <v>20</v>
      </c>
      <c r="C224" s="2" t="s">
        <v>178</v>
      </c>
      <c r="D224" s="9">
        <v>33.367891999999998</v>
      </c>
      <c r="E224">
        <v>9.5812290000000001E-3</v>
      </c>
      <c r="G224">
        <v>5.3040000000000003</v>
      </c>
      <c r="H224">
        <v>1.9965123606729491E-2</v>
      </c>
      <c r="I224" s="34">
        <v>5.3239651236067296</v>
      </c>
      <c r="J224" s="34">
        <v>5.2729549945694405</v>
      </c>
      <c r="K224">
        <v>0.68400000000000005</v>
      </c>
      <c r="L224">
        <v>2.5746878859357037E-3</v>
      </c>
      <c r="M224" s="34">
        <v>0.68657468788593579</v>
      </c>
      <c r="N224" s="34">
        <v>0.67999645857569713</v>
      </c>
      <c r="O224">
        <v>15.99</v>
      </c>
      <c r="P224">
        <v>6.0188975579110959E-2</v>
      </c>
      <c r="Q224" s="34">
        <v>16.050188975579111</v>
      </c>
      <c r="R224" s="34">
        <v>15.896408439510813</v>
      </c>
      <c r="S224">
        <v>2.3620000000000001</v>
      </c>
      <c r="T224">
        <v>8.8909543663452228E-3</v>
      </c>
      <c r="U224" s="34">
        <v>2.3708909543663452</v>
      </c>
      <c r="V224" s="34">
        <v>2.3481749051985328</v>
      </c>
      <c r="W224">
        <v>0</v>
      </c>
      <c r="X224">
        <v>0</v>
      </c>
      <c r="Y224" s="34">
        <v>0</v>
      </c>
      <c r="Z224" s="34">
        <v>0</v>
      </c>
      <c r="AA224">
        <v>2.044</v>
      </c>
      <c r="AB224">
        <v>7.693950349199675E-3</v>
      </c>
      <c r="AC224" s="34">
        <v>2.0516939503491995</v>
      </c>
      <c r="AD224" s="34">
        <v>2.0320362007729891</v>
      </c>
      <c r="AE224">
        <v>26.384000000000004</v>
      </c>
      <c r="AF224">
        <v>9.9313691787321051E-2</v>
      </c>
      <c r="AG224" s="34">
        <v>26.483313691787323</v>
      </c>
      <c r="AH224" s="34">
        <v>26.229570998627473</v>
      </c>
      <c r="AJ224">
        <v>56.651999999999994</v>
      </c>
      <c r="AK224">
        <v>0.21324739490355182</v>
      </c>
      <c r="AL224" s="34">
        <v>56.865247394903548</v>
      </c>
      <c r="AM224" s="34">
        <v>56.320408437471322</v>
      </c>
      <c r="AN224">
        <v>2.9180000000000001</v>
      </c>
      <c r="AO224">
        <v>1.0983829314561964E-2</v>
      </c>
      <c r="AP224" s="34">
        <v>2.928983829314562</v>
      </c>
      <c r="AQ224" s="34">
        <v>2.9009205645086023</v>
      </c>
      <c r="AR224">
        <v>298.49799999999988</v>
      </c>
      <c r="AS224">
        <v>1.1235952990877709</v>
      </c>
      <c r="AT224" s="34">
        <v>299.62159529908763</v>
      </c>
      <c r="AU224" s="34">
        <v>296.75085218118176</v>
      </c>
      <c r="AV224">
        <v>24.974000000000007</v>
      </c>
      <c r="AW224">
        <v>9.4006221145260638E-2</v>
      </c>
      <c r="AX224" s="34">
        <v>25.068006221145268</v>
      </c>
      <c r="AY224" s="34">
        <v>24.827823912967048</v>
      </c>
      <c r="AZ224">
        <v>227.62199999999999</v>
      </c>
      <c r="BA224">
        <v>0.8568064414801998</v>
      </c>
      <c r="BB224" s="34">
        <v>228.47880644148017</v>
      </c>
      <c r="BC224" s="34">
        <v>226.28969867531768</v>
      </c>
      <c r="BD224">
        <v>107.14100000000001</v>
      </c>
      <c r="BE224">
        <v>0.40329624968865085</v>
      </c>
      <c r="BF224" s="34">
        <v>107.54429624968866</v>
      </c>
      <c r="BG224" s="34">
        <v>106.51388971967654</v>
      </c>
      <c r="BH224">
        <v>717.80499999999984</v>
      </c>
      <c r="BI224">
        <v>2.7019354356199958</v>
      </c>
      <c r="BJ224" s="34">
        <v>720.50693543561977</v>
      </c>
      <c r="BK224" s="34">
        <v>713.60359349112298</v>
      </c>
      <c r="BM224">
        <v>61.955999999999996</v>
      </c>
      <c r="BN224">
        <v>0.23321251851028132</v>
      </c>
      <c r="BO224">
        <v>62.189212518510274</v>
      </c>
      <c r="BP224">
        <v>61.593363432040761</v>
      </c>
      <c r="BQ224">
        <v>3.6020000000000003</v>
      </c>
      <c r="BR224">
        <v>1.3558517200497668E-2</v>
      </c>
      <c r="BS224">
        <v>3.6155585172004976</v>
      </c>
      <c r="BT224">
        <v>3.5809170230842993</v>
      </c>
      <c r="BU224">
        <v>314.48799999999989</v>
      </c>
      <c r="BV224">
        <v>1.1837842746668819</v>
      </c>
      <c r="BW224">
        <v>315.67178427466672</v>
      </c>
      <c r="BX224">
        <v>312.64726062069258</v>
      </c>
      <c r="BY224">
        <v>27.336000000000006</v>
      </c>
      <c r="BZ224">
        <v>0.10289717551160586</v>
      </c>
      <c r="CA224">
        <v>27.438897175511613</v>
      </c>
      <c r="CB224">
        <v>27.175998818165581</v>
      </c>
      <c r="CC224">
        <v>227.62199999999999</v>
      </c>
      <c r="CD224">
        <v>0.8568064414801998</v>
      </c>
      <c r="CE224">
        <v>228.47880644148017</v>
      </c>
      <c r="CF224">
        <v>226.28969867531768</v>
      </c>
      <c r="CG224">
        <v>109.185</v>
      </c>
      <c r="CH224">
        <v>0.41099020003785053</v>
      </c>
      <c r="CI224">
        <v>109.59599020003786</v>
      </c>
      <c r="CJ224">
        <v>108.54592592044953</v>
      </c>
      <c r="CK224">
        <v>744.18899999999985</v>
      </c>
      <c r="CL224">
        <v>2.801249127407317</v>
      </c>
      <c r="CM224">
        <v>746.99024912740708</v>
      </c>
      <c r="CN224">
        <v>739.8331644897504</v>
      </c>
    </row>
    <row r="225" spans="1:92" x14ac:dyDescent="0.25">
      <c r="A225" s="18">
        <v>45544</v>
      </c>
      <c r="B225" s="2">
        <v>21</v>
      </c>
      <c r="C225" s="2" t="s">
        <v>178</v>
      </c>
      <c r="D225" s="9">
        <v>36.705739999999999</v>
      </c>
      <c r="E225">
        <v>9.5508529999999998E-3</v>
      </c>
      <c r="G225">
        <v>4.984</v>
      </c>
      <c r="H225">
        <v>2.6839067661359163E-2</v>
      </c>
      <c r="I225" s="34">
        <v>5.010839067661359</v>
      </c>
      <c r="J225" s="34">
        <v>4.9629812803194682</v>
      </c>
      <c r="K225">
        <v>0.5</v>
      </c>
      <c r="L225">
        <v>2.6925228392214251E-3</v>
      </c>
      <c r="M225" s="34">
        <v>0.50269252283922139</v>
      </c>
      <c r="N225" s="34">
        <v>0.49789138044938486</v>
      </c>
      <c r="O225">
        <v>15.95</v>
      </c>
      <c r="P225">
        <v>8.5891478571163457E-2</v>
      </c>
      <c r="Q225" s="34">
        <v>16.035891478571163</v>
      </c>
      <c r="R225" s="34">
        <v>15.882735036335376</v>
      </c>
      <c r="S225">
        <v>2.0379999999999998</v>
      </c>
      <c r="T225">
        <v>1.0974723092666528E-2</v>
      </c>
      <c r="U225" s="34">
        <v>2.0489747230926665</v>
      </c>
      <c r="V225" s="34">
        <v>2.0294052667116929</v>
      </c>
      <c r="W225">
        <v>0</v>
      </c>
      <c r="X225">
        <v>0</v>
      </c>
      <c r="Y225" s="34">
        <v>0</v>
      </c>
      <c r="Z225" s="34">
        <v>0</v>
      </c>
      <c r="AA225">
        <v>1.978</v>
      </c>
      <c r="AB225">
        <v>1.0651620351959958E-2</v>
      </c>
      <c r="AC225" s="34">
        <v>1.98865162035196</v>
      </c>
      <c r="AD225" s="34">
        <v>1.9696583010577666</v>
      </c>
      <c r="AE225">
        <v>25.45</v>
      </c>
      <c r="AF225">
        <v>0.13704941251637054</v>
      </c>
      <c r="AG225" s="34">
        <v>25.587049412516368</v>
      </c>
      <c r="AH225" s="34">
        <v>25.342671264873687</v>
      </c>
      <c r="AJ225">
        <v>54.275000000000006</v>
      </c>
      <c r="AK225">
        <v>0.29227335419748574</v>
      </c>
      <c r="AL225" s="34">
        <v>54.567273354197489</v>
      </c>
      <c r="AM225" s="34">
        <v>54.046109347780728</v>
      </c>
      <c r="AN225">
        <v>2.8439999999999999</v>
      </c>
      <c r="AO225">
        <v>1.5315069909491465E-2</v>
      </c>
      <c r="AP225" s="34">
        <v>2.8593150699094911</v>
      </c>
      <c r="AQ225" s="34">
        <v>2.8320061719961007</v>
      </c>
      <c r="AR225">
        <v>289.14000000000004</v>
      </c>
      <c r="AS225">
        <v>1.557032107464966</v>
      </c>
      <c r="AT225" s="34">
        <v>290.69703210746502</v>
      </c>
      <c r="AU225" s="34">
        <v>287.92062748627035</v>
      </c>
      <c r="AV225">
        <v>23.097000000000001</v>
      </c>
      <c r="AW225">
        <v>0.12437840003499452</v>
      </c>
      <c r="AX225" s="34">
        <v>23.221378400034997</v>
      </c>
      <c r="AY225" s="34">
        <v>22.999594428478886</v>
      </c>
      <c r="AZ225">
        <v>222.17400000000001</v>
      </c>
      <c r="BA225">
        <v>1.1964171385623619</v>
      </c>
      <c r="BB225" s="34">
        <v>223.37041713856237</v>
      </c>
      <c r="BC225" s="34">
        <v>221.23703911992328</v>
      </c>
      <c r="BD225">
        <v>105.227</v>
      </c>
      <c r="BE225">
        <v>0.56665220160550589</v>
      </c>
      <c r="BF225" s="34">
        <v>105.79365220160551</v>
      </c>
      <c r="BG225" s="34">
        <v>104.78323258109485</v>
      </c>
      <c r="BH225">
        <v>696.75700000000006</v>
      </c>
      <c r="BI225">
        <v>3.7520682717748057</v>
      </c>
      <c r="BJ225" s="34">
        <v>700.50906827177482</v>
      </c>
      <c r="BK225" s="34">
        <v>693.81860913554419</v>
      </c>
      <c r="BM225">
        <v>59.259000000000007</v>
      </c>
      <c r="BN225">
        <v>0.31911242185884492</v>
      </c>
      <c r="BO225">
        <v>59.578112421858847</v>
      </c>
      <c r="BP225">
        <v>59.009090628100196</v>
      </c>
      <c r="BQ225">
        <v>3.3439999999999999</v>
      </c>
      <c r="BR225">
        <v>1.800759274871289E-2</v>
      </c>
      <c r="BS225">
        <v>3.3620075927487125</v>
      </c>
      <c r="BT225">
        <v>3.3298975524454857</v>
      </c>
      <c r="BU225">
        <v>305.09000000000003</v>
      </c>
      <c r="BV225">
        <v>1.6429235860361295</v>
      </c>
      <c r="BW225">
        <v>306.73292358603618</v>
      </c>
      <c r="BX225">
        <v>303.80336252260571</v>
      </c>
      <c r="BY225">
        <v>25.135000000000002</v>
      </c>
      <c r="BZ225">
        <v>0.13535312312766104</v>
      </c>
      <c r="CA225">
        <v>25.270353123127663</v>
      </c>
      <c r="CB225">
        <v>25.028999695190578</v>
      </c>
      <c r="CC225">
        <v>222.17400000000001</v>
      </c>
      <c r="CD225">
        <v>1.1964171385623619</v>
      </c>
      <c r="CE225">
        <v>223.37041713856237</v>
      </c>
      <c r="CF225">
        <v>221.23703911992328</v>
      </c>
      <c r="CG225">
        <v>107.205</v>
      </c>
      <c r="CH225">
        <v>0.57730382195746588</v>
      </c>
      <c r="CI225">
        <v>107.78230382195747</v>
      </c>
      <c r="CJ225">
        <v>106.75289088215261</v>
      </c>
      <c r="CK225">
        <v>722.20700000000011</v>
      </c>
      <c r="CL225">
        <v>3.8891176842911763</v>
      </c>
      <c r="CM225">
        <v>726.09611768429124</v>
      </c>
      <c r="CN225">
        <v>719.16128040041792</v>
      </c>
    </row>
    <row r="226" spans="1:92" x14ac:dyDescent="0.25">
      <c r="A226" s="18">
        <v>45544</v>
      </c>
      <c r="B226" s="2">
        <v>22</v>
      </c>
      <c r="C226" s="2" t="s">
        <v>178</v>
      </c>
      <c r="D226" s="9">
        <v>23.014969000000001</v>
      </c>
      <c r="E226">
        <v>9.6678270000000004E-3</v>
      </c>
      <c r="G226">
        <v>4.774</v>
      </c>
      <c r="H226">
        <v>3.852317557813572E-2</v>
      </c>
      <c r="I226" s="34">
        <v>4.8125231755781357</v>
      </c>
      <c r="J226" s="34">
        <v>4.7659965340831558</v>
      </c>
      <c r="K226">
        <v>0.41000000000000003</v>
      </c>
      <c r="L226">
        <v>3.3084419746618444E-3</v>
      </c>
      <c r="M226" s="34">
        <v>0.41330844197466188</v>
      </c>
      <c r="N226" s="34">
        <v>0.40931264746001128</v>
      </c>
      <c r="O226">
        <v>15.196000000000002</v>
      </c>
      <c r="P226">
        <v>0.12262215669990584</v>
      </c>
      <c r="Q226" s="34">
        <v>15.318622156699908</v>
      </c>
      <c r="R226" s="34">
        <v>15.170524367810566</v>
      </c>
      <c r="S226">
        <v>1.9</v>
      </c>
      <c r="T226">
        <v>1.533180427282318E-2</v>
      </c>
      <c r="U226" s="34">
        <v>1.9153318042728231</v>
      </c>
      <c r="V226" s="34">
        <v>1.8968147077415156</v>
      </c>
      <c r="W226">
        <v>0</v>
      </c>
      <c r="X226">
        <v>0</v>
      </c>
      <c r="Y226" s="34">
        <v>0</v>
      </c>
      <c r="Z226" s="34">
        <v>0</v>
      </c>
      <c r="AA226">
        <v>1.8759999999999999</v>
      </c>
      <c r="AB226">
        <v>1.5138139376745413E-2</v>
      </c>
      <c r="AC226" s="34">
        <v>1.8911381393767452</v>
      </c>
      <c r="AD226" s="34">
        <v>1.8728549430121491</v>
      </c>
      <c r="AE226">
        <v>24.156000000000002</v>
      </c>
      <c r="AF226">
        <v>0.194923717902272</v>
      </c>
      <c r="AG226" s="34">
        <v>24.350923717902276</v>
      </c>
      <c r="AH226" s="34">
        <v>24.115503200107401</v>
      </c>
      <c r="AJ226">
        <v>51.919000000000011</v>
      </c>
      <c r="AK226">
        <v>0.41895365581089838</v>
      </c>
      <c r="AL226" s="34">
        <v>52.337953655810907</v>
      </c>
      <c r="AM226" s="34">
        <v>51.831959374332506</v>
      </c>
      <c r="AN226">
        <v>2.6629999999999998</v>
      </c>
      <c r="AO226">
        <v>2.1488734093962174E-2</v>
      </c>
      <c r="AP226" s="34">
        <v>2.684488734093962</v>
      </c>
      <c r="AQ226" s="34">
        <v>2.6585355614292925</v>
      </c>
      <c r="AR226">
        <v>281.53800000000001</v>
      </c>
      <c r="AS226">
        <v>2.2718344796642596</v>
      </c>
      <c r="AT226" s="34">
        <v>283.80983447966429</v>
      </c>
      <c r="AU226" s="34">
        <v>281.06601009901624</v>
      </c>
      <c r="AV226">
        <v>22.088000000000005</v>
      </c>
      <c r="AW226">
        <v>0.17823625935690446</v>
      </c>
      <c r="AX226" s="34">
        <v>22.266236259356909</v>
      </c>
      <c r="AY226" s="34">
        <v>22.050970139260318</v>
      </c>
      <c r="AZ226">
        <v>213.19</v>
      </c>
      <c r="BA226">
        <v>1.7203091331174598</v>
      </c>
      <c r="BB226" s="34">
        <v>214.91030913311747</v>
      </c>
      <c r="BC226" s="34">
        <v>212.83259344390197</v>
      </c>
      <c r="BD226">
        <v>103.82399999999998</v>
      </c>
      <c r="BE226">
        <v>0.83779434043241774</v>
      </c>
      <c r="BF226" s="34">
        <v>104.66179434043241</v>
      </c>
      <c r="BG226" s="34">
        <v>103.64994221923952</v>
      </c>
      <c r="BH226">
        <v>675.22199999999998</v>
      </c>
      <c r="BI226">
        <v>5.4486166024759024</v>
      </c>
      <c r="BJ226" s="34">
        <v>680.67061660247589</v>
      </c>
      <c r="BK226" s="34">
        <v>674.09001083717976</v>
      </c>
      <c r="BM226">
        <v>56.693000000000012</v>
      </c>
      <c r="BN226">
        <v>0.45747683138903411</v>
      </c>
      <c r="BO226">
        <v>57.150476831389042</v>
      </c>
      <c r="BP226">
        <v>56.597955908415663</v>
      </c>
      <c r="BQ226">
        <v>3.073</v>
      </c>
      <c r="BR226">
        <v>2.4797176068624017E-2</v>
      </c>
      <c r="BS226">
        <v>3.097797176068624</v>
      </c>
      <c r="BT226">
        <v>3.0678482088893038</v>
      </c>
      <c r="BU226">
        <v>296.73400000000004</v>
      </c>
      <c r="BV226">
        <v>2.3944566363641653</v>
      </c>
      <c r="BW226">
        <v>299.12845663636421</v>
      </c>
      <c r="BX226">
        <v>296.23653446682681</v>
      </c>
      <c r="BY226">
        <v>23.988000000000003</v>
      </c>
      <c r="BZ226">
        <v>0.19356806362972764</v>
      </c>
      <c r="CA226">
        <v>24.181568063629733</v>
      </c>
      <c r="CB226">
        <v>23.947784847001834</v>
      </c>
      <c r="CC226">
        <v>213.19</v>
      </c>
      <c r="CD226">
        <v>1.7203091331174598</v>
      </c>
      <c r="CE226">
        <v>214.91030913311747</v>
      </c>
      <c r="CF226">
        <v>212.83259344390197</v>
      </c>
      <c r="CG226">
        <v>105.69999999999999</v>
      </c>
      <c r="CH226">
        <v>0.8529324798091632</v>
      </c>
      <c r="CI226">
        <v>106.55293247980916</v>
      </c>
      <c r="CJ226">
        <v>105.52279716225166</v>
      </c>
      <c r="CK226">
        <v>699.37799999999993</v>
      </c>
      <c r="CL226">
        <v>5.6435403203781744</v>
      </c>
      <c r="CM226">
        <v>705.02154032037811</v>
      </c>
      <c r="CN226">
        <v>698.20551403728712</v>
      </c>
    </row>
    <row r="227" spans="1:92" x14ac:dyDescent="0.25">
      <c r="A227" s="18">
        <v>45544</v>
      </c>
      <c r="B227" s="2">
        <v>23</v>
      </c>
      <c r="C227" s="2" t="s">
        <v>178</v>
      </c>
      <c r="D227" s="9">
        <v>21.700112000000001</v>
      </c>
      <c r="E227">
        <v>9.5653360000000007E-3</v>
      </c>
      <c r="G227">
        <v>4.6280000000000001</v>
      </c>
      <c r="H227">
        <v>2.9934855452985149E-2</v>
      </c>
      <c r="I227" s="34">
        <v>4.6579348554529849</v>
      </c>
      <c r="J227" s="34">
        <v>4.6133801434944655</v>
      </c>
      <c r="K227">
        <v>0.38200000000000001</v>
      </c>
      <c r="L227">
        <v>2.4708545339326548E-3</v>
      </c>
      <c r="M227" s="34">
        <v>0.38447085453393265</v>
      </c>
      <c r="N227" s="34">
        <v>0.38079326162810845</v>
      </c>
      <c r="O227">
        <v>15.98</v>
      </c>
      <c r="P227">
        <v>0.10336192526765399</v>
      </c>
      <c r="Q227" s="34">
        <v>16.083361925267653</v>
      </c>
      <c r="R227" s="34">
        <v>15.92951916444286</v>
      </c>
      <c r="S227">
        <v>1.88</v>
      </c>
      <c r="T227">
        <v>1.2160226502076939E-2</v>
      </c>
      <c r="U227" s="34">
        <v>1.8921602265020769</v>
      </c>
      <c r="V227" s="34">
        <v>1.8740610781697484</v>
      </c>
      <c r="W227">
        <v>0</v>
      </c>
      <c r="X227">
        <v>0</v>
      </c>
      <c r="Y227" s="34">
        <v>0</v>
      </c>
      <c r="Z227" s="34">
        <v>0</v>
      </c>
      <c r="AA227">
        <v>1.748</v>
      </c>
      <c r="AB227">
        <v>1.1306423364697071E-2</v>
      </c>
      <c r="AC227" s="34">
        <v>1.7593064233646971</v>
      </c>
      <c r="AD227" s="34">
        <v>1.7424780662982555</v>
      </c>
      <c r="AE227">
        <v>24.618000000000002</v>
      </c>
      <c r="AF227">
        <v>0.1592342851213458</v>
      </c>
      <c r="AG227" s="34">
        <v>24.777234285121345</v>
      </c>
      <c r="AH227" s="34">
        <v>24.540231714033435</v>
      </c>
      <c r="AJ227">
        <v>48.700000000000017</v>
      </c>
      <c r="AK227">
        <v>0.31500161204848254</v>
      </c>
      <c r="AL227" s="34">
        <v>49.015001612048501</v>
      </c>
      <c r="AM227" s="34">
        <v>48.546156652588714</v>
      </c>
      <c r="AN227">
        <v>2.593</v>
      </c>
      <c r="AO227">
        <v>1.6772057085045481E-2</v>
      </c>
      <c r="AP227" s="34">
        <v>2.6097720570850456</v>
      </c>
      <c r="AQ227" s="34">
        <v>2.5848087104756159</v>
      </c>
      <c r="AR227">
        <v>270.76200000000006</v>
      </c>
      <c r="AS227">
        <v>1.7513442809337005</v>
      </c>
      <c r="AT227" s="34">
        <v>272.51334428093378</v>
      </c>
      <c r="AU227" s="34">
        <v>269.90666257840297</v>
      </c>
      <c r="AV227">
        <v>21.608000000000004</v>
      </c>
      <c r="AW227">
        <v>0.1397649863068503</v>
      </c>
      <c r="AX227" s="34">
        <v>21.747764986306855</v>
      </c>
      <c r="AY227" s="34">
        <v>21.539740306963793</v>
      </c>
      <c r="AZ227">
        <v>214.19800000000004</v>
      </c>
      <c r="BA227">
        <v>1.3854767001552537</v>
      </c>
      <c r="BB227" s="34">
        <v>215.5834767001553</v>
      </c>
      <c r="BC227" s="34">
        <v>213.52134830947014</v>
      </c>
      <c r="BD227">
        <v>101.53800000000001</v>
      </c>
      <c r="BE227">
        <v>0.65676865881270663</v>
      </c>
      <c r="BF227" s="34">
        <v>102.19476865881272</v>
      </c>
      <c r="BG227" s="34">
        <v>101.21724135914891</v>
      </c>
      <c r="BH227">
        <v>659.39900000000011</v>
      </c>
      <c r="BI227">
        <v>4.2651282953420395</v>
      </c>
      <c r="BJ227" s="34">
        <v>663.66412829534215</v>
      </c>
      <c r="BK227" s="34">
        <v>657.31595791705013</v>
      </c>
      <c r="BM227">
        <v>53.328000000000017</v>
      </c>
      <c r="BN227">
        <v>0.34493646750146767</v>
      </c>
      <c r="BO227">
        <v>53.672936467501486</v>
      </c>
      <c r="BP227">
        <v>53.159536796083181</v>
      </c>
      <c r="BQ227">
        <v>2.9750000000000001</v>
      </c>
      <c r="BR227">
        <v>1.9242911618978134E-2</v>
      </c>
      <c r="BS227">
        <v>2.9942429116189784</v>
      </c>
      <c r="BT227">
        <v>2.9656019721037241</v>
      </c>
      <c r="BU227">
        <v>286.74200000000008</v>
      </c>
      <c r="BV227">
        <v>1.8547062062013546</v>
      </c>
      <c r="BW227">
        <v>288.59670620620142</v>
      </c>
      <c r="BX227">
        <v>285.83618174284584</v>
      </c>
      <c r="BY227">
        <v>23.488000000000003</v>
      </c>
      <c r="BZ227">
        <v>0.15192521280892723</v>
      </c>
      <c r="CA227">
        <v>23.639925212808933</v>
      </c>
      <c r="CB227">
        <v>23.413801385133542</v>
      </c>
      <c r="CC227">
        <v>214.19800000000004</v>
      </c>
      <c r="CD227">
        <v>1.3854767001552537</v>
      </c>
      <c r="CE227">
        <v>215.5834767001553</v>
      </c>
      <c r="CF227">
        <v>213.52134830947014</v>
      </c>
      <c r="CG227">
        <v>103.28600000000002</v>
      </c>
      <c r="CH227">
        <v>0.66807508217740375</v>
      </c>
      <c r="CI227">
        <v>103.95407508217741</v>
      </c>
      <c r="CJ227">
        <v>102.95971942544718</v>
      </c>
      <c r="CK227">
        <v>684.01700000000017</v>
      </c>
      <c r="CL227">
        <v>4.4243625804633853</v>
      </c>
      <c r="CM227">
        <v>688.44136258046353</v>
      </c>
      <c r="CN227">
        <v>681.85618963108357</v>
      </c>
    </row>
    <row r="228" spans="1:92" x14ac:dyDescent="0.25">
      <c r="A228" s="18">
        <v>45544</v>
      </c>
      <c r="B228" s="2">
        <v>24</v>
      </c>
      <c r="C228" s="2" t="s">
        <v>23</v>
      </c>
      <c r="D228" s="9">
        <v>20.341045000000001</v>
      </c>
      <c r="E228">
        <v>9.8293930000000005E-3</v>
      </c>
      <c r="G228">
        <v>4.5739999999999998</v>
      </c>
      <c r="H228">
        <v>8.4894770509385944E-2</v>
      </c>
      <c r="I228" s="34">
        <v>4.6588947705093862</v>
      </c>
      <c r="J228" s="34">
        <v>4.6131006628644045</v>
      </c>
      <c r="K228">
        <v>0.36800000000000005</v>
      </c>
      <c r="L228">
        <v>6.8301870457923124E-3</v>
      </c>
      <c r="M228" s="34">
        <v>0.37483018704579235</v>
      </c>
      <c r="N228" s="34">
        <v>0.37114583382905575</v>
      </c>
      <c r="O228">
        <v>14.591999999999999</v>
      </c>
      <c r="P228">
        <v>0.27083176459837333</v>
      </c>
      <c r="Q228" s="34">
        <v>14.862831764598372</v>
      </c>
      <c r="R228" s="34">
        <v>14.716739150091252</v>
      </c>
      <c r="S228">
        <v>1.85</v>
      </c>
      <c r="T228">
        <v>3.4336538137814607E-2</v>
      </c>
      <c r="U228" s="34">
        <v>1.8843365381378148</v>
      </c>
      <c r="V228" s="34">
        <v>1.8658146537601987</v>
      </c>
      <c r="W228">
        <v>0</v>
      </c>
      <c r="X228">
        <v>0</v>
      </c>
      <c r="Y228" s="34">
        <v>0</v>
      </c>
      <c r="Z228" s="34">
        <v>0</v>
      </c>
      <c r="AA228">
        <v>1.6419999999999999</v>
      </c>
      <c r="AB228">
        <v>3.0475997633671124E-2</v>
      </c>
      <c r="AC228" s="34">
        <v>1.6724759976336709</v>
      </c>
      <c r="AD228" s="34">
        <v>1.6560365737698626</v>
      </c>
      <c r="AE228">
        <v>23.026</v>
      </c>
      <c r="AF228">
        <v>0.42736925792503738</v>
      </c>
      <c r="AG228" s="34">
        <v>23.45336925792504</v>
      </c>
      <c r="AH228" s="34">
        <v>23.222836874314776</v>
      </c>
      <c r="AJ228">
        <v>46.222000000000023</v>
      </c>
      <c r="AK228">
        <v>0.85789376530057704</v>
      </c>
      <c r="AL228" s="34">
        <v>47.079893765300596</v>
      </c>
      <c r="AM228" s="34">
        <v>46.617126987083211</v>
      </c>
      <c r="AN228">
        <v>2.5670000000000002</v>
      </c>
      <c r="AO228">
        <v>4.7644266702578431E-2</v>
      </c>
      <c r="AP228" s="34">
        <v>2.6146442667025784</v>
      </c>
      <c r="AQ228" s="34">
        <v>2.5889439006499622</v>
      </c>
      <c r="AR228">
        <v>262.54200000000003</v>
      </c>
      <c r="AS228">
        <v>4.872855889609796</v>
      </c>
      <c r="AT228" s="34">
        <v>267.41485588960984</v>
      </c>
      <c r="AU228" s="34">
        <v>264.78633017703248</v>
      </c>
      <c r="AV228">
        <v>20.099999999999994</v>
      </c>
      <c r="AW228">
        <v>0.37306184679463422</v>
      </c>
      <c r="AX228" s="34">
        <v>20.473061846794629</v>
      </c>
      <c r="AY228" s="34">
        <v>20.27182407598918</v>
      </c>
      <c r="AZ228">
        <v>195.423</v>
      </c>
      <c r="BA228">
        <v>3.6271077256789965</v>
      </c>
      <c r="BB228" s="34">
        <v>199.050107725679</v>
      </c>
      <c r="BC228" s="34">
        <v>197.09356599015098</v>
      </c>
      <c r="BD228">
        <v>101.11300000000001</v>
      </c>
      <c r="BE228">
        <v>1.876686692285864</v>
      </c>
      <c r="BF228" s="34">
        <v>102.98968669228587</v>
      </c>
      <c r="BG228" s="34">
        <v>101.97736058684053</v>
      </c>
      <c r="BH228">
        <v>627.9670000000001</v>
      </c>
      <c r="BI228">
        <v>11.655250186372447</v>
      </c>
      <c r="BJ228" s="34">
        <v>639.62225018637253</v>
      </c>
      <c r="BK228" s="34">
        <v>633.33515171774627</v>
      </c>
      <c r="BM228">
        <v>50.796000000000021</v>
      </c>
      <c r="BN228">
        <v>0.94278853580996302</v>
      </c>
      <c r="BO228">
        <v>51.738788535809981</v>
      </c>
      <c r="BP228">
        <v>51.230227649947615</v>
      </c>
      <c r="BQ228">
        <v>2.9350000000000001</v>
      </c>
      <c r="BR228">
        <v>5.4474453748370746E-2</v>
      </c>
      <c r="BS228">
        <v>2.9894744537483708</v>
      </c>
      <c r="BT228">
        <v>2.960089734479018</v>
      </c>
      <c r="BU228">
        <v>277.13400000000001</v>
      </c>
      <c r="BV228">
        <v>5.1436876542081693</v>
      </c>
      <c r="BW228">
        <v>282.27768765420819</v>
      </c>
      <c r="BX228">
        <v>279.50306932712374</v>
      </c>
      <c r="BY228">
        <v>21.949999999999996</v>
      </c>
      <c r="BZ228">
        <v>0.40739838493244884</v>
      </c>
      <c r="CA228">
        <v>22.357398384932445</v>
      </c>
      <c r="CB228">
        <v>22.13763872974938</v>
      </c>
      <c r="CC228">
        <v>195.423</v>
      </c>
      <c r="CD228">
        <v>3.6271077256789965</v>
      </c>
      <c r="CE228">
        <v>199.050107725679</v>
      </c>
      <c r="CF228">
        <v>197.09356599015098</v>
      </c>
      <c r="CG228">
        <v>102.75500000000001</v>
      </c>
      <c r="CH228">
        <v>1.9071626899195351</v>
      </c>
      <c r="CI228">
        <v>104.66216268991954</v>
      </c>
      <c r="CJ228">
        <v>103.6333971606104</v>
      </c>
      <c r="CK228">
        <v>650.99300000000005</v>
      </c>
      <c r="CL228">
        <v>12.082619444297483</v>
      </c>
      <c r="CM228">
        <v>663.07561944429756</v>
      </c>
      <c r="CN228">
        <v>656.55798859206106</v>
      </c>
    </row>
    <row r="229" spans="1:92" x14ac:dyDescent="0.25">
      <c r="A229" s="18">
        <v>45545</v>
      </c>
      <c r="B229" s="2">
        <v>1</v>
      </c>
      <c r="C229" s="2" t="s">
        <v>23</v>
      </c>
      <c r="D229" s="9">
        <v>20.702138999999999</v>
      </c>
      <c r="E229">
        <v>1.0319091000000001E-2</v>
      </c>
      <c r="G229">
        <v>4.4960000000000004</v>
      </c>
      <c r="H229">
        <v>9.2877694699269889E-2</v>
      </c>
      <c r="I229" s="34">
        <v>4.5888776946992706</v>
      </c>
      <c r="J229" s="34">
        <v>4.5415246481797986</v>
      </c>
      <c r="K229">
        <v>0.37</v>
      </c>
      <c r="L229">
        <v>7.6434045904648258E-3</v>
      </c>
      <c r="M229" s="34">
        <v>0.3776434045904648</v>
      </c>
      <c r="N229" s="34">
        <v>0.37374646793294602</v>
      </c>
      <c r="O229">
        <v>13.916</v>
      </c>
      <c r="P229">
        <v>0.28747464400245543</v>
      </c>
      <c r="Q229" s="34">
        <v>14.203474644002457</v>
      </c>
      <c r="R229" s="34">
        <v>14.056907696634804</v>
      </c>
      <c r="S229">
        <v>1.77</v>
      </c>
      <c r="T229">
        <v>3.6564394932764165E-2</v>
      </c>
      <c r="U229" s="34">
        <v>1.8065643949327641</v>
      </c>
      <c r="V229" s="34">
        <v>1.787922292544093</v>
      </c>
      <c r="W229">
        <v>0</v>
      </c>
      <c r="X229">
        <v>0</v>
      </c>
      <c r="Y229" s="34">
        <v>0</v>
      </c>
      <c r="Z229" s="34">
        <v>0</v>
      </c>
      <c r="AA229">
        <v>1.63</v>
      </c>
      <c r="AB229">
        <v>3.3672295898534231E-2</v>
      </c>
      <c r="AC229" s="34">
        <v>1.6636722958985342</v>
      </c>
      <c r="AD229" s="34">
        <v>1.6465047100829784</v>
      </c>
      <c r="AE229">
        <v>22.181999999999999</v>
      </c>
      <c r="AF229">
        <v>0.45823243412348846</v>
      </c>
      <c r="AG229" s="34">
        <v>22.64023243412349</v>
      </c>
      <c r="AH229" s="34">
        <v>22.406605815374622</v>
      </c>
      <c r="AJ229">
        <v>44.063999999999986</v>
      </c>
      <c r="AK229">
        <v>0.91026751317362686</v>
      </c>
      <c r="AL229" s="34">
        <v>44.974267513173615</v>
      </c>
      <c r="AM229" s="34">
        <v>44.510173954046834</v>
      </c>
      <c r="AN229">
        <v>2.3899999999999997</v>
      </c>
      <c r="AO229">
        <v>4.9372262084353871E-2</v>
      </c>
      <c r="AP229" s="34">
        <v>2.4393722620843534</v>
      </c>
      <c r="AQ229" s="34">
        <v>2.4142001577290291</v>
      </c>
      <c r="AR229">
        <v>256.62299999999993</v>
      </c>
      <c r="AS229">
        <v>5.3012795032942011</v>
      </c>
      <c r="AT229" s="34">
        <v>261.92427950329414</v>
      </c>
      <c r="AU229" s="34">
        <v>259.22145902799025</v>
      </c>
      <c r="AV229">
        <v>20.129000000000001</v>
      </c>
      <c r="AW229">
        <v>0.415821867571531</v>
      </c>
      <c r="AX229" s="34">
        <v>20.544821867571532</v>
      </c>
      <c r="AY229" s="34">
        <v>20.332817981141272</v>
      </c>
      <c r="AZ229">
        <v>200.755</v>
      </c>
      <c r="BA229">
        <v>4.1471667258345022</v>
      </c>
      <c r="BB229" s="34">
        <v>204.90216672583449</v>
      </c>
      <c r="BC229" s="34">
        <v>202.78776262129344</v>
      </c>
      <c r="BD229">
        <v>98.063000000000017</v>
      </c>
      <c r="BE229">
        <v>2.0257707685263577</v>
      </c>
      <c r="BF229" s="34">
        <v>100.08877076852637</v>
      </c>
      <c r="BG229" s="34">
        <v>99.05594563488782</v>
      </c>
      <c r="BH229">
        <v>622.024</v>
      </c>
      <c r="BI229">
        <v>12.849678640484573</v>
      </c>
      <c r="BJ229" s="34">
        <v>634.87367864048463</v>
      </c>
      <c r="BK229" s="34">
        <v>628.32235937708867</v>
      </c>
      <c r="BM229">
        <v>48.559999999999988</v>
      </c>
      <c r="BN229">
        <v>1.0031452078728968</v>
      </c>
      <c r="BO229">
        <v>49.563145207872886</v>
      </c>
      <c r="BP229">
        <v>49.051698602226637</v>
      </c>
      <c r="BQ229">
        <v>2.76</v>
      </c>
      <c r="BR229">
        <v>5.7015666674818694E-2</v>
      </c>
      <c r="BS229">
        <v>2.8170156666748181</v>
      </c>
      <c r="BT229">
        <v>2.7879466256619749</v>
      </c>
      <c r="BU229">
        <v>270.53899999999993</v>
      </c>
      <c r="BV229">
        <v>5.5887541472966564</v>
      </c>
      <c r="BW229">
        <v>276.12775414729663</v>
      </c>
      <c r="BX229">
        <v>273.27836672462507</v>
      </c>
      <c r="BY229">
        <v>21.899000000000001</v>
      </c>
      <c r="BZ229">
        <v>0.45238626250429514</v>
      </c>
      <c r="CA229">
        <v>22.351386262504295</v>
      </c>
      <c r="CB229">
        <v>22.120740273685364</v>
      </c>
      <c r="CC229">
        <v>200.755</v>
      </c>
      <c r="CD229">
        <v>4.1471667258345022</v>
      </c>
      <c r="CE229">
        <v>204.90216672583449</v>
      </c>
      <c r="CF229">
        <v>202.78776262129344</v>
      </c>
      <c r="CG229">
        <v>99.693000000000012</v>
      </c>
      <c r="CH229">
        <v>2.059443064424892</v>
      </c>
      <c r="CI229">
        <v>101.75244306442491</v>
      </c>
      <c r="CJ229">
        <v>100.7024503449708</v>
      </c>
      <c r="CK229">
        <v>644.20600000000002</v>
      </c>
      <c r="CL229">
        <v>13.307911074608061</v>
      </c>
      <c r="CM229">
        <v>657.51391107460813</v>
      </c>
      <c r="CN229">
        <v>650.72896519246331</v>
      </c>
    </row>
    <row r="230" spans="1:92" x14ac:dyDescent="0.25">
      <c r="A230" s="18">
        <v>45545</v>
      </c>
      <c r="B230" s="2">
        <v>2</v>
      </c>
      <c r="C230" s="2" t="s">
        <v>23</v>
      </c>
      <c r="D230" s="9">
        <v>16.749846999999999</v>
      </c>
      <c r="E230">
        <v>1.0401524000000001E-2</v>
      </c>
      <c r="G230">
        <v>4.3640000000000008</v>
      </c>
      <c r="H230">
        <v>7.7629922962491812E-2</v>
      </c>
      <c r="I230" s="34">
        <v>4.4416299229624929</v>
      </c>
      <c r="J230" s="34">
        <v>4.3954302027196803</v>
      </c>
      <c r="K230">
        <v>0.36800000000000005</v>
      </c>
      <c r="L230">
        <v>6.5462446494493551E-3</v>
      </c>
      <c r="M230" s="34">
        <v>0.37454624464944941</v>
      </c>
      <c r="N230" s="34">
        <v>0.37065039289661827</v>
      </c>
      <c r="O230">
        <v>13.823999999999998</v>
      </c>
      <c r="P230">
        <v>0.24591110335322786</v>
      </c>
      <c r="Q230" s="34">
        <v>14.069911103353226</v>
      </c>
      <c r="R230" s="34">
        <v>13.92356258533383</v>
      </c>
      <c r="S230">
        <v>1.732</v>
      </c>
      <c r="T230">
        <v>3.0810042752299677E-2</v>
      </c>
      <c r="U230" s="34">
        <v>1.7628100427522997</v>
      </c>
      <c r="V230" s="34">
        <v>1.7444741317851706</v>
      </c>
      <c r="W230">
        <v>0</v>
      </c>
      <c r="X230">
        <v>0</v>
      </c>
      <c r="Y230" s="34">
        <v>0</v>
      </c>
      <c r="Z230" s="34">
        <v>0</v>
      </c>
      <c r="AA230">
        <v>1.6060000000000001</v>
      </c>
      <c r="AB230">
        <v>2.8568665508194736E-2</v>
      </c>
      <c r="AC230" s="34">
        <v>1.6345686655081948</v>
      </c>
      <c r="AD230" s="34">
        <v>1.6175666603042633</v>
      </c>
      <c r="AE230">
        <v>21.893999999999998</v>
      </c>
      <c r="AF230">
        <v>0.38946597922566345</v>
      </c>
      <c r="AG230" s="34">
        <v>22.283465979225664</v>
      </c>
      <c r="AH230" s="34">
        <v>22.051683973039562</v>
      </c>
      <c r="AJ230">
        <v>43.334000000000017</v>
      </c>
      <c r="AK230">
        <v>0.77085588488923473</v>
      </c>
      <c r="AL230" s="34">
        <v>44.104855884889254</v>
      </c>
      <c r="AM230" s="34">
        <v>43.646098167886038</v>
      </c>
      <c r="AN230">
        <v>2.2550000000000003</v>
      </c>
      <c r="AO230">
        <v>4.0113537186163846E-2</v>
      </c>
      <c r="AP230" s="34">
        <v>2.2951135371861642</v>
      </c>
      <c r="AQ230" s="34">
        <v>2.2712408586463972</v>
      </c>
      <c r="AR230">
        <v>252.90299999999999</v>
      </c>
      <c r="AS230">
        <v>4.4988176917926355</v>
      </c>
      <c r="AT230" s="34">
        <v>257.40181769179264</v>
      </c>
      <c r="AU230" s="34">
        <v>254.72444650742781</v>
      </c>
      <c r="AV230">
        <v>20.359000000000002</v>
      </c>
      <c r="AW230">
        <v>0.36216031200581356</v>
      </c>
      <c r="AX230" s="34">
        <v>20.721160312005814</v>
      </c>
      <c r="AY230" s="34">
        <v>20.505628665712639</v>
      </c>
      <c r="AZ230">
        <v>205.322</v>
      </c>
      <c r="BA230">
        <v>3.6524131628104355</v>
      </c>
      <c r="BB230" s="34">
        <v>208.97441316281044</v>
      </c>
      <c r="BC230" s="34">
        <v>206.80076078891153</v>
      </c>
      <c r="BD230">
        <v>100.056</v>
      </c>
      <c r="BE230">
        <v>1.7798669963187623</v>
      </c>
      <c r="BF230" s="34">
        <v>101.83586699631876</v>
      </c>
      <c r="BG230" s="34">
        <v>100.77661878169573</v>
      </c>
      <c r="BH230">
        <v>624.22900000000004</v>
      </c>
      <c r="BI230">
        <v>11.104227585003045</v>
      </c>
      <c r="BJ230" s="34">
        <v>635.33322758500299</v>
      </c>
      <c r="BK230" s="34">
        <v>628.72479377028026</v>
      </c>
      <c r="BM230">
        <v>47.698000000000022</v>
      </c>
      <c r="BN230">
        <v>0.84848580785172656</v>
      </c>
      <c r="BO230">
        <v>48.546485807851745</v>
      </c>
      <c r="BP230">
        <v>48.041528370605718</v>
      </c>
      <c r="BQ230">
        <v>2.6230000000000002</v>
      </c>
      <c r="BR230">
        <v>4.6659781835613201E-2</v>
      </c>
      <c r="BS230">
        <v>2.6696597818356134</v>
      </c>
      <c r="BT230">
        <v>2.6418912515430155</v>
      </c>
      <c r="BU230">
        <v>266.72699999999998</v>
      </c>
      <c r="BV230">
        <v>4.7447287951458632</v>
      </c>
      <c r="BW230">
        <v>271.47172879514585</v>
      </c>
      <c r="BX230">
        <v>268.64800909276164</v>
      </c>
      <c r="BY230">
        <v>22.091000000000001</v>
      </c>
      <c r="BZ230">
        <v>0.39297035475811326</v>
      </c>
      <c r="CA230">
        <v>22.483970354758114</v>
      </c>
      <c r="CB230">
        <v>22.25010279749781</v>
      </c>
      <c r="CC230">
        <v>205.322</v>
      </c>
      <c r="CD230">
        <v>3.6524131628104355</v>
      </c>
      <c r="CE230">
        <v>208.97441316281044</v>
      </c>
      <c r="CF230">
        <v>206.80076078891153</v>
      </c>
      <c r="CG230">
        <v>101.66199999999999</v>
      </c>
      <c r="CH230">
        <v>1.808435661826957</v>
      </c>
      <c r="CI230">
        <v>103.47043566182695</v>
      </c>
      <c r="CJ230">
        <v>102.39418544199999</v>
      </c>
      <c r="CK230">
        <v>646.12300000000005</v>
      </c>
      <c r="CL230">
        <v>11.493693564228709</v>
      </c>
      <c r="CM230">
        <v>657.61669356422863</v>
      </c>
      <c r="CN230">
        <v>650.77647774331979</v>
      </c>
    </row>
    <row r="231" spans="1:92" x14ac:dyDescent="0.25">
      <c r="A231" s="18">
        <v>45545</v>
      </c>
      <c r="B231" s="2">
        <v>3</v>
      </c>
      <c r="C231" s="2" t="s">
        <v>23</v>
      </c>
      <c r="D231" s="9">
        <v>13.357778</v>
      </c>
      <c r="E231">
        <v>9.7568350000000002E-3</v>
      </c>
      <c r="G231">
        <v>4.2279999999999998</v>
      </c>
      <c r="H231">
        <v>6.5156894042994212E-2</v>
      </c>
      <c r="I231" s="34">
        <v>4.2931568940429941</v>
      </c>
      <c r="J231" s="34">
        <v>4.2512692705987041</v>
      </c>
      <c r="K231">
        <v>0.36600000000000005</v>
      </c>
      <c r="L231">
        <v>5.6403555391995944E-3</v>
      </c>
      <c r="M231" s="34">
        <v>0.37164035553919966</v>
      </c>
      <c r="N231" s="34">
        <v>0.36801432191086236</v>
      </c>
      <c r="O231">
        <v>13.049999999999999</v>
      </c>
      <c r="P231">
        <v>0.20111103766818222</v>
      </c>
      <c r="Q231" s="34">
        <v>13.251111037668181</v>
      </c>
      <c r="R231" s="34">
        <v>13.121822133706974</v>
      </c>
      <c r="S231">
        <v>1.724</v>
      </c>
      <c r="T231">
        <v>2.656823210267787E-2</v>
      </c>
      <c r="U231" s="34">
        <v>1.7505682321026779</v>
      </c>
      <c r="V231" s="34">
        <v>1.7334882267058103</v>
      </c>
      <c r="W231">
        <v>0</v>
      </c>
      <c r="X231">
        <v>0</v>
      </c>
      <c r="Y231" s="34">
        <v>0</v>
      </c>
      <c r="Z231" s="34">
        <v>0</v>
      </c>
      <c r="AA231">
        <v>1.5620000000000001</v>
      </c>
      <c r="AB231">
        <v>2.4071681290245259E-2</v>
      </c>
      <c r="AC231" s="34">
        <v>1.5860716812902453</v>
      </c>
      <c r="AD231" s="34">
        <v>1.5705966415977237</v>
      </c>
      <c r="AE231">
        <v>20.93</v>
      </c>
      <c r="AF231">
        <v>0.3225482006432992</v>
      </c>
      <c r="AG231" s="34">
        <v>21.2525482006433</v>
      </c>
      <c r="AH231" s="34">
        <v>21.045190594520072</v>
      </c>
      <c r="AJ231">
        <v>42.877999999999993</v>
      </c>
      <c r="AK231">
        <v>0.66078460330546485</v>
      </c>
      <c r="AL231" s="34">
        <v>43.538784603305459</v>
      </c>
      <c r="AM231" s="34">
        <v>43.113983865830463</v>
      </c>
      <c r="AN231">
        <v>2.1899999999999995</v>
      </c>
      <c r="AO231">
        <v>3.3749668390292649E-2</v>
      </c>
      <c r="AP231" s="34">
        <v>2.2237496683902922</v>
      </c>
      <c r="AQ231" s="34">
        <v>2.2020529097945034</v>
      </c>
      <c r="AR231">
        <v>249.43400000000005</v>
      </c>
      <c r="AS231">
        <v>3.8439793540019451</v>
      </c>
      <c r="AT231" s="34">
        <v>253.27797935400201</v>
      </c>
      <c r="AU231" s="34">
        <v>250.8067879003116</v>
      </c>
      <c r="AV231">
        <v>20.490000000000002</v>
      </c>
      <c r="AW231">
        <v>0.3157674453502724</v>
      </c>
      <c r="AX231" s="34">
        <v>20.805767445350273</v>
      </c>
      <c r="AY231" s="34">
        <v>20.60276900533762</v>
      </c>
      <c r="AZ231">
        <v>202.88</v>
      </c>
      <c r="BA231">
        <v>3.1265446223847362</v>
      </c>
      <c r="BB231" s="34">
        <v>206.00654462238472</v>
      </c>
      <c r="BC231" s="34">
        <v>203.99657275758398</v>
      </c>
      <c r="BD231">
        <v>97.557000000000016</v>
      </c>
      <c r="BE231">
        <v>1.5034321457314066</v>
      </c>
      <c r="BF231" s="34">
        <v>99.060432145731426</v>
      </c>
      <c r="BG231" s="34">
        <v>98.093915854256821</v>
      </c>
      <c r="BH231">
        <v>615.42900000000009</v>
      </c>
      <c r="BI231">
        <v>9.484257839164119</v>
      </c>
      <c r="BJ231" s="34">
        <v>624.9132578391642</v>
      </c>
      <c r="BK231" s="34">
        <v>618.81608229311496</v>
      </c>
      <c r="BM231">
        <v>47.105999999999995</v>
      </c>
      <c r="BN231">
        <v>0.72594149734845903</v>
      </c>
      <c r="BO231">
        <v>47.831941497348453</v>
      </c>
      <c r="BP231">
        <v>47.365253136429168</v>
      </c>
      <c r="BQ231">
        <v>2.5559999999999996</v>
      </c>
      <c r="BR231">
        <v>3.9390023929492243E-2</v>
      </c>
      <c r="BS231">
        <v>2.5953900239294918</v>
      </c>
      <c r="BT231">
        <v>2.5700672317053659</v>
      </c>
      <c r="BU231">
        <v>262.48400000000004</v>
      </c>
      <c r="BV231">
        <v>4.0450903916701275</v>
      </c>
      <c r="BW231">
        <v>266.5290903916702</v>
      </c>
      <c r="BX231">
        <v>263.92861003401856</v>
      </c>
      <c r="BY231">
        <v>22.214000000000002</v>
      </c>
      <c r="BZ231">
        <v>0.34233567745295029</v>
      </c>
      <c r="CA231">
        <v>22.55633567745295</v>
      </c>
      <c r="CB231">
        <v>22.33625723204343</v>
      </c>
      <c r="CC231">
        <v>202.88</v>
      </c>
      <c r="CD231">
        <v>3.1265446223847362</v>
      </c>
      <c r="CE231">
        <v>206.00654462238472</v>
      </c>
      <c r="CF231">
        <v>203.99657275758398</v>
      </c>
      <c r="CG231">
        <v>99.119000000000014</v>
      </c>
      <c r="CH231">
        <v>1.5275038270216519</v>
      </c>
      <c r="CI231">
        <v>100.64650382702168</v>
      </c>
      <c r="CJ231">
        <v>99.664512495854538</v>
      </c>
      <c r="CK231">
        <v>636.35900000000004</v>
      </c>
      <c r="CL231">
        <v>9.8068060398074177</v>
      </c>
      <c r="CM231">
        <v>646.16580603980753</v>
      </c>
      <c r="CN231">
        <v>639.86127288763498</v>
      </c>
    </row>
    <row r="232" spans="1:92" x14ac:dyDescent="0.25">
      <c r="A232" s="18">
        <v>45545</v>
      </c>
      <c r="B232" s="2">
        <v>4</v>
      </c>
      <c r="C232" s="2" t="s">
        <v>23</v>
      </c>
      <c r="D232" s="9">
        <v>13.619275999999999</v>
      </c>
      <c r="E232">
        <v>9.8395110000000004E-3</v>
      </c>
      <c r="G232">
        <v>4.3279999999999994</v>
      </c>
      <c r="H232">
        <v>7.0500843021152781E-2</v>
      </c>
      <c r="I232" s="34">
        <v>4.3985008430211519</v>
      </c>
      <c r="J232" s="34">
        <v>4.3552217455927362</v>
      </c>
      <c r="K232">
        <v>0.36800000000000005</v>
      </c>
      <c r="L232">
        <v>5.9945263936654874E-3</v>
      </c>
      <c r="M232" s="34">
        <v>0.37399452639366554</v>
      </c>
      <c r="N232" s="34">
        <v>0.37031460313727527</v>
      </c>
      <c r="O232">
        <v>12.74</v>
      </c>
      <c r="P232">
        <v>0.20752789743287581</v>
      </c>
      <c r="Q232" s="34">
        <v>12.947527897432876</v>
      </c>
      <c r="R232" s="34">
        <v>12.820130554263278</v>
      </c>
      <c r="S232">
        <v>2.21</v>
      </c>
      <c r="T232">
        <v>3.5999737309784584E-2</v>
      </c>
      <c r="U232" s="34">
        <v>2.2459997373097846</v>
      </c>
      <c r="V232" s="34">
        <v>2.2239001981885278</v>
      </c>
      <c r="W232">
        <v>0</v>
      </c>
      <c r="X232">
        <v>0</v>
      </c>
      <c r="Y232" s="34">
        <v>0</v>
      </c>
      <c r="Z232" s="34">
        <v>0</v>
      </c>
      <c r="AA232">
        <v>1.526</v>
      </c>
      <c r="AB232">
        <v>2.4857737165036774E-2</v>
      </c>
      <c r="AC232" s="34">
        <v>1.5508577371650367</v>
      </c>
      <c r="AD232" s="34">
        <v>1.5355980554007662</v>
      </c>
      <c r="AE232">
        <v>21.172000000000001</v>
      </c>
      <c r="AF232">
        <v>0.34488074132251539</v>
      </c>
      <c r="AG232" s="34">
        <v>21.516880741322513</v>
      </c>
      <c r="AH232" s="34">
        <v>21.305165156582582</v>
      </c>
      <c r="AJ232">
        <v>43.311</v>
      </c>
      <c r="AK232">
        <v>0.70551340390229855</v>
      </c>
      <c r="AL232" s="34">
        <v>44.016513403902302</v>
      </c>
      <c r="AM232" s="34">
        <v>43.583412436082959</v>
      </c>
      <c r="AN232">
        <v>2.1800000000000002</v>
      </c>
      <c r="AO232">
        <v>3.5511053092909681E-2</v>
      </c>
      <c r="AP232" s="34">
        <v>2.2155110530929099</v>
      </c>
      <c r="AQ232" s="34">
        <v>2.1937115077153804</v>
      </c>
      <c r="AR232">
        <v>248.78599999999997</v>
      </c>
      <c r="AS232">
        <v>4.0525930526479934</v>
      </c>
      <c r="AT232" s="34">
        <v>252.83859305264798</v>
      </c>
      <c r="AU232" s="34">
        <v>250.35078493508192</v>
      </c>
      <c r="AV232">
        <v>20.814000000000004</v>
      </c>
      <c r="AW232">
        <v>0.33904910966780832</v>
      </c>
      <c r="AX232" s="34">
        <v>21.153049109667812</v>
      </c>
      <c r="AY232" s="34">
        <v>20.944913450269695</v>
      </c>
      <c r="AZ232">
        <v>215.255</v>
      </c>
      <c r="BA232">
        <v>3.5063907034469142</v>
      </c>
      <c r="BB232" s="34">
        <v>218.76139070344692</v>
      </c>
      <c r="BC232" s="34">
        <v>216.60888559324505</v>
      </c>
      <c r="BD232">
        <v>97.586999999999989</v>
      </c>
      <c r="BE232">
        <v>1.5896408890723743</v>
      </c>
      <c r="BF232" s="34">
        <v>99.17664088907236</v>
      </c>
      <c r="BG232" s="34">
        <v>98.200791240101282</v>
      </c>
      <c r="BH232">
        <v>627.93299999999999</v>
      </c>
      <c r="BI232">
        <v>10.228698211830299</v>
      </c>
      <c r="BJ232" s="34">
        <v>638.1616982118303</v>
      </c>
      <c r="BK232" s="34">
        <v>631.88249916249629</v>
      </c>
      <c r="BM232">
        <v>47.638999999999996</v>
      </c>
      <c r="BN232">
        <v>0.77601424692345133</v>
      </c>
      <c r="BO232">
        <v>48.415014246923455</v>
      </c>
      <c r="BP232">
        <v>47.938634181675695</v>
      </c>
      <c r="BQ232">
        <v>2.548</v>
      </c>
      <c r="BR232">
        <v>4.150557948657517E-2</v>
      </c>
      <c r="BS232">
        <v>2.5895055794865756</v>
      </c>
      <c r="BT232">
        <v>2.5640261108526556</v>
      </c>
      <c r="BU232">
        <v>261.52599999999995</v>
      </c>
      <c r="BV232">
        <v>4.2601209500808697</v>
      </c>
      <c r="BW232">
        <v>265.78612095008083</v>
      </c>
      <c r="BX232">
        <v>263.17091548934519</v>
      </c>
      <c r="BY232">
        <v>23.024000000000004</v>
      </c>
      <c r="BZ232">
        <v>0.37504884697759289</v>
      </c>
      <c r="CA232">
        <v>23.399048846977596</v>
      </c>
      <c r="CB232">
        <v>23.168813648458222</v>
      </c>
      <c r="CC232">
        <v>215.255</v>
      </c>
      <c r="CD232">
        <v>3.5063907034469142</v>
      </c>
      <c r="CE232">
        <v>218.76139070344692</v>
      </c>
      <c r="CF232">
        <v>216.60888559324505</v>
      </c>
      <c r="CG232">
        <v>99.112999999999985</v>
      </c>
      <c r="CH232">
        <v>1.614498626237411</v>
      </c>
      <c r="CI232">
        <v>100.72749862623739</v>
      </c>
      <c r="CJ232">
        <v>99.73638929550205</v>
      </c>
      <c r="CK232">
        <v>649.10500000000002</v>
      </c>
      <c r="CL232">
        <v>10.573578953152815</v>
      </c>
      <c r="CM232">
        <v>659.67857895315285</v>
      </c>
      <c r="CN232">
        <v>653.18766431907886</v>
      </c>
    </row>
    <row r="233" spans="1:92" x14ac:dyDescent="0.25">
      <c r="A233" s="18">
        <v>45545</v>
      </c>
      <c r="B233" s="2">
        <v>5</v>
      </c>
      <c r="C233" s="2" t="s">
        <v>23</v>
      </c>
      <c r="D233" s="9">
        <v>14.111252</v>
      </c>
      <c r="E233">
        <v>9.9207210000000004E-3</v>
      </c>
      <c r="G233">
        <v>4.6739999999999995</v>
      </c>
      <c r="H233">
        <v>7.3645626816741097E-2</v>
      </c>
      <c r="I233" s="34">
        <v>4.7476456268167402</v>
      </c>
      <c r="J233" s="34">
        <v>4.7005455591462217</v>
      </c>
      <c r="K233">
        <v>0.36400000000000005</v>
      </c>
      <c r="L233">
        <v>5.7353462048125303E-3</v>
      </c>
      <c r="M233" s="34">
        <v>0.36973534620481258</v>
      </c>
      <c r="N233" s="34">
        <v>0.36606730499127621</v>
      </c>
      <c r="O233">
        <v>13.018000000000001</v>
      </c>
      <c r="P233">
        <v>0.20511740905013601</v>
      </c>
      <c r="Q233" s="34">
        <v>13.223117409050136</v>
      </c>
      <c r="R233" s="34">
        <v>13.091934550484707</v>
      </c>
      <c r="S233">
        <v>2.8580000000000001</v>
      </c>
      <c r="T233">
        <v>4.5031921575148931E-2</v>
      </c>
      <c r="U233" s="34">
        <v>2.903031921575149</v>
      </c>
      <c r="V233" s="34">
        <v>2.8742317518271081</v>
      </c>
      <c r="W233">
        <v>0</v>
      </c>
      <c r="X233">
        <v>0</v>
      </c>
      <c r="Y233" s="34">
        <v>0</v>
      </c>
      <c r="Z233" s="34">
        <v>0</v>
      </c>
      <c r="AA233">
        <v>1.49</v>
      </c>
      <c r="AB233">
        <v>2.3477103970249092E-2</v>
      </c>
      <c r="AC233" s="34">
        <v>1.513477103970249</v>
      </c>
      <c r="AD233" s="34">
        <v>1.4984623198818723</v>
      </c>
      <c r="AE233">
        <v>22.404</v>
      </c>
      <c r="AF233">
        <v>0.35300740761708765</v>
      </c>
      <c r="AG233" s="34">
        <v>22.757007407617088</v>
      </c>
      <c r="AH233" s="34">
        <v>22.531241486331187</v>
      </c>
      <c r="AJ233">
        <v>44.831000000000003</v>
      </c>
      <c r="AK233">
        <v>0.70637721348338056</v>
      </c>
      <c r="AL233" s="34">
        <v>45.537377213483381</v>
      </c>
      <c r="AM233" s="34">
        <v>45.085613599076659</v>
      </c>
      <c r="AN233">
        <v>2.2040000000000002</v>
      </c>
      <c r="AO233">
        <v>3.4727206141227519E-2</v>
      </c>
      <c r="AP233" s="34">
        <v>2.2387272061412276</v>
      </c>
      <c r="AQ233" s="34">
        <v>2.2165174181339911</v>
      </c>
      <c r="AR233">
        <v>255.23799999999997</v>
      </c>
      <c r="AS233">
        <v>4.0216436665492861</v>
      </c>
      <c r="AT233" s="34">
        <v>259.25964366654927</v>
      </c>
      <c r="AU233" s="34">
        <v>256.68760107517403</v>
      </c>
      <c r="AV233">
        <v>21.212999999999997</v>
      </c>
      <c r="AW233">
        <v>0.33424148088650596</v>
      </c>
      <c r="AX233" s="34">
        <v>21.547241480886502</v>
      </c>
      <c r="AY233" s="34">
        <v>21.333477309835001</v>
      </c>
      <c r="AZ233">
        <v>212.80199999999999</v>
      </c>
      <c r="BA233">
        <v>3.3530031403200984</v>
      </c>
      <c r="BB233" s="34">
        <v>216.1550031403201</v>
      </c>
      <c r="BC233" s="34">
        <v>214.01058966141088</v>
      </c>
      <c r="BD233">
        <v>99</v>
      </c>
      <c r="BE233">
        <v>1.5598881161440672</v>
      </c>
      <c r="BF233" s="34">
        <v>100.55988811614407</v>
      </c>
      <c r="BG233" s="34">
        <v>99.562261522352586</v>
      </c>
      <c r="BH233">
        <v>635.28800000000001</v>
      </c>
      <c r="BI233">
        <v>10.009880823524567</v>
      </c>
      <c r="BJ233" s="34">
        <v>645.29788082352457</v>
      </c>
      <c r="BK233" s="34">
        <v>638.89606058598315</v>
      </c>
      <c r="BM233">
        <v>49.505000000000003</v>
      </c>
      <c r="BN233">
        <v>0.7800228403001217</v>
      </c>
      <c r="BO233">
        <v>50.285022840300122</v>
      </c>
      <c r="BP233">
        <v>49.78615915822288</v>
      </c>
      <c r="BQ233">
        <v>2.5680000000000001</v>
      </c>
      <c r="BR233">
        <v>4.046255234604005E-2</v>
      </c>
      <c r="BS233">
        <v>2.6084625523460403</v>
      </c>
      <c r="BT233">
        <v>2.5825847231252674</v>
      </c>
      <c r="BU233">
        <v>268.25599999999997</v>
      </c>
      <c r="BV233">
        <v>4.2267610755994225</v>
      </c>
      <c r="BW233">
        <v>272.4827610755994</v>
      </c>
      <c r="BX233">
        <v>269.77953562565875</v>
      </c>
      <c r="BY233">
        <v>24.070999999999998</v>
      </c>
      <c r="BZ233">
        <v>0.37927340246165486</v>
      </c>
      <c r="CA233">
        <v>24.450273402461651</v>
      </c>
      <c r="CB233">
        <v>24.207709061662108</v>
      </c>
      <c r="CC233">
        <v>212.80199999999999</v>
      </c>
      <c r="CD233">
        <v>3.3530031403200984</v>
      </c>
      <c r="CE233">
        <v>216.1550031403201</v>
      </c>
      <c r="CF233">
        <v>214.01058966141088</v>
      </c>
      <c r="CG233">
        <v>100.49</v>
      </c>
      <c r="CH233">
        <v>1.5833652201143162</v>
      </c>
      <c r="CI233">
        <v>102.07336522011431</v>
      </c>
      <c r="CJ233">
        <v>101.06072384223445</v>
      </c>
      <c r="CK233">
        <v>657.69200000000001</v>
      </c>
      <c r="CL233">
        <v>10.362888231141655</v>
      </c>
      <c r="CM233">
        <v>668.0548882311416</v>
      </c>
      <c r="CN233">
        <v>661.42730207231432</v>
      </c>
    </row>
    <row r="234" spans="1:92" x14ac:dyDescent="0.25">
      <c r="A234" s="18">
        <v>45545</v>
      </c>
      <c r="B234" s="2">
        <v>6</v>
      </c>
      <c r="C234" s="2" t="s">
        <v>23</v>
      </c>
      <c r="D234" s="9">
        <v>21.485579000000001</v>
      </c>
      <c r="E234">
        <v>1.0477919E-2</v>
      </c>
      <c r="G234">
        <v>5.3120000000000003</v>
      </c>
      <c r="H234">
        <v>8.2965775995147775E-2</v>
      </c>
      <c r="I234" s="34">
        <v>5.3949657759951481</v>
      </c>
      <c r="J234" s="34">
        <v>5.3384377615864995</v>
      </c>
      <c r="K234">
        <v>0.498</v>
      </c>
      <c r="L234">
        <v>7.7780414995451026E-3</v>
      </c>
      <c r="M234" s="34">
        <v>0.50577804149954508</v>
      </c>
      <c r="N234" s="34">
        <v>0.50047854014873427</v>
      </c>
      <c r="O234">
        <v>13.723999999999998</v>
      </c>
      <c r="P234">
        <v>0.21434907939710235</v>
      </c>
      <c r="Q234" s="34">
        <v>13.938349079397101</v>
      </c>
      <c r="R234" s="34">
        <v>13.792304186749455</v>
      </c>
      <c r="S234">
        <v>3.044</v>
      </c>
      <c r="T234">
        <v>4.7542888202038738E-2</v>
      </c>
      <c r="U234" s="34">
        <v>3.0915428882020386</v>
      </c>
      <c r="V234" s="34">
        <v>3.0591499522344319</v>
      </c>
      <c r="W234">
        <v>0</v>
      </c>
      <c r="X234">
        <v>0</v>
      </c>
      <c r="Y234" s="34">
        <v>0</v>
      </c>
      <c r="Z234" s="34">
        <v>0</v>
      </c>
      <c r="AA234">
        <v>1.56</v>
      </c>
      <c r="AB234">
        <v>2.4364949275683456E-2</v>
      </c>
      <c r="AC234" s="34">
        <v>1.5843649492756835</v>
      </c>
      <c r="AD234" s="34">
        <v>1.5677641016707338</v>
      </c>
      <c r="AE234">
        <v>24.137999999999998</v>
      </c>
      <c r="AF234">
        <v>0.37700073436951737</v>
      </c>
      <c r="AG234" s="34">
        <v>24.515000734369519</v>
      </c>
      <c r="AH234" s="34">
        <v>24.25813454238985</v>
      </c>
      <c r="AJ234">
        <v>49.301999999999985</v>
      </c>
      <c r="AK234">
        <v>0.77002610845496489</v>
      </c>
      <c r="AL234" s="34">
        <v>50.072026108454949</v>
      </c>
      <c r="AM234" s="34">
        <v>49.547375474724674</v>
      </c>
      <c r="AN234">
        <v>2.5089999999999999</v>
      </c>
      <c r="AO234">
        <v>3.9186960085057558E-2</v>
      </c>
      <c r="AP234" s="34">
        <v>2.5481869600850575</v>
      </c>
      <c r="AQ234" s="34">
        <v>2.5214872635204304</v>
      </c>
      <c r="AR234">
        <v>267.55699999999996</v>
      </c>
      <c r="AS234">
        <v>4.178854316252588</v>
      </c>
      <c r="AT234" s="34">
        <v>271.73585431625253</v>
      </c>
      <c r="AU234" s="34">
        <v>268.88862804533107</v>
      </c>
      <c r="AV234">
        <v>23.525000000000002</v>
      </c>
      <c r="AW234">
        <v>0.36742655878875213</v>
      </c>
      <c r="AX234" s="34">
        <v>23.892426558788753</v>
      </c>
      <c r="AY234" s="34">
        <v>23.642083648592315</v>
      </c>
      <c r="AZ234">
        <v>207.46</v>
      </c>
      <c r="BA234">
        <v>3.2402258825213397</v>
      </c>
      <c r="BB234" s="34">
        <v>210.70022588252135</v>
      </c>
      <c r="BC234" s="34">
        <v>208.4925259824426</v>
      </c>
      <c r="BD234">
        <v>102.88000000000001</v>
      </c>
      <c r="BE234">
        <v>1.6068371676168678</v>
      </c>
      <c r="BF234" s="34">
        <v>104.48683716761688</v>
      </c>
      <c r="BG234" s="34">
        <v>103.39203255120842</v>
      </c>
      <c r="BH234">
        <v>653.23299999999995</v>
      </c>
      <c r="BI234">
        <v>10.20255699371957</v>
      </c>
      <c r="BJ234" s="34">
        <v>663.4355569937195</v>
      </c>
      <c r="BK234" s="34">
        <v>656.48413296581953</v>
      </c>
      <c r="BM234">
        <v>54.613999999999983</v>
      </c>
      <c r="BN234">
        <v>0.85299188445011265</v>
      </c>
      <c r="BO234">
        <v>55.466991884450096</v>
      </c>
      <c r="BP234">
        <v>54.885813236311172</v>
      </c>
      <c r="BQ234">
        <v>3.0069999999999997</v>
      </c>
      <c r="BR234">
        <v>4.6965001584602664E-2</v>
      </c>
      <c r="BS234">
        <v>3.0539650015846025</v>
      </c>
      <c r="BT234">
        <v>3.0219658036691648</v>
      </c>
      <c r="BU234">
        <v>281.28099999999995</v>
      </c>
      <c r="BV234">
        <v>4.3932033956496905</v>
      </c>
      <c r="BW234">
        <v>285.67420339564961</v>
      </c>
      <c r="BX234">
        <v>282.68093223208052</v>
      </c>
      <c r="BY234">
        <v>26.569000000000003</v>
      </c>
      <c r="BZ234">
        <v>0.41496944699079086</v>
      </c>
      <c r="CA234">
        <v>26.983969446990791</v>
      </c>
      <c r="CB234">
        <v>26.701233600826747</v>
      </c>
      <c r="CC234">
        <v>207.46</v>
      </c>
      <c r="CD234">
        <v>3.2402258825213397</v>
      </c>
      <c r="CE234">
        <v>210.70022588252135</v>
      </c>
      <c r="CF234">
        <v>208.4925259824426</v>
      </c>
      <c r="CG234">
        <v>104.44000000000001</v>
      </c>
      <c r="CH234">
        <v>1.6312021168925512</v>
      </c>
      <c r="CI234">
        <v>106.07120211689256</v>
      </c>
      <c r="CJ234">
        <v>104.95979665287915</v>
      </c>
      <c r="CK234">
        <v>677.37099999999998</v>
      </c>
      <c r="CL234">
        <v>10.579557728089087</v>
      </c>
      <c r="CM234">
        <v>687.95055772808905</v>
      </c>
      <c r="CN234">
        <v>680.74226750820935</v>
      </c>
    </row>
    <row r="235" spans="1:92" x14ac:dyDescent="0.25">
      <c r="A235" s="18">
        <v>45545</v>
      </c>
      <c r="B235" s="2">
        <v>7</v>
      </c>
      <c r="C235" s="2" t="s">
        <v>23</v>
      </c>
      <c r="D235" s="9">
        <v>51.997990000000001</v>
      </c>
      <c r="E235">
        <v>1.0069384000000001E-2</v>
      </c>
      <c r="G235">
        <v>5.7200000000000006</v>
      </c>
      <c r="H235">
        <v>5.9915298729481495E-2</v>
      </c>
      <c r="I235" s="34">
        <v>5.779915298729482</v>
      </c>
      <c r="J235" s="34">
        <v>5.7217151120991003</v>
      </c>
      <c r="K235">
        <v>0.56600000000000006</v>
      </c>
      <c r="L235">
        <v>5.9286816574976439E-3</v>
      </c>
      <c r="M235" s="34">
        <v>0.57192868165749766</v>
      </c>
      <c r="N235" s="34">
        <v>0.56616971214127454</v>
      </c>
      <c r="O235">
        <v>14.458</v>
      </c>
      <c r="P235">
        <v>0.15144324983056703</v>
      </c>
      <c r="Q235" s="34">
        <v>14.609443249830568</v>
      </c>
      <c r="R235" s="34">
        <v>14.462335155721815</v>
      </c>
      <c r="S235">
        <v>3.4540000000000002</v>
      </c>
      <c r="T235">
        <v>3.6179622694340746E-2</v>
      </c>
      <c r="U235" s="34">
        <v>3.4901796226943409</v>
      </c>
      <c r="V235" s="34">
        <v>3.4550356638444564</v>
      </c>
      <c r="W235">
        <v>0</v>
      </c>
      <c r="X235">
        <v>0</v>
      </c>
      <c r="Y235" s="34">
        <v>0</v>
      </c>
      <c r="Z235" s="34">
        <v>0</v>
      </c>
      <c r="AA235">
        <v>1.5760000000000001</v>
      </c>
      <c r="AB235">
        <v>1.6508131258332663E-2</v>
      </c>
      <c r="AC235" s="34">
        <v>1.5925081312583327</v>
      </c>
      <c r="AD235" s="34">
        <v>1.5764725553615702</v>
      </c>
      <c r="AE235">
        <v>25.774000000000001</v>
      </c>
      <c r="AF235">
        <v>0.26997498417021959</v>
      </c>
      <c r="AG235" s="34">
        <v>26.043974984170219</v>
      </c>
      <c r="AH235" s="34">
        <v>25.781728199168214</v>
      </c>
      <c r="AJ235">
        <v>56.16299999999999</v>
      </c>
      <c r="AK235">
        <v>0.58829072072445243</v>
      </c>
      <c r="AL235" s="34">
        <v>56.751290720724441</v>
      </c>
      <c r="AM235" s="34">
        <v>56.179840181961829</v>
      </c>
      <c r="AN235">
        <v>3.0640000000000001</v>
      </c>
      <c r="AO235">
        <v>3.2094488690057918E-2</v>
      </c>
      <c r="AP235" s="34">
        <v>3.0960944886900581</v>
      </c>
      <c r="AQ235" s="34">
        <v>3.0649187243831544</v>
      </c>
      <c r="AR235">
        <v>289.34399999999999</v>
      </c>
      <c r="AS235">
        <v>3.0307923418851557</v>
      </c>
      <c r="AT235" s="34">
        <v>292.37479234188515</v>
      </c>
      <c r="AU235" s="34">
        <v>289.43075828587445</v>
      </c>
      <c r="AV235">
        <v>27.233000000000001</v>
      </c>
      <c r="AW235">
        <v>0.28525757522726736</v>
      </c>
      <c r="AX235" s="34">
        <v>27.518257575227267</v>
      </c>
      <c r="AY235" s="34">
        <v>27.241165672691395</v>
      </c>
      <c r="AZ235">
        <v>204.77499999999998</v>
      </c>
      <c r="BA235">
        <v>2.1449572198128619</v>
      </c>
      <c r="BB235" s="34">
        <v>206.91995721981283</v>
      </c>
      <c r="BC235" s="34">
        <v>204.83640071330296</v>
      </c>
      <c r="BD235">
        <v>104.413</v>
      </c>
      <c r="BE235">
        <v>1.093695119972264</v>
      </c>
      <c r="BF235" s="34">
        <v>105.50669511997226</v>
      </c>
      <c r="BG235" s="34">
        <v>104.44430769223834</v>
      </c>
      <c r="BH235">
        <v>684.99199999999996</v>
      </c>
      <c r="BI235">
        <v>7.1750874663120587</v>
      </c>
      <c r="BJ235" s="34">
        <v>692.16708746631195</v>
      </c>
      <c r="BK235" s="34">
        <v>685.19739127045216</v>
      </c>
      <c r="BM235">
        <v>61.882999999999988</v>
      </c>
      <c r="BN235">
        <v>0.64820601945393397</v>
      </c>
      <c r="BO235">
        <v>62.531206019453926</v>
      </c>
      <c r="BP235">
        <v>61.901555294060927</v>
      </c>
      <c r="BQ235">
        <v>3.63</v>
      </c>
      <c r="BR235">
        <v>3.8023170347555563E-2</v>
      </c>
      <c r="BS235">
        <v>3.6680231703475559</v>
      </c>
      <c r="BT235">
        <v>3.6310884365244291</v>
      </c>
      <c r="BU235">
        <v>303.80200000000002</v>
      </c>
      <c r="BV235">
        <v>3.1822355917157226</v>
      </c>
      <c r="BW235">
        <v>306.98423559171573</v>
      </c>
      <c r="BX235">
        <v>303.89309344159625</v>
      </c>
      <c r="BY235">
        <v>30.687000000000001</v>
      </c>
      <c r="BZ235">
        <v>0.32143719792160808</v>
      </c>
      <c r="CA235">
        <v>31.008437197921609</v>
      </c>
      <c r="CB235">
        <v>30.69620133653585</v>
      </c>
      <c r="CC235">
        <v>204.77499999999998</v>
      </c>
      <c r="CD235">
        <v>2.1449572198128619</v>
      </c>
      <c r="CE235">
        <v>206.91995721981283</v>
      </c>
      <c r="CF235">
        <v>204.83640071330296</v>
      </c>
      <c r="CG235">
        <v>105.98899999999999</v>
      </c>
      <c r="CH235">
        <v>1.1102032512305966</v>
      </c>
      <c r="CI235">
        <v>107.09920325123059</v>
      </c>
      <c r="CJ235">
        <v>106.02078024759992</v>
      </c>
      <c r="CK235">
        <v>710.76599999999996</v>
      </c>
      <c r="CL235">
        <v>7.4450624504822782</v>
      </c>
      <c r="CM235">
        <v>718.21106245048213</v>
      </c>
      <c r="CN235">
        <v>710.9791194696204</v>
      </c>
    </row>
    <row r="236" spans="1:92" x14ac:dyDescent="0.25">
      <c r="A236" s="18">
        <v>45545</v>
      </c>
      <c r="B236" s="2">
        <v>8</v>
      </c>
      <c r="C236" s="2" t="s">
        <v>178</v>
      </c>
      <c r="D236" s="9">
        <v>22.751159999999999</v>
      </c>
      <c r="E236">
        <v>9.9801300000000003E-3</v>
      </c>
      <c r="G236">
        <v>5.8800000000000008</v>
      </c>
      <c r="H236">
        <v>5.6512635147418437E-2</v>
      </c>
      <c r="I236" s="34">
        <v>5.9365126351474196</v>
      </c>
      <c r="J236" s="34">
        <v>5.8772654673020055</v>
      </c>
      <c r="K236">
        <v>0.73599999999999999</v>
      </c>
      <c r="L236">
        <v>7.0736903857993132E-3</v>
      </c>
      <c r="M236" s="34">
        <v>0.74307369038579929</v>
      </c>
      <c r="N236" s="34">
        <v>0.73565771835616933</v>
      </c>
      <c r="O236">
        <v>15.26</v>
      </c>
      <c r="P236">
        <v>0.14666374359687162</v>
      </c>
      <c r="Q236" s="34">
        <v>15.406663743596871</v>
      </c>
      <c r="R236" s="34">
        <v>15.252903236569487</v>
      </c>
      <c r="S236">
        <v>3.97</v>
      </c>
      <c r="T236">
        <v>3.815563971687945E-2</v>
      </c>
      <c r="U236" s="34">
        <v>4.0081556397168798</v>
      </c>
      <c r="V236" s="34">
        <v>3.9681537253722725</v>
      </c>
      <c r="W236">
        <v>0</v>
      </c>
      <c r="X236">
        <v>0</v>
      </c>
      <c r="Y236" s="34">
        <v>0</v>
      </c>
      <c r="Z236" s="34">
        <v>0</v>
      </c>
      <c r="AA236">
        <v>1.5760000000000001</v>
      </c>
      <c r="AB236">
        <v>1.5146923978287662E-2</v>
      </c>
      <c r="AC236" s="34">
        <v>1.5911469239782878</v>
      </c>
      <c r="AD236" s="34">
        <v>1.5752670708278844</v>
      </c>
      <c r="AE236">
        <v>27.422000000000001</v>
      </c>
      <c r="AF236">
        <v>0.26355263282525648</v>
      </c>
      <c r="AG236" s="34">
        <v>27.685552632825257</v>
      </c>
      <c r="AH236" s="34">
        <v>27.409247218427819</v>
      </c>
      <c r="AJ236">
        <v>62.342999999999996</v>
      </c>
      <c r="AK236">
        <v>0.59917809744821549</v>
      </c>
      <c r="AL236" s="34">
        <v>62.942178097448213</v>
      </c>
      <c r="AM236" s="34">
        <v>62.31400697755253</v>
      </c>
      <c r="AN236">
        <v>3.3040000000000003</v>
      </c>
      <c r="AO236">
        <v>3.1754718797120829E-2</v>
      </c>
      <c r="AP236" s="34">
        <v>3.335754718797121</v>
      </c>
      <c r="AQ236" s="34">
        <v>3.3024634530554122</v>
      </c>
      <c r="AR236">
        <v>308.82000000000005</v>
      </c>
      <c r="AS236">
        <v>2.9680666643241089</v>
      </c>
      <c r="AT236" s="34">
        <v>311.78806666432416</v>
      </c>
      <c r="AU236" s="34">
        <v>308.67638122656552</v>
      </c>
      <c r="AV236">
        <v>28.875</v>
      </c>
      <c r="AW236">
        <v>0.27751740474178693</v>
      </c>
      <c r="AX236" s="34">
        <v>29.152517404741786</v>
      </c>
      <c r="AY236" s="34">
        <v>28.861571491215201</v>
      </c>
      <c r="AZ236">
        <v>199.09400000000002</v>
      </c>
      <c r="BA236">
        <v>1.9134909153129467</v>
      </c>
      <c r="BB236" s="34">
        <v>201.00749091531296</v>
      </c>
      <c r="BC236" s="34">
        <v>199.00141002500433</v>
      </c>
      <c r="BD236">
        <v>107.88600000000001</v>
      </c>
      <c r="BE236">
        <v>1.0368915230466642</v>
      </c>
      <c r="BF236" s="34">
        <v>108.92289152304667</v>
      </c>
      <c r="BG236" s="34">
        <v>107.83582690567077</v>
      </c>
      <c r="BH236">
        <v>710.322</v>
      </c>
      <c r="BI236">
        <v>6.8268993236708431</v>
      </c>
      <c r="BJ236" s="34">
        <v>717.148899323671</v>
      </c>
      <c r="BK236" s="34">
        <v>709.99166007906376</v>
      </c>
      <c r="BM236">
        <v>68.222999999999999</v>
      </c>
      <c r="BN236">
        <v>0.65569073259563393</v>
      </c>
      <c r="BO236">
        <v>68.878690732595629</v>
      </c>
      <c r="BP236">
        <v>68.191272444854533</v>
      </c>
      <c r="BQ236">
        <v>4.04</v>
      </c>
      <c r="BR236">
        <v>3.8828409182920146E-2</v>
      </c>
      <c r="BS236">
        <v>4.0788284091829201</v>
      </c>
      <c r="BT236">
        <v>4.0381211714115812</v>
      </c>
      <c r="BU236">
        <v>324.08000000000004</v>
      </c>
      <c r="BV236">
        <v>3.1147304079209803</v>
      </c>
      <c r="BW236">
        <v>327.19473040792104</v>
      </c>
      <c r="BX236">
        <v>323.92928446313499</v>
      </c>
      <c r="BY236">
        <v>32.844999999999999</v>
      </c>
      <c r="BZ236">
        <v>0.3156730444586664</v>
      </c>
      <c r="CA236">
        <v>33.160673044458669</v>
      </c>
      <c r="CB236">
        <v>32.829725216587477</v>
      </c>
      <c r="CC236">
        <v>199.09400000000002</v>
      </c>
      <c r="CD236">
        <v>1.9134909153129467</v>
      </c>
      <c r="CE236">
        <v>201.00749091531296</v>
      </c>
      <c r="CF236">
        <v>199.00141002500433</v>
      </c>
      <c r="CG236">
        <v>109.462</v>
      </c>
      <c r="CH236">
        <v>1.052038447024952</v>
      </c>
      <c r="CI236">
        <v>110.51403844702496</v>
      </c>
      <c r="CJ236">
        <v>109.41109397649866</v>
      </c>
      <c r="CK236">
        <v>737.74400000000003</v>
      </c>
      <c r="CL236">
        <v>7.0904519564960999</v>
      </c>
      <c r="CM236">
        <v>744.83445195649631</v>
      </c>
      <c r="CN236">
        <v>737.40090729749159</v>
      </c>
    </row>
    <row r="237" spans="1:92" x14ac:dyDescent="0.25">
      <c r="A237" s="18">
        <v>45545</v>
      </c>
      <c r="B237" s="2">
        <v>9</v>
      </c>
      <c r="C237" s="2" t="s">
        <v>178</v>
      </c>
      <c r="D237" s="9">
        <v>17.392887999999999</v>
      </c>
      <c r="E237">
        <v>9.4056509999999992E-3</v>
      </c>
      <c r="G237">
        <v>6.1080000000000005</v>
      </c>
      <c r="H237">
        <v>3.6107151733196424E-2</v>
      </c>
      <c r="I237" s="34">
        <v>6.1441071517331967</v>
      </c>
      <c r="J237" s="34">
        <v>6.0863178241573896</v>
      </c>
      <c r="K237">
        <v>0.752</v>
      </c>
      <c r="L237">
        <v>4.4454122631571238E-3</v>
      </c>
      <c r="M237" s="34">
        <v>0.75644541226315709</v>
      </c>
      <c r="N237" s="34">
        <v>0.74933055071485866</v>
      </c>
      <c r="O237">
        <v>16.416</v>
      </c>
      <c r="P237">
        <v>9.7042403872323588E-2</v>
      </c>
      <c r="Q237" s="34">
        <v>16.513042403872323</v>
      </c>
      <c r="R237" s="34">
        <v>16.357726490073297</v>
      </c>
      <c r="S237">
        <v>4.2119999999999997</v>
      </c>
      <c r="T237">
        <v>2.4899037835661973E-2</v>
      </c>
      <c r="U237" s="34">
        <v>4.2368990378356619</v>
      </c>
      <c r="V237" s="34">
        <v>4.1970482441635442</v>
      </c>
      <c r="W237">
        <v>0</v>
      </c>
      <c r="X237">
        <v>0</v>
      </c>
      <c r="Y237" s="34">
        <v>0</v>
      </c>
      <c r="Z237" s="34">
        <v>0</v>
      </c>
      <c r="AA237">
        <v>1.5620000000000001</v>
      </c>
      <c r="AB237">
        <v>9.233688770015196E-3</v>
      </c>
      <c r="AC237" s="34">
        <v>1.5712336887700153</v>
      </c>
      <c r="AD237" s="34">
        <v>1.5564552130540019</v>
      </c>
      <c r="AE237">
        <v>29.05</v>
      </c>
      <c r="AF237">
        <v>0.17172769447435432</v>
      </c>
      <c r="AG237" s="34">
        <v>29.221727694474353</v>
      </c>
      <c r="AH237" s="34">
        <v>28.946878322163091</v>
      </c>
      <c r="AJ237">
        <v>67.378999999999976</v>
      </c>
      <c r="AK237">
        <v>0.39830775648838262</v>
      </c>
      <c r="AL237" s="34">
        <v>67.777307756488355</v>
      </c>
      <c r="AM237" s="34">
        <v>67.139818054011229</v>
      </c>
      <c r="AN237">
        <v>3.5789999999999997</v>
      </c>
      <c r="AO237">
        <v>2.1157088417339553E-2</v>
      </c>
      <c r="AP237" s="34">
        <v>3.6001570884173395</v>
      </c>
      <c r="AQ237" s="34">
        <v>3.5662952672985098</v>
      </c>
      <c r="AR237">
        <v>324.74800000000005</v>
      </c>
      <c r="AS237">
        <v>1.9197323691964756</v>
      </c>
      <c r="AT237" s="34">
        <v>326.66773236919653</v>
      </c>
      <c r="AU237" s="34">
        <v>323.59520968557047</v>
      </c>
      <c r="AV237">
        <v>29.997</v>
      </c>
      <c r="AW237">
        <v>0.17732583997064391</v>
      </c>
      <c r="AX237" s="34">
        <v>30.174325839970646</v>
      </c>
      <c r="AY237" s="34">
        <v>29.890516661959598</v>
      </c>
      <c r="AZ237">
        <v>191.79300000000001</v>
      </c>
      <c r="BA237">
        <v>1.1337752050368275</v>
      </c>
      <c r="BB237" s="34">
        <v>192.92677520503685</v>
      </c>
      <c r="BC237" s="34">
        <v>191.11217328890282</v>
      </c>
      <c r="BD237">
        <v>110.78</v>
      </c>
      <c r="BE237">
        <v>0.65487070546881132</v>
      </c>
      <c r="BF237" s="34">
        <v>111.43487070546881</v>
      </c>
      <c r="BG237" s="34">
        <v>110.38675320238305</v>
      </c>
      <c r="BH237">
        <v>728.27600000000007</v>
      </c>
      <c r="BI237">
        <v>4.3051689645784803</v>
      </c>
      <c r="BJ237" s="34">
        <v>732.58116896457852</v>
      </c>
      <c r="BK237" s="34">
        <v>725.69076616012569</v>
      </c>
      <c r="BM237">
        <v>73.486999999999981</v>
      </c>
      <c r="BN237">
        <v>0.43441490822157902</v>
      </c>
      <c r="BO237">
        <v>73.92141490822155</v>
      </c>
      <c r="BP237">
        <v>73.22613587816862</v>
      </c>
      <c r="BQ237">
        <v>4.3309999999999995</v>
      </c>
      <c r="BR237">
        <v>2.5602500680496677E-2</v>
      </c>
      <c r="BS237">
        <v>4.3566025006804967</v>
      </c>
      <c r="BT237">
        <v>4.315625818013368</v>
      </c>
      <c r="BU237">
        <v>341.16400000000004</v>
      </c>
      <c r="BV237">
        <v>2.016774773068799</v>
      </c>
      <c r="BW237">
        <v>343.18077477306883</v>
      </c>
      <c r="BX237">
        <v>339.95293617564374</v>
      </c>
      <c r="BY237">
        <v>34.209000000000003</v>
      </c>
      <c r="BZ237">
        <v>0.20222487780630588</v>
      </c>
      <c r="CA237">
        <v>34.411224877806305</v>
      </c>
      <c r="CB237">
        <v>34.087564906123141</v>
      </c>
      <c r="CC237">
        <v>191.79300000000001</v>
      </c>
      <c r="CD237">
        <v>1.1337752050368275</v>
      </c>
      <c r="CE237">
        <v>192.92677520503685</v>
      </c>
      <c r="CF237">
        <v>191.11217328890282</v>
      </c>
      <c r="CG237">
        <v>112.342</v>
      </c>
      <c r="CH237">
        <v>0.6641043942388265</v>
      </c>
      <c r="CI237">
        <v>113.00610439423883</v>
      </c>
      <c r="CJ237">
        <v>111.94320841543706</v>
      </c>
      <c r="CK237">
        <v>757.32600000000002</v>
      </c>
      <c r="CL237">
        <v>4.4768966590528345</v>
      </c>
      <c r="CM237">
        <v>761.80289665905286</v>
      </c>
      <c r="CN237">
        <v>754.63764448228881</v>
      </c>
    </row>
    <row r="238" spans="1:92" x14ac:dyDescent="0.25">
      <c r="A238" s="18">
        <v>45545</v>
      </c>
      <c r="B238" s="2">
        <v>10</v>
      </c>
      <c r="C238" s="2" t="s">
        <v>178</v>
      </c>
      <c r="D238" s="9">
        <v>16.272241999999999</v>
      </c>
      <c r="E238">
        <v>8.6004830000000008E-3</v>
      </c>
      <c r="G238">
        <v>6.5839999999999996</v>
      </c>
      <c r="H238">
        <v>2.777986255400813E-2</v>
      </c>
      <c r="I238" s="34">
        <v>6.6117798625540081</v>
      </c>
      <c r="J238" s="34">
        <v>6.5549153622463701</v>
      </c>
      <c r="K238">
        <v>0.78600000000000003</v>
      </c>
      <c r="L238">
        <v>3.3163687678387592E-3</v>
      </c>
      <c r="M238" s="34">
        <v>0.78931636876783884</v>
      </c>
      <c r="N238" s="34">
        <v>0.78252786675662922</v>
      </c>
      <c r="O238">
        <v>16.95</v>
      </c>
      <c r="P238">
        <v>7.1517112741561029E-2</v>
      </c>
      <c r="Q238" s="34">
        <v>17.021517112741559</v>
      </c>
      <c r="R238" s="34">
        <v>16.875123844179218</v>
      </c>
      <c r="S238">
        <v>4.3899999999999997</v>
      </c>
      <c r="T238">
        <v>1.8522721235129963E-2</v>
      </c>
      <c r="U238" s="34">
        <v>4.4085227212351299</v>
      </c>
      <c r="V238" s="34">
        <v>4.3706072965160336</v>
      </c>
      <c r="W238">
        <v>0</v>
      </c>
      <c r="X238">
        <v>0</v>
      </c>
      <c r="Y238" s="34">
        <v>0</v>
      </c>
      <c r="Z238" s="34">
        <v>0</v>
      </c>
      <c r="AA238">
        <v>1.6419999999999999</v>
      </c>
      <c r="AB238">
        <v>6.928088443754761E-3</v>
      </c>
      <c r="AC238" s="34">
        <v>1.6489280884437547</v>
      </c>
      <c r="AD238" s="34">
        <v>1.6347465104508716</v>
      </c>
      <c r="AE238">
        <v>30.352</v>
      </c>
      <c r="AF238">
        <v>0.12806415374229263</v>
      </c>
      <c r="AG238" s="34">
        <v>30.480064153742291</v>
      </c>
      <c r="AH238" s="34">
        <v>30.217920880149123</v>
      </c>
      <c r="AJ238">
        <v>71.618000000000009</v>
      </c>
      <c r="AK238">
        <v>0.30217773335251435</v>
      </c>
      <c r="AL238" s="34">
        <v>71.920177733352517</v>
      </c>
      <c r="AM238" s="34">
        <v>71.301629467399835</v>
      </c>
      <c r="AN238">
        <v>3.7889999999999997</v>
      </c>
      <c r="AO238">
        <v>1.5986922724352492E-2</v>
      </c>
      <c r="AP238" s="34">
        <v>3.804986922724352</v>
      </c>
      <c r="AQ238" s="34">
        <v>3.7722621973802388</v>
      </c>
      <c r="AR238">
        <v>337.41999999999996</v>
      </c>
      <c r="AS238">
        <v>1.4236757629060484</v>
      </c>
      <c r="AT238" s="34">
        <v>338.843675762906</v>
      </c>
      <c r="AU238" s="34">
        <v>335.9294564898496</v>
      </c>
      <c r="AV238">
        <v>31.211999999999996</v>
      </c>
      <c r="AW238">
        <v>0.13169275061295591</v>
      </c>
      <c r="AX238" s="34">
        <v>31.343692750612952</v>
      </c>
      <c r="AY238" s="34">
        <v>31.074121853954082</v>
      </c>
      <c r="AZ238">
        <v>203.16300000000001</v>
      </c>
      <c r="BA238">
        <v>0.85720537910995653</v>
      </c>
      <c r="BB238" s="34">
        <v>204.02020537910997</v>
      </c>
      <c r="BC238" s="34">
        <v>202.2655330710904</v>
      </c>
      <c r="BD238">
        <v>115.02599999999998</v>
      </c>
      <c r="BE238">
        <v>0.48532905074989957</v>
      </c>
      <c r="BF238" s="34">
        <v>115.51132905074988</v>
      </c>
      <c r="BG238" s="34">
        <v>114.5178758289415</v>
      </c>
      <c r="BH238">
        <v>762.22799999999995</v>
      </c>
      <c r="BI238">
        <v>3.2160675994557275</v>
      </c>
      <c r="BJ238" s="34">
        <v>765.44406759945559</v>
      </c>
      <c r="BK238" s="34">
        <v>758.86087890861563</v>
      </c>
      <c r="BM238">
        <v>78.202000000000012</v>
      </c>
      <c r="BN238">
        <v>0.32995759590652246</v>
      </c>
      <c r="BO238">
        <v>78.531957595906519</v>
      </c>
      <c r="BP238">
        <v>77.856544829646211</v>
      </c>
      <c r="BQ238">
        <v>4.5749999999999993</v>
      </c>
      <c r="BR238">
        <v>1.930329149219125E-2</v>
      </c>
      <c r="BS238">
        <v>4.5943032914921904</v>
      </c>
      <c r="BT238">
        <v>4.5547900641368679</v>
      </c>
      <c r="BU238">
        <v>354.36999999999995</v>
      </c>
      <c r="BV238">
        <v>1.4951928756476094</v>
      </c>
      <c r="BW238">
        <v>355.86519287564755</v>
      </c>
      <c r="BX238">
        <v>352.8045803340288</v>
      </c>
      <c r="BY238">
        <v>35.601999999999997</v>
      </c>
      <c r="BZ238">
        <v>0.15021547184808587</v>
      </c>
      <c r="CA238">
        <v>35.752215471848082</v>
      </c>
      <c r="CB238">
        <v>35.444729150470117</v>
      </c>
      <c r="CC238">
        <v>203.16300000000001</v>
      </c>
      <c r="CD238">
        <v>0.85720537910995653</v>
      </c>
      <c r="CE238">
        <v>204.02020537910997</v>
      </c>
      <c r="CF238">
        <v>202.2655330710904</v>
      </c>
      <c r="CG238">
        <v>116.66799999999998</v>
      </c>
      <c r="CH238">
        <v>0.49225713919365433</v>
      </c>
      <c r="CI238">
        <v>117.16025713919363</v>
      </c>
      <c r="CJ238">
        <v>116.15262233939237</v>
      </c>
      <c r="CK238">
        <v>792.57999999999993</v>
      </c>
      <c r="CL238">
        <v>3.3441317531980204</v>
      </c>
      <c r="CM238">
        <v>795.92413175319791</v>
      </c>
      <c r="CN238">
        <v>789.07879978876474</v>
      </c>
    </row>
    <row r="239" spans="1:92" x14ac:dyDescent="0.25">
      <c r="A239" s="18">
        <v>45545</v>
      </c>
      <c r="B239" s="2">
        <v>11</v>
      </c>
      <c r="C239" s="2" t="s">
        <v>178</v>
      </c>
      <c r="D239" s="9">
        <v>16.976793000000001</v>
      </c>
      <c r="E239">
        <v>8.1424529999999991E-3</v>
      </c>
      <c r="G239">
        <v>6.8860000000000001</v>
      </c>
      <c r="H239">
        <v>1.0904095403276455E-2</v>
      </c>
      <c r="I239" s="34">
        <v>6.8969040954032765</v>
      </c>
      <c r="J239" s="34">
        <v>6.8407463779609472</v>
      </c>
      <c r="K239">
        <v>0.81600000000000006</v>
      </c>
      <c r="L239">
        <v>1.2921495569377852E-3</v>
      </c>
      <c r="M239" s="34">
        <v>0.81729214955693785</v>
      </c>
      <c r="N239" s="34">
        <v>0.81063738664190144</v>
      </c>
      <c r="O239">
        <v>17.882000000000001</v>
      </c>
      <c r="P239">
        <v>2.8316444089658669E-2</v>
      </c>
      <c r="Q239" s="34">
        <v>17.910316444089659</v>
      </c>
      <c r="R239" s="34">
        <v>17.764482534228531</v>
      </c>
      <c r="S239">
        <v>4.6340000000000003</v>
      </c>
      <c r="T239">
        <v>7.338015988786392E-3</v>
      </c>
      <c r="U239" s="34">
        <v>4.6413380159887865</v>
      </c>
      <c r="V239" s="34">
        <v>4.6035461393364843</v>
      </c>
      <c r="W239">
        <v>0</v>
      </c>
      <c r="X239">
        <v>0</v>
      </c>
      <c r="Y239" s="34">
        <v>0</v>
      </c>
      <c r="Z239" s="34">
        <v>0</v>
      </c>
      <c r="AA239">
        <v>1.958</v>
      </c>
      <c r="AB239">
        <v>3.1005255300051264E-3</v>
      </c>
      <c r="AC239" s="34">
        <v>1.9611005255300051</v>
      </c>
      <c r="AD239" s="34">
        <v>1.9451323566726018</v>
      </c>
      <c r="AE239">
        <v>32.176000000000002</v>
      </c>
      <c r="AF239">
        <v>5.0951230568664421E-2</v>
      </c>
      <c r="AG239" s="34">
        <v>32.226951230568666</v>
      </c>
      <c r="AH239" s="34">
        <v>31.964544794840464</v>
      </c>
      <c r="AJ239">
        <v>74.685999999999979</v>
      </c>
      <c r="AK239">
        <v>0.11826652182531297</v>
      </c>
      <c r="AL239" s="34">
        <v>74.804266521825298</v>
      </c>
      <c r="AM239" s="34">
        <v>74.19517629747186</v>
      </c>
      <c r="AN239">
        <v>3.7510000000000003</v>
      </c>
      <c r="AO239">
        <v>5.9397708187176861E-3</v>
      </c>
      <c r="AP239" s="34">
        <v>3.7569397708187182</v>
      </c>
      <c r="AQ239" s="34">
        <v>3.7263490653109956</v>
      </c>
      <c r="AR239">
        <v>351.99700000000001</v>
      </c>
      <c r="AS239">
        <v>0.55739309754096755</v>
      </c>
      <c r="AT239" s="34">
        <v>352.55439309754098</v>
      </c>
      <c r="AU239" s="34">
        <v>349.68373552180071</v>
      </c>
      <c r="AV239">
        <v>32.609000000000002</v>
      </c>
      <c r="AW239">
        <v>5.1636893262480679E-2</v>
      </c>
      <c r="AX239" s="34">
        <v>32.660636893262485</v>
      </c>
      <c r="AY239" s="34">
        <v>32.394699192409028</v>
      </c>
      <c r="AZ239">
        <v>198.11900000000003</v>
      </c>
      <c r="BA239">
        <v>0.31372472802813367</v>
      </c>
      <c r="BB239" s="34">
        <v>198.43272472802815</v>
      </c>
      <c r="BC239" s="34">
        <v>196.81699559326825</v>
      </c>
      <c r="BD239">
        <v>118.67200000000003</v>
      </c>
      <c r="BE239">
        <v>0.18791908360406967</v>
      </c>
      <c r="BF239" s="34">
        <v>118.8599190836041</v>
      </c>
      <c r="BG239" s="34">
        <v>117.89210777888204</v>
      </c>
      <c r="BH239">
        <v>779.83400000000006</v>
      </c>
      <c r="BI239">
        <v>1.2348800950796821</v>
      </c>
      <c r="BJ239" s="34">
        <v>781.06888009507975</v>
      </c>
      <c r="BK239" s="34">
        <v>774.70906344914283</v>
      </c>
      <c r="BM239">
        <v>81.571999999999974</v>
      </c>
      <c r="BN239">
        <v>0.12917061722858941</v>
      </c>
      <c r="BO239">
        <v>81.70117061722857</v>
      </c>
      <c r="BP239">
        <v>81.035922675432801</v>
      </c>
      <c r="BQ239">
        <v>4.5670000000000002</v>
      </c>
      <c r="BR239">
        <v>7.2319203756554713E-3</v>
      </c>
      <c r="BS239">
        <v>4.5742319203756558</v>
      </c>
      <c r="BT239">
        <v>4.5369864519528971</v>
      </c>
      <c r="BU239">
        <v>369.87900000000002</v>
      </c>
      <c r="BV239">
        <v>0.58570954163062627</v>
      </c>
      <c r="BW239">
        <v>370.46470954163067</v>
      </c>
      <c r="BX239">
        <v>367.44821805602925</v>
      </c>
      <c r="BY239">
        <v>37.243000000000002</v>
      </c>
      <c r="BZ239">
        <v>5.8974909251267069E-2</v>
      </c>
      <c r="CA239">
        <v>37.301974909251271</v>
      </c>
      <c r="CB239">
        <v>36.998245331745515</v>
      </c>
      <c r="CC239">
        <v>198.11900000000003</v>
      </c>
      <c r="CD239">
        <v>0.31372472802813367</v>
      </c>
      <c r="CE239">
        <v>198.43272472802815</v>
      </c>
      <c r="CF239">
        <v>196.81699559326825</v>
      </c>
      <c r="CG239">
        <v>120.63000000000002</v>
      </c>
      <c r="CH239">
        <v>0.19101960913407479</v>
      </c>
      <c r="CI239">
        <v>120.8210196091341</v>
      </c>
      <c r="CJ239">
        <v>119.83724013555464</v>
      </c>
      <c r="CK239">
        <v>812.0100000000001</v>
      </c>
      <c r="CL239">
        <v>1.2858313256483465</v>
      </c>
      <c r="CM239">
        <v>813.29583132564846</v>
      </c>
      <c r="CN239">
        <v>806.67360824398327</v>
      </c>
    </row>
    <row r="240" spans="1:92" x14ac:dyDescent="0.25">
      <c r="A240" s="18">
        <v>45545</v>
      </c>
      <c r="B240" s="2">
        <v>12</v>
      </c>
      <c r="C240" s="2" t="s">
        <v>178</v>
      </c>
      <c r="D240" s="9">
        <v>18.709849999999999</v>
      </c>
      <c r="E240">
        <v>8.1479940000000004E-3</v>
      </c>
      <c r="G240">
        <v>7.112000000000001</v>
      </c>
      <c r="H240">
        <v>4.4179334569097679E-2</v>
      </c>
      <c r="I240" s="34">
        <v>7.1561793345690985</v>
      </c>
      <c r="J240" s="34">
        <v>7.0978708282881051</v>
      </c>
      <c r="K240">
        <v>0.87</v>
      </c>
      <c r="L240">
        <v>5.4043899149486749E-3</v>
      </c>
      <c r="M240" s="34">
        <v>0.87540438991494862</v>
      </c>
      <c r="N240" s="34">
        <v>0.86827160019834793</v>
      </c>
      <c r="O240">
        <v>18.920000000000002</v>
      </c>
      <c r="P240">
        <v>0.11752995079405625</v>
      </c>
      <c r="Q240" s="34">
        <v>19.03752995079406</v>
      </c>
      <c r="R240" s="34">
        <v>18.882412270980169</v>
      </c>
      <c r="S240">
        <v>5.13</v>
      </c>
      <c r="T240">
        <v>3.1867264670904255E-2</v>
      </c>
      <c r="U240" s="34">
        <v>5.1618672646709038</v>
      </c>
      <c r="V240" s="34">
        <v>5.1198084011695686</v>
      </c>
      <c r="W240">
        <v>0</v>
      </c>
      <c r="X240">
        <v>0</v>
      </c>
      <c r="Y240" s="34">
        <v>0</v>
      </c>
      <c r="Z240" s="34">
        <v>0</v>
      </c>
      <c r="AA240">
        <v>2.2240000000000002</v>
      </c>
      <c r="AB240">
        <v>1.3815359966489485E-2</v>
      </c>
      <c r="AC240" s="34">
        <v>2.2378153599664898</v>
      </c>
      <c r="AD240" s="34">
        <v>2.219581653840375</v>
      </c>
      <c r="AE240">
        <v>34.256</v>
      </c>
      <c r="AF240">
        <v>0.21279629991549637</v>
      </c>
      <c r="AG240" s="34">
        <v>34.468796299915503</v>
      </c>
      <c r="AH240" s="34">
        <v>34.187944754476561</v>
      </c>
      <c r="AJ240">
        <v>76.484000000000009</v>
      </c>
      <c r="AK240">
        <v>0.47511420489072931</v>
      </c>
      <c r="AL240" s="34">
        <v>76.959114204890739</v>
      </c>
      <c r="AM240" s="34">
        <v>76.332051804103969</v>
      </c>
      <c r="AN240">
        <v>3.9579999999999997</v>
      </c>
      <c r="AO240">
        <v>2.4586868141800982E-2</v>
      </c>
      <c r="AP240" s="34">
        <v>3.9825868681418006</v>
      </c>
      <c r="AQ240" s="34">
        <v>3.9501367742357023</v>
      </c>
      <c r="AR240">
        <v>362.32999999999993</v>
      </c>
      <c r="AS240">
        <v>2.2507731010153482</v>
      </c>
      <c r="AT240" s="34">
        <v>364.58077310101527</v>
      </c>
      <c r="AU240" s="34">
        <v>361.61017114927284</v>
      </c>
      <c r="AV240">
        <v>33.718999999999994</v>
      </c>
      <c r="AW240">
        <v>0.20946048683006244</v>
      </c>
      <c r="AX240" s="34">
        <v>33.928460486830055</v>
      </c>
      <c r="AY240" s="34">
        <v>33.652011594354128</v>
      </c>
      <c r="AZ240">
        <v>184.05199999999999</v>
      </c>
      <c r="BA240">
        <v>1.1433204283059004</v>
      </c>
      <c r="BB240" s="34">
        <v>185.19532042830591</v>
      </c>
      <c r="BC240" s="34">
        <v>183.686350068628</v>
      </c>
      <c r="BD240">
        <v>124.92399999999998</v>
      </c>
      <c r="BE240">
        <v>0.77602069624718173</v>
      </c>
      <c r="BF240" s="34">
        <v>125.70002069624717</v>
      </c>
      <c r="BG240" s="34">
        <v>124.67581768181427</v>
      </c>
      <c r="BH240">
        <v>785.46699999999987</v>
      </c>
      <c r="BI240">
        <v>4.8792757854310231</v>
      </c>
      <c r="BJ240" s="34">
        <v>790.34627578543098</v>
      </c>
      <c r="BK240" s="34">
        <v>783.90653907240892</v>
      </c>
      <c r="BM240">
        <v>83.596000000000004</v>
      </c>
      <c r="BN240">
        <v>0.51929353945982704</v>
      </c>
      <c r="BO240">
        <v>84.115293539459842</v>
      </c>
      <c r="BP240">
        <v>83.429922632392078</v>
      </c>
      <c r="BQ240">
        <v>4.8279999999999994</v>
      </c>
      <c r="BR240">
        <v>2.9991258056749657E-2</v>
      </c>
      <c r="BS240">
        <v>4.8579912580567495</v>
      </c>
      <c r="BT240">
        <v>4.8184083744340498</v>
      </c>
      <c r="BU240">
        <v>381.24999999999994</v>
      </c>
      <c r="BV240">
        <v>2.3683030518094044</v>
      </c>
      <c r="BW240">
        <v>383.61830305180933</v>
      </c>
      <c r="BX240">
        <v>380.49258342025303</v>
      </c>
      <c r="BY240">
        <v>38.848999999999997</v>
      </c>
      <c r="BZ240">
        <v>0.24132775150096669</v>
      </c>
      <c r="CA240">
        <v>39.090327751500958</v>
      </c>
      <c r="CB240">
        <v>38.7718199955237</v>
      </c>
      <c r="CC240">
        <v>184.05199999999999</v>
      </c>
      <c r="CD240">
        <v>1.1433204283059004</v>
      </c>
      <c r="CE240">
        <v>185.19532042830591</v>
      </c>
      <c r="CF240">
        <v>183.686350068628</v>
      </c>
      <c r="CG240">
        <v>127.14799999999998</v>
      </c>
      <c r="CH240">
        <v>0.78983605621367126</v>
      </c>
      <c r="CI240">
        <v>127.93783605621365</v>
      </c>
      <c r="CJ240">
        <v>126.89539933565464</v>
      </c>
      <c r="CK240">
        <v>819.72299999999984</v>
      </c>
      <c r="CL240">
        <v>5.0920720853465191</v>
      </c>
      <c r="CM240">
        <v>824.81507208534651</v>
      </c>
      <c r="CN240">
        <v>818.09448382688549</v>
      </c>
    </row>
    <row r="241" spans="1:92" x14ac:dyDescent="0.25">
      <c r="A241" s="18">
        <v>45545</v>
      </c>
      <c r="B241" s="2">
        <v>13</v>
      </c>
      <c r="C241" s="2" t="s">
        <v>178</v>
      </c>
      <c r="D241" s="9">
        <v>18.594688999999999</v>
      </c>
      <c r="E241">
        <v>8.1563130000000001E-3</v>
      </c>
      <c r="G241">
        <v>7.1199999999999992</v>
      </c>
      <c r="H241">
        <v>6.4040582019498069E-2</v>
      </c>
      <c r="I241" s="34">
        <v>7.184040582019497</v>
      </c>
      <c r="J241" s="34">
        <v>7.1254452984278442</v>
      </c>
      <c r="K241">
        <v>0.95000000000000007</v>
      </c>
      <c r="L241">
        <v>8.5447405784442668E-3</v>
      </c>
      <c r="M241" s="34">
        <v>0.9585447405784443</v>
      </c>
      <c r="N241" s="34">
        <v>0.95072654964978276</v>
      </c>
      <c r="O241">
        <v>19.236000000000001</v>
      </c>
      <c r="P241">
        <v>0.17301750501784621</v>
      </c>
      <c r="Q241" s="34">
        <v>19.409017505017847</v>
      </c>
      <c r="R241" s="34">
        <v>19.250711483224443</v>
      </c>
      <c r="S241">
        <v>5.4340000000000002</v>
      </c>
      <c r="T241">
        <v>4.8875916108701199E-2</v>
      </c>
      <c r="U241" s="34">
        <v>5.4828759161087017</v>
      </c>
      <c r="V241" s="34">
        <v>5.4381558639967578</v>
      </c>
      <c r="W241">
        <v>0</v>
      </c>
      <c r="X241">
        <v>0</v>
      </c>
      <c r="Y241" s="34">
        <v>0</v>
      </c>
      <c r="Z241" s="34">
        <v>0</v>
      </c>
      <c r="AA241">
        <v>2.3919999999999999</v>
      </c>
      <c r="AB241">
        <v>2.1514757330145982E-2</v>
      </c>
      <c r="AC241" s="34">
        <v>2.4135147573301459</v>
      </c>
      <c r="AD241" s="34">
        <v>2.3938293755392421</v>
      </c>
      <c r="AE241">
        <v>35.131999999999998</v>
      </c>
      <c r="AF241">
        <v>0.31599350105463569</v>
      </c>
      <c r="AG241" s="34">
        <v>35.44799350105464</v>
      </c>
      <c r="AH241" s="34">
        <v>35.158868570838067</v>
      </c>
      <c r="AJ241">
        <v>77.504999999999995</v>
      </c>
      <c r="AK241">
        <v>0.69711591424455033</v>
      </c>
      <c r="AL241" s="34">
        <v>78.202115914244544</v>
      </c>
      <c r="AM241" s="34">
        <v>77.56427497958569</v>
      </c>
      <c r="AN241">
        <v>4.0669999999999993</v>
      </c>
      <c r="AO241">
        <v>3.6580484139508235E-2</v>
      </c>
      <c r="AP241" s="34">
        <v>4.1035804841395072</v>
      </c>
      <c r="AQ241" s="34">
        <v>4.0701103972901738</v>
      </c>
      <c r="AR241">
        <v>370.12800000000016</v>
      </c>
      <c r="AS241">
        <v>3.3291028850720217</v>
      </c>
      <c r="AT241" s="34">
        <v>373.45710288507217</v>
      </c>
      <c r="AU241" s="34">
        <v>370.41106986186833</v>
      </c>
      <c r="AV241">
        <v>34.809000000000012</v>
      </c>
      <c r="AW241">
        <v>0.31308828925796484</v>
      </c>
      <c r="AX241" s="34">
        <v>35.122088289257974</v>
      </c>
      <c r="AY241" s="34">
        <v>34.835621543957153</v>
      </c>
      <c r="AZ241">
        <v>190.65100000000001</v>
      </c>
      <c r="BA241">
        <v>1.7148035116010294</v>
      </c>
      <c r="BB241" s="34">
        <v>192.36580351160103</v>
      </c>
      <c r="BC241" s="34">
        <v>190.79680780766392</v>
      </c>
      <c r="BD241">
        <v>128.16199999999998</v>
      </c>
      <c r="BE241">
        <v>1.1527484652784987</v>
      </c>
      <c r="BF241" s="34">
        <v>129.31474846527848</v>
      </c>
      <c r="BG241" s="34">
        <v>128.26001690127941</v>
      </c>
      <c r="BH241">
        <v>805.32200000000012</v>
      </c>
      <c r="BI241">
        <v>7.2434395495935728</v>
      </c>
      <c r="BJ241" s="34">
        <v>812.56543954959375</v>
      </c>
      <c r="BK241" s="34">
        <v>805.93790149164465</v>
      </c>
      <c r="BM241">
        <v>84.625</v>
      </c>
      <c r="BN241">
        <v>0.76115649626404835</v>
      </c>
      <c r="BO241">
        <v>85.386156496264036</v>
      </c>
      <c r="BP241">
        <v>84.689720278013539</v>
      </c>
      <c r="BQ241">
        <v>5.0169999999999995</v>
      </c>
      <c r="BR241">
        <v>4.5125224717952502E-2</v>
      </c>
      <c r="BS241">
        <v>5.0621252247179518</v>
      </c>
      <c r="BT241">
        <v>5.0208369469399567</v>
      </c>
      <c r="BU241">
        <v>389.36400000000015</v>
      </c>
      <c r="BV241">
        <v>3.5021203900898681</v>
      </c>
      <c r="BW241">
        <v>392.86612039009003</v>
      </c>
      <c r="BX241">
        <v>389.66178134509278</v>
      </c>
      <c r="BY241">
        <v>40.243000000000009</v>
      </c>
      <c r="BZ241">
        <v>0.36196420536666601</v>
      </c>
      <c r="CA241">
        <v>40.604964205366677</v>
      </c>
      <c r="CB241">
        <v>40.273777407953908</v>
      </c>
      <c r="CC241">
        <v>190.65100000000001</v>
      </c>
      <c r="CD241">
        <v>1.7148035116010294</v>
      </c>
      <c r="CE241">
        <v>192.36580351160103</v>
      </c>
      <c r="CF241">
        <v>190.79680780766392</v>
      </c>
      <c r="CG241">
        <v>130.55399999999997</v>
      </c>
      <c r="CH241">
        <v>1.1742632226086447</v>
      </c>
      <c r="CI241">
        <v>131.72826322260863</v>
      </c>
      <c r="CJ241">
        <v>130.65384627681865</v>
      </c>
      <c r="CK241">
        <v>840.45400000000006</v>
      </c>
      <c r="CL241">
        <v>7.5594330506482086</v>
      </c>
      <c r="CM241">
        <v>848.01343305064836</v>
      </c>
      <c r="CN241">
        <v>841.09677006248273</v>
      </c>
    </row>
    <row r="242" spans="1:92" x14ac:dyDescent="0.25">
      <c r="A242" s="18">
        <v>45545</v>
      </c>
      <c r="B242" s="2">
        <v>14</v>
      </c>
      <c r="C242" s="2" t="s">
        <v>178</v>
      </c>
      <c r="D242" s="9">
        <v>40.356222000000002</v>
      </c>
      <c r="E242">
        <v>8.2677589999999995E-3</v>
      </c>
      <c r="G242">
        <v>7.1959999999999997</v>
      </c>
      <c r="H242">
        <v>7.4103950461732793E-2</v>
      </c>
      <c r="I242" s="34">
        <v>7.2701039504617322</v>
      </c>
      <c r="J242" s="34">
        <v>7.2099964830943666</v>
      </c>
      <c r="K242">
        <v>0.99399999999999999</v>
      </c>
      <c r="L242">
        <v>1.0236148799188771E-2</v>
      </c>
      <c r="M242" s="34">
        <v>1.0042361487991887</v>
      </c>
      <c r="N242" s="34">
        <v>0.99593336634182883</v>
      </c>
      <c r="O242">
        <v>18.853999999999999</v>
      </c>
      <c r="P242">
        <v>0.1941572932192204</v>
      </c>
      <c r="Q242" s="34">
        <v>19.048157293219219</v>
      </c>
      <c r="R242" s="34">
        <v>18.890671719324789</v>
      </c>
      <c r="S242">
        <v>5.5279999999999996</v>
      </c>
      <c r="T242">
        <v>5.6926992517017626E-2</v>
      </c>
      <c r="U242" s="34">
        <v>5.5849269925170173</v>
      </c>
      <c r="V242" s="34">
        <v>5.538752162110292</v>
      </c>
      <c r="W242">
        <v>0</v>
      </c>
      <c r="X242">
        <v>0</v>
      </c>
      <c r="Y242" s="34">
        <v>0</v>
      </c>
      <c r="Z242" s="34">
        <v>0</v>
      </c>
      <c r="AA242">
        <v>2.4860000000000002</v>
      </c>
      <c r="AB242">
        <v>2.5600669934389624E-2</v>
      </c>
      <c r="AC242" s="34">
        <v>2.5116006699343898</v>
      </c>
      <c r="AD242" s="34">
        <v>2.4908353608911336</v>
      </c>
      <c r="AE242">
        <v>35.057999999999993</v>
      </c>
      <c r="AF242">
        <v>0.36102505493154918</v>
      </c>
      <c r="AG242" s="34">
        <v>35.419025054931545</v>
      </c>
      <c r="AH242" s="34">
        <v>35.126189091762406</v>
      </c>
      <c r="AJ242">
        <v>78.603000000000037</v>
      </c>
      <c r="AK242">
        <v>0.80944869624007587</v>
      </c>
      <c r="AL242" s="34">
        <v>79.412448696240119</v>
      </c>
      <c r="AM242" s="34">
        <v>78.755885708819747</v>
      </c>
      <c r="AN242">
        <v>4.0839999999999996</v>
      </c>
      <c r="AO242">
        <v>4.2056772329866134E-2</v>
      </c>
      <c r="AP242" s="34">
        <v>4.126056772329866</v>
      </c>
      <c r="AQ242" s="34">
        <v>4.091943529315925</v>
      </c>
      <c r="AR242">
        <v>379.43299999999999</v>
      </c>
      <c r="AS242">
        <v>3.9073769087752441</v>
      </c>
      <c r="AT242" s="34">
        <v>383.34037690877523</v>
      </c>
      <c r="AU242" s="34">
        <v>380.17101105752431</v>
      </c>
      <c r="AV242">
        <v>34.89</v>
      </c>
      <c r="AW242">
        <v>0.35929500161337652</v>
      </c>
      <c r="AX242" s="34">
        <v>35.249295001613376</v>
      </c>
      <c r="AY242" s="34">
        <v>34.957862325620134</v>
      </c>
      <c r="AZ242">
        <v>195.191</v>
      </c>
      <c r="BA242">
        <v>2.0100645073062933</v>
      </c>
      <c r="BB242" s="34">
        <v>197.20106450730628</v>
      </c>
      <c r="BC242" s="34">
        <v>195.57065363141643</v>
      </c>
      <c r="BD242">
        <v>125.55499999999999</v>
      </c>
      <c r="BE242">
        <v>1.2929574069236882</v>
      </c>
      <c r="BF242" s="34">
        <v>126.84795740692368</v>
      </c>
      <c r="BG242" s="34">
        <v>125.79920906544098</v>
      </c>
      <c r="BH242">
        <v>817.75599999999997</v>
      </c>
      <c r="BI242">
        <v>8.4211992931885451</v>
      </c>
      <c r="BJ242" s="34">
        <v>826.17719929318866</v>
      </c>
      <c r="BK242" s="34">
        <v>819.34656531813755</v>
      </c>
      <c r="BM242">
        <v>85.799000000000035</v>
      </c>
      <c r="BN242">
        <v>0.88355264670180866</v>
      </c>
      <c r="BO242">
        <v>86.682552646701851</v>
      </c>
      <c r="BP242">
        <v>85.965882191914119</v>
      </c>
      <c r="BQ242">
        <v>5.0779999999999994</v>
      </c>
      <c r="BR242">
        <v>5.2292921129054905E-2</v>
      </c>
      <c r="BS242">
        <v>5.1302929211290547</v>
      </c>
      <c r="BT242">
        <v>5.0878768956577538</v>
      </c>
      <c r="BU242">
        <v>398.28699999999998</v>
      </c>
      <c r="BV242">
        <v>4.1015342019944647</v>
      </c>
      <c r="BW242">
        <v>402.38853420199445</v>
      </c>
      <c r="BX242">
        <v>399.06168277684912</v>
      </c>
      <c r="BY242">
        <v>40.417999999999999</v>
      </c>
      <c r="BZ242">
        <v>0.41622199413039412</v>
      </c>
      <c r="CA242">
        <v>40.834221994130395</v>
      </c>
      <c r="CB242">
        <v>40.496614487730426</v>
      </c>
      <c r="CC242">
        <v>195.191</v>
      </c>
      <c r="CD242">
        <v>2.0100645073062933</v>
      </c>
      <c r="CE242">
        <v>197.20106450730628</v>
      </c>
      <c r="CF242">
        <v>195.57065363141643</v>
      </c>
      <c r="CG242">
        <v>128.041</v>
      </c>
      <c r="CH242">
        <v>1.3185580768580778</v>
      </c>
      <c r="CI242">
        <v>129.35955807685806</v>
      </c>
      <c r="CJ242">
        <v>128.29004442633212</v>
      </c>
      <c r="CK242">
        <v>852.81399999999996</v>
      </c>
      <c r="CL242">
        <v>8.7822243481200939</v>
      </c>
      <c r="CM242">
        <v>861.59622434812024</v>
      </c>
      <c r="CN242">
        <v>854.47275440989995</v>
      </c>
    </row>
    <row r="243" spans="1:92" x14ac:dyDescent="0.25">
      <c r="A243" s="18">
        <v>45545</v>
      </c>
      <c r="B243" s="2">
        <v>15</v>
      </c>
      <c r="C243" s="2" t="s">
        <v>178</v>
      </c>
      <c r="D243" s="9">
        <v>31.197593999999999</v>
      </c>
      <c r="E243">
        <v>8.5222130000000007E-3</v>
      </c>
      <c r="G243">
        <v>7.0580000000000007</v>
      </c>
      <c r="H243">
        <v>2.3810290269923609E-2</v>
      </c>
      <c r="I243" s="34">
        <v>7.0818102902699245</v>
      </c>
      <c r="J243" s="34">
        <v>7.0214575945506521</v>
      </c>
      <c r="K243">
        <v>1.036</v>
      </c>
      <c r="L243">
        <v>3.4949646811619235E-3</v>
      </c>
      <c r="M243" s="34">
        <v>1.039494964681162</v>
      </c>
      <c r="N243" s="34">
        <v>1.0306361671797217</v>
      </c>
      <c r="O243">
        <v>18.616</v>
      </c>
      <c r="P243">
        <v>6.2801411683890307E-2</v>
      </c>
      <c r="Q243" s="34">
        <v>18.678801411683889</v>
      </c>
      <c r="R243" s="34">
        <v>18.519616687468819</v>
      </c>
      <c r="S243">
        <v>5.4960000000000004</v>
      </c>
      <c r="T243">
        <v>1.8540855103924645E-2</v>
      </c>
      <c r="U243" s="34">
        <v>5.5145408551039248</v>
      </c>
      <c r="V243" s="34">
        <v>5.4675447633395269</v>
      </c>
      <c r="W243">
        <v>0</v>
      </c>
      <c r="X243">
        <v>0</v>
      </c>
      <c r="Y243" s="34">
        <v>0</v>
      </c>
      <c r="Z243" s="34">
        <v>0</v>
      </c>
      <c r="AA243">
        <v>2.5379999999999998</v>
      </c>
      <c r="AB243">
        <v>8.5619887652403099E-3</v>
      </c>
      <c r="AC243" s="34">
        <v>2.54656198876524</v>
      </c>
      <c r="AD243" s="34">
        <v>2.5248596450792791</v>
      </c>
      <c r="AE243">
        <v>34.744</v>
      </c>
      <c r="AF243">
        <v>0.11720951050414079</v>
      </c>
      <c r="AG243" s="34">
        <v>34.861209510504139</v>
      </c>
      <c r="AH243" s="34">
        <v>34.564114857618002</v>
      </c>
      <c r="AJ243">
        <v>77.816999999999993</v>
      </c>
      <c r="AK243">
        <v>0.26251705269688935</v>
      </c>
      <c r="AL243" s="34">
        <v>78.079517052696886</v>
      </c>
      <c r="AM243" s="34">
        <v>77.414106777436672</v>
      </c>
      <c r="AN243">
        <v>4.0609999999999991</v>
      </c>
      <c r="AO243">
        <v>1.3699856727990895E-2</v>
      </c>
      <c r="AP243" s="34">
        <v>4.0746998567279897</v>
      </c>
      <c r="AQ243" s="34">
        <v>4.0399743966378843</v>
      </c>
      <c r="AR243">
        <v>376.99299999999994</v>
      </c>
      <c r="AS243">
        <v>1.2717926834413869</v>
      </c>
      <c r="AT243" s="34">
        <v>378.26479268344133</v>
      </c>
      <c r="AU243" s="34">
        <v>375.04113954979221</v>
      </c>
      <c r="AV243">
        <v>34.770000000000003</v>
      </c>
      <c r="AW243">
        <v>0.11729722197297306</v>
      </c>
      <c r="AX243" s="34">
        <v>34.887297221972979</v>
      </c>
      <c r="AY243" s="34">
        <v>34.589980244053017</v>
      </c>
      <c r="AZ243">
        <v>203.88499999999999</v>
      </c>
      <c r="BA243">
        <v>0.68780972395627293</v>
      </c>
      <c r="BB243" s="34">
        <v>204.57280972395625</v>
      </c>
      <c r="BC243" s="34">
        <v>202.82939666548023</v>
      </c>
      <c r="BD243">
        <v>128.85499999999996</v>
      </c>
      <c r="BE243">
        <v>0.43469466601459417</v>
      </c>
      <c r="BF243" s="34">
        <v>129.28969466601455</v>
      </c>
      <c r="BG243" s="34">
        <v>128.18786034936582</v>
      </c>
      <c r="BH243">
        <v>826.38099999999986</v>
      </c>
      <c r="BI243">
        <v>2.7878112048101071</v>
      </c>
      <c r="BJ243" s="34">
        <v>829.16881120481003</v>
      </c>
      <c r="BK243" s="34">
        <v>822.10245798276583</v>
      </c>
      <c r="BM243">
        <v>84.875</v>
      </c>
      <c r="BN243">
        <v>0.28632734296681295</v>
      </c>
      <c r="BO243">
        <v>85.161327342966814</v>
      </c>
      <c r="BP243">
        <v>84.435564371987326</v>
      </c>
      <c r="BQ243">
        <v>5.0969999999999995</v>
      </c>
      <c r="BR243">
        <v>1.7194821409152818E-2</v>
      </c>
      <c r="BS243">
        <v>5.1141948214091517</v>
      </c>
      <c r="BT243">
        <v>5.0706105638176062</v>
      </c>
      <c r="BU243">
        <v>395.60899999999992</v>
      </c>
      <c r="BV243">
        <v>1.334594095125277</v>
      </c>
      <c r="BW243">
        <v>396.94359409512521</v>
      </c>
      <c r="BX243">
        <v>393.56075623726105</v>
      </c>
      <c r="BY243">
        <v>40.266000000000005</v>
      </c>
      <c r="BZ243">
        <v>0.13583807707689771</v>
      </c>
      <c r="CA243">
        <v>40.401838077076903</v>
      </c>
      <c r="CB243">
        <v>40.057525007392542</v>
      </c>
      <c r="CC243">
        <v>203.88499999999999</v>
      </c>
      <c r="CD243">
        <v>0.68780972395627293</v>
      </c>
      <c r="CE243">
        <v>204.57280972395625</v>
      </c>
      <c r="CF243">
        <v>202.82939666548023</v>
      </c>
      <c r="CG243">
        <v>131.39299999999997</v>
      </c>
      <c r="CH243">
        <v>0.4432566547798345</v>
      </c>
      <c r="CI243">
        <v>131.83625665477979</v>
      </c>
      <c r="CJ243">
        <v>130.71271999444511</v>
      </c>
      <c r="CK243">
        <v>861.12499999999989</v>
      </c>
      <c r="CL243">
        <v>2.9050207153142478</v>
      </c>
      <c r="CM243">
        <v>864.03002071531421</v>
      </c>
      <c r="CN243">
        <v>856.66657284038388</v>
      </c>
    </row>
    <row r="244" spans="1:92" x14ac:dyDescent="0.25">
      <c r="A244" s="18">
        <v>45545</v>
      </c>
      <c r="B244" s="2">
        <v>16</v>
      </c>
      <c r="C244" s="2" t="s">
        <v>178</v>
      </c>
      <c r="D244" s="9">
        <v>50.028153000000003</v>
      </c>
      <c r="E244">
        <v>8.6406929999999996E-3</v>
      </c>
      <c r="G244">
        <v>6.97</v>
      </c>
      <c r="H244">
        <v>6.249829840194325E-2</v>
      </c>
      <c r="I244" s="34">
        <v>7.0324982984019426</v>
      </c>
      <c r="J244" s="34">
        <v>6.9717326395824291</v>
      </c>
      <c r="K244">
        <v>1.014</v>
      </c>
      <c r="L244">
        <v>9.0922919052468382E-3</v>
      </c>
      <c r="M244" s="34">
        <v>1.0230922919052468</v>
      </c>
      <c r="N244" s="34">
        <v>1.0142520655002272</v>
      </c>
      <c r="O244">
        <v>18.329999999999998</v>
      </c>
      <c r="P244">
        <v>0.1643606613640774</v>
      </c>
      <c r="Q244" s="34">
        <v>18.494360661364077</v>
      </c>
      <c r="R244" s="34">
        <v>18.334556568657952</v>
      </c>
      <c r="S244">
        <v>5.4720000000000004</v>
      </c>
      <c r="T244">
        <v>4.9066095962042103E-2</v>
      </c>
      <c r="U244" s="34">
        <v>5.5210660959620421</v>
      </c>
      <c r="V244" s="34">
        <v>5.4733602587941252</v>
      </c>
      <c r="W244">
        <v>0</v>
      </c>
      <c r="X244">
        <v>0</v>
      </c>
      <c r="Y244" s="34">
        <v>0</v>
      </c>
      <c r="Z244" s="34">
        <v>0</v>
      </c>
      <c r="AA244">
        <v>2.532</v>
      </c>
      <c r="AB244">
        <v>2.2703829491208079E-2</v>
      </c>
      <c r="AC244" s="34">
        <v>2.5547038294912081</v>
      </c>
      <c r="AD244" s="34">
        <v>2.53262941799465</v>
      </c>
      <c r="AE244">
        <v>34.317999999999998</v>
      </c>
      <c r="AF244">
        <v>0.30772117712451769</v>
      </c>
      <c r="AG244" s="34">
        <v>34.625721177124518</v>
      </c>
      <c r="AH244" s="34">
        <v>34.326530950529381</v>
      </c>
      <c r="AJ244">
        <v>72.903000000000006</v>
      </c>
      <c r="AK244">
        <v>0.65370350766095675</v>
      </c>
      <c r="AL244" s="34">
        <v>73.556703507660956</v>
      </c>
      <c r="AM244" s="34">
        <v>72.921122614559238</v>
      </c>
      <c r="AN244">
        <v>4.0720000000000001</v>
      </c>
      <c r="AO244">
        <v>3.6512635737835426E-2</v>
      </c>
      <c r="AP244" s="34">
        <v>4.1085126357378359</v>
      </c>
      <c r="AQ244" s="34">
        <v>4.0730122393658039</v>
      </c>
      <c r="AR244">
        <v>366.37000000000006</v>
      </c>
      <c r="AS244">
        <v>3.2851508731018582</v>
      </c>
      <c r="AT244" s="34">
        <v>369.65515087310195</v>
      </c>
      <c r="AU244" s="34">
        <v>366.46107419853877</v>
      </c>
      <c r="AV244">
        <v>34.013999999999996</v>
      </c>
      <c r="AW244">
        <v>0.30499528290440425</v>
      </c>
      <c r="AX244" s="34">
        <v>34.318995282904403</v>
      </c>
      <c r="AY244" s="34">
        <v>34.022455380596377</v>
      </c>
      <c r="AZ244">
        <v>208.476</v>
      </c>
      <c r="BA244">
        <v>1.8693536955012224</v>
      </c>
      <c r="BB244" s="34">
        <v>210.34535369550122</v>
      </c>
      <c r="BC244" s="34">
        <v>208.52782407024196</v>
      </c>
      <c r="BD244">
        <v>130.39699999999999</v>
      </c>
      <c r="BE244">
        <v>1.1692382520399129</v>
      </c>
      <c r="BF244" s="34">
        <v>131.56623825203991</v>
      </c>
      <c r="BG244" s="34">
        <v>130.42941477813918</v>
      </c>
      <c r="BH244">
        <v>816.23199999999997</v>
      </c>
      <c r="BI244">
        <v>7.3189542469461895</v>
      </c>
      <c r="BJ244" s="34">
        <v>823.55095424694628</v>
      </c>
      <c r="BK244" s="34">
        <v>816.43490328144139</v>
      </c>
      <c r="BM244">
        <v>79.873000000000005</v>
      </c>
      <c r="BN244">
        <v>0.71620180606289996</v>
      </c>
      <c r="BO244">
        <v>80.589201806062903</v>
      </c>
      <c r="BP244">
        <v>79.892855254141665</v>
      </c>
      <c r="BQ244">
        <v>5.0860000000000003</v>
      </c>
      <c r="BR244">
        <v>4.5604927643082264E-2</v>
      </c>
      <c r="BS244">
        <v>5.1316049276430826</v>
      </c>
      <c r="BT244">
        <v>5.0872643048660313</v>
      </c>
      <c r="BU244">
        <v>384.70000000000005</v>
      </c>
      <c r="BV244">
        <v>3.4495115344659357</v>
      </c>
      <c r="BW244">
        <v>388.149511534466</v>
      </c>
      <c r="BX244">
        <v>384.79563076719671</v>
      </c>
      <c r="BY244">
        <v>39.485999999999997</v>
      </c>
      <c r="BZ244">
        <v>0.35406137886644634</v>
      </c>
      <c r="CA244">
        <v>39.840061378866444</v>
      </c>
      <c r="CB244">
        <v>39.4958156393905</v>
      </c>
      <c r="CC244">
        <v>208.476</v>
      </c>
      <c r="CD244">
        <v>1.8693536955012224</v>
      </c>
      <c r="CE244">
        <v>210.34535369550122</v>
      </c>
      <c r="CF244">
        <v>208.52782407024196</v>
      </c>
      <c r="CG244">
        <v>132.929</v>
      </c>
      <c r="CH244">
        <v>1.191942081531121</v>
      </c>
      <c r="CI244">
        <v>134.12094208153113</v>
      </c>
      <c r="CJ244">
        <v>132.96204419613383</v>
      </c>
      <c r="CK244">
        <v>850.55</v>
      </c>
      <c r="CL244">
        <v>7.6266754240707071</v>
      </c>
      <c r="CM244">
        <v>858.17667542407082</v>
      </c>
      <c r="CN244">
        <v>850.76143423197072</v>
      </c>
    </row>
    <row r="245" spans="1:92" x14ac:dyDescent="0.25">
      <c r="A245" s="18">
        <v>45545</v>
      </c>
      <c r="B245" s="2">
        <v>17</v>
      </c>
      <c r="C245" s="2" t="s">
        <v>178</v>
      </c>
      <c r="D245" s="9">
        <v>40.829881</v>
      </c>
      <c r="E245">
        <v>8.9099460000000002E-3</v>
      </c>
      <c r="G245">
        <v>6.5740000000000007</v>
      </c>
      <c r="H245">
        <v>6.9878580400240489E-2</v>
      </c>
      <c r="I245" s="34">
        <v>6.6438785804002416</v>
      </c>
      <c r="J245" s="34">
        <v>6.5846819810183188</v>
      </c>
      <c r="K245">
        <v>0.98000000000000009</v>
      </c>
      <c r="L245">
        <v>1.041694688047394E-2</v>
      </c>
      <c r="M245" s="34">
        <v>0.99041694688047399</v>
      </c>
      <c r="N245" s="34">
        <v>0.98159238536628413</v>
      </c>
      <c r="O245">
        <v>17.776</v>
      </c>
      <c r="P245">
        <v>0.18895066096663746</v>
      </c>
      <c r="Q245" s="34">
        <v>17.964950660966636</v>
      </c>
      <c r="R245" s="34">
        <v>17.804883920684759</v>
      </c>
      <c r="S245">
        <v>5.452</v>
      </c>
      <c r="T245">
        <v>5.7952239175861127E-2</v>
      </c>
      <c r="U245" s="34">
        <v>5.5099522391758615</v>
      </c>
      <c r="V245" s="34">
        <v>5.4608588622622261</v>
      </c>
      <c r="W245">
        <v>0</v>
      </c>
      <c r="X245">
        <v>0</v>
      </c>
      <c r="Y245" s="34">
        <v>0</v>
      </c>
      <c r="Z245" s="34">
        <v>0</v>
      </c>
      <c r="AA245">
        <v>2.492</v>
      </c>
      <c r="AB245">
        <v>2.6488807781776584E-2</v>
      </c>
      <c r="AC245" s="34">
        <v>2.5184888077817766</v>
      </c>
      <c r="AD245" s="34">
        <v>2.496049208502837</v>
      </c>
      <c r="AE245">
        <v>33.274000000000001</v>
      </c>
      <c r="AF245">
        <v>0.35368723520498963</v>
      </c>
      <c r="AG245" s="34">
        <v>33.627687235204995</v>
      </c>
      <c r="AH245" s="34">
        <v>33.32806635783443</v>
      </c>
      <c r="AJ245">
        <v>69.161000000000016</v>
      </c>
      <c r="AK245">
        <v>0.73514945224536554</v>
      </c>
      <c r="AL245" s="34">
        <v>69.896149452245382</v>
      </c>
      <c r="AM245" s="34">
        <v>69.273378535017955</v>
      </c>
      <c r="AN245">
        <v>4</v>
      </c>
      <c r="AO245">
        <v>4.2518150532546685E-2</v>
      </c>
      <c r="AP245" s="34">
        <v>4.0425181505325467</v>
      </c>
      <c r="AQ245" s="34">
        <v>4.0064995321072825</v>
      </c>
      <c r="AR245">
        <v>356.24800000000005</v>
      </c>
      <c r="AS245">
        <v>3.7867515227296735</v>
      </c>
      <c r="AT245" s="34">
        <v>360.03475152272972</v>
      </c>
      <c r="AU245" s="34">
        <v>356.82686132853883</v>
      </c>
      <c r="AV245">
        <v>33.480000000000004</v>
      </c>
      <c r="AW245">
        <v>0.35587691995741583</v>
      </c>
      <c r="AX245" s="34">
        <v>33.835876919957421</v>
      </c>
      <c r="AY245" s="34">
        <v>33.534401083737954</v>
      </c>
      <c r="AZ245">
        <v>201.58100000000002</v>
      </c>
      <c r="BA245">
        <v>2.1427128256253236</v>
      </c>
      <c r="BB245" s="34">
        <v>203.72371282562534</v>
      </c>
      <c r="BC245" s="34">
        <v>201.90854554542952</v>
      </c>
      <c r="BD245">
        <v>127.101</v>
      </c>
      <c r="BE245">
        <v>1.351024862709304</v>
      </c>
      <c r="BF245" s="34">
        <v>128.45202486270929</v>
      </c>
      <c r="BG245" s="34">
        <v>127.30752425759191</v>
      </c>
      <c r="BH245">
        <v>791.57100000000003</v>
      </c>
      <c r="BI245">
        <v>8.4140337337996289</v>
      </c>
      <c r="BJ245" s="34">
        <v>799.9850337337997</v>
      </c>
      <c r="BK245" s="34">
        <v>792.85721028242347</v>
      </c>
      <c r="BM245">
        <v>75.735000000000014</v>
      </c>
      <c r="BN245">
        <v>0.80502803264560607</v>
      </c>
      <c r="BO245">
        <v>76.540028032645623</v>
      </c>
      <c r="BP245">
        <v>75.858060516036275</v>
      </c>
      <c r="BQ245">
        <v>4.9800000000000004</v>
      </c>
      <c r="BR245">
        <v>5.2935097413020625E-2</v>
      </c>
      <c r="BS245">
        <v>5.0329350974130209</v>
      </c>
      <c r="BT245">
        <v>4.9880919174735663</v>
      </c>
      <c r="BU245">
        <v>374.02400000000006</v>
      </c>
      <c r="BV245">
        <v>3.9757021836963111</v>
      </c>
      <c r="BW245">
        <v>377.99970218369634</v>
      </c>
      <c r="BX245">
        <v>374.63174524922357</v>
      </c>
      <c r="BY245">
        <v>38.932000000000002</v>
      </c>
      <c r="BZ245">
        <v>0.41382915913327695</v>
      </c>
      <c r="CA245">
        <v>39.345829159133281</v>
      </c>
      <c r="CB245">
        <v>38.995259946000182</v>
      </c>
      <c r="CC245">
        <v>201.58100000000002</v>
      </c>
      <c r="CD245">
        <v>2.1427128256253236</v>
      </c>
      <c r="CE245">
        <v>203.72371282562534</v>
      </c>
      <c r="CF245">
        <v>201.90854554542952</v>
      </c>
      <c r="CG245">
        <v>129.59299999999999</v>
      </c>
      <c r="CH245">
        <v>1.3775136704910806</v>
      </c>
      <c r="CI245">
        <v>130.97051367049107</v>
      </c>
      <c r="CJ245">
        <v>129.80357346609475</v>
      </c>
      <c r="CK245">
        <v>824.84500000000003</v>
      </c>
      <c r="CL245">
        <v>8.7677209690046194</v>
      </c>
      <c r="CM245">
        <v>833.61272096900473</v>
      </c>
      <c r="CN245">
        <v>826.18527664025794</v>
      </c>
    </row>
    <row r="246" spans="1:92" x14ac:dyDescent="0.25">
      <c r="A246" s="18">
        <v>45545</v>
      </c>
      <c r="B246" s="2">
        <v>18</v>
      </c>
      <c r="C246" s="2" t="s">
        <v>178</v>
      </c>
      <c r="D246" s="9">
        <v>59.903596</v>
      </c>
      <c r="E246">
        <v>9.0427140000000003E-3</v>
      </c>
      <c r="G246">
        <v>6.5220000000000002</v>
      </c>
      <c r="H246">
        <v>6.3049908457673831E-2</v>
      </c>
      <c r="I246" s="34">
        <v>6.5850499084576741</v>
      </c>
      <c r="J246" s="34">
        <v>6.5255031854597654</v>
      </c>
      <c r="K246">
        <v>0.88800000000000001</v>
      </c>
      <c r="L246">
        <v>8.5845321543106951E-3</v>
      </c>
      <c r="M246" s="34">
        <v>0.89658453215431066</v>
      </c>
      <c r="N246" s="34">
        <v>0.8884769746532154</v>
      </c>
      <c r="O246">
        <v>17.38</v>
      </c>
      <c r="P246">
        <v>0.16801708202918905</v>
      </c>
      <c r="Q246" s="34">
        <v>17.548017082029187</v>
      </c>
      <c r="R246" s="34">
        <v>17.389335382289282</v>
      </c>
      <c r="S246">
        <v>5.0640000000000001</v>
      </c>
      <c r="T246">
        <v>4.8955034717825856E-2</v>
      </c>
      <c r="U246" s="34">
        <v>5.1129550347178263</v>
      </c>
      <c r="V246" s="34">
        <v>5.066720044644013</v>
      </c>
      <c r="W246">
        <v>0</v>
      </c>
      <c r="X246">
        <v>0</v>
      </c>
      <c r="Y246" s="34">
        <v>0</v>
      </c>
      <c r="Z246" s="34">
        <v>0</v>
      </c>
      <c r="AA246">
        <v>2.4420000000000002</v>
      </c>
      <c r="AB246">
        <v>2.3607463424354415E-2</v>
      </c>
      <c r="AC246" s="34">
        <v>2.4656074634243548</v>
      </c>
      <c r="AD246" s="34">
        <v>2.4433116802963428</v>
      </c>
      <c r="AE246">
        <v>32.295999999999999</v>
      </c>
      <c r="AF246">
        <v>0.31221402078335386</v>
      </c>
      <c r="AG246" s="34">
        <v>32.60821402078335</v>
      </c>
      <c r="AH246" s="34">
        <v>32.313347267342614</v>
      </c>
      <c r="AJ246">
        <v>66.785000000000011</v>
      </c>
      <c r="AK246">
        <v>0.64562835577211697</v>
      </c>
      <c r="AL246" s="34">
        <v>67.430628355772129</v>
      </c>
      <c r="AM246" s="34">
        <v>66.82087246871059</v>
      </c>
      <c r="AN246">
        <v>3.7549999999999999</v>
      </c>
      <c r="AO246">
        <v>3.6300583602969214E-2</v>
      </c>
      <c r="AP246" s="34">
        <v>3.7913005836029692</v>
      </c>
      <c r="AQ246" s="34">
        <v>3.7570169367374144</v>
      </c>
      <c r="AR246">
        <v>344.19499999999999</v>
      </c>
      <c r="AS246">
        <v>3.327424600059651</v>
      </c>
      <c r="AT246" s="34">
        <v>347.52242460005965</v>
      </c>
      <c r="AU246" s="34">
        <v>344.37987870581475</v>
      </c>
      <c r="AV246">
        <v>31.779</v>
      </c>
      <c r="AW246">
        <v>0.30721604429261212</v>
      </c>
      <c r="AX246" s="34">
        <v>32.086216044292613</v>
      </c>
      <c r="AY246" s="34">
        <v>31.796069569261864</v>
      </c>
      <c r="AZ246">
        <v>207.3</v>
      </c>
      <c r="BA246">
        <v>2.0040242292664496</v>
      </c>
      <c r="BB246" s="34">
        <v>209.30402422926647</v>
      </c>
      <c r="BC246" s="34">
        <v>207.41134779911215</v>
      </c>
      <c r="BD246">
        <v>125.13000000000002</v>
      </c>
      <c r="BE246">
        <v>1.2096649870145242</v>
      </c>
      <c r="BF246" s="34">
        <v>126.33966498701454</v>
      </c>
      <c r="BG246" s="34">
        <v>125.19721152968116</v>
      </c>
      <c r="BH246">
        <v>778.94400000000007</v>
      </c>
      <c r="BI246">
        <v>7.5302588000083226</v>
      </c>
      <c r="BJ246" s="34">
        <v>786.47425880000844</v>
      </c>
      <c r="BK246" s="34">
        <v>779.36239700931787</v>
      </c>
      <c r="BM246">
        <v>73.307000000000016</v>
      </c>
      <c r="BN246">
        <v>0.70867826422979086</v>
      </c>
      <c r="BO246">
        <v>74.015678264229805</v>
      </c>
      <c r="BP246">
        <v>73.346375654170359</v>
      </c>
      <c r="BQ246">
        <v>4.6429999999999998</v>
      </c>
      <c r="BR246">
        <v>4.4885115757279909E-2</v>
      </c>
      <c r="BS246">
        <v>4.6878851157572798</v>
      </c>
      <c r="BT246">
        <v>4.6454939113906297</v>
      </c>
      <c r="BU246">
        <v>361.57499999999999</v>
      </c>
      <c r="BV246">
        <v>3.4954416820888401</v>
      </c>
      <c r="BW246">
        <v>365.07044168208881</v>
      </c>
      <c r="BX246">
        <v>361.76921408810404</v>
      </c>
      <c r="BY246">
        <v>36.843000000000004</v>
      </c>
      <c r="BZ246">
        <v>0.35617107901043799</v>
      </c>
      <c r="CA246">
        <v>37.199171079010441</v>
      </c>
      <c r="CB246">
        <v>36.862789613905875</v>
      </c>
      <c r="CC246">
        <v>207.3</v>
      </c>
      <c r="CD246">
        <v>2.0040242292664496</v>
      </c>
      <c r="CE246">
        <v>209.30402422926647</v>
      </c>
      <c r="CF246">
        <v>207.41134779911215</v>
      </c>
      <c r="CG246">
        <v>127.57200000000003</v>
      </c>
      <c r="CH246">
        <v>1.2332724504388786</v>
      </c>
      <c r="CI246">
        <v>128.80527245043891</v>
      </c>
      <c r="CJ246">
        <v>127.6405232099775</v>
      </c>
      <c r="CK246">
        <v>811.24000000000012</v>
      </c>
      <c r="CL246">
        <v>7.8424728207916763</v>
      </c>
      <c r="CM246">
        <v>819.08247282079174</v>
      </c>
      <c r="CN246">
        <v>811.67574427666045</v>
      </c>
    </row>
    <row r="247" spans="1:92" x14ac:dyDescent="0.25">
      <c r="A247" s="18">
        <v>45545</v>
      </c>
      <c r="B247" s="2">
        <v>19</v>
      </c>
      <c r="C247" s="2" t="s">
        <v>178</v>
      </c>
      <c r="D247" s="9">
        <v>142.01187300000001</v>
      </c>
      <c r="E247">
        <v>9.1894720000000006E-3</v>
      </c>
      <c r="G247">
        <v>6.4420000000000002</v>
      </c>
      <c r="H247">
        <v>6.1883482826953037E-2</v>
      </c>
      <c r="I247" s="34">
        <v>6.5038834828269536</v>
      </c>
      <c r="J247" s="34">
        <v>6.4441162276702526</v>
      </c>
      <c r="K247">
        <v>0.83400000000000007</v>
      </c>
      <c r="L247">
        <v>8.011615131586285E-3</v>
      </c>
      <c r="M247" s="34">
        <v>0.8420116151315864</v>
      </c>
      <c r="N247" s="34">
        <v>0.83427397297065997</v>
      </c>
      <c r="O247">
        <v>17.184000000000001</v>
      </c>
      <c r="P247">
        <v>0.1650738542220368</v>
      </c>
      <c r="Q247" s="34">
        <v>17.349073854222038</v>
      </c>
      <c r="R247" s="34">
        <v>17.189645025812734</v>
      </c>
      <c r="S247">
        <v>2.8279999999999998</v>
      </c>
      <c r="T247">
        <v>2.716648392341248E-2</v>
      </c>
      <c r="U247" s="34">
        <v>2.8551664839234125</v>
      </c>
      <c r="V247" s="34">
        <v>2.82892901146406</v>
      </c>
      <c r="W247">
        <v>0</v>
      </c>
      <c r="X247">
        <v>0</v>
      </c>
      <c r="Y247" s="34">
        <v>0</v>
      </c>
      <c r="Z247" s="34">
        <v>0</v>
      </c>
      <c r="AA247">
        <v>2.4340000000000002</v>
      </c>
      <c r="AB247">
        <v>2.3381620180193064E-2</v>
      </c>
      <c r="AC247" s="34">
        <v>2.4573816201801932</v>
      </c>
      <c r="AD247" s="34">
        <v>2.434799580588233</v>
      </c>
      <c r="AE247">
        <v>29.722000000000001</v>
      </c>
      <c r="AF247">
        <v>0.28551705628418167</v>
      </c>
      <c r="AG247" s="34">
        <v>30.007517056284183</v>
      </c>
      <c r="AH247" s="34">
        <v>29.731763818505939</v>
      </c>
      <c r="AJ247">
        <v>64.047999999999988</v>
      </c>
      <c r="AK247">
        <v>0.61526130209572916</v>
      </c>
      <c r="AL247" s="34">
        <v>64.663261302095719</v>
      </c>
      <c r="AM247" s="34">
        <v>64.069040072931429</v>
      </c>
      <c r="AN247">
        <v>3.4539999999999997</v>
      </c>
      <c r="AO247">
        <v>3.3179998398679883E-2</v>
      </c>
      <c r="AP247" s="34">
        <v>3.4871799983986795</v>
      </c>
      <c r="AQ247" s="34">
        <v>3.4551346554444349</v>
      </c>
      <c r="AR247">
        <v>331.12900000000002</v>
      </c>
      <c r="AS247">
        <v>3.1809090010875711</v>
      </c>
      <c r="AT247" s="34">
        <v>334.30990900108759</v>
      </c>
      <c r="AU247" s="34">
        <v>331.23777745299958</v>
      </c>
      <c r="AV247">
        <v>28.068999999999999</v>
      </c>
      <c r="AW247">
        <v>0.26963791981833979</v>
      </c>
      <c r="AX247" s="34">
        <v>28.338637919818339</v>
      </c>
      <c r="AY247" s="34">
        <v>28.07822080013603</v>
      </c>
      <c r="AZ247">
        <v>208.143</v>
      </c>
      <c r="BA247">
        <v>1.9994743505201003</v>
      </c>
      <c r="BB247" s="34">
        <v>210.1424743505201</v>
      </c>
      <c r="BC247" s="34">
        <v>208.21137596646528</v>
      </c>
      <c r="BD247">
        <v>121.19499999999999</v>
      </c>
      <c r="BE247">
        <v>1.1642298511661864</v>
      </c>
      <c r="BF247" s="34">
        <v>122.35922985116618</v>
      </c>
      <c r="BG247" s="34">
        <v>121.23481313450732</v>
      </c>
      <c r="BH247">
        <v>756.03800000000001</v>
      </c>
      <c r="BI247">
        <v>7.2626924230866061</v>
      </c>
      <c r="BJ247" s="34">
        <v>763.30069242308662</v>
      </c>
      <c r="BK247" s="34">
        <v>756.28636208248417</v>
      </c>
      <c r="BM247">
        <v>70.489999999999981</v>
      </c>
      <c r="BN247">
        <v>0.67714478492268215</v>
      </c>
      <c r="BO247">
        <v>71.167144784922669</v>
      </c>
      <c r="BP247">
        <v>70.513156300601679</v>
      </c>
      <c r="BQ247">
        <v>4.2880000000000003</v>
      </c>
      <c r="BR247">
        <v>4.1191613530266166E-2</v>
      </c>
      <c r="BS247">
        <v>4.3291916135302664</v>
      </c>
      <c r="BT247">
        <v>4.289408628415095</v>
      </c>
      <c r="BU247">
        <v>348.31300000000005</v>
      </c>
      <c r="BV247">
        <v>3.3459828553096078</v>
      </c>
      <c r="BW247">
        <v>351.6589828553096</v>
      </c>
      <c r="BX247">
        <v>348.42742247881233</v>
      </c>
      <c r="BY247">
        <v>30.896999999999998</v>
      </c>
      <c r="BZ247">
        <v>0.29680440374175227</v>
      </c>
      <c r="CA247">
        <v>31.193804403741751</v>
      </c>
      <c r="CB247">
        <v>30.907149811600089</v>
      </c>
      <c r="CC247">
        <v>208.143</v>
      </c>
      <c r="CD247">
        <v>1.9994743505201003</v>
      </c>
      <c r="CE247">
        <v>210.1424743505201</v>
      </c>
      <c r="CF247">
        <v>208.21137596646528</v>
      </c>
      <c r="CG247">
        <v>123.62899999999999</v>
      </c>
      <c r="CH247">
        <v>1.1876114713463795</v>
      </c>
      <c r="CI247">
        <v>124.81661147134636</v>
      </c>
      <c r="CJ247">
        <v>123.66961271509555</v>
      </c>
      <c r="CK247">
        <v>785.76</v>
      </c>
      <c r="CL247">
        <v>7.5482094793707875</v>
      </c>
      <c r="CM247">
        <v>793.30820947937082</v>
      </c>
      <c r="CN247">
        <v>786.01812590099007</v>
      </c>
    </row>
    <row r="248" spans="1:92" x14ac:dyDescent="0.25">
      <c r="A248" s="18">
        <v>45545</v>
      </c>
      <c r="B248" s="2">
        <v>20</v>
      </c>
      <c r="C248" s="2" t="s">
        <v>178</v>
      </c>
      <c r="D248" s="9">
        <v>52.710163999999999</v>
      </c>
      <c r="E248">
        <v>9.1494920000000004E-3</v>
      </c>
      <c r="G248">
        <v>5.9859999999999998</v>
      </c>
      <c r="H248">
        <v>2.09402874838619E-2</v>
      </c>
      <c r="I248" s="34">
        <v>6.0069402874838618</v>
      </c>
      <c r="J248" s="34">
        <v>5.9519798353790501</v>
      </c>
      <c r="K248">
        <v>0.73399999999999999</v>
      </c>
      <c r="L248">
        <v>2.5676864372126021E-3</v>
      </c>
      <c r="M248" s="34">
        <v>0.7365676864372126</v>
      </c>
      <c r="N248" s="34">
        <v>0.72982846628269682</v>
      </c>
      <c r="O248">
        <v>16.259999999999998</v>
      </c>
      <c r="P248">
        <v>5.6880901184028478E-2</v>
      </c>
      <c r="Q248" s="34">
        <v>16.316880901184028</v>
      </c>
      <c r="R248" s="34">
        <v>16.16758972991369</v>
      </c>
      <c r="S248">
        <v>2.68</v>
      </c>
      <c r="T248">
        <v>9.3752038851904283E-3</v>
      </c>
      <c r="U248" s="34">
        <v>2.6893752038851906</v>
      </c>
      <c r="V248" s="34">
        <v>2.6647687869722447</v>
      </c>
      <c r="W248">
        <v>0</v>
      </c>
      <c r="X248">
        <v>0</v>
      </c>
      <c r="Y248" s="34">
        <v>0</v>
      </c>
      <c r="Z248" s="34">
        <v>0</v>
      </c>
      <c r="AA248">
        <v>2.448</v>
      </c>
      <c r="AB248">
        <v>8.5636190712485693E-3</v>
      </c>
      <c r="AC248" s="34">
        <v>2.4565636190712485</v>
      </c>
      <c r="AD248" s="34">
        <v>2.4340873098910651</v>
      </c>
      <c r="AE248">
        <v>28.107999999999997</v>
      </c>
      <c r="AF248">
        <v>9.8327698061541985E-2</v>
      </c>
      <c r="AG248" s="34">
        <v>28.206327698061543</v>
      </c>
      <c r="AH248" s="34">
        <v>27.948254128438748</v>
      </c>
      <c r="AJ248">
        <v>61.298999999999999</v>
      </c>
      <c r="AK248">
        <v>0.21443679961130149</v>
      </c>
      <c r="AL248" s="34">
        <v>61.513436799611299</v>
      </c>
      <c r="AM248" s="34">
        <v>60.950620101720745</v>
      </c>
      <c r="AN248">
        <v>3.3049999999999997</v>
      </c>
      <c r="AO248">
        <v>1.1561585388266552E-2</v>
      </c>
      <c r="AP248" s="34">
        <v>3.3165615853882664</v>
      </c>
      <c r="AQ248" s="34">
        <v>3.2862167316952489</v>
      </c>
      <c r="AR248">
        <v>319.85200000000015</v>
      </c>
      <c r="AS248">
        <v>1.1189095944350484</v>
      </c>
      <c r="AT248" s="34">
        <v>320.97090959443517</v>
      </c>
      <c r="AU248" s="34">
        <v>318.03418882486812</v>
      </c>
      <c r="AV248">
        <v>26.282000000000004</v>
      </c>
      <c r="AW248">
        <v>9.193996586215479E-2</v>
      </c>
      <c r="AX248" s="34">
        <v>26.37393996586216</v>
      </c>
      <c r="AY248" s="34">
        <v>26.132631813136022</v>
      </c>
      <c r="AZ248">
        <v>207.09300000000002</v>
      </c>
      <c r="BA248">
        <v>0.72445488738647057</v>
      </c>
      <c r="BB248" s="34">
        <v>207.81745488738648</v>
      </c>
      <c r="BC248" s="34">
        <v>205.91603074643396</v>
      </c>
      <c r="BD248">
        <v>115.38799999999999</v>
      </c>
      <c r="BE248">
        <v>0.4036515022031168</v>
      </c>
      <c r="BF248" s="34">
        <v>115.79165150220311</v>
      </c>
      <c r="BG248" s="34">
        <v>114.73221671311691</v>
      </c>
      <c r="BH248">
        <v>733.21900000000016</v>
      </c>
      <c r="BI248">
        <v>2.5649543348863588</v>
      </c>
      <c r="BJ248" s="34">
        <v>735.78395433488652</v>
      </c>
      <c r="BK248" s="34">
        <v>729.05190493097098</v>
      </c>
      <c r="BM248">
        <v>67.284999999999997</v>
      </c>
      <c r="BN248">
        <v>0.23537708709516339</v>
      </c>
      <c r="BO248">
        <v>67.520377087095156</v>
      </c>
      <c r="BP248">
        <v>66.902599937099794</v>
      </c>
      <c r="BQ248">
        <v>4.0389999999999997</v>
      </c>
      <c r="BR248">
        <v>1.4129271825479154E-2</v>
      </c>
      <c r="BS248">
        <v>4.0531292718254788</v>
      </c>
      <c r="BT248">
        <v>4.0160451979779452</v>
      </c>
      <c r="BU248">
        <v>336.11200000000014</v>
      </c>
      <c r="BV248">
        <v>1.175790495619077</v>
      </c>
      <c r="BW248">
        <v>337.28779049561922</v>
      </c>
      <c r="BX248">
        <v>334.20177855478181</v>
      </c>
      <c r="BY248">
        <v>28.962000000000003</v>
      </c>
      <c r="BZ248">
        <v>0.10131516974734522</v>
      </c>
      <c r="CA248">
        <v>29.063315169747352</v>
      </c>
      <c r="CB248">
        <v>28.797400600108269</v>
      </c>
      <c r="CC248">
        <v>207.09300000000002</v>
      </c>
      <c r="CD248">
        <v>0.72445488738647057</v>
      </c>
      <c r="CE248">
        <v>207.81745488738648</v>
      </c>
      <c r="CF248">
        <v>205.91603074643396</v>
      </c>
      <c r="CG248">
        <v>117.83599999999998</v>
      </c>
      <c r="CH248">
        <v>0.41221512127436538</v>
      </c>
      <c r="CI248">
        <v>118.24821512127436</v>
      </c>
      <c r="CJ248">
        <v>117.16630402300798</v>
      </c>
      <c r="CK248">
        <v>761.32700000000011</v>
      </c>
      <c r="CL248">
        <v>2.663282032947901</v>
      </c>
      <c r="CM248">
        <v>763.99028203294802</v>
      </c>
      <c r="CN248">
        <v>757.00015905940973</v>
      </c>
    </row>
    <row r="249" spans="1:92" x14ac:dyDescent="0.25">
      <c r="A249" s="18">
        <v>45545</v>
      </c>
      <c r="B249" s="2">
        <v>21</v>
      </c>
      <c r="C249" s="2" t="s">
        <v>178</v>
      </c>
      <c r="D249" s="9">
        <v>33.875328000000003</v>
      </c>
      <c r="E249">
        <v>9.1815850000000008E-3</v>
      </c>
      <c r="G249">
        <v>5.71</v>
      </c>
      <c r="H249">
        <v>3.1971229345973087E-2</v>
      </c>
      <c r="I249" s="34">
        <v>5.7419712293459728</v>
      </c>
      <c r="J249" s="34">
        <v>5.6892508324361781</v>
      </c>
      <c r="K249">
        <v>0.51800000000000002</v>
      </c>
      <c r="L249">
        <v>2.9003672156241787E-3</v>
      </c>
      <c r="M249" s="34">
        <v>0.52090036721562416</v>
      </c>
      <c r="N249" s="34">
        <v>0.51611767621750271</v>
      </c>
      <c r="O249">
        <v>15.666</v>
      </c>
      <c r="P249">
        <v>8.7716511196850172E-2</v>
      </c>
      <c r="Q249" s="34">
        <v>15.753716511196851</v>
      </c>
      <c r="R249" s="34">
        <v>15.609072423983394</v>
      </c>
      <c r="S249">
        <v>2.5739999999999998</v>
      </c>
      <c r="T249">
        <v>1.4412249445978062E-2</v>
      </c>
      <c r="U249" s="34">
        <v>2.588412249445978</v>
      </c>
      <c r="V249" s="34">
        <v>2.5646465223626485</v>
      </c>
      <c r="W249">
        <v>0</v>
      </c>
      <c r="X249">
        <v>0</v>
      </c>
      <c r="Y249" s="34">
        <v>0</v>
      </c>
      <c r="Z249" s="34">
        <v>0</v>
      </c>
      <c r="AA249">
        <v>2.3820000000000001</v>
      </c>
      <c r="AB249">
        <v>1.3337209860264081E-2</v>
      </c>
      <c r="AC249" s="34">
        <v>2.3953372098602643</v>
      </c>
      <c r="AD249" s="34">
        <v>2.3733442176642696</v>
      </c>
      <c r="AE249">
        <v>26.849999999999998</v>
      </c>
      <c r="AF249">
        <v>0.15033756706468956</v>
      </c>
      <c r="AG249" s="34">
        <v>27.00033756706469</v>
      </c>
      <c r="AH249" s="34">
        <v>26.752431672663992</v>
      </c>
      <c r="AJ249">
        <v>57.639000000000003</v>
      </c>
      <c r="AK249">
        <v>0.32273024313004256</v>
      </c>
      <c r="AL249" s="34">
        <v>57.961730243130049</v>
      </c>
      <c r="AM249" s="34">
        <v>57.429549690155682</v>
      </c>
      <c r="AN249">
        <v>3.1920000000000002</v>
      </c>
      <c r="AO249">
        <v>1.787253311249494E-2</v>
      </c>
      <c r="AP249" s="34">
        <v>3.2098725331124953</v>
      </c>
      <c r="AQ249" s="34">
        <v>3.1804008156105579</v>
      </c>
      <c r="AR249">
        <v>307.209</v>
      </c>
      <c r="AS249">
        <v>1.7201137296229505</v>
      </c>
      <c r="AT249" s="34">
        <v>308.92911372962294</v>
      </c>
      <c r="AU249" s="34">
        <v>306.09265481293977</v>
      </c>
      <c r="AV249">
        <v>24.499999999999989</v>
      </c>
      <c r="AW249">
        <v>0.13717953046871109</v>
      </c>
      <c r="AX249" s="34">
        <v>24.6371795304687</v>
      </c>
      <c r="AY249" s="34">
        <v>24.410971172449443</v>
      </c>
      <c r="AZ249">
        <v>209.67700000000002</v>
      </c>
      <c r="BA249">
        <v>1.1740160167382838</v>
      </c>
      <c r="BB249" s="34">
        <v>210.8510160167383</v>
      </c>
      <c r="BC249" s="34">
        <v>208.91506949084425</v>
      </c>
      <c r="BD249">
        <v>111.37899999999999</v>
      </c>
      <c r="BE249">
        <v>0.62362934383977886</v>
      </c>
      <c r="BF249" s="34">
        <v>112.00262934383977</v>
      </c>
      <c r="BG249" s="34">
        <v>110.97426768229582</v>
      </c>
      <c r="BH249">
        <v>713.59600000000012</v>
      </c>
      <c r="BI249">
        <v>3.9955413969122615</v>
      </c>
      <c r="BJ249" s="34">
        <v>717.59154139691225</v>
      </c>
      <c r="BK249" s="34">
        <v>711.00291366429553</v>
      </c>
      <c r="BM249">
        <v>63.349000000000004</v>
      </c>
      <c r="BN249">
        <v>0.35470147247601563</v>
      </c>
      <c r="BO249">
        <v>63.70370147247602</v>
      </c>
      <c r="BP249">
        <v>63.118800522591862</v>
      </c>
      <c r="BQ249">
        <v>3.71</v>
      </c>
      <c r="BR249">
        <v>2.0772900328119119E-2</v>
      </c>
      <c r="BS249">
        <v>3.7307729003281196</v>
      </c>
      <c r="BT249">
        <v>3.6965184918280607</v>
      </c>
      <c r="BU249">
        <v>322.875</v>
      </c>
      <c r="BV249">
        <v>1.8078302408198006</v>
      </c>
      <c r="BW249">
        <v>324.68283024081978</v>
      </c>
      <c r="BX249">
        <v>321.70172723692315</v>
      </c>
      <c r="BY249">
        <v>27.073999999999991</v>
      </c>
      <c r="BZ249">
        <v>0.15159177991468914</v>
      </c>
      <c r="CA249">
        <v>27.225591779914676</v>
      </c>
      <c r="CB249">
        <v>26.97561769481209</v>
      </c>
      <c r="CC249">
        <v>209.67700000000002</v>
      </c>
      <c r="CD249">
        <v>1.1740160167382838</v>
      </c>
      <c r="CE249">
        <v>210.8510160167383</v>
      </c>
      <c r="CF249">
        <v>208.91506949084425</v>
      </c>
      <c r="CG249">
        <v>113.761</v>
      </c>
      <c r="CH249">
        <v>0.63696655370004296</v>
      </c>
      <c r="CI249">
        <v>114.39796655370003</v>
      </c>
      <c r="CJ249">
        <v>113.34761189996009</v>
      </c>
      <c r="CK249">
        <v>740.44600000000014</v>
      </c>
      <c r="CL249">
        <v>4.1458789639769513</v>
      </c>
      <c r="CM249">
        <v>744.59187896397691</v>
      </c>
      <c r="CN249">
        <v>737.75534533695952</v>
      </c>
    </row>
    <row r="250" spans="1:92" x14ac:dyDescent="0.25">
      <c r="A250" s="18">
        <v>45545</v>
      </c>
      <c r="B250" s="2">
        <v>22</v>
      </c>
      <c r="C250" s="2" t="s">
        <v>178</v>
      </c>
      <c r="D250" s="9">
        <v>30.293733</v>
      </c>
      <c r="E250">
        <v>9.3301749999999996E-3</v>
      </c>
      <c r="G250">
        <v>5.4339999999999993</v>
      </c>
      <c r="H250">
        <v>3.1055714885416454E-2</v>
      </c>
      <c r="I250" s="34">
        <v>5.4650557148854153</v>
      </c>
      <c r="J250" s="34">
        <v>5.4140657886807846</v>
      </c>
      <c r="K250">
        <v>0.42000000000000004</v>
      </c>
      <c r="L250">
        <v>2.4003312940513275E-3</v>
      </c>
      <c r="M250" s="34">
        <v>0.42240033129405136</v>
      </c>
      <c r="N250" s="34">
        <v>0.41845926228301988</v>
      </c>
      <c r="O250">
        <v>15.485999999999999</v>
      </c>
      <c r="P250">
        <v>8.8503643856378211E-2</v>
      </c>
      <c r="Q250" s="34">
        <v>15.574503643856378</v>
      </c>
      <c r="R250" s="34">
        <v>15.429190799321061</v>
      </c>
      <c r="S250">
        <v>2.1819999999999999</v>
      </c>
      <c r="T250">
        <v>1.247029258004761E-2</v>
      </c>
      <c r="U250" s="34">
        <v>2.1944702925800477</v>
      </c>
      <c r="V250" s="34">
        <v>2.1739955007179748</v>
      </c>
      <c r="W250">
        <v>0</v>
      </c>
      <c r="X250">
        <v>0</v>
      </c>
      <c r="Y250" s="34">
        <v>0</v>
      </c>
      <c r="Z250" s="34">
        <v>0</v>
      </c>
      <c r="AA250">
        <v>2.2879999999999998</v>
      </c>
      <c r="AB250">
        <v>1.3076090478070086E-2</v>
      </c>
      <c r="AC250" s="34">
        <v>2.30107609047807</v>
      </c>
      <c r="AD250" s="34">
        <v>2.2796066478655939</v>
      </c>
      <c r="AE250">
        <v>25.809999999999995</v>
      </c>
      <c r="AF250">
        <v>0.14750607309396371</v>
      </c>
      <c r="AG250" s="34">
        <v>25.95750607309396</v>
      </c>
      <c r="AH250" s="34">
        <v>25.715317998868436</v>
      </c>
      <c r="AJ250">
        <v>54.31900000000001</v>
      </c>
      <c r="AK250">
        <v>0.31043713228946207</v>
      </c>
      <c r="AL250" s="34">
        <v>54.629437132289475</v>
      </c>
      <c r="AM250" s="34">
        <v>54.119734923693713</v>
      </c>
      <c r="AN250">
        <v>2.9340000000000006</v>
      </c>
      <c r="AO250">
        <v>1.6768028611301417E-2</v>
      </c>
      <c r="AP250" s="34">
        <v>2.9507680286113018</v>
      </c>
      <c r="AQ250" s="34">
        <v>2.9232368465199534</v>
      </c>
      <c r="AR250">
        <v>296.63799999999992</v>
      </c>
      <c r="AS250">
        <v>1.6953082723923747</v>
      </c>
      <c r="AT250" s="34">
        <v>298.33330827239229</v>
      </c>
      <c r="AU250" s="34">
        <v>295.5498062978819</v>
      </c>
      <c r="AV250">
        <v>22.856999999999999</v>
      </c>
      <c r="AW250">
        <v>0.13062945806697901</v>
      </c>
      <c r="AX250" s="34">
        <v>22.98762945806698</v>
      </c>
      <c r="AY250" s="34">
        <v>22.77315085238806</v>
      </c>
      <c r="AZ250">
        <v>206.90100000000001</v>
      </c>
      <c r="BA250">
        <v>1.1824546311202708</v>
      </c>
      <c r="BB250" s="34">
        <v>208.08345463112028</v>
      </c>
      <c r="BC250" s="34">
        <v>206.14199958480737</v>
      </c>
      <c r="BD250">
        <v>111.66200000000001</v>
      </c>
      <c r="BE250">
        <v>0.63815664989609355</v>
      </c>
      <c r="BF250" s="34">
        <v>112.3001566498961</v>
      </c>
      <c r="BG250" s="34">
        <v>111.25237653582515</v>
      </c>
      <c r="BH250">
        <v>695.31099999999992</v>
      </c>
      <c r="BI250">
        <v>3.9737541723764815</v>
      </c>
      <c r="BJ250" s="34">
        <v>699.28475417237632</v>
      </c>
      <c r="BK250" s="34">
        <v>692.76030504111623</v>
      </c>
      <c r="BM250">
        <v>59.753000000000007</v>
      </c>
      <c r="BN250">
        <v>0.34149284717487854</v>
      </c>
      <c r="BO250">
        <v>60.094492847174891</v>
      </c>
      <c r="BP250">
        <v>59.5338007123745</v>
      </c>
      <c r="BQ250">
        <v>3.3540000000000005</v>
      </c>
      <c r="BR250">
        <v>1.9168359905352744E-2</v>
      </c>
      <c r="BS250">
        <v>3.3731683599053532</v>
      </c>
      <c r="BT250">
        <v>3.3416961088029735</v>
      </c>
      <c r="BU250">
        <v>312.12399999999991</v>
      </c>
      <c r="BV250">
        <v>1.7838119162487529</v>
      </c>
      <c r="BW250">
        <v>313.90781191624865</v>
      </c>
      <c r="BX250">
        <v>310.97899709720298</v>
      </c>
      <c r="BY250">
        <v>25.038999999999998</v>
      </c>
      <c r="BZ250">
        <v>0.14309975064702662</v>
      </c>
      <c r="CA250">
        <v>25.182099750647026</v>
      </c>
      <c r="CB250">
        <v>24.947146353106035</v>
      </c>
      <c r="CC250">
        <v>206.90100000000001</v>
      </c>
      <c r="CD250">
        <v>1.1824546311202708</v>
      </c>
      <c r="CE250">
        <v>208.08345463112028</v>
      </c>
      <c r="CF250">
        <v>206.14199958480737</v>
      </c>
      <c r="CG250">
        <v>113.95</v>
      </c>
      <c r="CH250">
        <v>0.65123274037416368</v>
      </c>
      <c r="CI250">
        <v>114.60123274037417</v>
      </c>
      <c r="CJ250">
        <v>113.53198318369074</v>
      </c>
      <c r="CK250">
        <v>721.12099999999987</v>
      </c>
      <c r="CL250">
        <v>4.1212602454704452</v>
      </c>
      <c r="CM250">
        <v>725.24226024547033</v>
      </c>
      <c r="CN250">
        <v>718.47562303998461</v>
      </c>
    </row>
    <row r="251" spans="1:92" x14ac:dyDescent="0.25">
      <c r="A251" s="18">
        <v>45545</v>
      </c>
      <c r="B251" s="2">
        <v>23</v>
      </c>
      <c r="C251" s="2" t="s">
        <v>178</v>
      </c>
      <c r="D251" s="9">
        <v>31.675958999999999</v>
      </c>
      <c r="E251">
        <v>1.024098E-2</v>
      </c>
      <c r="G251">
        <v>5.4039999999999999</v>
      </c>
      <c r="H251">
        <v>2.8916556840923622E-2</v>
      </c>
      <c r="I251" s="34">
        <v>5.4329165568409232</v>
      </c>
      <c r="J251" s="34">
        <v>5.3772781670406467</v>
      </c>
      <c r="K251">
        <v>0.40400000000000003</v>
      </c>
      <c r="L251">
        <v>2.1617855225264885E-3</v>
      </c>
      <c r="M251" s="34">
        <v>0.40616178552252652</v>
      </c>
      <c r="N251" s="34">
        <v>0.40200229080022604</v>
      </c>
      <c r="O251">
        <v>14.857999999999999</v>
      </c>
      <c r="P251">
        <v>7.9504478449748922E-2</v>
      </c>
      <c r="Q251" s="34">
        <v>14.937504478449748</v>
      </c>
      <c r="R251" s="34">
        <v>14.784529793836034</v>
      </c>
      <c r="S251">
        <v>2.1560000000000001</v>
      </c>
      <c r="T251">
        <v>1.1536657392492844E-2</v>
      </c>
      <c r="U251" s="34">
        <v>2.167536657392493</v>
      </c>
      <c r="V251" s="34">
        <v>2.1453389578348698</v>
      </c>
      <c r="W251">
        <v>0</v>
      </c>
      <c r="X251">
        <v>0</v>
      </c>
      <c r="Y251" s="34">
        <v>0</v>
      </c>
      <c r="Z251" s="34">
        <v>0</v>
      </c>
      <c r="AA251">
        <v>2.198</v>
      </c>
      <c r="AB251">
        <v>1.176139747156738E-2</v>
      </c>
      <c r="AC251" s="34">
        <v>2.2097613974715675</v>
      </c>
      <c r="AD251" s="34">
        <v>2.1871312751952892</v>
      </c>
      <c r="AE251">
        <v>25.019999999999996</v>
      </c>
      <c r="AF251">
        <v>0.13388087567725926</v>
      </c>
      <c r="AG251" s="34">
        <v>25.153880875677256</v>
      </c>
      <c r="AH251" s="34">
        <v>24.896280484707063</v>
      </c>
      <c r="AJ251">
        <v>51.75500000000001</v>
      </c>
      <c r="AK251">
        <v>0.27693863791672879</v>
      </c>
      <c r="AL251" s="34">
        <v>52.031938637916738</v>
      </c>
      <c r="AM251" s="34">
        <v>51.49908059496461</v>
      </c>
      <c r="AN251">
        <v>2.8460000000000001</v>
      </c>
      <c r="AO251">
        <v>1.5228815834431648E-2</v>
      </c>
      <c r="AP251" s="34">
        <v>2.8612288158344317</v>
      </c>
      <c r="AQ251" s="34">
        <v>2.8319270287560476</v>
      </c>
      <c r="AR251">
        <v>283.61800000000005</v>
      </c>
      <c r="AS251">
        <v>1.517626946356232</v>
      </c>
      <c r="AT251" s="34">
        <v>285.1356269463563</v>
      </c>
      <c r="AU251" s="34">
        <v>282.21555869351124</v>
      </c>
      <c r="AV251">
        <v>21.985999999999997</v>
      </c>
      <c r="AW251">
        <v>0.11764608044125587</v>
      </c>
      <c r="AX251" s="34">
        <v>22.103646080441251</v>
      </c>
      <c r="AY251" s="34">
        <v>21.877283083004375</v>
      </c>
      <c r="AZ251">
        <v>202.245</v>
      </c>
      <c r="BA251">
        <v>1.0822037450578457</v>
      </c>
      <c r="BB251" s="34">
        <v>203.32720374505786</v>
      </c>
      <c r="BC251" s="34">
        <v>201.24493391804882</v>
      </c>
      <c r="BD251">
        <v>107.41199999999999</v>
      </c>
      <c r="BE251">
        <v>0.57475669937033458</v>
      </c>
      <c r="BF251" s="34">
        <v>107.98675669937033</v>
      </c>
      <c r="BG251" s="34">
        <v>106.88086648374721</v>
      </c>
      <c r="BH251">
        <v>669.86200000000008</v>
      </c>
      <c r="BI251">
        <v>3.5844009249768289</v>
      </c>
      <c r="BJ251" s="34">
        <v>673.44640092497684</v>
      </c>
      <c r="BK251" s="34">
        <v>666.54964980203238</v>
      </c>
      <c r="BM251">
        <v>57.159000000000006</v>
      </c>
      <c r="BN251">
        <v>0.30585519475765244</v>
      </c>
      <c r="BO251">
        <v>57.464855194757661</v>
      </c>
      <c r="BP251">
        <v>56.876358762005253</v>
      </c>
      <c r="BQ251">
        <v>3.25</v>
      </c>
      <c r="BR251">
        <v>1.7390601356958135E-2</v>
      </c>
      <c r="BS251">
        <v>3.2673906013569582</v>
      </c>
      <c r="BT251">
        <v>3.2339293195562737</v>
      </c>
      <c r="BU251">
        <v>298.47600000000006</v>
      </c>
      <c r="BV251">
        <v>1.5971314248059809</v>
      </c>
      <c r="BW251">
        <v>300.07313142480604</v>
      </c>
      <c r="BX251">
        <v>297.00008848734728</v>
      </c>
      <c r="BY251">
        <v>24.141999999999996</v>
      </c>
      <c r="BZ251">
        <v>0.1291827378337487</v>
      </c>
      <c r="CA251">
        <v>24.271182737833744</v>
      </c>
      <c r="CB251">
        <v>24.022622040839245</v>
      </c>
      <c r="CC251">
        <v>202.245</v>
      </c>
      <c r="CD251">
        <v>1.0822037450578457</v>
      </c>
      <c r="CE251">
        <v>203.32720374505786</v>
      </c>
      <c r="CF251">
        <v>201.24493391804882</v>
      </c>
      <c r="CG251">
        <v>109.60999999999999</v>
      </c>
      <c r="CH251">
        <v>0.58651809684190193</v>
      </c>
      <c r="CI251">
        <v>110.1965180968419</v>
      </c>
      <c r="CJ251">
        <v>109.0679977589425</v>
      </c>
      <c r="CK251">
        <v>694.88200000000006</v>
      </c>
      <c r="CL251">
        <v>3.7182818006540881</v>
      </c>
      <c r="CM251">
        <v>698.6002818006541</v>
      </c>
      <c r="CN251">
        <v>691.44593028673944</v>
      </c>
    </row>
    <row r="252" spans="1:92" x14ac:dyDescent="0.25">
      <c r="A252" s="18">
        <v>45545</v>
      </c>
      <c r="B252" s="2">
        <v>24</v>
      </c>
      <c r="C252" s="2" t="s">
        <v>23</v>
      </c>
      <c r="D252" s="9">
        <v>38.874498000000003</v>
      </c>
      <c r="E252">
        <v>1.0317058E-2</v>
      </c>
      <c r="G252">
        <v>5.6159999999999997</v>
      </c>
      <c r="H252">
        <v>2.5845152098564309E-2</v>
      </c>
      <c r="I252" s="34">
        <v>5.641845152098564</v>
      </c>
      <c r="J252" s="34">
        <v>5.5836379084373444</v>
      </c>
      <c r="K252">
        <v>0.38800000000000001</v>
      </c>
      <c r="L252">
        <v>1.785598115071751E-3</v>
      </c>
      <c r="M252" s="34">
        <v>0.38978559811507174</v>
      </c>
      <c r="N252" s="34">
        <v>0.38576415749175386</v>
      </c>
      <c r="O252">
        <v>14.178000000000001</v>
      </c>
      <c r="P252">
        <v>6.5247964112080628E-2</v>
      </c>
      <c r="Q252" s="34">
        <v>14.243247964112081</v>
      </c>
      <c r="R252" s="34">
        <v>14.096299548757955</v>
      </c>
      <c r="S252">
        <v>2.044</v>
      </c>
      <c r="T252">
        <v>9.4066045031099468E-3</v>
      </c>
      <c r="U252" s="34">
        <v>2.0534066045031101</v>
      </c>
      <c r="V252" s="34">
        <v>2.0322214894668682</v>
      </c>
      <c r="W252">
        <v>0</v>
      </c>
      <c r="X252">
        <v>0</v>
      </c>
      <c r="Y252" s="34">
        <v>0</v>
      </c>
      <c r="Z252" s="34">
        <v>0</v>
      </c>
      <c r="AA252">
        <v>2.04</v>
      </c>
      <c r="AB252">
        <v>9.3881962751195154E-3</v>
      </c>
      <c r="AC252" s="34">
        <v>2.0493881962751197</v>
      </c>
      <c r="AD252" s="34">
        <v>2.0282445393896338</v>
      </c>
      <c r="AE252">
        <v>24.266000000000002</v>
      </c>
      <c r="AF252">
        <v>0.11167351510394614</v>
      </c>
      <c r="AG252" s="34">
        <v>24.377673515103947</v>
      </c>
      <c r="AH252" s="34">
        <v>24.126167643543553</v>
      </c>
      <c r="AJ252">
        <v>48.881000000000007</v>
      </c>
      <c r="AK252">
        <v>0.22495314810005737</v>
      </c>
      <c r="AL252" s="34">
        <v>49.105953148100063</v>
      </c>
      <c r="AM252" s="34">
        <v>48.599324181325834</v>
      </c>
      <c r="AN252">
        <v>2.766</v>
      </c>
      <c r="AO252">
        <v>1.2729289655382637E-2</v>
      </c>
      <c r="AP252" s="34">
        <v>2.7787292896553826</v>
      </c>
      <c r="AQ252" s="34">
        <v>2.750060978407709</v>
      </c>
      <c r="AR252">
        <v>275.15499999999997</v>
      </c>
      <c r="AS252">
        <v>1.2662789931767207</v>
      </c>
      <c r="AT252" s="34">
        <v>276.42127899317671</v>
      </c>
      <c r="AU252" s="34">
        <v>273.56942462536989</v>
      </c>
      <c r="AV252">
        <v>20.928999999999998</v>
      </c>
      <c r="AW252">
        <v>9.6316450902929562E-2</v>
      </c>
      <c r="AX252" s="34">
        <v>21.025316450902928</v>
      </c>
      <c r="AY252" s="34">
        <v>20.808397041610608</v>
      </c>
      <c r="AZ252">
        <v>203.25800000000001</v>
      </c>
      <c r="BA252">
        <v>0.93540490121972664</v>
      </c>
      <c r="BB252" s="34">
        <v>204.19340490121974</v>
      </c>
      <c r="BC252" s="34">
        <v>202.08672969963635</v>
      </c>
      <c r="BD252">
        <v>104.452</v>
      </c>
      <c r="BE252">
        <v>0.4806940575141096</v>
      </c>
      <c r="BF252" s="34">
        <v>104.93269405751411</v>
      </c>
      <c r="BG252" s="34">
        <v>103.85009736682647</v>
      </c>
      <c r="BH252">
        <v>655.44099999999992</v>
      </c>
      <c r="BI252">
        <v>3.0163768405689266</v>
      </c>
      <c r="BJ252" s="34">
        <v>658.45737684056894</v>
      </c>
      <c r="BK252" s="34">
        <v>651.66403389317691</v>
      </c>
      <c r="BM252">
        <v>54.497000000000007</v>
      </c>
      <c r="BN252">
        <v>0.2507983001986217</v>
      </c>
      <c r="BO252">
        <v>54.747798300198625</v>
      </c>
      <c r="BP252">
        <v>54.18296208976318</v>
      </c>
      <c r="BQ252">
        <v>3.1539999999999999</v>
      </c>
      <c r="BR252">
        <v>1.4514887770454388E-2</v>
      </c>
      <c r="BS252">
        <v>3.1685148877704545</v>
      </c>
      <c r="BT252">
        <v>3.1358251358994629</v>
      </c>
      <c r="BU252">
        <v>289.33299999999997</v>
      </c>
      <c r="BV252">
        <v>1.3315269572888013</v>
      </c>
      <c r="BW252">
        <v>290.66452695728879</v>
      </c>
      <c r="BX252">
        <v>287.66572417412783</v>
      </c>
      <c r="BY252">
        <v>22.972999999999999</v>
      </c>
      <c r="BZ252">
        <v>0.1057230554060395</v>
      </c>
      <c r="CA252">
        <v>23.078723055406037</v>
      </c>
      <c r="CB252">
        <v>22.840618531077475</v>
      </c>
      <c r="CC252">
        <v>203.25800000000001</v>
      </c>
      <c r="CD252">
        <v>0.93540490121972664</v>
      </c>
      <c r="CE252">
        <v>204.19340490121974</v>
      </c>
      <c r="CF252">
        <v>202.08672969963635</v>
      </c>
      <c r="CG252">
        <v>106.492</v>
      </c>
      <c r="CH252">
        <v>0.49008225378922909</v>
      </c>
      <c r="CI252">
        <v>106.98208225378923</v>
      </c>
      <c r="CJ252">
        <v>105.87834190621611</v>
      </c>
      <c r="CK252">
        <v>679.70699999999988</v>
      </c>
      <c r="CL252">
        <v>3.1280503556728729</v>
      </c>
      <c r="CM252">
        <v>682.83505035567293</v>
      </c>
      <c r="CN252">
        <v>675.79020153672047</v>
      </c>
    </row>
    <row r="253" spans="1:92" x14ac:dyDescent="0.25">
      <c r="A253" s="18">
        <v>45546</v>
      </c>
      <c r="B253" s="2">
        <v>1</v>
      </c>
      <c r="C253" s="2" t="s">
        <v>23</v>
      </c>
      <c r="D253" s="9">
        <v>19.881478000000001</v>
      </c>
      <c r="E253">
        <v>1.0189356E-2</v>
      </c>
      <c r="G253">
        <v>5.0819999999999999</v>
      </c>
      <c r="H253">
        <v>-1.6781267927778312E-2</v>
      </c>
      <c r="I253" s="34">
        <v>5.0652187320722213</v>
      </c>
      <c r="J253" s="34">
        <v>5.0136074151932686</v>
      </c>
      <c r="K253">
        <v>0.38200000000000001</v>
      </c>
      <c r="L253">
        <v>-1.2614018788688146E-3</v>
      </c>
      <c r="M253" s="34">
        <v>0.3807385981211312</v>
      </c>
      <c r="N253" s="34">
        <v>0.37685911700193403</v>
      </c>
      <c r="O253">
        <v>13.883999999999999</v>
      </c>
      <c r="P253">
        <v>-4.5846344728310513E-2</v>
      </c>
      <c r="Q253" s="34">
        <v>13.838153655271688</v>
      </c>
      <c r="R253" s="34">
        <v>13.697151781295423</v>
      </c>
      <c r="S253">
        <v>1.9119999999999999</v>
      </c>
      <c r="T253">
        <v>-6.3136135926627574E-3</v>
      </c>
      <c r="U253" s="34">
        <v>1.9056863864073372</v>
      </c>
      <c r="V253" s="34">
        <v>1.8862686693918793</v>
      </c>
      <c r="W253">
        <v>0</v>
      </c>
      <c r="X253">
        <v>0</v>
      </c>
      <c r="Y253" s="34">
        <v>0</v>
      </c>
      <c r="Z253" s="34">
        <v>0</v>
      </c>
      <c r="AA253">
        <v>2.0579999999999998</v>
      </c>
      <c r="AB253">
        <v>-6.7957200699267544E-3</v>
      </c>
      <c r="AC253" s="34">
        <v>2.0512042799300731</v>
      </c>
      <c r="AD253" s="34">
        <v>2.0303038292931417</v>
      </c>
      <c r="AE253">
        <v>23.317999999999998</v>
      </c>
      <c r="AF253">
        <v>-7.6998348197547153E-2</v>
      </c>
      <c r="AG253" s="34">
        <v>23.241001651802449</v>
      </c>
      <c r="AH253" s="34">
        <v>23.004190812175647</v>
      </c>
      <c r="AJ253">
        <v>46.714999999999989</v>
      </c>
      <c r="AK253">
        <v>-0.15425756222868234</v>
      </c>
      <c r="AL253" s="34">
        <v>46.56074243777131</v>
      </c>
      <c r="AM253" s="34">
        <v>46.086318457448549</v>
      </c>
      <c r="AN253">
        <v>2.5399999999999996</v>
      </c>
      <c r="AO253">
        <v>-8.3873318647298117E-3</v>
      </c>
      <c r="AP253" s="34">
        <v>2.5316126681352698</v>
      </c>
      <c r="AQ253" s="34">
        <v>2.5058171654055297</v>
      </c>
      <c r="AR253">
        <v>268.22100000000006</v>
      </c>
      <c r="AS253">
        <v>-0.88569233861799057</v>
      </c>
      <c r="AT253" s="34">
        <v>267.33530766138205</v>
      </c>
      <c r="AU253" s="34">
        <v>264.61133304025071</v>
      </c>
      <c r="AV253">
        <v>20.871999999999996</v>
      </c>
      <c r="AW253">
        <v>-6.8921413653795519E-2</v>
      </c>
      <c r="AX253" s="34">
        <v>20.803078586346199</v>
      </c>
      <c r="AY253" s="34">
        <v>20.59110861273394</v>
      </c>
      <c r="AZ253">
        <v>212.55599999999998</v>
      </c>
      <c r="BA253">
        <v>-0.70188098891319306</v>
      </c>
      <c r="BB253" s="34">
        <v>211.85411901108679</v>
      </c>
      <c r="BC253" s="34">
        <v>209.69546197241647</v>
      </c>
      <c r="BD253">
        <v>103.09500000000001</v>
      </c>
      <c r="BE253">
        <v>-0.34042991283240953</v>
      </c>
      <c r="BF253" s="34">
        <v>102.75457008716761</v>
      </c>
      <c r="BG253" s="34">
        <v>101.70756719192251</v>
      </c>
      <c r="BH253">
        <v>653.99900000000002</v>
      </c>
      <c r="BI253">
        <v>-2.1595695481108006</v>
      </c>
      <c r="BJ253" s="34">
        <v>651.83943045188926</v>
      </c>
      <c r="BK253" s="34">
        <v>645.19760644017776</v>
      </c>
      <c r="BM253">
        <v>51.79699999999999</v>
      </c>
      <c r="BN253">
        <v>-0.17103883015646065</v>
      </c>
      <c r="BO253">
        <v>51.625961169843535</v>
      </c>
      <c r="BP253">
        <v>51.099925872641819</v>
      </c>
      <c r="BQ253">
        <v>2.9219999999999997</v>
      </c>
      <c r="BR253">
        <v>-9.6487337435986267E-3</v>
      </c>
      <c r="BS253">
        <v>2.9123512662564011</v>
      </c>
      <c r="BT253">
        <v>2.8826762824074637</v>
      </c>
      <c r="BU253">
        <v>282.10500000000008</v>
      </c>
      <c r="BV253">
        <v>-0.93153868334630108</v>
      </c>
      <c r="BW253">
        <v>281.17346131665374</v>
      </c>
      <c r="BX253">
        <v>278.30848482154613</v>
      </c>
      <c r="BY253">
        <v>22.783999999999995</v>
      </c>
      <c r="BZ253">
        <v>-7.523502724645828E-2</v>
      </c>
      <c r="CA253">
        <v>22.708764972753535</v>
      </c>
      <c r="CB253">
        <v>22.477377282125818</v>
      </c>
      <c r="CC253">
        <v>212.55599999999998</v>
      </c>
      <c r="CD253">
        <v>-0.70188098891319306</v>
      </c>
      <c r="CE253">
        <v>211.85411901108679</v>
      </c>
      <c r="CF253">
        <v>209.69546197241647</v>
      </c>
      <c r="CG253">
        <v>105.15300000000002</v>
      </c>
      <c r="CH253">
        <v>-0.34722563290233627</v>
      </c>
      <c r="CI253">
        <v>104.80577436709768</v>
      </c>
      <c r="CJ253">
        <v>103.73787102121565</v>
      </c>
      <c r="CK253">
        <v>677.31700000000001</v>
      </c>
      <c r="CL253">
        <v>-2.236567896308348</v>
      </c>
      <c r="CM253">
        <v>675.08043210369169</v>
      </c>
      <c r="CN253">
        <v>668.20179725235346</v>
      </c>
    </row>
    <row r="254" spans="1:92" x14ac:dyDescent="0.25">
      <c r="A254" s="18">
        <v>45546</v>
      </c>
      <c r="B254" s="2">
        <v>2</v>
      </c>
      <c r="C254" s="2" t="s">
        <v>23</v>
      </c>
      <c r="D254" s="9">
        <v>17.312840999999999</v>
      </c>
      <c r="E254">
        <v>1.0316255999999999E-2</v>
      </c>
      <c r="G254">
        <v>4.7859999999999996</v>
      </c>
      <c r="H254">
        <v>1.7968416359754474E-4</v>
      </c>
      <c r="I254" s="34">
        <v>4.7861796841635975</v>
      </c>
      <c r="J254" s="34">
        <v>4.736804229279767</v>
      </c>
      <c r="K254">
        <v>0.38800000000000001</v>
      </c>
      <c r="L254">
        <v>1.4566956848275673E-5</v>
      </c>
      <c r="M254" s="34">
        <v>0.38801456695684827</v>
      </c>
      <c r="N254" s="34">
        <v>0.38401170935239232</v>
      </c>
      <c r="O254">
        <v>13.678000000000001</v>
      </c>
      <c r="P254">
        <v>5.1352277260493476E-4</v>
      </c>
      <c r="Q254" s="34">
        <v>13.678513522772606</v>
      </c>
      <c r="R254" s="34">
        <v>13.537402475572222</v>
      </c>
      <c r="S254">
        <v>1.87</v>
      </c>
      <c r="T254">
        <v>7.0206725016173994E-5</v>
      </c>
      <c r="U254" s="34">
        <v>1.8700702067250163</v>
      </c>
      <c r="V254" s="34">
        <v>1.8507780837344683</v>
      </c>
      <c r="W254">
        <v>0</v>
      </c>
      <c r="X254">
        <v>0</v>
      </c>
      <c r="Y254" s="34">
        <v>0</v>
      </c>
      <c r="Z254" s="34">
        <v>0</v>
      </c>
      <c r="AA254">
        <v>2.0259999999999998</v>
      </c>
      <c r="AB254">
        <v>7.6063542718058015E-5</v>
      </c>
      <c r="AC254" s="34">
        <v>2.026076063542718</v>
      </c>
      <c r="AD254" s="34">
        <v>2.0051745441957389</v>
      </c>
      <c r="AE254">
        <v>22.748000000000001</v>
      </c>
      <c r="AF254">
        <v>8.540441607849872E-4</v>
      </c>
      <c r="AG254" s="34">
        <v>22.748854044160787</v>
      </c>
      <c r="AH254" s="34">
        <v>22.514171042134588</v>
      </c>
      <c r="AJ254">
        <v>45.758000000000003</v>
      </c>
      <c r="AK254">
        <v>1.7179247718128821E-3</v>
      </c>
      <c r="AL254" s="34">
        <v>45.759717924771813</v>
      </c>
      <c r="AM254" s="34">
        <v>45.287648960172078</v>
      </c>
      <c r="AN254">
        <v>2.4109999999999996</v>
      </c>
      <c r="AO254">
        <v>9.0517868456682071E-5</v>
      </c>
      <c r="AP254" s="34">
        <v>2.4110905178684563</v>
      </c>
      <c r="AQ254" s="34">
        <v>2.3862170908469529</v>
      </c>
      <c r="AR254">
        <v>263.19299999999998</v>
      </c>
      <c r="AS254">
        <v>9.8812398808459257E-3</v>
      </c>
      <c r="AT254" s="34">
        <v>263.20288123988081</v>
      </c>
      <c r="AU254" s="34">
        <v>260.48761293707258</v>
      </c>
      <c r="AV254">
        <v>21.163000000000004</v>
      </c>
      <c r="AW254">
        <v>7.9453739118571674E-4</v>
      </c>
      <c r="AX254" s="34">
        <v>21.16379453739119</v>
      </c>
      <c r="AY254" s="34">
        <v>20.94546341501206</v>
      </c>
      <c r="AZ254">
        <v>226.52199999999999</v>
      </c>
      <c r="BA254">
        <v>8.5044747401677879E-3</v>
      </c>
      <c r="BB254" s="34">
        <v>226.53050447474016</v>
      </c>
      <c r="BC254" s="34">
        <v>224.1935577987696</v>
      </c>
      <c r="BD254">
        <v>102.46800000000002</v>
      </c>
      <c r="BE254">
        <v>3.8470281812605974E-3</v>
      </c>
      <c r="BF254" s="34">
        <v>102.47184702818127</v>
      </c>
      <c r="BG254" s="34">
        <v>101.41472122144572</v>
      </c>
      <c r="BH254">
        <v>661.5150000000001</v>
      </c>
      <c r="BI254">
        <v>2.483572283372959E-2</v>
      </c>
      <c r="BJ254" s="34">
        <v>661.5398357228338</v>
      </c>
      <c r="BK254" s="34">
        <v>654.71522142331901</v>
      </c>
      <c r="BM254">
        <v>50.544000000000004</v>
      </c>
      <c r="BN254">
        <v>1.8976089354104269E-3</v>
      </c>
      <c r="BO254">
        <v>50.545897608935412</v>
      </c>
      <c r="BP254">
        <v>50.024453189451847</v>
      </c>
      <c r="BQ254">
        <v>2.7989999999999995</v>
      </c>
      <c r="BR254">
        <v>1.0508482530495774E-4</v>
      </c>
      <c r="BS254">
        <v>2.7991050848253045</v>
      </c>
      <c r="BT254">
        <v>2.7702288001993454</v>
      </c>
      <c r="BU254">
        <v>276.87099999999998</v>
      </c>
      <c r="BV254">
        <v>1.0394762653450861E-2</v>
      </c>
      <c r="BW254">
        <v>276.88139476265343</v>
      </c>
      <c r="BX254">
        <v>274.02501541264479</v>
      </c>
      <c r="BY254">
        <v>23.033000000000005</v>
      </c>
      <c r="BZ254">
        <v>8.6474411620189075E-4</v>
      </c>
      <c r="CA254">
        <v>23.033864744116208</v>
      </c>
      <c r="CB254">
        <v>22.796241498746529</v>
      </c>
      <c r="CC254">
        <v>226.52199999999999</v>
      </c>
      <c r="CD254">
        <v>8.5044747401677879E-3</v>
      </c>
      <c r="CE254">
        <v>226.53050447474016</v>
      </c>
      <c r="CF254">
        <v>224.1935577987696</v>
      </c>
      <c r="CG254">
        <v>104.49400000000001</v>
      </c>
      <c r="CH254">
        <v>3.9230917239786557E-3</v>
      </c>
      <c r="CI254">
        <v>104.49792309172399</v>
      </c>
      <c r="CJ254">
        <v>103.41989576564146</v>
      </c>
      <c r="CK254">
        <v>684.26300000000015</v>
      </c>
      <c r="CL254">
        <v>2.5689766994514578E-2</v>
      </c>
      <c r="CM254">
        <v>684.28868976699459</v>
      </c>
      <c r="CN254">
        <v>677.22939246545354</v>
      </c>
    </row>
    <row r="255" spans="1:92" x14ac:dyDescent="0.25">
      <c r="A255" s="18">
        <v>45546</v>
      </c>
      <c r="B255" s="2">
        <v>3</v>
      </c>
      <c r="C255" s="2" t="s">
        <v>23</v>
      </c>
      <c r="D255" s="9">
        <v>15.548284000000001</v>
      </c>
      <c r="E255">
        <v>9.8020550000000005E-3</v>
      </c>
      <c r="G255">
        <v>4.6839999999999993</v>
      </c>
      <c r="H255">
        <v>4.3841653132531836E-3</v>
      </c>
      <c r="I255" s="34">
        <v>4.6883841653132521</v>
      </c>
      <c r="J255" s="34">
        <v>4.6424283658637222</v>
      </c>
      <c r="K255">
        <v>0.374</v>
      </c>
      <c r="L255">
        <v>3.5005931408127472E-4</v>
      </c>
      <c r="M255" s="34">
        <v>0.37435005931408127</v>
      </c>
      <c r="N255" s="34">
        <v>0.37068065944343137</v>
      </c>
      <c r="O255">
        <v>13.46</v>
      </c>
      <c r="P255">
        <v>1.259839135704267E-2</v>
      </c>
      <c r="Q255" s="34">
        <v>13.472598391357044</v>
      </c>
      <c r="R255" s="34">
        <v>13.340539240932051</v>
      </c>
      <c r="S255">
        <v>1.86</v>
      </c>
      <c r="T255">
        <v>1.7409366956983184E-3</v>
      </c>
      <c r="U255" s="34">
        <v>1.8617409366956985</v>
      </c>
      <c r="V255" s="34">
        <v>1.8434920496384557</v>
      </c>
      <c r="W255">
        <v>0</v>
      </c>
      <c r="X255">
        <v>0</v>
      </c>
      <c r="Y255" s="34">
        <v>0</v>
      </c>
      <c r="Z255" s="34">
        <v>0</v>
      </c>
      <c r="AA255">
        <v>1.966</v>
      </c>
      <c r="AB255">
        <v>1.8401513676037063E-3</v>
      </c>
      <c r="AC255" s="34">
        <v>1.9678401513676036</v>
      </c>
      <c r="AD255" s="34">
        <v>1.94855127397269</v>
      </c>
      <c r="AE255">
        <v>22.344000000000001</v>
      </c>
      <c r="AF255">
        <v>2.0913704047679151E-2</v>
      </c>
      <c r="AG255" s="34">
        <v>22.36491370404768</v>
      </c>
      <c r="AH255" s="34">
        <v>22.145691589850351</v>
      </c>
      <c r="AJ255">
        <v>45.150999999999996</v>
      </c>
      <c r="AK255">
        <v>4.226077029434127E-2</v>
      </c>
      <c r="AL255" s="34">
        <v>45.193260770294337</v>
      </c>
      <c r="AM255" s="34">
        <v>44.750273942594568</v>
      </c>
      <c r="AN255">
        <v>2.31</v>
      </c>
      <c r="AO255">
        <v>2.1621310575608145E-3</v>
      </c>
      <c r="AP255" s="34">
        <v>2.3121621310575611</v>
      </c>
      <c r="AQ255" s="34">
        <v>2.2894981906800176</v>
      </c>
      <c r="AR255">
        <v>260.52500000000003</v>
      </c>
      <c r="AS255">
        <v>0.24384813583161527</v>
      </c>
      <c r="AT255" s="34">
        <v>260.76884813583166</v>
      </c>
      <c r="AU255" s="34">
        <v>258.21277754411761</v>
      </c>
      <c r="AV255">
        <v>21.039000000000001</v>
      </c>
      <c r="AW255">
        <v>1.9692240398277914E-2</v>
      </c>
      <c r="AX255" s="34">
        <v>21.05869224039828</v>
      </c>
      <c r="AY255" s="34">
        <v>20.852273780829822</v>
      </c>
      <c r="AZ255">
        <v>231.863</v>
      </c>
      <c r="BA255">
        <v>0.21702086294338666</v>
      </c>
      <c r="BB255" s="34">
        <v>232.0800208629434</v>
      </c>
      <c r="BC255" s="34">
        <v>229.80515973404368</v>
      </c>
      <c r="BD255">
        <v>102.32000000000001</v>
      </c>
      <c r="BE255">
        <v>9.5770238012823625E-2</v>
      </c>
      <c r="BF255" s="34">
        <v>102.41577023801283</v>
      </c>
      <c r="BG255" s="34">
        <v>101.41188522527246</v>
      </c>
      <c r="BH255">
        <v>663.20800000000008</v>
      </c>
      <c r="BI255">
        <v>0.62075437853800552</v>
      </c>
      <c r="BJ255" s="34">
        <v>663.82875437853795</v>
      </c>
      <c r="BK255" s="34">
        <v>657.32186841753821</v>
      </c>
      <c r="BM255">
        <v>49.834999999999994</v>
      </c>
      <c r="BN255">
        <v>4.6644935607594452E-2</v>
      </c>
      <c r="BO255">
        <v>49.881644935607589</v>
      </c>
      <c r="BP255">
        <v>49.39270230845829</v>
      </c>
      <c r="BQ255">
        <v>2.6840000000000002</v>
      </c>
      <c r="BR255">
        <v>2.5121903716420891E-3</v>
      </c>
      <c r="BS255">
        <v>2.6865121903716425</v>
      </c>
      <c r="BT255">
        <v>2.6601788501234491</v>
      </c>
      <c r="BU255">
        <v>273.98500000000001</v>
      </c>
      <c r="BV255">
        <v>0.25644652718865796</v>
      </c>
      <c r="BW255">
        <v>274.24144652718871</v>
      </c>
      <c r="BX255">
        <v>271.55331678504967</v>
      </c>
      <c r="BY255">
        <v>22.899000000000001</v>
      </c>
      <c r="BZ255">
        <v>2.1433177093976231E-2</v>
      </c>
      <c r="CA255">
        <v>22.92043317709398</v>
      </c>
      <c r="CB255">
        <v>22.695765830468279</v>
      </c>
      <c r="CC255">
        <v>231.863</v>
      </c>
      <c r="CD255">
        <v>0.21702086294338666</v>
      </c>
      <c r="CE255">
        <v>232.0800208629434</v>
      </c>
      <c r="CF255">
        <v>229.80515973404368</v>
      </c>
      <c r="CG255">
        <v>104.286</v>
      </c>
      <c r="CH255">
        <v>9.7610389380427334E-2</v>
      </c>
      <c r="CI255">
        <v>104.38361038938044</v>
      </c>
      <c r="CJ255">
        <v>103.36043649924514</v>
      </c>
      <c r="CK255">
        <v>685.55200000000013</v>
      </c>
      <c r="CL255">
        <v>0.64166808258568464</v>
      </c>
      <c r="CM255">
        <v>686.19366808258565</v>
      </c>
      <c r="CN255">
        <v>679.46756000738856</v>
      </c>
    </row>
    <row r="256" spans="1:92" x14ac:dyDescent="0.25">
      <c r="A256" s="18">
        <v>45546</v>
      </c>
      <c r="B256" s="2">
        <v>4</v>
      </c>
      <c r="C256" s="2" t="s">
        <v>23</v>
      </c>
      <c r="D256" s="9">
        <v>13.884093</v>
      </c>
      <c r="E256">
        <v>9.5143699999999994E-3</v>
      </c>
      <c r="G256">
        <v>4.556</v>
      </c>
      <c r="H256">
        <v>2.2040035983680391E-3</v>
      </c>
      <c r="I256" s="34">
        <v>4.5582040035983677</v>
      </c>
      <c r="J256" s="34">
        <v>4.5148355641726514</v>
      </c>
      <c r="K256">
        <v>0.376</v>
      </c>
      <c r="L256">
        <v>1.8189318546672138E-4</v>
      </c>
      <c r="M256" s="34">
        <v>0.37618189318546674</v>
      </c>
      <c r="N256" s="34">
        <v>0.37260275946639976</v>
      </c>
      <c r="O256">
        <v>13.306000000000001</v>
      </c>
      <c r="P256">
        <v>6.4368902282451986E-3</v>
      </c>
      <c r="Q256" s="34">
        <v>13.312436890228247</v>
      </c>
      <c r="R256" s="34">
        <v>13.185777440052966</v>
      </c>
      <c r="S256">
        <v>2.6019999999999999</v>
      </c>
      <c r="T256">
        <v>1.2587395441074709E-3</v>
      </c>
      <c r="U256" s="34">
        <v>2.6032587395441071</v>
      </c>
      <c r="V256" s="34">
        <v>2.578490372690351</v>
      </c>
      <c r="W256">
        <v>0</v>
      </c>
      <c r="X256">
        <v>0</v>
      </c>
      <c r="Y256" s="34">
        <v>0</v>
      </c>
      <c r="Z256" s="34">
        <v>0</v>
      </c>
      <c r="AA256">
        <v>1.8979999999999999</v>
      </c>
      <c r="AB256">
        <v>9.1817357982935412E-4</v>
      </c>
      <c r="AC256" s="34">
        <v>1.8989181735798293</v>
      </c>
      <c r="AD256" s="34">
        <v>1.8808511634766665</v>
      </c>
      <c r="AE256">
        <v>22.738</v>
      </c>
      <c r="AF256">
        <v>1.0999700136016784E-2</v>
      </c>
      <c r="AG256" s="34">
        <v>22.748999700136018</v>
      </c>
      <c r="AH256" s="34">
        <v>22.532557299859036</v>
      </c>
      <c r="AJ256">
        <v>45.141000000000012</v>
      </c>
      <c r="AK256">
        <v>2.1837341183918276E-2</v>
      </c>
      <c r="AL256" s="34">
        <v>45.162837341183931</v>
      </c>
      <c r="AM256" s="34">
        <v>44.733141396470089</v>
      </c>
      <c r="AN256">
        <v>2.2480000000000002</v>
      </c>
      <c r="AO256">
        <v>1.0874890450244406E-3</v>
      </c>
      <c r="AP256" s="34">
        <v>2.2490874890450248</v>
      </c>
      <c r="AQ256" s="34">
        <v>2.2276888385118796</v>
      </c>
      <c r="AR256">
        <v>260.22499999999997</v>
      </c>
      <c r="AS256">
        <v>0.12588604837254672</v>
      </c>
      <c r="AT256" s="34">
        <v>260.3508860483725</v>
      </c>
      <c r="AU256" s="34">
        <v>257.87381138868045</v>
      </c>
      <c r="AV256">
        <v>20.880000000000003</v>
      </c>
      <c r="AW256">
        <v>1.010087689506687E-2</v>
      </c>
      <c r="AX256" s="34">
        <v>20.890100876895069</v>
      </c>
      <c r="AY256" s="34">
        <v>20.691344727814965</v>
      </c>
      <c r="AZ256">
        <v>218.44400000000002</v>
      </c>
      <c r="BA256">
        <v>0.1056741356545013</v>
      </c>
      <c r="BB256" s="34">
        <v>218.54967413565453</v>
      </c>
      <c r="BC256" s="34">
        <v>216.47031167254849</v>
      </c>
      <c r="BD256">
        <v>102.46299999999999</v>
      </c>
      <c r="BE256">
        <v>4.9567344315097531E-2</v>
      </c>
      <c r="BF256" s="34">
        <v>102.51256734431509</v>
      </c>
      <c r="BG256" s="34">
        <v>101.53722484895135</v>
      </c>
      <c r="BH256">
        <v>649.40099999999995</v>
      </c>
      <c r="BI256">
        <v>0.31415323546615509</v>
      </c>
      <c r="BJ256" s="34">
        <v>649.71515323546623</v>
      </c>
      <c r="BK256" s="34">
        <v>643.5335228729773</v>
      </c>
      <c r="BM256">
        <v>49.69700000000001</v>
      </c>
      <c r="BN256">
        <v>2.4041344782286315E-2</v>
      </c>
      <c r="BO256">
        <v>49.7210413447823</v>
      </c>
      <c r="BP256">
        <v>49.247976960642738</v>
      </c>
      <c r="BQ256">
        <v>2.6240000000000001</v>
      </c>
      <c r="BR256">
        <v>1.2693822304911621E-3</v>
      </c>
      <c r="BS256">
        <v>2.6252693822304916</v>
      </c>
      <c r="BT256">
        <v>2.6002915979782792</v>
      </c>
      <c r="BU256">
        <v>273.53099999999995</v>
      </c>
      <c r="BV256">
        <v>0.13232293860079192</v>
      </c>
      <c r="BW256">
        <v>273.66332293860074</v>
      </c>
      <c r="BX256">
        <v>271.05958882873341</v>
      </c>
      <c r="BY256">
        <v>23.482000000000003</v>
      </c>
      <c r="BZ256">
        <v>1.135961643917434E-2</v>
      </c>
      <c r="CA256">
        <v>23.493359616439175</v>
      </c>
      <c r="CB256">
        <v>23.269835100505315</v>
      </c>
      <c r="CC256">
        <v>218.44400000000002</v>
      </c>
      <c r="CD256">
        <v>0.1056741356545013</v>
      </c>
      <c r="CE256">
        <v>218.54967413565453</v>
      </c>
      <c r="CF256">
        <v>216.47031167254849</v>
      </c>
      <c r="CG256">
        <v>104.36099999999999</v>
      </c>
      <c r="CH256">
        <v>5.0485517894926883E-2</v>
      </c>
      <c r="CI256">
        <v>104.41148551789492</v>
      </c>
      <c r="CJ256">
        <v>103.41807601242802</v>
      </c>
      <c r="CK256">
        <v>672.1389999999999</v>
      </c>
      <c r="CL256">
        <v>0.3251529356021719</v>
      </c>
      <c r="CM256">
        <v>672.46415293560221</v>
      </c>
      <c r="CN256">
        <v>666.06608017283634</v>
      </c>
    </row>
    <row r="257" spans="1:92" x14ac:dyDescent="0.25">
      <c r="A257" s="18">
        <v>45546</v>
      </c>
      <c r="B257" s="2">
        <v>5</v>
      </c>
      <c r="C257" s="2" t="s">
        <v>23</v>
      </c>
      <c r="D257" s="9">
        <v>14.3779</v>
      </c>
      <c r="E257">
        <v>9.7565610000000004E-3</v>
      </c>
      <c r="G257">
        <v>4.5940000000000003</v>
      </c>
      <c r="H257">
        <v>-1.6818254533118783E-2</v>
      </c>
      <c r="I257" s="34">
        <v>4.5771817454668815</v>
      </c>
      <c r="J257" s="34">
        <v>4.5325241925591477</v>
      </c>
      <c r="K257">
        <v>0.378</v>
      </c>
      <c r="L257">
        <v>-1.3838267769958423E-3</v>
      </c>
      <c r="M257" s="34">
        <v>0.37661617322300417</v>
      </c>
      <c r="N257" s="34">
        <v>0.37294169455536735</v>
      </c>
      <c r="O257">
        <v>13.686</v>
      </c>
      <c r="P257">
        <v>-5.0103315529008201E-2</v>
      </c>
      <c r="Q257" s="34">
        <v>13.635896684470993</v>
      </c>
      <c r="R257" s="34">
        <v>13.502857226679254</v>
      </c>
      <c r="S257">
        <v>2.9580000000000002</v>
      </c>
      <c r="T257">
        <v>-1.0828993667602385E-2</v>
      </c>
      <c r="U257" s="34">
        <v>2.9471710063323977</v>
      </c>
      <c r="V257" s="34">
        <v>2.9184167526316842</v>
      </c>
      <c r="W257">
        <v>0</v>
      </c>
      <c r="X257">
        <v>0</v>
      </c>
      <c r="Y257" s="34">
        <v>0</v>
      </c>
      <c r="Z257" s="34">
        <v>0</v>
      </c>
      <c r="AA257">
        <v>1.8879999999999999</v>
      </c>
      <c r="AB257">
        <v>-6.911812050180292E-3</v>
      </c>
      <c r="AC257" s="34">
        <v>1.8810881879498196</v>
      </c>
      <c r="AD257" s="34">
        <v>1.8627352362977077</v>
      </c>
      <c r="AE257">
        <v>23.503999999999998</v>
      </c>
      <c r="AF257">
        <v>-8.604620255690551E-2</v>
      </c>
      <c r="AG257" s="34">
        <v>23.417953797443097</v>
      </c>
      <c r="AH257" s="34">
        <v>23.189475102723165</v>
      </c>
      <c r="AJ257">
        <v>46.076999999999998</v>
      </c>
      <c r="AK257">
        <v>-0.16868409101491383</v>
      </c>
      <c r="AL257" s="34">
        <v>45.908315908985081</v>
      </c>
      <c r="AM257" s="34">
        <v>45.460408624411798</v>
      </c>
      <c r="AN257">
        <v>2.3040000000000003</v>
      </c>
      <c r="AO257">
        <v>-8.4347536883556118E-3</v>
      </c>
      <c r="AP257" s="34">
        <v>2.2955652463116447</v>
      </c>
      <c r="AQ257" s="34">
        <v>2.2731684239565251</v>
      </c>
      <c r="AR257">
        <v>266.03599999999994</v>
      </c>
      <c r="AS257">
        <v>-0.97393582128271394</v>
      </c>
      <c r="AT257" s="34">
        <v>265.06206417871721</v>
      </c>
      <c r="AU257" s="34">
        <v>262.47596998077165</v>
      </c>
      <c r="AV257">
        <v>21.254000000000001</v>
      </c>
      <c r="AW257">
        <v>-7.7809138408120732E-2</v>
      </c>
      <c r="AX257" s="34">
        <v>21.176190861591881</v>
      </c>
      <c r="AY257" s="34">
        <v>20.969584063703117</v>
      </c>
      <c r="AZ257">
        <v>214.18</v>
      </c>
      <c r="BA257">
        <v>-0.78409528861632161</v>
      </c>
      <c r="BB257" s="34">
        <v>213.39590471138368</v>
      </c>
      <c r="BC257" s="34">
        <v>211.31389454991688</v>
      </c>
      <c r="BD257">
        <v>100.68700000000001</v>
      </c>
      <c r="BE257">
        <v>-0.36860679019941905</v>
      </c>
      <c r="BF257" s="34">
        <v>100.31839320980059</v>
      </c>
      <c r="BG257" s="34">
        <v>99.339630687027181</v>
      </c>
      <c r="BH257">
        <v>650.5379999999999</v>
      </c>
      <c r="BI257">
        <v>-2.381565883209845</v>
      </c>
      <c r="BJ257" s="34">
        <v>648.15643411679002</v>
      </c>
      <c r="BK257" s="34">
        <v>641.83265632978714</v>
      </c>
      <c r="BM257">
        <v>50.670999999999999</v>
      </c>
      <c r="BN257">
        <v>-0.1855023455480326</v>
      </c>
      <c r="BO257">
        <v>50.485497654451962</v>
      </c>
      <c r="BP257">
        <v>49.992932816970949</v>
      </c>
      <c r="BQ257">
        <v>2.6820000000000004</v>
      </c>
      <c r="BR257">
        <v>-9.8185804653514539E-3</v>
      </c>
      <c r="BS257">
        <v>2.6721814195346489</v>
      </c>
      <c r="BT257">
        <v>2.6461101185118925</v>
      </c>
      <c r="BU257">
        <v>279.72199999999992</v>
      </c>
      <c r="BV257">
        <v>-1.0240391368117221</v>
      </c>
      <c r="BW257">
        <v>278.6979608631882</v>
      </c>
      <c r="BX257">
        <v>275.97882720745088</v>
      </c>
      <c r="BY257">
        <v>24.212000000000003</v>
      </c>
      <c r="BZ257">
        <v>-8.8638132075723117E-2</v>
      </c>
      <c r="CA257">
        <v>24.123361867924277</v>
      </c>
      <c r="CB257">
        <v>23.888000816334802</v>
      </c>
      <c r="CC257">
        <v>214.18</v>
      </c>
      <c r="CD257">
        <v>-0.78409528861632161</v>
      </c>
      <c r="CE257">
        <v>213.39590471138368</v>
      </c>
      <c r="CF257">
        <v>211.31389454991688</v>
      </c>
      <c r="CG257">
        <v>102.57500000000002</v>
      </c>
      <c r="CH257">
        <v>-0.37551860224959932</v>
      </c>
      <c r="CI257">
        <v>102.1994813977504</v>
      </c>
      <c r="CJ257">
        <v>101.20236592332489</v>
      </c>
      <c r="CK257">
        <v>674.04199999999992</v>
      </c>
      <c r="CL257">
        <v>-2.4676120857667505</v>
      </c>
      <c r="CM257">
        <v>671.57438791423317</v>
      </c>
      <c r="CN257">
        <v>665.02213143251026</v>
      </c>
    </row>
    <row r="258" spans="1:92" x14ac:dyDescent="0.25">
      <c r="A258" s="18">
        <v>45546</v>
      </c>
      <c r="B258" s="2">
        <v>6</v>
      </c>
      <c r="C258" s="2" t="s">
        <v>23</v>
      </c>
      <c r="D258" s="9">
        <v>17.936845000000002</v>
      </c>
      <c r="E258">
        <v>1.01958E-2</v>
      </c>
      <c r="G258">
        <v>4.9960000000000004</v>
      </c>
      <c r="H258">
        <v>-8.8362807142904048E-3</v>
      </c>
      <c r="I258" s="34">
        <v>4.9871637192857099</v>
      </c>
      <c r="J258" s="34">
        <v>4.9363155954366169</v>
      </c>
      <c r="K258">
        <v>0.496</v>
      </c>
      <c r="L258">
        <v>-8.7726085554204166E-4</v>
      </c>
      <c r="M258" s="34">
        <v>0.49512273914445798</v>
      </c>
      <c r="N258" s="34">
        <v>0.49007456672068894</v>
      </c>
      <c r="O258">
        <v>14.446000000000002</v>
      </c>
      <c r="P258">
        <v>-2.5550222417661968E-2</v>
      </c>
      <c r="Q258" s="34">
        <v>14.420449777582339</v>
      </c>
      <c r="R258" s="34">
        <v>14.273421755740065</v>
      </c>
      <c r="S258">
        <v>3.0179999999999998</v>
      </c>
      <c r="T258">
        <v>-5.3378493186005673E-3</v>
      </c>
      <c r="U258" s="34">
        <v>3.0126621506813991</v>
      </c>
      <c r="V258" s="34">
        <v>2.9819456499254819</v>
      </c>
      <c r="W258">
        <v>0</v>
      </c>
      <c r="X258">
        <v>0</v>
      </c>
      <c r="Y258" s="34">
        <v>0</v>
      </c>
      <c r="Z258" s="34">
        <v>0</v>
      </c>
      <c r="AA258">
        <v>1.8160000000000001</v>
      </c>
      <c r="AB258">
        <v>-3.2119066807748948E-3</v>
      </c>
      <c r="AC258" s="34">
        <v>1.8127880933192251</v>
      </c>
      <c r="AD258" s="34">
        <v>1.794305268477361</v>
      </c>
      <c r="AE258">
        <v>24.772000000000002</v>
      </c>
      <c r="AF258">
        <v>-4.381351998686988E-2</v>
      </c>
      <c r="AG258" s="34">
        <v>24.728186480013132</v>
      </c>
      <c r="AH258" s="34">
        <v>24.476062836300216</v>
      </c>
      <c r="AJ258">
        <v>50.481000000000009</v>
      </c>
      <c r="AK258">
        <v>-8.9284284775439149E-2</v>
      </c>
      <c r="AL258" s="34">
        <v>50.391715715224571</v>
      </c>
      <c r="AM258" s="34">
        <v>49.877931860135284</v>
      </c>
      <c r="AN258">
        <v>2.6669999999999998</v>
      </c>
      <c r="AO258">
        <v>-4.717045769618196E-3</v>
      </c>
      <c r="AP258" s="34">
        <v>2.6622829542303816</v>
      </c>
      <c r="AQ258" s="34">
        <v>2.6351388496856396</v>
      </c>
      <c r="AR258">
        <v>279.26399999999995</v>
      </c>
      <c r="AS258">
        <v>-0.49392616040744497</v>
      </c>
      <c r="AT258" s="34">
        <v>278.7700738395925</v>
      </c>
      <c r="AU258" s="34">
        <v>275.9277899207388</v>
      </c>
      <c r="AV258">
        <v>24.077000000000002</v>
      </c>
      <c r="AW258">
        <v>-4.2584293586463186E-2</v>
      </c>
      <c r="AX258" s="34">
        <v>24.03441570641354</v>
      </c>
      <c r="AY258" s="34">
        <v>23.789365610754089</v>
      </c>
      <c r="AZ258">
        <v>209.10899999999998</v>
      </c>
      <c r="BA258">
        <v>-0.36984504080955799</v>
      </c>
      <c r="BB258" s="34">
        <v>208.73915495919042</v>
      </c>
      <c r="BC258" s="34">
        <v>206.6108922830575</v>
      </c>
      <c r="BD258">
        <v>101.65</v>
      </c>
      <c r="BE258">
        <v>-0.1797854152537269</v>
      </c>
      <c r="BF258" s="34">
        <v>101.47021458474627</v>
      </c>
      <c r="BG258" s="34">
        <v>100.43564457088311</v>
      </c>
      <c r="BH258">
        <v>667.24799999999993</v>
      </c>
      <c r="BI258">
        <v>-1.1801422406022504</v>
      </c>
      <c r="BJ258" s="34">
        <v>666.06785775939773</v>
      </c>
      <c r="BK258" s="34">
        <v>659.27676309525441</v>
      </c>
      <c r="BM258">
        <v>55.477000000000011</v>
      </c>
      <c r="BN258">
        <v>-9.8120565489729555E-2</v>
      </c>
      <c r="BO258">
        <v>55.378879434510281</v>
      </c>
      <c r="BP258">
        <v>54.814247455571902</v>
      </c>
      <c r="BQ258">
        <v>3.1629999999999998</v>
      </c>
      <c r="BR258">
        <v>-5.5943066251602381E-3</v>
      </c>
      <c r="BS258">
        <v>3.1574056933748396</v>
      </c>
      <c r="BT258">
        <v>3.1252134164063285</v>
      </c>
      <c r="BU258">
        <v>293.70999999999998</v>
      </c>
      <c r="BV258">
        <v>-0.51947638282510689</v>
      </c>
      <c r="BW258">
        <v>293.19052361717485</v>
      </c>
      <c r="BX258">
        <v>290.20121167647886</v>
      </c>
      <c r="BY258">
        <v>27.095000000000002</v>
      </c>
      <c r="BZ258">
        <v>-4.7922142905063754E-2</v>
      </c>
      <c r="CA258">
        <v>27.047077857094941</v>
      </c>
      <c r="CB258">
        <v>26.771311260679571</v>
      </c>
      <c r="CC258">
        <v>209.10899999999998</v>
      </c>
      <c r="CD258">
        <v>-0.36984504080955799</v>
      </c>
      <c r="CE258">
        <v>208.73915495919042</v>
      </c>
      <c r="CF258">
        <v>206.6108922830575</v>
      </c>
      <c r="CG258">
        <v>103.46600000000001</v>
      </c>
      <c r="CH258">
        <v>-0.1829973219345018</v>
      </c>
      <c r="CI258">
        <v>103.2830026780655</v>
      </c>
      <c r="CJ258">
        <v>102.22994983936047</v>
      </c>
      <c r="CK258">
        <v>692.02</v>
      </c>
      <c r="CL258">
        <v>-1.2239557605891203</v>
      </c>
      <c r="CM258">
        <v>690.79604423941089</v>
      </c>
      <c r="CN258">
        <v>683.75282593155464</v>
      </c>
    </row>
    <row r="259" spans="1:92" x14ac:dyDescent="0.25">
      <c r="A259" s="18">
        <v>45546</v>
      </c>
      <c r="B259" s="2">
        <v>7</v>
      </c>
      <c r="C259" s="2" t="s">
        <v>23</v>
      </c>
      <c r="D259" s="9">
        <v>26.224361999999999</v>
      </c>
      <c r="E259">
        <v>1.0715311999999999E-2</v>
      </c>
      <c r="G259">
        <v>5.39</v>
      </c>
      <c r="H259">
        <v>-5.164248562814788E-4</v>
      </c>
      <c r="I259" s="34">
        <v>5.3894835751437178</v>
      </c>
      <c r="J259" s="34">
        <v>5.3317335771171779</v>
      </c>
      <c r="K259">
        <v>0.55800000000000005</v>
      </c>
      <c r="L259">
        <v>-5.3462907199455509E-5</v>
      </c>
      <c r="M259" s="34">
        <v>0.55794653709280062</v>
      </c>
      <c r="N259" s="34">
        <v>0.5519679658685317</v>
      </c>
      <c r="O259">
        <v>15.001999999999999</v>
      </c>
      <c r="P259">
        <v>-1.4373665480398412E-3</v>
      </c>
      <c r="Q259" s="34">
        <v>15.00056263345196</v>
      </c>
      <c r="R259" s="34">
        <v>14.839826924658981</v>
      </c>
      <c r="S259">
        <v>3.7480000000000002</v>
      </c>
      <c r="T259">
        <v>-3.5910210785584094E-4</v>
      </c>
      <c r="U259" s="34">
        <v>3.7476408978921443</v>
      </c>
      <c r="V259" s="34">
        <v>3.70748375640727</v>
      </c>
      <c r="W259">
        <v>0</v>
      </c>
      <c r="X259">
        <v>0</v>
      </c>
      <c r="Y259" s="34">
        <v>0</v>
      </c>
      <c r="Z259" s="34">
        <v>0</v>
      </c>
      <c r="AA259">
        <v>1.83</v>
      </c>
      <c r="AB259">
        <v>-1.753353408154186E-4</v>
      </c>
      <c r="AC259" s="34">
        <v>1.8298246646591847</v>
      </c>
      <c r="AD259" s="34">
        <v>1.8102175224720662</v>
      </c>
      <c r="AE259">
        <v>26.527999999999999</v>
      </c>
      <c r="AF259">
        <v>-2.5416917601920348E-3</v>
      </c>
      <c r="AG259" s="34">
        <v>26.525458308239806</v>
      </c>
      <c r="AH259" s="34">
        <v>26.241229746524027</v>
      </c>
      <c r="AJ259">
        <v>56.949000000000005</v>
      </c>
      <c r="AK259">
        <v>-5.4563783191788383E-3</v>
      </c>
      <c r="AL259" s="34">
        <v>56.943543621680824</v>
      </c>
      <c r="AM259" s="34">
        <v>56.333375785388903</v>
      </c>
      <c r="AN259">
        <v>3.2050000000000005</v>
      </c>
      <c r="AO259">
        <v>-3.0707637558110201E-4</v>
      </c>
      <c r="AP259" s="34">
        <v>3.2046929236244193</v>
      </c>
      <c r="AQ259" s="34">
        <v>3.1703536390835914</v>
      </c>
      <c r="AR259">
        <v>301.76299999999998</v>
      </c>
      <c r="AS259">
        <v>-2.8912414453815934E-2</v>
      </c>
      <c r="AT259" s="34">
        <v>301.73408758554615</v>
      </c>
      <c r="AU259" s="34">
        <v>298.50091269603172</v>
      </c>
      <c r="AV259">
        <v>27.71</v>
      </c>
      <c r="AW259">
        <v>-2.6549411442596989E-3</v>
      </c>
      <c r="AX259" s="34">
        <v>27.70734505885574</v>
      </c>
      <c r="AY259" s="34">
        <v>27.410452211858441</v>
      </c>
      <c r="AZ259">
        <v>204.23699999999997</v>
      </c>
      <c r="BA259">
        <v>-1.9568286339955544E-2</v>
      </c>
      <c r="BB259" s="34">
        <v>204.21743171366001</v>
      </c>
      <c r="BC259" s="34">
        <v>202.02917821700945</v>
      </c>
      <c r="BD259">
        <v>105.57199999999999</v>
      </c>
      <c r="BE259">
        <v>-1.0115028743478345E-2</v>
      </c>
      <c r="BF259" s="34">
        <v>105.5618849712565</v>
      </c>
      <c r="BG259" s="34">
        <v>104.43075643848138</v>
      </c>
      <c r="BH259">
        <v>699.43599999999992</v>
      </c>
      <c r="BI259">
        <v>-6.7014125376269454E-2</v>
      </c>
      <c r="BJ259" s="34">
        <v>699.36898587462372</v>
      </c>
      <c r="BK259" s="34">
        <v>691.87502898785351</v>
      </c>
      <c r="BM259">
        <v>62.339000000000006</v>
      </c>
      <c r="BN259">
        <v>-5.9728031754603169E-3</v>
      </c>
      <c r="BO259">
        <v>62.333027196824546</v>
      </c>
      <c r="BP259">
        <v>61.66510936250608</v>
      </c>
      <c r="BQ259">
        <v>3.7630000000000008</v>
      </c>
      <c r="BR259">
        <v>-3.6053928278055754E-4</v>
      </c>
      <c r="BS259">
        <v>3.76263946071722</v>
      </c>
      <c r="BT259">
        <v>3.7223216049521231</v>
      </c>
      <c r="BU259">
        <v>316.76499999999999</v>
      </c>
      <c r="BV259">
        <v>-3.0349781001855775E-2</v>
      </c>
      <c r="BW259">
        <v>316.73465021899813</v>
      </c>
      <c r="BX259">
        <v>313.34073962069073</v>
      </c>
      <c r="BY259">
        <v>31.458000000000002</v>
      </c>
      <c r="BZ259">
        <v>-3.0140432521155399E-3</v>
      </c>
      <c r="CA259">
        <v>31.454985956747883</v>
      </c>
      <c r="CB259">
        <v>31.117935968265712</v>
      </c>
      <c r="CC259">
        <v>204.23699999999997</v>
      </c>
      <c r="CD259">
        <v>-1.9568286339955544E-2</v>
      </c>
      <c r="CE259">
        <v>204.21743171366001</v>
      </c>
      <c r="CF259">
        <v>202.02917821700945</v>
      </c>
      <c r="CG259">
        <v>107.40199999999999</v>
      </c>
      <c r="CH259">
        <v>-1.0290364084293763E-2</v>
      </c>
      <c r="CI259">
        <v>107.39170963591569</v>
      </c>
      <c r="CJ259">
        <v>106.24097396095345</v>
      </c>
      <c r="CK259">
        <v>725.96399999999994</v>
      </c>
      <c r="CL259">
        <v>-6.9555817136461487E-2</v>
      </c>
      <c r="CM259">
        <v>725.89444418286348</v>
      </c>
      <c r="CN259">
        <v>718.11625873437754</v>
      </c>
    </row>
    <row r="260" spans="1:92" x14ac:dyDescent="0.25">
      <c r="A260" s="18">
        <v>45546</v>
      </c>
      <c r="B260" s="2">
        <v>8</v>
      </c>
      <c r="C260" s="2" t="s">
        <v>178</v>
      </c>
      <c r="D260" s="9">
        <v>20.649763</v>
      </c>
      <c r="E260">
        <v>1.0187842000000001E-2</v>
      </c>
      <c r="G260">
        <v>5.7940000000000005</v>
      </c>
      <c r="H260">
        <v>-2.2229395106183526E-2</v>
      </c>
      <c r="I260" s="34">
        <v>5.7717706048938169</v>
      </c>
      <c r="J260" s="34">
        <v>5.7129687179109139</v>
      </c>
      <c r="K260">
        <v>0.73799999999999999</v>
      </c>
      <c r="L260">
        <v>-2.8314279579501967E-3</v>
      </c>
      <c r="M260" s="34">
        <v>0.73516857204204977</v>
      </c>
      <c r="N260" s="34">
        <v>0.72767879078671971</v>
      </c>
      <c r="O260">
        <v>15.814</v>
      </c>
      <c r="P260">
        <v>-6.0672360063718705E-2</v>
      </c>
      <c r="Q260" s="34">
        <v>15.75332763993628</v>
      </c>
      <c r="R260" s="34">
        <v>15.592835226966377</v>
      </c>
      <c r="S260">
        <v>4.21</v>
      </c>
      <c r="T260">
        <v>-1.6152183879363589E-2</v>
      </c>
      <c r="U260" s="34">
        <v>4.1938478161206367</v>
      </c>
      <c r="V260" s="34">
        <v>4.1511215571979543</v>
      </c>
      <c r="W260">
        <v>0</v>
      </c>
      <c r="X260">
        <v>0</v>
      </c>
      <c r="Y260" s="34">
        <v>0</v>
      </c>
      <c r="Z260" s="34">
        <v>0</v>
      </c>
      <c r="AA260">
        <v>1.81</v>
      </c>
      <c r="AB260">
        <v>-6.9442880811515662E-3</v>
      </c>
      <c r="AC260" s="34">
        <v>1.8030557119188484</v>
      </c>
      <c r="AD260" s="34">
        <v>1.7846864652086216</v>
      </c>
      <c r="AE260">
        <v>28.366</v>
      </c>
      <c r="AF260">
        <v>-0.10882965508836757</v>
      </c>
      <c r="AG260" s="34">
        <v>28.257170344911632</v>
      </c>
      <c r="AH260" s="34">
        <v>27.969290758070585</v>
      </c>
      <c r="AJ260">
        <v>62.867999999999974</v>
      </c>
      <c r="AK260">
        <v>-0.24120083043416379</v>
      </c>
      <c r="AL260" s="34">
        <v>62.626799169565807</v>
      </c>
      <c r="AM260" s="34">
        <v>61.988767234660536</v>
      </c>
      <c r="AN260">
        <v>3.4289999999999998</v>
      </c>
      <c r="AO260">
        <v>-1.3155781121695426E-2</v>
      </c>
      <c r="AP260" s="34">
        <v>3.4158442188783043</v>
      </c>
      <c r="AQ260" s="34">
        <v>3.3810441376797589</v>
      </c>
      <c r="AR260">
        <v>318.28200000000004</v>
      </c>
      <c r="AS260">
        <v>-1.221128121019383</v>
      </c>
      <c r="AT260" s="34">
        <v>317.06087187898066</v>
      </c>
      <c r="AU260" s="34">
        <v>313.83070581189537</v>
      </c>
      <c r="AV260">
        <v>29.238999999999997</v>
      </c>
      <c r="AW260">
        <v>-0.11217902718496719</v>
      </c>
      <c r="AX260" s="34">
        <v>29.126820972815029</v>
      </c>
      <c r="AY260" s="34">
        <v>28.830081522781704</v>
      </c>
      <c r="AZ260">
        <v>211.66899999999998</v>
      </c>
      <c r="BA260">
        <v>-0.81209420654655839</v>
      </c>
      <c r="BB260" s="34">
        <v>210.85690579345342</v>
      </c>
      <c r="BC260" s="34">
        <v>208.70872895262085</v>
      </c>
      <c r="BD260">
        <v>110.08399999999997</v>
      </c>
      <c r="BE260">
        <v>-0.42235083377098831</v>
      </c>
      <c r="BF260" s="34">
        <v>109.66164916622898</v>
      </c>
      <c r="BG260" s="34">
        <v>108.54443361106401</v>
      </c>
      <c r="BH260">
        <v>735.57099999999991</v>
      </c>
      <c r="BI260">
        <v>-2.8221088000777561</v>
      </c>
      <c r="BJ260" s="34">
        <v>732.74889119992213</v>
      </c>
      <c r="BK260" s="34">
        <v>725.28376127070226</v>
      </c>
      <c r="BM260">
        <v>68.661999999999978</v>
      </c>
      <c r="BN260">
        <v>-0.26343022554034734</v>
      </c>
      <c r="BO260">
        <v>68.398569774459617</v>
      </c>
      <c r="BP260">
        <v>67.701735952571454</v>
      </c>
      <c r="BQ260">
        <v>4.1669999999999998</v>
      </c>
      <c r="BR260">
        <v>-1.5987209079645622E-2</v>
      </c>
      <c r="BS260">
        <v>4.1510127909203538</v>
      </c>
      <c r="BT260">
        <v>4.108722928466479</v>
      </c>
      <c r="BU260">
        <v>334.09600000000006</v>
      </c>
      <c r="BV260">
        <v>-1.2818004810831016</v>
      </c>
      <c r="BW260">
        <v>332.81419951891695</v>
      </c>
      <c r="BX260">
        <v>329.42354103886174</v>
      </c>
      <c r="BY260">
        <v>33.448999999999998</v>
      </c>
      <c r="BZ260">
        <v>-0.12833121106433079</v>
      </c>
      <c r="CA260">
        <v>33.320668788935663</v>
      </c>
      <c r="CB260">
        <v>32.981203079979657</v>
      </c>
      <c r="CC260">
        <v>211.66899999999998</v>
      </c>
      <c r="CD260">
        <v>-0.81209420654655839</v>
      </c>
      <c r="CE260">
        <v>210.85690579345342</v>
      </c>
      <c r="CF260">
        <v>208.70872895262085</v>
      </c>
      <c r="CG260">
        <v>111.89399999999998</v>
      </c>
      <c r="CH260">
        <v>-0.42929512185213986</v>
      </c>
      <c r="CI260">
        <v>111.46470487814783</v>
      </c>
      <c r="CJ260">
        <v>110.32912007627263</v>
      </c>
      <c r="CK260">
        <v>763.9369999999999</v>
      </c>
      <c r="CL260">
        <v>-2.9309384551661237</v>
      </c>
      <c r="CM260">
        <v>761.00606154483376</v>
      </c>
      <c r="CN260">
        <v>753.2530520287728</v>
      </c>
    </row>
    <row r="261" spans="1:92" x14ac:dyDescent="0.25">
      <c r="A261" s="18">
        <v>45546</v>
      </c>
      <c r="B261" s="2">
        <v>9</v>
      </c>
      <c r="C261" s="2" t="s">
        <v>178</v>
      </c>
      <c r="D261" s="9">
        <v>15.037661999999999</v>
      </c>
      <c r="E261">
        <v>9.5006929999999993E-3</v>
      </c>
      <c r="G261">
        <v>6.21</v>
      </c>
      <c r="H261">
        <v>-7.3673718051311676E-2</v>
      </c>
      <c r="I261" s="34">
        <v>6.1363262819486879</v>
      </c>
      <c r="J261" s="34">
        <v>6.0780269297960619</v>
      </c>
      <c r="K261">
        <v>0.77200000000000002</v>
      </c>
      <c r="L261">
        <v>-9.1587939348812594E-3</v>
      </c>
      <c r="M261" s="34">
        <v>0.76284120606511874</v>
      </c>
      <c r="N261" s="34">
        <v>0.75559368595854426</v>
      </c>
      <c r="O261">
        <v>16.795999999999999</v>
      </c>
      <c r="P261">
        <v>-0.19926308669723528</v>
      </c>
      <c r="Q261" s="34">
        <v>16.596736913302763</v>
      </c>
      <c r="R261" s="34">
        <v>16.439056411087705</v>
      </c>
      <c r="S261">
        <v>4.4980000000000002</v>
      </c>
      <c r="T261">
        <v>-5.3363024765668267E-2</v>
      </c>
      <c r="U261" s="34">
        <v>4.4446369752343315</v>
      </c>
      <c r="V261" s="34">
        <v>4.4024098438361818</v>
      </c>
      <c r="W261">
        <v>0</v>
      </c>
      <c r="X261">
        <v>0</v>
      </c>
      <c r="Y261" s="34">
        <v>0</v>
      </c>
      <c r="Z261" s="34">
        <v>0</v>
      </c>
      <c r="AA261">
        <v>1.8220000000000001</v>
      </c>
      <c r="AB261">
        <v>-2.1615702784136857E-2</v>
      </c>
      <c r="AC261" s="34">
        <v>1.8003842972158632</v>
      </c>
      <c r="AD261" s="34">
        <v>1.7832793987259945</v>
      </c>
      <c r="AE261">
        <v>30.097999999999999</v>
      </c>
      <c r="AF261">
        <v>-0.35707432623323337</v>
      </c>
      <c r="AG261" s="34">
        <v>29.740925673766764</v>
      </c>
      <c r="AH261" s="34">
        <v>29.458366269404486</v>
      </c>
      <c r="AJ261">
        <v>69.401999999999973</v>
      </c>
      <c r="AK261">
        <v>-0.82336608376765397</v>
      </c>
      <c r="AL261" s="34">
        <v>68.57863391623232</v>
      </c>
      <c r="AM261" s="34">
        <v>67.927089369034803</v>
      </c>
      <c r="AN261">
        <v>3.6349999999999998</v>
      </c>
      <c r="AO261">
        <v>-4.3124632063851517E-2</v>
      </c>
      <c r="AP261" s="34">
        <v>3.5918753679361481</v>
      </c>
      <c r="AQ261" s="34">
        <v>3.5577500627711247</v>
      </c>
      <c r="AR261">
        <v>334.71800000000007</v>
      </c>
      <c r="AS261">
        <v>-3.9710015392429869</v>
      </c>
      <c r="AT261" s="34">
        <v>330.74699846075708</v>
      </c>
      <c r="AU261" s="34">
        <v>327.60467276770993</v>
      </c>
      <c r="AV261">
        <v>30.833999999999996</v>
      </c>
      <c r="AW261">
        <v>-0.36580602615042579</v>
      </c>
      <c r="AX261" s="34">
        <v>30.468193973849569</v>
      </c>
      <c r="AY261" s="34">
        <v>30.178725016639575</v>
      </c>
      <c r="AZ261">
        <v>207.53499999999997</v>
      </c>
      <c r="BA261">
        <v>-2.4621376933621524</v>
      </c>
      <c r="BB261" s="34">
        <v>205.0728623066378</v>
      </c>
      <c r="BC261" s="34">
        <v>203.12452799923116</v>
      </c>
      <c r="BD261">
        <v>113.77100000000002</v>
      </c>
      <c r="BE261">
        <v>-1.3497475968463417</v>
      </c>
      <c r="BF261" s="34">
        <v>112.42125240315367</v>
      </c>
      <c r="BG261" s="34">
        <v>111.3531725973958</v>
      </c>
      <c r="BH261">
        <v>759.89499999999998</v>
      </c>
      <c r="BI261">
        <v>-9.015183571433413</v>
      </c>
      <c r="BJ261" s="34">
        <v>750.87981642856653</v>
      </c>
      <c r="BK261" s="34">
        <v>743.74593781278236</v>
      </c>
      <c r="BM261">
        <v>75.611999999999966</v>
      </c>
      <c r="BN261">
        <v>-0.89703980181896559</v>
      </c>
      <c r="BO261">
        <v>74.714960198181004</v>
      </c>
      <c r="BP261">
        <v>74.00511629883087</v>
      </c>
      <c r="BQ261">
        <v>4.407</v>
      </c>
      <c r="BR261">
        <v>-5.2283425998732778E-2</v>
      </c>
      <c r="BS261">
        <v>4.3547165740012668</v>
      </c>
      <c r="BT261">
        <v>4.3133437487296691</v>
      </c>
      <c r="BU261">
        <v>351.51400000000007</v>
      </c>
      <c r="BV261">
        <v>-4.1702646259402218</v>
      </c>
      <c r="BW261">
        <v>347.34373537405986</v>
      </c>
      <c r="BX261">
        <v>344.04372917879766</v>
      </c>
      <c r="BY261">
        <v>35.331999999999994</v>
      </c>
      <c r="BZ261">
        <v>-0.41916905091609408</v>
      </c>
      <c r="CA261">
        <v>34.912830949083897</v>
      </c>
      <c r="CB261">
        <v>34.581134860475757</v>
      </c>
      <c r="CC261">
        <v>207.53499999999997</v>
      </c>
      <c r="CD261">
        <v>-2.4621376933621524</v>
      </c>
      <c r="CE261">
        <v>205.0728623066378</v>
      </c>
      <c r="CF261">
        <v>203.12452799923116</v>
      </c>
      <c r="CG261">
        <v>115.59300000000002</v>
      </c>
      <c r="CH261">
        <v>-1.3713632996304785</v>
      </c>
      <c r="CI261">
        <v>114.22163670036953</v>
      </c>
      <c r="CJ261">
        <v>113.13645199612179</v>
      </c>
      <c r="CK261">
        <v>789.99299999999994</v>
      </c>
      <c r="CL261">
        <v>-9.3722578976666462</v>
      </c>
      <c r="CM261">
        <v>780.62074210233334</v>
      </c>
      <c r="CN261">
        <v>773.20430408218681</v>
      </c>
    </row>
    <row r="262" spans="1:92" x14ac:dyDescent="0.25">
      <c r="A262" s="18">
        <v>45546</v>
      </c>
      <c r="B262" s="2">
        <v>10</v>
      </c>
      <c r="C262" s="2" t="s">
        <v>178</v>
      </c>
      <c r="D262" s="9">
        <v>17.247588</v>
      </c>
      <c r="E262">
        <v>8.9826060000000006E-3</v>
      </c>
      <c r="G262">
        <v>6.2100000000000009</v>
      </c>
      <c r="H262">
        <v>-0.10685961070142515</v>
      </c>
      <c r="I262" s="34">
        <v>6.1031403892985754</v>
      </c>
      <c r="J262" s="34">
        <v>6.0483182838188201</v>
      </c>
      <c r="K262">
        <v>0.83400000000000007</v>
      </c>
      <c r="L262">
        <v>-1.435119409420106E-2</v>
      </c>
      <c r="M262" s="34">
        <v>0.81964880590579903</v>
      </c>
      <c r="N262" s="34">
        <v>0.81228622362397673</v>
      </c>
      <c r="O262">
        <v>18.378</v>
      </c>
      <c r="P262">
        <v>-0.31624250007581178</v>
      </c>
      <c r="Q262" s="34">
        <v>18.061757499924187</v>
      </c>
      <c r="R262" s="34">
        <v>17.899515848634824</v>
      </c>
      <c r="S262">
        <v>4.7060000000000004</v>
      </c>
      <c r="T262">
        <v>-8.0979279864880307E-2</v>
      </c>
      <c r="U262" s="34">
        <v>4.6250207201351197</v>
      </c>
      <c r="V262" s="34">
        <v>4.5834759812643098</v>
      </c>
      <c r="W262">
        <v>0</v>
      </c>
      <c r="X262">
        <v>0</v>
      </c>
      <c r="Y262" s="34">
        <v>0</v>
      </c>
      <c r="Z262" s="34">
        <v>0</v>
      </c>
      <c r="AA262">
        <v>2.0099999999999998</v>
      </c>
      <c r="AB262">
        <v>-3.4587410227031323E-2</v>
      </c>
      <c r="AC262" s="34">
        <v>1.9754125897729684</v>
      </c>
      <c r="AD262" s="34">
        <v>1.9576682367915983</v>
      </c>
      <c r="AE262">
        <v>32.137999999999998</v>
      </c>
      <c r="AF262">
        <v>-0.55301999496334964</v>
      </c>
      <c r="AG262" s="34">
        <v>31.584980005036648</v>
      </c>
      <c r="AH262" s="34">
        <v>31.30126457413353</v>
      </c>
      <c r="AJ262">
        <v>74.274000000000001</v>
      </c>
      <c r="AK262">
        <v>-1.2780822423893157</v>
      </c>
      <c r="AL262" s="34">
        <v>72.995917757610684</v>
      </c>
      <c r="AM262" s="34">
        <v>72.340224188785669</v>
      </c>
      <c r="AN262">
        <v>3.82</v>
      </c>
      <c r="AO262">
        <v>-6.5733287098139137E-2</v>
      </c>
      <c r="AP262" s="34">
        <v>3.7542667129018605</v>
      </c>
      <c r="AQ262" s="34">
        <v>3.720543614200948</v>
      </c>
      <c r="AR262">
        <v>353.113</v>
      </c>
      <c r="AS262">
        <v>-6.0762508395511006</v>
      </c>
      <c r="AT262" s="34">
        <v>347.03674916044889</v>
      </c>
      <c r="AU262" s="34">
        <v>343.91945477521972</v>
      </c>
      <c r="AV262">
        <v>32.616999999999997</v>
      </c>
      <c r="AW262">
        <v>-0.56126246735078644</v>
      </c>
      <c r="AX262" s="34">
        <v>32.055737532649211</v>
      </c>
      <c r="AY262" s="34">
        <v>31.767793472354011</v>
      </c>
      <c r="AZ262">
        <v>212.73099999999999</v>
      </c>
      <c r="BA262">
        <v>-3.6606041616948262</v>
      </c>
      <c r="BB262" s="34">
        <v>209.07039583830516</v>
      </c>
      <c r="BC262" s="34">
        <v>207.19239884622561</v>
      </c>
      <c r="BD262">
        <v>118.60499999999998</v>
      </c>
      <c r="BE262">
        <v>-2.0409153183965416</v>
      </c>
      <c r="BF262" s="34">
        <v>116.56408468160343</v>
      </c>
      <c r="BG262" s="34">
        <v>115.51703543515795</v>
      </c>
      <c r="BH262">
        <v>795.16000000000008</v>
      </c>
      <c r="BI262">
        <v>-13.68284831648071</v>
      </c>
      <c r="BJ262" s="34">
        <v>781.4771516835192</v>
      </c>
      <c r="BK262" s="34">
        <v>774.45745033194396</v>
      </c>
      <c r="BM262">
        <v>80.484000000000009</v>
      </c>
      <c r="BN262">
        <v>-1.3849418530907409</v>
      </c>
      <c r="BO262">
        <v>79.099058146909258</v>
      </c>
      <c r="BP262">
        <v>78.388542472604485</v>
      </c>
      <c r="BQ262">
        <v>4.6539999999999999</v>
      </c>
      <c r="BR262">
        <v>-8.0084481192340198E-2</v>
      </c>
      <c r="BS262">
        <v>4.5739155188076595</v>
      </c>
      <c r="BT262">
        <v>4.5328298378249245</v>
      </c>
      <c r="BU262">
        <v>371.49099999999999</v>
      </c>
      <c r="BV262">
        <v>-6.3924933396269124</v>
      </c>
      <c r="BW262">
        <v>365.09850666037306</v>
      </c>
      <c r="BX262">
        <v>361.81897062385457</v>
      </c>
      <c r="BY262">
        <v>37.323</v>
      </c>
      <c r="BZ262">
        <v>-0.64224174721566674</v>
      </c>
      <c r="CA262">
        <v>36.680758252784329</v>
      </c>
      <c r="CB262">
        <v>36.351269453618322</v>
      </c>
      <c r="CC262">
        <v>212.73099999999999</v>
      </c>
      <c r="CD262">
        <v>-3.6606041616948262</v>
      </c>
      <c r="CE262">
        <v>209.07039583830516</v>
      </c>
      <c r="CF262">
        <v>207.19239884622561</v>
      </c>
      <c r="CG262">
        <v>120.61499999999998</v>
      </c>
      <c r="CH262">
        <v>-2.0755027286235728</v>
      </c>
      <c r="CI262">
        <v>118.5394972713764</v>
      </c>
      <c r="CJ262">
        <v>117.47470367194956</v>
      </c>
      <c r="CK262">
        <v>827.29800000000012</v>
      </c>
      <c r="CL262">
        <v>-14.23586831144406</v>
      </c>
      <c r="CM262">
        <v>813.06213168855584</v>
      </c>
      <c r="CN262">
        <v>805.75871490607744</v>
      </c>
    </row>
    <row r="263" spans="1:92" x14ac:dyDescent="0.25">
      <c r="A263" s="18">
        <v>45546</v>
      </c>
      <c r="B263" s="2">
        <v>11</v>
      </c>
      <c r="C263" s="2" t="s">
        <v>178</v>
      </c>
      <c r="D263" s="9">
        <v>20.088363999999999</v>
      </c>
      <c r="E263">
        <v>8.7796709999999993E-3</v>
      </c>
      <c r="G263">
        <v>6.9359999999999999</v>
      </c>
      <c r="H263">
        <v>-0.13170980664042745</v>
      </c>
      <c r="I263" s="34">
        <v>6.8042901933595727</v>
      </c>
      <c r="J263" s="34">
        <v>6.7445507640733497</v>
      </c>
      <c r="K263">
        <v>0.92999999999999994</v>
      </c>
      <c r="L263">
        <v>-1.7660051928431016E-2</v>
      </c>
      <c r="M263" s="34">
        <v>0.91233994807156893</v>
      </c>
      <c r="N263" s="34">
        <v>0.90432990348734343</v>
      </c>
      <c r="O263">
        <v>18.687999999999999</v>
      </c>
      <c r="P263">
        <v>-0.35487209724571911</v>
      </c>
      <c r="Q263" s="34">
        <v>18.333127902754281</v>
      </c>
      <c r="R263" s="34">
        <v>18.172169071367179</v>
      </c>
      <c r="S263">
        <v>5.0199999999999996</v>
      </c>
      <c r="T263">
        <v>-9.5326301807229771E-2</v>
      </c>
      <c r="U263" s="34">
        <v>4.9246736981927697</v>
      </c>
      <c r="V263" s="34">
        <v>4.8814366833402838</v>
      </c>
      <c r="W263">
        <v>0</v>
      </c>
      <c r="X263">
        <v>0</v>
      </c>
      <c r="Y263" s="34">
        <v>0</v>
      </c>
      <c r="Z263" s="34">
        <v>0</v>
      </c>
      <c r="AA263">
        <v>2.282</v>
      </c>
      <c r="AB263">
        <v>-4.3333589785676967E-2</v>
      </c>
      <c r="AC263" s="34">
        <v>2.2386664102143232</v>
      </c>
      <c r="AD263" s="34">
        <v>2.2190116556538904</v>
      </c>
      <c r="AE263">
        <v>33.855999999999995</v>
      </c>
      <c r="AF263">
        <v>-0.64290184740748424</v>
      </c>
      <c r="AG263" s="34">
        <v>33.213098152592515</v>
      </c>
      <c r="AH263" s="34">
        <v>32.921498077922045</v>
      </c>
      <c r="AJ263">
        <v>78.058999999999983</v>
      </c>
      <c r="AK263">
        <v>-1.4822860144961252</v>
      </c>
      <c r="AL263" s="34">
        <v>76.576713985503858</v>
      </c>
      <c r="AM263" s="34">
        <v>75.90439563045004</v>
      </c>
      <c r="AN263">
        <v>3.9870000000000005</v>
      </c>
      <c r="AO263">
        <v>-7.571035165446717E-2</v>
      </c>
      <c r="AP263" s="34">
        <v>3.9112896483455333</v>
      </c>
      <c r="AQ263" s="34">
        <v>3.876949812047354</v>
      </c>
      <c r="AR263">
        <v>365.072</v>
      </c>
      <c r="AS263">
        <v>-6.9324628791571694</v>
      </c>
      <c r="AT263" s="34">
        <v>358.13953712084282</v>
      </c>
      <c r="AU263" s="34">
        <v>354.99518981282955</v>
      </c>
      <c r="AV263">
        <v>34.103000000000002</v>
      </c>
      <c r="AW263">
        <v>-0.64759220528525052</v>
      </c>
      <c r="AX263" s="34">
        <v>33.455407794714752</v>
      </c>
      <c r="AY263" s="34">
        <v>33.161680321106324</v>
      </c>
      <c r="AZ263">
        <v>199.66199999999998</v>
      </c>
      <c r="BA263">
        <v>-3.7914422453057988</v>
      </c>
      <c r="BB263" s="34">
        <v>195.87055775469418</v>
      </c>
      <c r="BC263" s="34">
        <v>194.15087869902146</v>
      </c>
      <c r="BD263">
        <v>124.75100000000002</v>
      </c>
      <c r="BE263">
        <v>-2.3689345571222558</v>
      </c>
      <c r="BF263" s="34">
        <v>122.38206544287776</v>
      </c>
      <c r="BG263" s="34">
        <v>121.30759117198883</v>
      </c>
      <c r="BH263">
        <v>805.63400000000001</v>
      </c>
      <c r="BI263">
        <v>-15.298428253021065</v>
      </c>
      <c r="BJ263" s="34">
        <v>790.33557174697887</v>
      </c>
      <c r="BK263" s="34">
        <v>783.39668544744359</v>
      </c>
      <c r="BM263">
        <v>84.994999999999976</v>
      </c>
      <c r="BN263">
        <v>-1.6139958211365526</v>
      </c>
      <c r="BO263">
        <v>83.381004178863435</v>
      </c>
      <c r="BP263">
        <v>82.648946394523392</v>
      </c>
      <c r="BQ263">
        <v>4.9170000000000007</v>
      </c>
      <c r="BR263">
        <v>-9.3370403582898193E-2</v>
      </c>
      <c r="BS263">
        <v>4.8236295964171019</v>
      </c>
      <c r="BT263">
        <v>4.7812797155346978</v>
      </c>
      <c r="BU263">
        <v>383.76</v>
      </c>
      <c r="BV263">
        <v>-7.2873349764028887</v>
      </c>
      <c r="BW263">
        <v>376.47266502359707</v>
      </c>
      <c r="BX263">
        <v>373.16735888419674</v>
      </c>
      <c r="BY263">
        <v>39.123000000000005</v>
      </c>
      <c r="BZ263">
        <v>-0.74291850709248031</v>
      </c>
      <c r="CA263">
        <v>38.380081492907522</v>
      </c>
      <c r="CB263">
        <v>38.043117004446607</v>
      </c>
      <c r="CC263">
        <v>199.66199999999998</v>
      </c>
      <c r="CD263">
        <v>-3.7914422453057988</v>
      </c>
      <c r="CE263">
        <v>195.87055775469418</v>
      </c>
      <c r="CF263">
        <v>194.15087869902146</v>
      </c>
      <c r="CG263">
        <v>127.03300000000002</v>
      </c>
      <c r="CH263">
        <v>-2.4122681469079326</v>
      </c>
      <c r="CI263">
        <v>124.62073185309208</v>
      </c>
      <c r="CJ263">
        <v>123.52660282764272</v>
      </c>
      <c r="CK263">
        <v>839.49</v>
      </c>
      <c r="CL263">
        <v>-15.94133010042855</v>
      </c>
      <c r="CM263">
        <v>823.54866989957134</v>
      </c>
      <c r="CN263">
        <v>816.31818352536561</v>
      </c>
    </row>
    <row r="264" spans="1:92" x14ac:dyDescent="0.25">
      <c r="A264" s="18">
        <v>45546</v>
      </c>
      <c r="B264" s="2">
        <v>12</v>
      </c>
      <c r="C264" s="2" t="s">
        <v>178</v>
      </c>
      <c r="D264" s="9">
        <v>22.802491</v>
      </c>
      <c r="E264">
        <v>8.5252279999999993E-3</v>
      </c>
      <c r="G264">
        <v>7.1620000000000008</v>
      </c>
      <c r="H264">
        <v>-0.12348290866231533</v>
      </c>
      <c r="I264" s="34">
        <v>7.0385170913376855</v>
      </c>
      <c r="J264" s="34">
        <v>6.9785121283521354</v>
      </c>
      <c r="K264">
        <v>1.014</v>
      </c>
      <c r="L264">
        <v>-1.7482779863667652E-2</v>
      </c>
      <c r="M264" s="34">
        <v>0.99651722013633237</v>
      </c>
      <c r="N264" s="34">
        <v>0.98802168362874399</v>
      </c>
      <c r="O264">
        <v>19.22</v>
      </c>
      <c r="P264">
        <v>-0.33137971299772412</v>
      </c>
      <c r="Q264" s="34">
        <v>18.888620287002276</v>
      </c>
      <c r="R264" s="34">
        <v>18.727590492450155</v>
      </c>
      <c r="S264">
        <v>5.3019999999999996</v>
      </c>
      <c r="T264">
        <v>-9.1413904178664573E-2</v>
      </c>
      <c r="U264" s="34">
        <v>5.210586095821335</v>
      </c>
      <c r="V264" s="34">
        <v>5.1661646613408285</v>
      </c>
      <c r="W264">
        <v>0</v>
      </c>
      <c r="X264">
        <v>0</v>
      </c>
      <c r="Y264" s="34">
        <v>0</v>
      </c>
      <c r="Z264" s="34">
        <v>0</v>
      </c>
      <c r="AA264">
        <v>2.476</v>
      </c>
      <c r="AB264">
        <v>-4.2689707043827518E-2</v>
      </c>
      <c r="AC264" s="34">
        <v>2.4333102929561723</v>
      </c>
      <c r="AD264" s="34">
        <v>2.412565767913974</v>
      </c>
      <c r="AE264">
        <v>35.173999999999999</v>
      </c>
      <c r="AF264">
        <v>-0.60644901274619922</v>
      </c>
      <c r="AG264" s="34">
        <v>34.567550987253803</v>
      </c>
      <c r="AH264" s="34">
        <v>34.27285473368584</v>
      </c>
      <c r="AJ264">
        <v>80.048000000000002</v>
      </c>
      <c r="AK264">
        <v>-1.3801396080146628</v>
      </c>
      <c r="AL264" s="34">
        <v>78.667860391985343</v>
      </c>
      <c r="AM264" s="34">
        <v>77.997198945871503</v>
      </c>
      <c r="AN264">
        <v>4.1110000000000015</v>
      </c>
      <c r="AO264">
        <v>-7.0879396468972122E-2</v>
      </c>
      <c r="AP264" s="34">
        <v>4.0401206035310295</v>
      </c>
      <c r="AQ264" s="34">
        <v>4.00567765423843</v>
      </c>
      <c r="AR264">
        <v>375.57700000000006</v>
      </c>
      <c r="AS264">
        <v>-6.4754733854602629</v>
      </c>
      <c r="AT264" s="34">
        <v>369.10152661453981</v>
      </c>
      <c r="AU264" s="34">
        <v>365.95485194500282</v>
      </c>
      <c r="AV264">
        <v>35.11999999999999</v>
      </c>
      <c r="AW264">
        <v>-0.6055179771321576</v>
      </c>
      <c r="AX264" s="34">
        <v>34.514482022867831</v>
      </c>
      <c r="AY264" s="34">
        <v>34.220238194320984</v>
      </c>
      <c r="AZ264">
        <v>195.12100000000001</v>
      </c>
      <c r="BA264">
        <v>-3.3641592601367809</v>
      </c>
      <c r="BB264" s="34">
        <v>191.75684073986324</v>
      </c>
      <c r="BC264" s="34">
        <v>190.12206995199622</v>
      </c>
      <c r="BD264">
        <v>127.17699999999999</v>
      </c>
      <c r="BE264">
        <v>-2.192709560869488</v>
      </c>
      <c r="BF264" s="34">
        <v>124.9842904391305</v>
      </c>
      <c r="BG264" s="34">
        <v>123.9187708667187</v>
      </c>
      <c r="BH264">
        <v>817.15400000000011</v>
      </c>
      <c r="BI264">
        <v>-14.088879188082323</v>
      </c>
      <c r="BJ264" s="34">
        <v>803.06512081191772</v>
      </c>
      <c r="BK264" s="34">
        <v>796.21880755814857</v>
      </c>
      <c r="BM264">
        <v>87.210000000000008</v>
      </c>
      <c r="BN264">
        <v>-1.5036225166769781</v>
      </c>
      <c r="BO264">
        <v>85.706377483323024</v>
      </c>
      <c r="BP264">
        <v>84.975711074223639</v>
      </c>
      <c r="BQ264">
        <v>5.1250000000000018</v>
      </c>
      <c r="BR264">
        <v>-8.8362176332639777E-2</v>
      </c>
      <c r="BS264">
        <v>5.0366378236673617</v>
      </c>
      <c r="BT264">
        <v>4.9936993378671737</v>
      </c>
      <c r="BU264">
        <v>394.79700000000003</v>
      </c>
      <c r="BV264">
        <v>-6.8068530984579869</v>
      </c>
      <c r="BW264">
        <v>387.99014690154206</v>
      </c>
      <c r="BX264">
        <v>384.68244243745295</v>
      </c>
      <c r="BY264">
        <v>40.42199999999999</v>
      </c>
      <c r="BZ264">
        <v>-0.69693188131082218</v>
      </c>
      <c r="CA264">
        <v>39.725068118689165</v>
      </c>
      <c r="CB264">
        <v>39.386402855661814</v>
      </c>
      <c r="CC264">
        <v>195.12100000000001</v>
      </c>
      <c r="CD264">
        <v>-3.3641592601367809</v>
      </c>
      <c r="CE264">
        <v>191.75684073986324</v>
      </c>
      <c r="CF264">
        <v>190.12206995199622</v>
      </c>
      <c r="CG264">
        <v>129.65299999999999</v>
      </c>
      <c r="CH264">
        <v>-2.2353992679133157</v>
      </c>
      <c r="CI264">
        <v>127.41760073208668</v>
      </c>
      <c r="CJ264">
        <v>126.33133663463268</v>
      </c>
      <c r="CK264">
        <v>852.32800000000009</v>
      </c>
      <c r="CL264">
        <v>-14.695328200828524</v>
      </c>
      <c r="CM264">
        <v>837.63267179917148</v>
      </c>
      <c r="CN264">
        <v>830.49166229183436</v>
      </c>
    </row>
    <row r="265" spans="1:92" x14ac:dyDescent="0.25">
      <c r="A265" s="18">
        <v>45546</v>
      </c>
      <c r="B265" s="2">
        <v>13</v>
      </c>
      <c r="C265" s="2" t="s">
        <v>178</v>
      </c>
      <c r="D265" s="9">
        <v>25.706951</v>
      </c>
      <c r="E265">
        <v>8.7748860000000008E-3</v>
      </c>
      <c r="G265">
        <v>7.22</v>
      </c>
      <c r="H265">
        <v>-0.10400255254232847</v>
      </c>
      <c r="I265" s="34">
        <v>7.115997447457671</v>
      </c>
      <c r="J265" s="34">
        <v>7.0535553810799394</v>
      </c>
      <c r="K265">
        <v>1.0580000000000001</v>
      </c>
      <c r="L265">
        <v>-1.5240263239582209E-2</v>
      </c>
      <c r="M265" s="34">
        <v>1.0427597367604178</v>
      </c>
      <c r="N265" s="34">
        <v>1.0336096389449552</v>
      </c>
      <c r="O265">
        <v>19.45</v>
      </c>
      <c r="P265">
        <v>-0.28017308129477686</v>
      </c>
      <c r="Q265" s="34">
        <v>19.169826918705223</v>
      </c>
      <c r="R265" s="34">
        <v>19.001613872853852</v>
      </c>
      <c r="S265">
        <v>5.9340000000000002</v>
      </c>
      <c r="T265">
        <v>-8.5477998169830635E-2</v>
      </c>
      <c r="U265" s="34">
        <v>5.8485220018301698</v>
      </c>
      <c r="V265" s="34">
        <v>5.7972018879956186</v>
      </c>
      <c r="W265">
        <v>0</v>
      </c>
      <c r="X265">
        <v>0</v>
      </c>
      <c r="Y265" s="34">
        <v>0</v>
      </c>
      <c r="Z265" s="34">
        <v>0</v>
      </c>
      <c r="AA265">
        <v>2.61</v>
      </c>
      <c r="AB265">
        <v>-3.7596490600481626E-2</v>
      </c>
      <c r="AC265" s="34">
        <v>2.5724035093995181</v>
      </c>
      <c r="AD265" s="34">
        <v>2.5498309618585373</v>
      </c>
      <c r="AE265">
        <v>36.271999999999998</v>
      </c>
      <c r="AF265">
        <v>-0.52249038584699981</v>
      </c>
      <c r="AG265" s="34">
        <v>35.749509614153006</v>
      </c>
      <c r="AH265" s="34">
        <v>35.435811742732902</v>
      </c>
      <c r="AJ265">
        <v>79.664000000000001</v>
      </c>
      <c r="AK265">
        <v>-1.1475428456692598</v>
      </c>
      <c r="AL265" s="34">
        <v>78.516457154330737</v>
      </c>
      <c r="AM265" s="34">
        <v>77.827484193677606</v>
      </c>
      <c r="AN265">
        <v>4.0839999999999996</v>
      </c>
      <c r="AO265">
        <v>-5.8829144679067795E-2</v>
      </c>
      <c r="AP265" s="34">
        <v>4.0251708553209316</v>
      </c>
      <c r="AQ265" s="34">
        <v>3.9898504399349681</v>
      </c>
      <c r="AR265">
        <v>378.90000000000009</v>
      </c>
      <c r="AS265">
        <v>-5.457973290621644</v>
      </c>
      <c r="AT265" s="34">
        <v>373.44202670937847</v>
      </c>
      <c r="AU265" s="34">
        <v>370.16511549739471</v>
      </c>
      <c r="AV265">
        <v>36.092000000000006</v>
      </c>
      <c r="AW265">
        <v>-0.51989752442627701</v>
      </c>
      <c r="AX265" s="34">
        <v>35.572102475573729</v>
      </c>
      <c r="AY265" s="34">
        <v>35.259961331570253</v>
      </c>
      <c r="AZ265">
        <v>213.56099999999998</v>
      </c>
      <c r="BA265">
        <v>-3.0763004326166499</v>
      </c>
      <c r="BB265" s="34">
        <v>210.48469956738333</v>
      </c>
      <c r="BC265" s="34">
        <v>208.6377203239353</v>
      </c>
      <c r="BD265">
        <v>125.54399999999998</v>
      </c>
      <c r="BE265">
        <v>-1.8084344122401779</v>
      </c>
      <c r="BF265" s="34">
        <v>123.73556558775981</v>
      </c>
      <c r="BG265" s="34">
        <v>122.64980010558169</v>
      </c>
      <c r="BH265">
        <v>837.84500000000003</v>
      </c>
      <c r="BI265">
        <v>-12.068977650253077</v>
      </c>
      <c r="BJ265" s="34">
        <v>825.776022349747</v>
      </c>
      <c r="BK265" s="34">
        <v>818.52993189209451</v>
      </c>
      <c r="BM265">
        <v>86.884</v>
      </c>
      <c r="BN265">
        <v>-1.2515453982115883</v>
      </c>
      <c r="BO265">
        <v>85.63245460178841</v>
      </c>
      <c r="BP265">
        <v>84.881039574757551</v>
      </c>
      <c r="BQ265">
        <v>5.1419999999999995</v>
      </c>
      <c r="BR265">
        <v>-7.4069407918650007E-2</v>
      </c>
      <c r="BS265">
        <v>5.0679305920813498</v>
      </c>
      <c r="BT265">
        <v>5.0234600788799231</v>
      </c>
      <c r="BU265">
        <v>398.35000000000008</v>
      </c>
      <c r="BV265">
        <v>-5.7381463719164207</v>
      </c>
      <c r="BW265">
        <v>392.61185362808368</v>
      </c>
      <c r="BX265">
        <v>389.16672937024856</v>
      </c>
      <c r="BY265">
        <v>42.026000000000003</v>
      </c>
      <c r="BZ265">
        <v>-0.60537552259610761</v>
      </c>
      <c r="CA265">
        <v>41.420624477403898</v>
      </c>
      <c r="CB265">
        <v>41.057163219565872</v>
      </c>
      <c r="CC265">
        <v>213.56099999999998</v>
      </c>
      <c r="CD265">
        <v>-3.0763004326166499</v>
      </c>
      <c r="CE265">
        <v>210.48469956738333</v>
      </c>
      <c r="CF265">
        <v>208.6377203239353</v>
      </c>
      <c r="CG265">
        <v>128.154</v>
      </c>
      <c r="CH265">
        <v>-1.8460309028406594</v>
      </c>
      <c r="CI265">
        <v>126.30796909715933</v>
      </c>
      <c r="CJ265">
        <v>125.19963106744022</v>
      </c>
      <c r="CK265">
        <v>874.11700000000008</v>
      </c>
      <c r="CL265">
        <v>-12.591468036100077</v>
      </c>
      <c r="CM265">
        <v>861.52553196389999</v>
      </c>
      <c r="CN265">
        <v>853.96574363482739</v>
      </c>
    </row>
    <row r="266" spans="1:92" x14ac:dyDescent="0.25">
      <c r="A266" s="18">
        <v>45546</v>
      </c>
      <c r="B266" s="2">
        <v>14</v>
      </c>
      <c r="C266" s="2" t="s">
        <v>178</v>
      </c>
      <c r="D266" s="9">
        <v>33.596344999999999</v>
      </c>
      <c r="E266">
        <v>8.7887220000000005E-3</v>
      </c>
      <c r="G266">
        <v>7.3220000000000001</v>
      </c>
      <c r="H266">
        <v>-8.8499598406100388E-2</v>
      </c>
      <c r="I266" s="34">
        <v>7.2335004015938997</v>
      </c>
      <c r="J266" s="34">
        <v>7.169927177477402</v>
      </c>
      <c r="K266">
        <v>1.0739999999999998</v>
      </c>
      <c r="L266">
        <v>-1.2981230358939059E-2</v>
      </c>
      <c r="M266" s="34">
        <v>1.0610187696410607</v>
      </c>
      <c r="N266" s="34">
        <v>1.0516937706379033</v>
      </c>
      <c r="O266">
        <v>19.405999999999999</v>
      </c>
      <c r="P266">
        <v>-0.23455657015416331</v>
      </c>
      <c r="Q266" s="34">
        <v>19.171443429845837</v>
      </c>
      <c r="R266" s="34">
        <v>19.002950943202194</v>
      </c>
      <c r="S266">
        <v>5.83</v>
      </c>
      <c r="T266">
        <v>-7.0466082860907567E-2</v>
      </c>
      <c r="U266" s="34">
        <v>5.7595339171390929</v>
      </c>
      <c r="V266" s="34">
        <v>5.708914974691786</v>
      </c>
      <c r="W266">
        <v>0</v>
      </c>
      <c r="X266">
        <v>0</v>
      </c>
      <c r="Y266" s="34">
        <v>0</v>
      </c>
      <c r="Z266" s="34">
        <v>0</v>
      </c>
      <c r="AA266">
        <v>2.59</v>
      </c>
      <c r="AB266">
        <v>-3.1304829264108165E-2</v>
      </c>
      <c r="AC266" s="34">
        <v>2.5586951707358918</v>
      </c>
      <c r="AD266" s="34">
        <v>2.5362075101975514</v>
      </c>
      <c r="AE266">
        <v>36.221999999999994</v>
      </c>
      <c r="AF266">
        <v>-0.43780831104421847</v>
      </c>
      <c r="AG266" s="34">
        <v>35.784191688955787</v>
      </c>
      <c r="AH266" s="34">
        <v>35.469694376206832</v>
      </c>
      <c r="AJ266">
        <v>80.714000000000013</v>
      </c>
      <c r="AK266">
        <v>-0.975574513213601</v>
      </c>
      <c r="AL266" s="34">
        <v>79.738425486786412</v>
      </c>
      <c r="AM266" s="34">
        <v>79.037626632465333</v>
      </c>
      <c r="AN266">
        <v>4.1559999999999997</v>
      </c>
      <c r="AO266">
        <v>-5.0232768502561205E-2</v>
      </c>
      <c r="AP266" s="34">
        <v>4.1057672314974383</v>
      </c>
      <c r="AQ266" s="34">
        <v>4.0696827847030974</v>
      </c>
      <c r="AR266">
        <v>386.1219999999999</v>
      </c>
      <c r="AS266">
        <v>-4.666981963365239</v>
      </c>
      <c r="AT266" s="34">
        <v>381.45501803663467</v>
      </c>
      <c r="AU266" s="34">
        <v>378.10251592760568</v>
      </c>
      <c r="AV266">
        <v>36.272999999999989</v>
      </c>
      <c r="AW266">
        <v>-0.43842473818416799</v>
      </c>
      <c r="AX266" s="34">
        <v>35.834575261815822</v>
      </c>
      <c r="AY266" s="34">
        <v>35.519635141851644</v>
      </c>
      <c r="AZ266">
        <v>201.43399999999997</v>
      </c>
      <c r="BA266">
        <v>-2.4346938138943486</v>
      </c>
      <c r="BB266" s="34">
        <v>198.99930618610563</v>
      </c>
      <c r="BC266" s="34">
        <v>197.25035660584305</v>
      </c>
      <c r="BD266">
        <v>123.43600000000001</v>
      </c>
      <c r="BE266">
        <v>-1.4919470675847319</v>
      </c>
      <c r="BF266" s="34">
        <v>121.94405293241527</v>
      </c>
      <c r="BG266" s="34">
        <v>120.87232055163899</v>
      </c>
      <c r="BH266">
        <v>832.13499999999988</v>
      </c>
      <c r="BI266">
        <v>-10.057854864744652</v>
      </c>
      <c r="BJ266" s="34">
        <v>822.07714513525525</v>
      </c>
      <c r="BK266" s="34">
        <v>814.85213764410776</v>
      </c>
      <c r="BM266">
        <v>88.036000000000016</v>
      </c>
      <c r="BN266">
        <v>-1.0640741116197014</v>
      </c>
      <c r="BO266">
        <v>86.971925888380312</v>
      </c>
      <c r="BP266">
        <v>86.207553809942738</v>
      </c>
      <c r="BQ266">
        <v>5.2299999999999995</v>
      </c>
      <c r="BR266">
        <v>-6.3213998861500267E-2</v>
      </c>
      <c r="BS266">
        <v>5.1667860011384992</v>
      </c>
      <c r="BT266">
        <v>5.1213765553410004</v>
      </c>
      <c r="BU266">
        <v>405.52799999999991</v>
      </c>
      <c r="BV266">
        <v>-4.9015385335194024</v>
      </c>
      <c r="BW266">
        <v>400.62646146648052</v>
      </c>
      <c r="BX266">
        <v>397.10546687080785</v>
      </c>
      <c r="BY266">
        <v>42.102999999999987</v>
      </c>
      <c r="BZ266">
        <v>-0.50889082104507555</v>
      </c>
      <c r="CA266">
        <v>41.594109178954916</v>
      </c>
      <c r="CB266">
        <v>41.228550116543431</v>
      </c>
      <c r="CC266">
        <v>201.43399999999997</v>
      </c>
      <c r="CD266">
        <v>-2.4346938138943486</v>
      </c>
      <c r="CE266">
        <v>198.99930618610563</v>
      </c>
      <c r="CF266">
        <v>197.25035660584305</v>
      </c>
      <c r="CG266">
        <v>126.02600000000001</v>
      </c>
      <c r="CH266">
        <v>-1.5232518968488402</v>
      </c>
      <c r="CI266">
        <v>124.50274810315116</v>
      </c>
      <c r="CJ266">
        <v>123.40852806183655</v>
      </c>
      <c r="CK266">
        <v>868.35699999999986</v>
      </c>
      <c r="CL266">
        <v>-10.49566317578887</v>
      </c>
      <c r="CM266">
        <v>857.86133682421109</v>
      </c>
      <c r="CN266">
        <v>850.32183202031456</v>
      </c>
    </row>
    <row r="267" spans="1:92" x14ac:dyDescent="0.25">
      <c r="A267" s="18">
        <v>45546</v>
      </c>
      <c r="B267" s="2">
        <v>15</v>
      </c>
      <c r="C267" s="2" t="s">
        <v>178</v>
      </c>
      <c r="D267" s="9">
        <v>23.942350999999999</v>
      </c>
      <c r="E267">
        <v>9.0684870000000001E-3</v>
      </c>
      <c r="G267">
        <v>7.1020000000000003</v>
      </c>
      <c r="H267">
        <v>-6.3619114097083956E-2</v>
      </c>
      <c r="I267" s="34">
        <v>7.0383808859029164</v>
      </c>
      <c r="J267" s="34">
        <v>6.9745534203380579</v>
      </c>
      <c r="K267">
        <v>1.05</v>
      </c>
      <c r="L267">
        <v>-9.4058110112557238E-3</v>
      </c>
      <c r="M267" s="34">
        <v>1.0405941889887442</v>
      </c>
      <c r="N267" s="34">
        <v>1.0311575741136243</v>
      </c>
      <c r="O267">
        <v>19.628</v>
      </c>
      <c r="P267">
        <v>-0.17582596050374033</v>
      </c>
      <c r="Q267" s="34">
        <v>19.45217403949626</v>
      </c>
      <c r="R267" s="34">
        <v>19.275772252097351</v>
      </c>
      <c r="S267">
        <v>5.78</v>
      </c>
      <c r="T267">
        <v>-5.1776750138150564E-2</v>
      </c>
      <c r="U267" s="34">
        <v>5.7282232498618493</v>
      </c>
      <c r="V267" s="34">
        <v>5.6762769317873794</v>
      </c>
      <c r="W267">
        <v>0</v>
      </c>
      <c r="X267">
        <v>0</v>
      </c>
      <c r="Y267" s="34">
        <v>0</v>
      </c>
      <c r="Z267" s="34">
        <v>0</v>
      </c>
      <c r="AA267">
        <v>2.6160000000000001</v>
      </c>
      <c r="AB267">
        <v>-2.3433906290899979E-2</v>
      </c>
      <c r="AC267" s="34">
        <v>2.5925660937091002</v>
      </c>
      <c r="AD267" s="34">
        <v>2.5690554417916585</v>
      </c>
      <c r="AE267">
        <v>36.176000000000002</v>
      </c>
      <c r="AF267">
        <v>-0.32406154204113058</v>
      </c>
      <c r="AG267" s="34">
        <v>35.851938457958873</v>
      </c>
      <c r="AH267" s="34">
        <v>35.526815620128076</v>
      </c>
      <c r="AJ267">
        <v>79.227000000000032</v>
      </c>
      <c r="AK267">
        <v>-0.70970875141786438</v>
      </c>
      <c r="AL267" s="34">
        <v>78.517291248582168</v>
      </c>
      <c r="AM267" s="34">
        <v>77.805258213619197</v>
      </c>
      <c r="AN267">
        <v>4.1779999999999999</v>
      </c>
      <c r="AO267">
        <v>-3.7426169909548966E-2</v>
      </c>
      <c r="AP267" s="34">
        <v>4.1405738300904513</v>
      </c>
      <c r="AQ267" s="34">
        <v>4.1030250901397363</v>
      </c>
      <c r="AR267">
        <v>384.09100000000001</v>
      </c>
      <c r="AS267">
        <v>-3.4406546258325927</v>
      </c>
      <c r="AT267" s="34">
        <v>380.65034537416744</v>
      </c>
      <c r="AU267" s="34">
        <v>377.1984226655963</v>
      </c>
      <c r="AV267">
        <v>35.783999999999992</v>
      </c>
      <c r="AW267">
        <v>-0.32055003926359504</v>
      </c>
      <c r="AX267" s="34">
        <v>35.463449960736398</v>
      </c>
      <c r="AY267" s="34">
        <v>35.14185012579231</v>
      </c>
      <c r="AZ267">
        <v>193.54300000000001</v>
      </c>
      <c r="BA267">
        <v>-1.733741791001397</v>
      </c>
      <c r="BB267" s="34">
        <v>191.80925820899861</v>
      </c>
      <c r="BC267" s="34">
        <v>190.06983844445068</v>
      </c>
      <c r="BD267">
        <v>122.995</v>
      </c>
      <c r="BE267">
        <v>-1.1017787860279979</v>
      </c>
      <c r="BF267" s="34">
        <v>121.89322121397201</v>
      </c>
      <c r="BG267" s="34">
        <v>120.78783412200499</v>
      </c>
      <c r="BH267">
        <v>819.8180000000001</v>
      </c>
      <c r="BI267">
        <v>-7.3438601634529954</v>
      </c>
      <c r="BJ267" s="34">
        <v>812.47413983654701</v>
      </c>
      <c r="BK267" s="34">
        <v>805.10622866160315</v>
      </c>
      <c r="BM267">
        <v>86.329000000000036</v>
      </c>
      <c r="BN267">
        <v>-0.77332786551494836</v>
      </c>
      <c r="BO267">
        <v>85.555672134485079</v>
      </c>
      <c r="BP267">
        <v>84.779811633957252</v>
      </c>
      <c r="BQ267">
        <v>5.2279999999999998</v>
      </c>
      <c r="BR267">
        <v>-4.6831980920804692E-2</v>
      </c>
      <c r="BS267">
        <v>5.1811680190791956</v>
      </c>
      <c r="BT267">
        <v>5.1341826642533608</v>
      </c>
      <c r="BU267">
        <v>403.71899999999999</v>
      </c>
      <c r="BV267">
        <v>-3.616480586336333</v>
      </c>
      <c r="BW267">
        <v>400.10251941366369</v>
      </c>
      <c r="BX267">
        <v>396.47419491769364</v>
      </c>
      <c r="BY267">
        <v>41.563999999999993</v>
      </c>
      <c r="BZ267">
        <v>-0.37232678940174563</v>
      </c>
      <c r="CA267">
        <v>41.191673210598246</v>
      </c>
      <c r="CB267">
        <v>40.818127057579687</v>
      </c>
      <c r="CC267">
        <v>193.54300000000001</v>
      </c>
      <c r="CD267">
        <v>-1.733741791001397</v>
      </c>
      <c r="CE267">
        <v>191.80925820899861</v>
      </c>
      <c r="CF267">
        <v>190.06983844445068</v>
      </c>
      <c r="CG267">
        <v>125.611</v>
      </c>
      <c r="CH267">
        <v>-1.1252126923188979</v>
      </c>
      <c r="CI267">
        <v>124.48578730768111</v>
      </c>
      <c r="CJ267">
        <v>123.35688956379666</v>
      </c>
      <c r="CK267">
        <v>855.99400000000014</v>
      </c>
      <c r="CL267">
        <v>-7.667921705494126</v>
      </c>
      <c r="CM267">
        <v>848.32607829450592</v>
      </c>
      <c r="CN267">
        <v>840.63304428173126</v>
      </c>
    </row>
    <row r="268" spans="1:92" x14ac:dyDescent="0.25">
      <c r="A268" s="18">
        <v>45546</v>
      </c>
      <c r="B268" s="2">
        <v>16</v>
      </c>
      <c r="C268" s="2" t="s">
        <v>178</v>
      </c>
      <c r="D268" s="9">
        <v>47.167749999999998</v>
      </c>
      <c r="E268">
        <v>9.1808359999999995E-3</v>
      </c>
      <c r="G268">
        <v>6.9960000000000013</v>
      </c>
      <c r="H268">
        <v>-2.8502175334830526E-2</v>
      </c>
      <c r="I268" s="34">
        <v>6.9674978246651706</v>
      </c>
      <c r="J268" s="34">
        <v>6.9035303698065631</v>
      </c>
      <c r="K268">
        <v>0.98799999999999999</v>
      </c>
      <c r="L268">
        <v>-4.025178563580983E-3</v>
      </c>
      <c r="M268" s="34">
        <v>0.98397482143641901</v>
      </c>
      <c r="N268" s="34">
        <v>0.97494110997268202</v>
      </c>
      <c r="O268">
        <v>19.027999999999999</v>
      </c>
      <c r="P268">
        <v>-7.7521353955282327E-2</v>
      </c>
      <c r="Q268" s="34">
        <v>18.950478646044715</v>
      </c>
      <c r="R268" s="34">
        <v>18.776497409473876</v>
      </c>
      <c r="S268">
        <v>5.79</v>
      </c>
      <c r="T268">
        <v>-2.3588850084143617E-2</v>
      </c>
      <c r="U268" s="34">
        <v>5.7664111499158563</v>
      </c>
      <c r="V268" s="34">
        <v>5.7134706748399076</v>
      </c>
      <c r="W268">
        <v>0</v>
      </c>
      <c r="X268">
        <v>0</v>
      </c>
      <c r="Y268" s="34">
        <v>0</v>
      </c>
      <c r="Z268" s="34">
        <v>0</v>
      </c>
      <c r="AA268">
        <v>2.5939999999999999</v>
      </c>
      <c r="AB268">
        <v>-1.0568130763086103E-2</v>
      </c>
      <c r="AC268" s="34">
        <v>2.5834318692369136</v>
      </c>
      <c r="AD268" s="34">
        <v>2.5597138049282759</v>
      </c>
      <c r="AE268">
        <v>35.396000000000001</v>
      </c>
      <c r="AF268">
        <v>-0.14420568870092354</v>
      </c>
      <c r="AG268" s="34">
        <v>35.251794311299072</v>
      </c>
      <c r="AH268" s="34">
        <v>34.928153369021302</v>
      </c>
      <c r="AJ268">
        <v>75.493000000000009</v>
      </c>
      <c r="AK268">
        <v>-0.3075635681178332</v>
      </c>
      <c r="AL268" s="34">
        <v>75.185436431882181</v>
      </c>
      <c r="AM268" s="34">
        <v>74.495171270412641</v>
      </c>
      <c r="AN268">
        <v>4.1599999999999993</v>
      </c>
      <c r="AO268">
        <v>-1.6948120267709397E-2</v>
      </c>
      <c r="AP268" s="34">
        <v>4.1430518797322895</v>
      </c>
      <c r="AQ268" s="34">
        <v>4.105015199884976</v>
      </c>
      <c r="AR268">
        <v>373.94600000000008</v>
      </c>
      <c r="AS268">
        <v>-1.5234811975069378</v>
      </c>
      <c r="AT268" s="34">
        <v>372.42251880249313</v>
      </c>
      <c r="AU268" s="34">
        <v>369.00336873466051</v>
      </c>
      <c r="AV268">
        <v>35.133999999999993</v>
      </c>
      <c r="AW268">
        <v>-0.14313828304944762</v>
      </c>
      <c r="AX268" s="34">
        <v>34.990861716950548</v>
      </c>
      <c r="AY268" s="34">
        <v>34.669616354028548</v>
      </c>
      <c r="AZ268">
        <v>206.434</v>
      </c>
      <c r="BA268">
        <v>-0.8410260238808468</v>
      </c>
      <c r="BB268" s="34">
        <v>205.59297397611914</v>
      </c>
      <c r="BC268" s="34">
        <v>203.70545859929211</v>
      </c>
      <c r="BD268">
        <v>122.831</v>
      </c>
      <c r="BE268">
        <v>-0.50042176937572436</v>
      </c>
      <c r="BF268" s="34">
        <v>122.33057823062428</v>
      </c>
      <c r="BG268" s="34">
        <v>121.20748125410375</v>
      </c>
      <c r="BH268">
        <v>817.99800000000016</v>
      </c>
      <c r="BI268">
        <v>-3.3325789621984989</v>
      </c>
      <c r="BJ268" s="34">
        <v>814.66542103780148</v>
      </c>
      <c r="BK268" s="34">
        <v>807.1861114123825</v>
      </c>
      <c r="BM268">
        <v>82.489000000000004</v>
      </c>
      <c r="BN268">
        <v>-0.33606574345266371</v>
      </c>
      <c r="BO268">
        <v>82.152934256547354</v>
      </c>
      <c r="BP268">
        <v>81.398701640219201</v>
      </c>
      <c r="BQ268">
        <v>5.1479999999999997</v>
      </c>
      <c r="BR268">
        <v>-2.0973298831290378E-2</v>
      </c>
      <c r="BS268">
        <v>5.1270267011687087</v>
      </c>
      <c r="BT268">
        <v>5.0799563098576579</v>
      </c>
      <c r="BU268">
        <v>392.9740000000001</v>
      </c>
      <c r="BV268">
        <v>-1.6010025514622201</v>
      </c>
      <c r="BW268">
        <v>391.37299744853783</v>
      </c>
      <c r="BX268">
        <v>387.77986614413442</v>
      </c>
      <c r="BY268">
        <v>40.923999999999992</v>
      </c>
      <c r="BZ268">
        <v>-0.16672713313359122</v>
      </c>
      <c r="CA268">
        <v>40.757272866866401</v>
      </c>
      <c r="CB268">
        <v>40.383087028868459</v>
      </c>
      <c r="CC268">
        <v>206.434</v>
      </c>
      <c r="CD268">
        <v>-0.8410260238808468</v>
      </c>
      <c r="CE268">
        <v>205.59297397611914</v>
      </c>
      <c r="CF268">
        <v>203.70545859929211</v>
      </c>
      <c r="CG268">
        <v>125.425</v>
      </c>
      <c r="CH268">
        <v>-0.51098990013881052</v>
      </c>
      <c r="CI268">
        <v>124.9140100998612</v>
      </c>
      <c r="CJ268">
        <v>123.76719505903203</v>
      </c>
      <c r="CK268">
        <v>853.39400000000012</v>
      </c>
      <c r="CL268">
        <v>-3.4767846508994227</v>
      </c>
      <c r="CM268">
        <v>849.9172153491005</v>
      </c>
      <c r="CN268">
        <v>842.11426478140379</v>
      </c>
    </row>
    <row r="269" spans="1:92" x14ac:dyDescent="0.25">
      <c r="A269" s="18">
        <v>45546</v>
      </c>
      <c r="B269" s="2">
        <v>17</v>
      </c>
      <c r="C269" s="2" t="s">
        <v>178</v>
      </c>
      <c r="D269" s="9">
        <v>35.859738</v>
      </c>
      <c r="E269">
        <v>9.3532900000000002E-3</v>
      </c>
      <c r="G269">
        <v>7.0420000000000007</v>
      </c>
      <c r="H269">
        <v>6.8415456123658597E-2</v>
      </c>
      <c r="I269" s="34">
        <v>7.1104154561236594</v>
      </c>
      <c r="J269" s="34">
        <v>7.0439096783420529</v>
      </c>
      <c r="K269">
        <v>0.96600000000000008</v>
      </c>
      <c r="L269">
        <v>9.3850228082155932E-3</v>
      </c>
      <c r="M269" s="34">
        <v>0.97538502280821571</v>
      </c>
      <c r="N269" s="34">
        <v>0.96626196382823393</v>
      </c>
      <c r="O269">
        <v>18.642000000000003</v>
      </c>
      <c r="P269">
        <v>0.18111345257842143</v>
      </c>
      <c r="Q269" s="34">
        <v>18.823113452578426</v>
      </c>
      <c r="R269" s="34">
        <v>18.647055413753559</v>
      </c>
      <c r="S269">
        <v>5.7880000000000003</v>
      </c>
      <c r="T269">
        <v>5.6232414093117862E-2</v>
      </c>
      <c r="U269" s="34">
        <v>5.8442324140931179</v>
      </c>
      <c r="V269" s="34">
        <v>5.7895696134967052</v>
      </c>
      <c r="W269">
        <v>0</v>
      </c>
      <c r="X269">
        <v>0</v>
      </c>
      <c r="Y269" s="34">
        <v>0</v>
      </c>
      <c r="Z269" s="34">
        <v>0</v>
      </c>
      <c r="AA269">
        <v>2.57</v>
      </c>
      <c r="AB269">
        <v>2.4968435421443138E-2</v>
      </c>
      <c r="AC269" s="34">
        <v>2.5949684354214431</v>
      </c>
      <c r="AD269" s="34">
        <v>2.5706969431041</v>
      </c>
      <c r="AE269">
        <v>35.008000000000003</v>
      </c>
      <c r="AF269">
        <v>0.34011478102485659</v>
      </c>
      <c r="AG269" s="34">
        <v>35.348114781024861</v>
      </c>
      <c r="AH269" s="34">
        <v>35.017493612524653</v>
      </c>
      <c r="AJ269">
        <v>71.647999999999982</v>
      </c>
      <c r="AK269">
        <v>0.69608500430955544</v>
      </c>
      <c r="AL269" s="34">
        <v>72.344085004309534</v>
      </c>
      <c r="AM269" s="34">
        <v>71.667429797479585</v>
      </c>
      <c r="AN269">
        <v>4.0860000000000003</v>
      </c>
      <c r="AO269">
        <v>3.9696897716738004E-2</v>
      </c>
      <c r="AP269" s="34">
        <v>4.1256968977167379</v>
      </c>
      <c r="AQ269" s="34">
        <v>4.0871080581802932</v>
      </c>
      <c r="AR269">
        <v>365.40699999999998</v>
      </c>
      <c r="AS269">
        <v>3.5500548957366815</v>
      </c>
      <c r="AT269" s="34">
        <v>368.95705489573669</v>
      </c>
      <c r="AU269" s="34">
        <v>365.50609256375094</v>
      </c>
      <c r="AV269">
        <v>34.447999999999993</v>
      </c>
      <c r="AW269">
        <v>0.33467418809255761</v>
      </c>
      <c r="AX269" s="34">
        <v>34.78267418809255</v>
      </c>
      <c r="AY269" s="34">
        <v>34.457341749435805</v>
      </c>
      <c r="AZ269">
        <v>205.685</v>
      </c>
      <c r="BA269">
        <v>1.9983006379998178</v>
      </c>
      <c r="BB269" s="34">
        <v>207.68330063799982</v>
      </c>
      <c r="BC269" s="34">
        <v>205.74077849897543</v>
      </c>
      <c r="BD269">
        <v>122.09100000000002</v>
      </c>
      <c r="BE269">
        <v>1.1861561280309008</v>
      </c>
      <c r="BF269" s="34">
        <v>123.27715612803092</v>
      </c>
      <c r="BG269" s="34">
        <v>122.12410913639017</v>
      </c>
      <c r="BH269">
        <v>803.3649999999999</v>
      </c>
      <c r="BI269">
        <v>7.8049677518862515</v>
      </c>
      <c r="BJ269" s="34">
        <v>811.16996775188625</v>
      </c>
      <c r="BK269" s="34">
        <v>803.58285980421215</v>
      </c>
      <c r="BM269">
        <v>78.689999999999984</v>
      </c>
      <c r="BN269">
        <v>0.76450046043321407</v>
      </c>
      <c r="BO269">
        <v>79.454500460433195</v>
      </c>
      <c r="BP269">
        <v>78.711339475821632</v>
      </c>
      <c r="BQ269">
        <v>5.0520000000000005</v>
      </c>
      <c r="BR269">
        <v>4.9081920524953596E-2</v>
      </c>
      <c r="BS269">
        <v>5.1010819205249538</v>
      </c>
      <c r="BT269">
        <v>5.0533700220085276</v>
      </c>
      <c r="BU269">
        <v>384.04899999999998</v>
      </c>
      <c r="BV269">
        <v>3.7311683483151028</v>
      </c>
      <c r="BW269">
        <v>387.7801683483151</v>
      </c>
      <c r="BX269">
        <v>384.15314797750449</v>
      </c>
      <c r="BY269">
        <v>40.23599999999999</v>
      </c>
      <c r="BZ269">
        <v>0.39090660218567547</v>
      </c>
      <c r="CA269">
        <v>40.62690660218567</v>
      </c>
      <c r="CB269">
        <v>40.246911362932508</v>
      </c>
      <c r="CC269">
        <v>205.685</v>
      </c>
      <c r="CD269">
        <v>1.9983006379998178</v>
      </c>
      <c r="CE269">
        <v>207.68330063799982</v>
      </c>
      <c r="CF269">
        <v>205.74077849897543</v>
      </c>
      <c r="CG269">
        <v>124.66100000000002</v>
      </c>
      <c r="CH269">
        <v>1.211124563452344</v>
      </c>
      <c r="CI269">
        <v>125.87212456345237</v>
      </c>
      <c r="CJ269">
        <v>124.69480607949427</v>
      </c>
      <c r="CK269">
        <v>838.37299999999993</v>
      </c>
      <c r="CL269">
        <v>8.1450825329111076</v>
      </c>
      <c r="CM269">
        <v>846.51808253291108</v>
      </c>
      <c r="CN269">
        <v>838.60035341673677</v>
      </c>
    </row>
    <row r="270" spans="1:92" x14ac:dyDescent="0.25">
      <c r="A270" s="18">
        <v>45546</v>
      </c>
      <c r="B270" s="2">
        <v>18</v>
      </c>
      <c r="C270" s="2" t="s">
        <v>178</v>
      </c>
      <c r="D270" s="9">
        <v>57.717565</v>
      </c>
      <c r="E270">
        <v>9.5071870000000003E-3</v>
      </c>
      <c r="G270">
        <v>6.6440000000000001</v>
      </c>
      <c r="H270">
        <v>6.3432322915666153E-2</v>
      </c>
      <c r="I270" s="34">
        <v>6.7074323229156665</v>
      </c>
      <c r="J270" s="34">
        <v>6.643663509531863</v>
      </c>
      <c r="K270">
        <v>0.92400000000000004</v>
      </c>
      <c r="L270">
        <v>8.8217137829734379E-3</v>
      </c>
      <c r="M270" s="34">
        <v>0.93282171378297352</v>
      </c>
      <c r="N270" s="34">
        <v>0.92395320331237829</v>
      </c>
      <c r="O270">
        <v>18.201999999999998</v>
      </c>
      <c r="P270">
        <v>0.17378012367714557</v>
      </c>
      <c r="Q270" s="34">
        <v>18.375780123677142</v>
      </c>
      <c r="R270" s="34">
        <v>18.20107814577046</v>
      </c>
      <c r="S270">
        <v>5.4560000000000004</v>
      </c>
      <c r="T270">
        <v>5.2090119480414587E-2</v>
      </c>
      <c r="U270" s="34">
        <v>5.508090119480415</v>
      </c>
      <c r="V270" s="34">
        <v>5.4557236767016626</v>
      </c>
      <c r="W270">
        <v>0</v>
      </c>
      <c r="X270">
        <v>0</v>
      </c>
      <c r="Y270" s="34">
        <v>0</v>
      </c>
      <c r="Z270" s="34">
        <v>0</v>
      </c>
      <c r="AA270">
        <v>2.5779999999999998</v>
      </c>
      <c r="AB270">
        <v>2.461296334686745E-2</v>
      </c>
      <c r="AC270" s="34">
        <v>2.6026129633468673</v>
      </c>
      <c r="AD270" s="34">
        <v>2.5778694352157046</v>
      </c>
      <c r="AE270">
        <v>33.804000000000002</v>
      </c>
      <c r="AF270">
        <v>0.32273724320306718</v>
      </c>
      <c r="AG270" s="34">
        <v>34.12673724320306</v>
      </c>
      <c r="AH270" s="34">
        <v>33.80228797053207</v>
      </c>
      <c r="AJ270">
        <v>69.105000000000018</v>
      </c>
      <c r="AK270">
        <v>0.65976680841166624</v>
      </c>
      <c r="AL270" s="34">
        <v>69.764766808411679</v>
      </c>
      <c r="AM270" s="34">
        <v>69.101500124352711</v>
      </c>
      <c r="AN270">
        <v>3.9169999999999994</v>
      </c>
      <c r="AO270">
        <v>3.7396810484747786E-2</v>
      </c>
      <c r="AP270" s="34">
        <v>3.9543968104847473</v>
      </c>
      <c r="AQ270" s="34">
        <v>3.9168016205352654</v>
      </c>
      <c r="AR270">
        <v>352.46600000000012</v>
      </c>
      <c r="AS270">
        <v>3.3651019158328102</v>
      </c>
      <c r="AT270" s="34">
        <v>355.83110191583296</v>
      </c>
      <c r="AU270" s="34">
        <v>352.44814908950309</v>
      </c>
      <c r="AV270">
        <v>32.971000000000004</v>
      </c>
      <c r="AW270">
        <v>0.31478433456538663</v>
      </c>
      <c r="AX270" s="34">
        <v>33.285784334565392</v>
      </c>
      <c r="AY270" s="34">
        <v>32.969330158455008</v>
      </c>
      <c r="AZ270">
        <v>186.404</v>
      </c>
      <c r="BA270">
        <v>1.7796566406941348</v>
      </c>
      <c r="BB270" s="34">
        <v>188.18365664069412</v>
      </c>
      <c r="BC270" s="34">
        <v>186.39455942666726</v>
      </c>
      <c r="BD270">
        <v>121.93</v>
      </c>
      <c r="BE270">
        <v>1.1641034215995145</v>
      </c>
      <c r="BF270" s="34">
        <v>123.09410342159953</v>
      </c>
      <c r="BG270" s="34">
        <v>121.92382476177305</v>
      </c>
      <c r="BH270">
        <v>766.79300000000012</v>
      </c>
      <c r="BI270">
        <v>7.3208099315882604</v>
      </c>
      <c r="BJ270" s="34">
        <v>774.11380993158855</v>
      </c>
      <c r="BK270" s="34">
        <v>766.75416518128645</v>
      </c>
      <c r="BM270">
        <v>75.749000000000024</v>
      </c>
      <c r="BN270">
        <v>0.72319913132733238</v>
      </c>
      <c r="BO270">
        <v>76.472199131327343</v>
      </c>
      <c r="BP270">
        <v>75.745163633884573</v>
      </c>
      <c r="BQ270">
        <v>4.8409999999999993</v>
      </c>
      <c r="BR270">
        <v>4.6218524267721224E-2</v>
      </c>
      <c r="BS270">
        <v>4.8872185242677206</v>
      </c>
      <c r="BT270">
        <v>4.8407548238476439</v>
      </c>
      <c r="BU270">
        <v>370.66800000000012</v>
      </c>
      <c r="BV270">
        <v>3.5388820395099558</v>
      </c>
      <c r="BW270">
        <v>374.20688203951011</v>
      </c>
      <c r="BX270">
        <v>370.64922723527354</v>
      </c>
      <c r="BY270">
        <v>38.427000000000007</v>
      </c>
      <c r="BZ270">
        <v>0.36687445404580121</v>
      </c>
      <c r="CA270">
        <v>38.793874454045806</v>
      </c>
      <c r="CB270">
        <v>38.425053835156675</v>
      </c>
      <c r="CC270">
        <v>186.404</v>
      </c>
      <c r="CD270">
        <v>1.7796566406941348</v>
      </c>
      <c r="CE270">
        <v>188.18365664069412</v>
      </c>
      <c r="CF270">
        <v>186.39455942666726</v>
      </c>
      <c r="CG270">
        <v>124.50800000000001</v>
      </c>
      <c r="CH270">
        <v>1.188716384946382</v>
      </c>
      <c r="CI270">
        <v>125.6967163849464</v>
      </c>
      <c r="CJ270">
        <v>124.50169419698875</v>
      </c>
      <c r="CK270">
        <v>800.59700000000009</v>
      </c>
      <c r="CL270">
        <v>7.6435471747913279</v>
      </c>
      <c r="CM270">
        <v>808.24054717479157</v>
      </c>
      <c r="CN270">
        <v>800.55645315181857</v>
      </c>
    </row>
    <row r="271" spans="1:92" x14ac:dyDescent="0.25">
      <c r="A271" s="18">
        <v>45546</v>
      </c>
      <c r="B271" s="2">
        <v>19</v>
      </c>
      <c r="C271" s="2" t="s">
        <v>178</v>
      </c>
      <c r="D271" s="9">
        <v>33.281669000000001</v>
      </c>
      <c r="E271">
        <v>9.5212730000000002E-3</v>
      </c>
      <c r="G271">
        <v>6.4219999999999988</v>
      </c>
      <c r="H271">
        <v>6.4619745208503276E-2</v>
      </c>
      <c r="I271" s="34">
        <v>6.4866197452085022</v>
      </c>
      <c r="J271" s="34">
        <v>6.4248588677671812</v>
      </c>
      <c r="K271">
        <v>0.88200000000000001</v>
      </c>
      <c r="L271">
        <v>8.8749011637963109E-3</v>
      </c>
      <c r="M271" s="34">
        <v>0.89087490116379631</v>
      </c>
      <c r="N271" s="34">
        <v>0.88239263802096779</v>
      </c>
      <c r="O271">
        <v>17.866</v>
      </c>
      <c r="P271">
        <v>0.1797720909210713</v>
      </c>
      <c r="Q271" s="34">
        <v>18.045772090921069</v>
      </c>
      <c r="R271" s="34">
        <v>17.873953368347628</v>
      </c>
      <c r="S271">
        <v>2.8879999999999999</v>
      </c>
      <c r="T271">
        <v>2.9059767076013314E-2</v>
      </c>
      <c r="U271" s="34">
        <v>2.917059767076013</v>
      </c>
      <c r="V271" s="34">
        <v>2.8892856446763657</v>
      </c>
      <c r="W271">
        <v>0</v>
      </c>
      <c r="X271">
        <v>0</v>
      </c>
      <c r="Y271" s="34">
        <v>0</v>
      </c>
      <c r="Z271" s="34">
        <v>0</v>
      </c>
      <c r="AA271">
        <v>2.5779999999999998</v>
      </c>
      <c r="AB271">
        <v>2.5940470748601913E-2</v>
      </c>
      <c r="AC271" s="34">
        <v>2.6039404707486016</v>
      </c>
      <c r="AD271" s="34">
        <v>2.5791476426508555</v>
      </c>
      <c r="AE271">
        <v>30.635999999999999</v>
      </c>
      <c r="AF271">
        <v>0.30826697511798612</v>
      </c>
      <c r="AG271" s="34">
        <v>30.94426697511798</v>
      </c>
      <c r="AH271" s="34">
        <v>30.649638161462999</v>
      </c>
      <c r="AJ271">
        <v>66.504000000000005</v>
      </c>
      <c r="AK271">
        <v>0.66917962244570273</v>
      </c>
      <c r="AL271" s="34">
        <v>67.173179622445701</v>
      </c>
      <c r="AM271" s="34">
        <v>66.533605440982356</v>
      </c>
      <c r="AN271">
        <v>3.4219999999999997</v>
      </c>
      <c r="AO271">
        <v>3.443300655613489E-2</v>
      </c>
      <c r="AP271" s="34">
        <v>3.4564330065561344</v>
      </c>
      <c r="AQ271" s="34">
        <v>3.4235233642945024</v>
      </c>
      <c r="AR271">
        <v>336.99100000000004</v>
      </c>
      <c r="AS271">
        <v>3.3908864150667606</v>
      </c>
      <c r="AT271" s="34">
        <v>340.38188641506679</v>
      </c>
      <c r="AU271" s="34">
        <v>337.14101755025393</v>
      </c>
      <c r="AV271">
        <v>28.933</v>
      </c>
      <c r="AW271">
        <v>0.2911309698096583</v>
      </c>
      <c r="AX271" s="34">
        <v>29.224130969809657</v>
      </c>
      <c r="AY271" s="34">
        <v>28.945880040658341</v>
      </c>
      <c r="AZ271">
        <v>192.75700000000001</v>
      </c>
      <c r="BA271">
        <v>1.9395683941381923</v>
      </c>
      <c r="BB271" s="34">
        <v>194.69656839413821</v>
      </c>
      <c r="BC271" s="34">
        <v>192.84280921429445</v>
      </c>
      <c r="BD271">
        <v>117.727</v>
      </c>
      <c r="BE271">
        <v>1.1845980604424584</v>
      </c>
      <c r="BF271" s="34">
        <v>118.91159806044246</v>
      </c>
      <c r="BG271" s="34">
        <v>117.77940827244271</v>
      </c>
      <c r="BH271">
        <v>746.33399999999995</v>
      </c>
      <c r="BI271">
        <v>7.5097964684589078</v>
      </c>
      <c r="BJ271" s="34">
        <v>753.84379646845889</v>
      </c>
      <c r="BK271" s="34">
        <v>746.66624388292621</v>
      </c>
      <c r="BM271">
        <v>72.926000000000002</v>
      </c>
      <c r="BN271">
        <v>0.73379936765420606</v>
      </c>
      <c r="BO271">
        <v>73.659799367654202</v>
      </c>
      <c r="BP271">
        <v>72.958464308749541</v>
      </c>
      <c r="BQ271">
        <v>4.3039999999999994</v>
      </c>
      <c r="BR271">
        <v>4.3307907719931205E-2</v>
      </c>
      <c r="BS271">
        <v>4.347307907719931</v>
      </c>
      <c r="BT271">
        <v>4.3059160023154703</v>
      </c>
      <c r="BU271">
        <v>354.85700000000003</v>
      </c>
      <c r="BV271">
        <v>3.570658505987832</v>
      </c>
      <c r="BW271">
        <v>358.42765850598784</v>
      </c>
      <c r="BX271">
        <v>355.01497091860153</v>
      </c>
      <c r="BY271">
        <v>31.820999999999998</v>
      </c>
      <c r="BZ271">
        <v>0.32019073688567162</v>
      </c>
      <c r="CA271">
        <v>32.141190736885669</v>
      </c>
      <c r="CB271">
        <v>31.835165685334708</v>
      </c>
      <c r="CC271">
        <v>192.75700000000001</v>
      </c>
      <c r="CD271">
        <v>1.9395683941381923</v>
      </c>
      <c r="CE271">
        <v>194.69656839413821</v>
      </c>
      <c r="CF271">
        <v>192.84280921429445</v>
      </c>
      <c r="CG271">
        <v>120.30500000000001</v>
      </c>
      <c r="CH271">
        <v>1.2105385311910604</v>
      </c>
      <c r="CI271">
        <v>121.51553853119105</v>
      </c>
      <c r="CJ271">
        <v>120.35855591509356</v>
      </c>
      <c r="CK271">
        <v>776.96999999999991</v>
      </c>
      <c r="CL271">
        <v>7.8180634435768939</v>
      </c>
      <c r="CM271">
        <v>784.7880634435769</v>
      </c>
      <c r="CN271">
        <v>777.31588204438924</v>
      </c>
    </row>
    <row r="272" spans="1:92" x14ac:dyDescent="0.25">
      <c r="A272" s="18">
        <v>45546</v>
      </c>
      <c r="B272" s="2">
        <v>20</v>
      </c>
      <c r="C272" s="2" t="s">
        <v>178</v>
      </c>
      <c r="D272" s="9">
        <v>42.475624000000003</v>
      </c>
      <c r="E272">
        <v>9.4201200000000006E-3</v>
      </c>
      <c r="G272">
        <v>6.0440000000000005</v>
      </c>
      <c r="H272">
        <v>3.1953609553143421E-2</v>
      </c>
      <c r="I272" s="34">
        <v>6.0759536095531441</v>
      </c>
      <c r="J272" s="34">
        <v>6.0187173974367205</v>
      </c>
      <c r="K272">
        <v>0.78</v>
      </c>
      <c r="L272">
        <v>4.1237285657597395E-3</v>
      </c>
      <c r="M272" s="34">
        <v>0.78412372856575974</v>
      </c>
      <c r="N272" s="34">
        <v>0.77673718894782284</v>
      </c>
      <c r="O272">
        <v>16.844000000000001</v>
      </c>
      <c r="P272">
        <v>8.9051389694432118E-2</v>
      </c>
      <c r="Q272" s="34">
        <v>16.933051389694434</v>
      </c>
      <c r="R272" s="34">
        <v>16.773540013637344</v>
      </c>
      <c r="S272">
        <v>2.722</v>
      </c>
      <c r="T272">
        <v>1.439075532820258E-2</v>
      </c>
      <c r="U272" s="34">
        <v>2.7363907553282028</v>
      </c>
      <c r="V272" s="34">
        <v>2.7106136260461202</v>
      </c>
      <c r="W272">
        <v>0</v>
      </c>
      <c r="X272">
        <v>0</v>
      </c>
      <c r="Y272" s="34">
        <v>0</v>
      </c>
      <c r="Z272" s="34">
        <v>0</v>
      </c>
      <c r="AA272">
        <v>2.5019999999999998</v>
      </c>
      <c r="AB272">
        <v>1.3227652399398547E-2</v>
      </c>
      <c r="AC272" s="34">
        <v>2.5152276523993984</v>
      </c>
      <c r="AD272" s="34">
        <v>2.4915339060864778</v>
      </c>
      <c r="AE272">
        <v>28.892000000000003</v>
      </c>
      <c r="AF272">
        <v>0.15274713554093641</v>
      </c>
      <c r="AG272" s="34">
        <v>29.044747135540941</v>
      </c>
      <c r="AH272" s="34">
        <v>28.771142132154484</v>
      </c>
      <c r="AJ272">
        <v>62.20300000000001</v>
      </c>
      <c r="AK272">
        <v>0.32885677945635011</v>
      </c>
      <c r="AL272" s="34">
        <v>62.531856779456362</v>
      </c>
      <c r="AM272" s="34">
        <v>61.942799184771069</v>
      </c>
      <c r="AN272">
        <v>3.2840000000000003</v>
      </c>
      <c r="AO272">
        <v>1.7361954628147418E-2</v>
      </c>
      <c r="AP272" s="34">
        <v>3.3013619546281476</v>
      </c>
      <c r="AQ272" s="34">
        <v>3.2702627288521158</v>
      </c>
      <c r="AR272">
        <v>323.6930000000001</v>
      </c>
      <c r="AS272">
        <v>1.7113103469698303</v>
      </c>
      <c r="AT272" s="34">
        <v>325.40431034696991</v>
      </c>
      <c r="AU272" s="34">
        <v>322.33896269498422</v>
      </c>
      <c r="AV272">
        <v>27.156000000000006</v>
      </c>
      <c r="AW272">
        <v>0.14356919606637372</v>
      </c>
      <c r="AX272" s="34">
        <v>27.299569196066379</v>
      </c>
      <c r="AY272" s="34">
        <v>27.04240397829113</v>
      </c>
      <c r="AZ272">
        <v>197.529</v>
      </c>
      <c r="BA272">
        <v>1.0443025382896867</v>
      </c>
      <c r="BB272" s="34">
        <v>198.57330253828968</v>
      </c>
      <c r="BC272" s="34">
        <v>196.70271819958268</v>
      </c>
      <c r="BD272">
        <v>111.86200000000002</v>
      </c>
      <c r="BE272">
        <v>0.59139554464489241</v>
      </c>
      <c r="BF272" s="34">
        <v>112.45339554464492</v>
      </c>
      <c r="BG272" s="34">
        <v>111.3940710642069</v>
      </c>
      <c r="BH272">
        <v>725.72700000000009</v>
      </c>
      <c r="BI272">
        <v>3.8367963600552804</v>
      </c>
      <c r="BJ272" s="34">
        <v>729.56379636005533</v>
      </c>
      <c r="BK272" s="34">
        <v>722.69121785068808</v>
      </c>
      <c r="BM272">
        <v>68.247000000000014</v>
      </c>
      <c r="BN272">
        <v>0.36081038900949353</v>
      </c>
      <c r="BO272">
        <v>68.607810389009501</v>
      </c>
      <c r="BP272">
        <v>67.961516582207793</v>
      </c>
      <c r="BQ272">
        <v>4.0640000000000001</v>
      </c>
      <c r="BR272">
        <v>2.148568319390716E-2</v>
      </c>
      <c r="BS272">
        <v>4.085485683193907</v>
      </c>
      <c r="BT272">
        <v>4.0469999177999387</v>
      </c>
      <c r="BU272">
        <v>340.53700000000009</v>
      </c>
      <c r="BV272">
        <v>1.8003617366642624</v>
      </c>
      <c r="BW272">
        <v>342.33736173666432</v>
      </c>
      <c r="BX272">
        <v>339.11250270862155</v>
      </c>
      <c r="BY272">
        <v>29.878000000000007</v>
      </c>
      <c r="BZ272">
        <v>0.1579599513945763</v>
      </c>
      <c r="CA272">
        <v>30.035959951394581</v>
      </c>
      <c r="CB272">
        <v>29.753017604337252</v>
      </c>
      <c r="CC272">
        <v>197.529</v>
      </c>
      <c r="CD272">
        <v>1.0443025382896867</v>
      </c>
      <c r="CE272">
        <v>198.57330253828968</v>
      </c>
      <c r="CF272">
        <v>196.70271819958268</v>
      </c>
      <c r="CG272">
        <v>114.36400000000002</v>
      </c>
      <c r="CH272">
        <v>0.60462319704429091</v>
      </c>
      <c r="CI272">
        <v>114.96862319704432</v>
      </c>
      <c r="CJ272">
        <v>113.88560497029337</v>
      </c>
      <c r="CK272">
        <v>754.61900000000014</v>
      </c>
      <c r="CL272">
        <v>3.9895434955962168</v>
      </c>
      <c r="CM272">
        <v>758.60854349559622</v>
      </c>
      <c r="CN272">
        <v>751.4623599828426</v>
      </c>
    </row>
    <row r="273" spans="1:92" x14ac:dyDescent="0.25">
      <c r="A273" s="18">
        <v>45546</v>
      </c>
      <c r="B273" s="2">
        <v>21</v>
      </c>
      <c r="C273" s="2" t="s">
        <v>178</v>
      </c>
      <c r="D273" s="9">
        <v>30.967486999999998</v>
      </c>
      <c r="E273">
        <v>9.3641209999999996E-3</v>
      </c>
      <c r="G273">
        <v>5.4939999999999998</v>
      </c>
      <c r="H273">
        <v>3.2240481782529126E-2</v>
      </c>
      <c r="I273" s="34">
        <v>5.526240481782529</v>
      </c>
      <c r="J273" s="34">
        <v>5.4744920972360198</v>
      </c>
      <c r="K273">
        <v>0.56200000000000006</v>
      </c>
      <c r="L273">
        <v>3.2979888536187425E-3</v>
      </c>
      <c r="M273" s="34">
        <v>0.56529798885361882</v>
      </c>
      <c r="N273" s="34">
        <v>0.56000447008493692</v>
      </c>
      <c r="O273">
        <v>16.393999999999998</v>
      </c>
      <c r="P273">
        <v>9.62050342815403E-2</v>
      </c>
      <c r="Q273" s="34">
        <v>16.490205034281537</v>
      </c>
      <c r="R273" s="34">
        <v>16.335788759025718</v>
      </c>
      <c r="S273">
        <v>2.58</v>
      </c>
      <c r="T273">
        <v>1.5140233527288887E-2</v>
      </c>
      <c r="U273" s="34">
        <v>2.5951402335272888</v>
      </c>
      <c r="V273" s="34">
        <v>2.5708390263685712</v>
      </c>
      <c r="W273">
        <v>0</v>
      </c>
      <c r="X273">
        <v>0</v>
      </c>
      <c r="Y273" s="34">
        <v>0</v>
      </c>
      <c r="Z273" s="34">
        <v>0</v>
      </c>
      <c r="AA273">
        <v>2.4239999999999999</v>
      </c>
      <c r="AB273">
        <v>1.4224777546569093E-2</v>
      </c>
      <c r="AC273" s="34">
        <v>2.4382247775465689</v>
      </c>
      <c r="AD273" s="34">
        <v>2.4153929457044248</v>
      </c>
      <c r="AE273">
        <v>27.454000000000001</v>
      </c>
      <c r="AF273">
        <v>0.16110851599154613</v>
      </c>
      <c r="AG273" s="34">
        <v>27.615108515991544</v>
      </c>
      <c r="AH273" s="34">
        <v>27.356517298419671</v>
      </c>
      <c r="AJ273">
        <v>58.907000000000004</v>
      </c>
      <c r="AK273">
        <v>0.34568439395039013</v>
      </c>
      <c r="AL273" s="34">
        <v>59.252684393950396</v>
      </c>
      <c r="AM273" s="34">
        <v>58.697835087710637</v>
      </c>
      <c r="AN273">
        <v>3.1120000000000001</v>
      </c>
      <c r="AO273">
        <v>1.8262173153846133E-2</v>
      </c>
      <c r="AP273" s="34">
        <v>3.130262173153846</v>
      </c>
      <c r="AQ273" s="34">
        <v>3.1009500194027106</v>
      </c>
      <c r="AR273">
        <v>309.00799999999998</v>
      </c>
      <c r="AS273">
        <v>1.8133539851939862</v>
      </c>
      <c r="AT273" s="34">
        <v>310.82135398519398</v>
      </c>
      <c r="AU273" s="34">
        <v>307.91078521709278</v>
      </c>
      <c r="AV273">
        <v>25.187999999999995</v>
      </c>
      <c r="AW273">
        <v>0.14781093104083429</v>
      </c>
      <c r="AX273" s="34">
        <v>25.335810931040829</v>
      </c>
      <c r="AY273" s="34">
        <v>25.098563331849441</v>
      </c>
      <c r="AZ273">
        <v>197.23999999999998</v>
      </c>
      <c r="BA273">
        <v>1.1574649848536667</v>
      </c>
      <c r="BB273" s="34">
        <v>198.39746498485366</v>
      </c>
      <c r="BC273" s="34">
        <v>196.53964711664224</v>
      </c>
      <c r="BD273">
        <v>110.75299999999999</v>
      </c>
      <c r="BE273">
        <v>0.64993266815807205</v>
      </c>
      <c r="BF273" s="34">
        <v>111.40293266815806</v>
      </c>
      <c r="BG273" s="34">
        <v>110.35974212689858</v>
      </c>
      <c r="BH273">
        <v>704.20799999999986</v>
      </c>
      <c r="BI273">
        <v>4.1325091363507953</v>
      </c>
      <c r="BJ273" s="34">
        <v>708.34050913635076</v>
      </c>
      <c r="BK273" s="34">
        <v>701.70752289959648</v>
      </c>
      <c r="BM273">
        <v>64.40100000000001</v>
      </c>
      <c r="BN273">
        <v>0.37792487573291927</v>
      </c>
      <c r="BO273">
        <v>64.778924875732926</v>
      </c>
      <c r="BP273">
        <v>64.172327184946653</v>
      </c>
      <c r="BQ273">
        <v>3.6740000000000004</v>
      </c>
      <c r="BR273">
        <v>2.1560162007464877E-2</v>
      </c>
      <c r="BS273">
        <v>3.6955601620074647</v>
      </c>
      <c r="BT273">
        <v>3.6609544894876476</v>
      </c>
      <c r="BU273">
        <v>325.40199999999999</v>
      </c>
      <c r="BV273">
        <v>1.9095590194755265</v>
      </c>
      <c r="BW273">
        <v>327.31155901947551</v>
      </c>
      <c r="BX273">
        <v>324.2465739761185</v>
      </c>
      <c r="BY273">
        <v>27.767999999999994</v>
      </c>
      <c r="BZ273">
        <v>0.16295116456812317</v>
      </c>
      <c r="CA273">
        <v>27.930951164568118</v>
      </c>
      <c r="CB273">
        <v>27.669402358218012</v>
      </c>
      <c r="CC273">
        <v>197.23999999999998</v>
      </c>
      <c r="CD273">
        <v>1.1574649848536667</v>
      </c>
      <c r="CE273">
        <v>198.39746498485366</v>
      </c>
      <c r="CF273">
        <v>196.53964711664224</v>
      </c>
      <c r="CG273">
        <v>113.17699999999999</v>
      </c>
      <c r="CH273">
        <v>0.66415744570464119</v>
      </c>
      <c r="CI273">
        <v>113.84115744570462</v>
      </c>
      <c r="CJ273">
        <v>112.77513507260301</v>
      </c>
      <c r="CK273">
        <v>731.66199999999981</v>
      </c>
      <c r="CL273">
        <v>4.2936176523423413</v>
      </c>
      <c r="CM273">
        <v>735.95561765234231</v>
      </c>
      <c r="CN273">
        <v>729.06404019801619</v>
      </c>
    </row>
    <row r="274" spans="1:92" x14ac:dyDescent="0.25">
      <c r="A274" s="18">
        <v>45546</v>
      </c>
      <c r="B274" s="2">
        <v>22</v>
      </c>
      <c r="C274" s="2" t="s">
        <v>178</v>
      </c>
      <c r="D274" s="9">
        <v>28.283965999999999</v>
      </c>
      <c r="E274">
        <v>9.5014179999999993E-3</v>
      </c>
      <c r="G274">
        <v>5.32</v>
      </c>
      <c r="H274">
        <v>3.1637989432327089E-2</v>
      </c>
      <c r="I274" s="34">
        <v>5.3516379894323274</v>
      </c>
      <c r="J274" s="34">
        <v>5.3007898399100508</v>
      </c>
      <c r="K274">
        <v>0.45600000000000002</v>
      </c>
      <c r="L274">
        <v>2.7118276656280366E-3</v>
      </c>
      <c r="M274" s="34">
        <v>0.45871182766562807</v>
      </c>
      <c r="N274" s="34">
        <v>0.45435341484943298</v>
      </c>
      <c r="O274">
        <v>15.795999999999999</v>
      </c>
      <c r="P274">
        <v>9.3938661855834341E-2</v>
      </c>
      <c r="Q274" s="34">
        <v>15.889938661855833</v>
      </c>
      <c r="R274" s="34">
        <v>15.738961712635179</v>
      </c>
      <c r="S274">
        <v>2.12</v>
      </c>
      <c r="T274">
        <v>1.260761984897245E-2</v>
      </c>
      <c r="U274" s="34">
        <v>2.1326076198489727</v>
      </c>
      <c r="V274" s="34">
        <v>2.1123448234228026</v>
      </c>
      <c r="W274">
        <v>0</v>
      </c>
      <c r="X274">
        <v>0</v>
      </c>
      <c r="Y274" s="34">
        <v>0</v>
      </c>
      <c r="Z274" s="34">
        <v>0</v>
      </c>
      <c r="AA274">
        <v>2.3319999999999999</v>
      </c>
      <c r="AB274">
        <v>1.3868381833869693E-2</v>
      </c>
      <c r="AC274" s="34">
        <v>2.3458683818338697</v>
      </c>
      <c r="AD274" s="34">
        <v>2.3235793057650822</v>
      </c>
      <c r="AE274">
        <v>26.024000000000001</v>
      </c>
      <c r="AF274">
        <v>0.15476448063663162</v>
      </c>
      <c r="AG274" s="34">
        <v>26.17876448063663</v>
      </c>
      <c r="AH274" s="34">
        <v>25.930029096582548</v>
      </c>
      <c r="AJ274">
        <v>55.895999999999987</v>
      </c>
      <c r="AK274">
        <v>0.33241298069724712</v>
      </c>
      <c r="AL274" s="34">
        <v>56.228412980697236</v>
      </c>
      <c r="AM274" s="34">
        <v>55.694163325491004</v>
      </c>
      <c r="AN274">
        <v>2.8520000000000003</v>
      </c>
      <c r="AO274">
        <v>1.6960816891164826E-2</v>
      </c>
      <c r="AP274" s="34">
        <v>2.8689608168911653</v>
      </c>
      <c r="AQ274" s="34">
        <v>2.8417016209442609</v>
      </c>
      <c r="AR274">
        <v>297.25300000000004</v>
      </c>
      <c r="AS274">
        <v>1.7677607655502867</v>
      </c>
      <c r="AT274" s="34">
        <v>299.02076076555034</v>
      </c>
      <c r="AU274" s="34">
        <v>296.17963952683886</v>
      </c>
      <c r="AV274">
        <v>23.541999999999998</v>
      </c>
      <c r="AW274">
        <v>0.14000405022854215</v>
      </c>
      <c r="AX274" s="34">
        <v>23.682004050228539</v>
      </c>
      <c r="AY274" s="34">
        <v>23.456991430669625</v>
      </c>
      <c r="AZ274">
        <v>198.23500000000001</v>
      </c>
      <c r="BA274">
        <v>1.1789016607363458</v>
      </c>
      <c r="BB274" s="34">
        <v>199.41390166073637</v>
      </c>
      <c r="BC274" s="34">
        <v>197.51918682604682</v>
      </c>
      <c r="BD274">
        <v>107.661</v>
      </c>
      <c r="BE274">
        <v>0.64025894366048253</v>
      </c>
      <c r="BF274" s="34">
        <v>108.30125894366049</v>
      </c>
      <c r="BG274" s="34">
        <v>107.27224341251052</v>
      </c>
      <c r="BH274">
        <v>685.43900000000008</v>
      </c>
      <c r="BI274">
        <v>4.0762992177640687</v>
      </c>
      <c r="BJ274" s="34">
        <v>689.5152992177641</v>
      </c>
      <c r="BK274" s="34">
        <v>682.96392614250112</v>
      </c>
      <c r="BM274">
        <v>61.215999999999987</v>
      </c>
      <c r="BN274">
        <v>0.36405097012957421</v>
      </c>
      <c r="BO274">
        <v>61.580050970129562</v>
      </c>
      <c r="BP274">
        <v>60.994953165401057</v>
      </c>
      <c r="BQ274">
        <v>3.3080000000000003</v>
      </c>
      <c r="BR274">
        <v>1.9672644556792861E-2</v>
      </c>
      <c r="BS274">
        <v>3.3276726445567935</v>
      </c>
      <c r="BT274">
        <v>3.2960550357936937</v>
      </c>
      <c r="BU274">
        <v>313.04900000000004</v>
      </c>
      <c r="BV274">
        <v>1.8616994274061212</v>
      </c>
      <c r="BW274">
        <v>314.91069942740614</v>
      </c>
      <c r="BX274">
        <v>311.91860123947401</v>
      </c>
      <c r="BY274">
        <v>25.661999999999999</v>
      </c>
      <c r="BZ274">
        <v>0.15261167007751461</v>
      </c>
      <c r="CA274">
        <v>25.814611670077511</v>
      </c>
      <c r="CB274">
        <v>25.569336254092427</v>
      </c>
      <c r="CC274">
        <v>198.23500000000001</v>
      </c>
      <c r="CD274">
        <v>1.1789016607363458</v>
      </c>
      <c r="CE274">
        <v>199.41390166073637</v>
      </c>
      <c r="CF274">
        <v>197.51918682604682</v>
      </c>
      <c r="CG274">
        <v>109.99299999999999</v>
      </c>
      <c r="CH274">
        <v>0.65412732549435226</v>
      </c>
      <c r="CI274">
        <v>110.64712732549435</v>
      </c>
      <c r="CJ274">
        <v>109.5958227182756</v>
      </c>
      <c r="CK274">
        <v>711.46300000000008</v>
      </c>
      <c r="CL274">
        <v>4.2310636984007006</v>
      </c>
      <c r="CM274">
        <v>715.69406369840067</v>
      </c>
      <c r="CN274">
        <v>708.89395523908365</v>
      </c>
    </row>
    <row r="275" spans="1:92" x14ac:dyDescent="0.25">
      <c r="A275" s="18">
        <v>45546</v>
      </c>
      <c r="B275" s="2">
        <v>23</v>
      </c>
      <c r="C275" s="2" t="s">
        <v>178</v>
      </c>
      <c r="D275" s="9">
        <v>22.070231</v>
      </c>
      <c r="E275">
        <v>9.6585630000000002E-3</v>
      </c>
      <c r="G275">
        <v>5.194</v>
      </c>
      <c r="H275">
        <v>3.1262970048692981E-2</v>
      </c>
      <c r="I275" s="34">
        <v>5.2252629700486928</v>
      </c>
      <c r="J275" s="34">
        <v>5.1747944384609106</v>
      </c>
      <c r="K275">
        <v>0.436</v>
      </c>
      <c r="L275">
        <v>2.6243078439026069E-3</v>
      </c>
      <c r="M275" s="34">
        <v>0.43862430784390261</v>
      </c>
      <c r="N275" s="34">
        <v>0.43438782733326087</v>
      </c>
      <c r="O275">
        <v>15.442</v>
      </c>
      <c r="P275">
        <v>9.2946242489779937E-2</v>
      </c>
      <c r="Q275" s="34">
        <v>15.534946242489781</v>
      </c>
      <c r="R275" s="34">
        <v>15.38490098550508</v>
      </c>
      <c r="S275">
        <v>2.0840000000000001</v>
      </c>
      <c r="T275">
        <v>1.2543709969479431E-2</v>
      </c>
      <c r="U275" s="34">
        <v>2.0965437099694797</v>
      </c>
      <c r="V275" s="34">
        <v>2.0762941104644859</v>
      </c>
      <c r="W275">
        <v>0</v>
      </c>
      <c r="X275">
        <v>0</v>
      </c>
      <c r="Y275" s="34">
        <v>0</v>
      </c>
      <c r="Z275" s="34">
        <v>0</v>
      </c>
      <c r="AA275">
        <v>2.254</v>
      </c>
      <c r="AB275">
        <v>1.3566949266413934E-2</v>
      </c>
      <c r="AC275" s="34">
        <v>2.2675669492664139</v>
      </c>
      <c r="AD275" s="34">
        <v>2.2456655110302064</v>
      </c>
      <c r="AE275">
        <v>25.41</v>
      </c>
      <c r="AF275">
        <v>0.15294417961826889</v>
      </c>
      <c r="AG275" s="34">
        <v>25.56294417961827</v>
      </c>
      <c r="AH275" s="34">
        <v>25.316042872793943</v>
      </c>
      <c r="AJ275">
        <v>52.955000000000013</v>
      </c>
      <c r="AK275">
        <v>0.31873904099509764</v>
      </c>
      <c r="AL275" s="34">
        <v>53.27373904099511</v>
      </c>
      <c r="AM275" s="34">
        <v>52.759191276222097</v>
      </c>
      <c r="AN275">
        <v>2.7970000000000002</v>
      </c>
      <c r="AO275">
        <v>1.6835295961916494E-2</v>
      </c>
      <c r="AP275" s="34">
        <v>2.8138352959619168</v>
      </c>
      <c r="AQ275" s="34">
        <v>2.7866576904842448</v>
      </c>
      <c r="AR275">
        <v>287.56700000000006</v>
      </c>
      <c r="AS275">
        <v>1.7308814994209658</v>
      </c>
      <c r="AT275" s="34">
        <v>289.29788149942101</v>
      </c>
      <c r="AU275" s="34">
        <v>286.50367968519231</v>
      </c>
      <c r="AV275">
        <v>22.407999999999998</v>
      </c>
      <c r="AW275">
        <v>0.13487497744534313</v>
      </c>
      <c r="AX275" s="34">
        <v>22.54287497744534</v>
      </c>
      <c r="AY275" s="34">
        <v>22.32514319927456</v>
      </c>
      <c r="AZ275">
        <v>197.251</v>
      </c>
      <c r="BA275">
        <v>1.1872645562331035</v>
      </c>
      <c r="BB275" s="34">
        <v>198.43826455623312</v>
      </c>
      <c r="BC275" s="34">
        <v>196.52163607640608</v>
      </c>
      <c r="BD275">
        <v>106.07699999999998</v>
      </c>
      <c r="BE275">
        <v>0.63848326412306589</v>
      </c>
      <c r="BF275" s="34">
        <v>106.71548326412305</v>
      </c>
      <c r="BG275" s="34">
        <v>105.68476504594108</v>
      </c>
      <c r="BH275">
        <v>669.05500000000006</v>
      </c>
      <c r="BI275">
        <v>4.0270786341794924</v>
      </c>
      <c r="BJ275" s="34">
        <v>673.08207863417954</v>
      </c>
      <c r="BK275" s="34">
        <v>666.58107297352035</v>
      </c>
      <c r="BM275">
        <v>58.149000000000015</v>
      </c>
      <c r="BN275">
        <v>0.35000201104379064</v>
      </c>
      <c r="BO275">
        <v>58.4990020110438</v>
      </c>
      <c r="BP275">
        <v>57.933985714683004</v>
      </c>
      <c r="BQ275">
        <v>3.2330000000000001</v>
      </c>
      <c r="BR275">
        <v>1.9459603805819101E-2</v>
      </c>
      <c r="BS275">
        <v>3.2524596038058196</v>
      </c>
      <c r="BT275">
        <v>3.2210455178175055</v>
      </c>
      <c r="BU275">
        <v>303.00900000000007</v>
      </c>
      <c r="BV275">
        <v>1.8238277419107458</v>
      </c>
      <c r="BW275">
        <v>304.83282774191082</v>
      </c>
      <c r="BX275">
        <v>301.88858067069737</v>
      </c>
      <c r="BY275">
        <v>24.491999999999997</v>
      </c>
      <c r="BZ275">
        <v>0.14741868741482256</v>
      </c>
      <c r="CA275">
        <v>24.639418687414821</v>
      </c>
      <c r="CB275">
        <v>24.401437309739045</v>
      </c>
      <c r="CC275">
        <v>197.251</v>
      </c>
      <c r="CD275">
        <v>1.1872645562331035</v>
      </c>
      <c r="CE275">
        <v>198.43826455623312</v>
      </c>
      <c r="CF275">
        <v>196.52163607640608</v>
      </c>
      <c r="CG275">
        <v>108.33099999999999</v>
      </c>
      <c r="CH275">
        <v>0.65205021338947977</v>
      </c>
      <c r="CI275">
        <v>108.98305021338946</v>
      </c>
      <c r="CJ275">
        <v>107.93043055697129</v>
      </c>
      <c r="CK275">
        <v>694.46500000000003</v>
      </c>
      <c r="CL275">
        <v>4.1800228137977609</v>
      </c>
      <c r="CM275">
        <v>698.64502281379782</v>
      </c>
      <c r="CN275">
        <v>691.89711584631425</v>
      </c>
    </row>
    <row r="276" spans="1:92" x14ac:dyDescent="0.25">
      <c r="A276" s="18">
        <v>45546</v>
      </c>
      <c r="B276" s="2">
        <v>24</v>
      </c>
      <c r="C276" s="2" t="s">
        <v>23</v>
      </c>
      <c r="D276" s="9">
        <v>20.952455</v>
      </c>
      <c r="E276">
        <v>9.8343259999999991E-3</v>
      </c>
      <c r="G276">
        <v>5.3920000000000003</v>
      </c>
      <c r="H276">
        <v>4.2812196541949704E-2</v>
      </c>
      <c r="I276" s="34">
        <v>5.4348121965419498</v>
      </c>
      <c r="J276" s="34">
        <v>5.3813644816523798</v>
      </c>
      <c r="K276">
        <v>0.41800000000000004</v>
      </c>
      <c r="L276">
        <v>3.3188980256926887E-3</v>
      </c>
      <c r="M276" s="34">
        <v>0.42131889802569272</v>
      </c>
      <c r="N276" s="34">
        <v>0.41717551063254732</v>
      </c>
      <c r="O276">
        <v>14.648</v>
      </c>
      <c r="P276">
        <v>0.11630434995298206</v>
      </c>
      <c r="Q276" s="34">
        <v>14.764304349952981</v>
      </c>
      <c r="R276" s="34">
        <v>14.619107367812326</v>
      </c>
      <c r="S276">
        <v>2.0219999999999998</v>
      </c>
      <c r="T276">
        <v>1.6054573703231139E-2</v>
      </c>
      <c r="U276" s="34">
        <v>2.038054573703231</v>
      </c>
      <c r="V276" s="34">
        <v>2.0180116806196424</v>
      </c>
      <c r="W276">
        <v>0</v>
      </c>
      <c r="X276">
        <v>0</v>
      </c>
      <c r="Y276" s="34">
        <v>0</v>
      </c>
      <c r="Z276" s="34">
        <v>0</v>
      </c>
      <c r="AA276">
        <v>2.0880000000000001</v>
      </c>
      <c r="AB276">
        <v>1.6578610233603668E-2</v>
      </c>
      <c r="AC276" s="34">
        <v>2.1045786102336037</v>
      </c>
      <c r="AD276" s="34">
        <v>2.0838814980879397</v>
      </c>
      <c r="AE276">
        <v>24.567999999999998</v>
      </c>
      <c r="AF276">
        <v>0.19506862845745923</v>
      </c>
      <c r="AG276" s="34">
        <v>24.763068628457457</v>
      </c>
      <c r="AH276" s="34">
        <v>24.519540538804836</v>
      </c>
      <c r="AJ276">
        <v>49.622000000000007</v>
      </c>
      <c r="AK276">
        <v>0.39399607136584353</v>
      </c>
      <c r="AL276" s="34">
        <v>50.015996071365848</v>
      </c>
      <c r="AM276" s="34">
        <v>49.524122460785314</v>
      </c>
      <c r="AN276">
        <v>2.7500000000000004</v>
      </c>
      <c r="AO276">
        <v>2.1834855432188743E-2</v>
      </c>
      <c r="AP276" s="34">
        <v>2.7718348554321892</v>
      </c>
      <c r="AQ276" s="34">
        <v>2.7445757278457061</v>
      </c>
      <c r="AR276">
        <v>278.16199999999998</v>
      </c>
      <c r="AS276">
        <v>2.208591656992176</v>
      </c>
      <c r="AT276" s="34">
        <v>280.37059165699213</v>
      </c>
      <c r="AU276" s="34">
        <v>277.61333585782438</v>
      </c>
      <c r="AV276">
        <v>21.193000000000001</v>
      </c>
      <c r="AW276">
        <v>0.16827130588159128</v>
      </c>
      <c r="AX276" s="34">
        <v>21.361271305881594</v>
      </c>
      <c r="AY276" s="34">
        <v>21.151197600085109</v>
      </c>
      <c r="AZ276">
        <v>200.983</v>
      </c>
      <c r="BA276">
        <v>1.5957944543009415</v>
      </c>
      <c r="BB276" s="34">
        <v>202.57879445430095</v>
      </c>
      <c r="BC276" s="34">
        <v>200.58656854895037</v>
      </c>
      <c r="BD276">
        <v>105.74299999999999</v>
      </c>
      <c r="BE276">
        <v>0.83959386107852141</v>
      </c>
      <c r="BF276" s="34">
        <v>106.58259386107852</v>
      </c>
      <c r="BG276" s="34">
        <v>105.53442588712308</v>
      </c>
      <c r="BH276">
        <v>658.45299999999997</v>
      </c>
      <c r="BI276">
        <v>5.2280822050512619</v>
      </c>
      <c r="BJ276" s="34">
        <v>663.68108220505121</v>
      </c>
      <c r="BK276" s="34">
        <v>657.15422608261395</v>
      </c>
      <c r="BM276">
        <v>55.01400000000001</v>
      </c>
      <c r="BN276">
        <v>0.43680826790779326</v>
      </c>
      <c r="BO276">
        <v>55.450808267907796</v>
      </c>
      <c r="BP276">
        <v>54.90548694243769</v>
      </c>
      <c r="BQ276">
        <v>3.1680000000000006</v>
      </c>
      <c r="BR276">
        <v>2.5153753457881432E-2</v>
      </c>
      <c r="BS276">
        <v>3.193153753457882</v>
      </c>
      <c r="BT276">
        <v>3.1617512384782533</v>
      </c>
      <c r="BU276">
        <v>292.81</v>
      </c>
      <c r="BV276">
        <v>2.3248960069451581</v>
      </c>
      <c r="BW276">
        <v>295.1348960069451</v>
      </c>
      <c r="BX276">
        <v>292.2324432256367</v>
      </c>
      <c r="BY276">
        <v>23.215</v>
      </c>
      <c r="BZ276">
        <v>0.18432587958482241</v>
      </c>
      <c r="CA276">
        <v>23.399325879584826</v>
      </c>
      <c r="CB276">
        <v>23.169209280704752</v>
      </c>
      <c r="CC276">
        <v>200.983</v>
      </c>
      <c r="CD276">
        <v>1.5957944543009415</v>
      </c>
      <c r="CE276">
        <v>202.57879445430095</v>
      </c>
      <c r="CF276">
        <v>200.58656854895037</v>
      </c>
      <c r="CG276">
        <v>107.83099999999999</v>
      </c>
      <c r="CH276">
        <v>0.85617247131212504</v>
      </c>
      <c r="CI276">
        <v>108.68717247131212</v>
      </c>
      <c r="CJ276">
        <v>107.61830738521101</v>
      </c>
      <c r="CK276">
        <v>683.02099999999996</v>
      </c>
      <c r="CL276">
        <v>5.4231508335087213</v>
      </c>
      <c r="CM276">
        <v>688.44415083350862</v>
      </c>
      <c r="CN276">
        <v>681.67376662141874</v>
      </c>
    </row>
    <row r="277" spans="1:92" x14ac:dyDescent="0.25">
      <c r="A277" s="18">
        <v>45547</v>
      </c>
      <c r="B277" s="2">
        <v>1</v>
      </c>
      <c r="C277" s="2" t="s">
        <v>23</v>
      </c>
      <c r="D277" s="9">
        <v>15.787774000000001</v>
      </c>
      <c r="E277">
        <v>9.8751459999999996E-3</v>
      </c>
      <c r="G277">
        <v>4.9459999999999997</v>
      </c>
      <c r="H277">
        <v>4.4028734297791229E-2</v>
      </c>
      <c r="I277" s="34">
        <v>4.9900287342977911</v>
      </c>
      <c r="J277" s="34">
        <v>4.9407514720024057</v>
      </c>
      <c r="K277">
        <v>0.41000000000000003</v>
      </c>
      <c r="L277">
        <v>3.6497737691254359E-3</v>
      </c>
      <c r="M277" s="34">
        <v>0.41364977376912548</v>
      </c>
      <c r="N277" s="34">
        <v>0.40956492186028842</v>
      </c>
      <c r="O277">
        <v>14.122</v>
      </c>
      <c r="P277">
        <v>0.12571245162826683</v>
      </c>
      <c r="Q277" s="34">
        <v>14.247712451628267</v>
      </c>
      <c r="R277" s="34">
        <v>14.10701421100242</v>
      </c>
      <c r="S277">
        <v>1.964</v>
      </c>
      <c r="T277">
        <v>1.7483306542835014E-2</v>
      </c>
      <c r="U277" s="34">
        <v>1.981483306542835</v>
      </c>
      <c r="V277" s="34">
        <v>1.9619158695941619</v>
      </c>
      <c r="W277">
        <v>0</v>
      </c>
      <c r="X277">
        <v>0</v>
      </c>
      <c r="Y277" s="34">
        <v>0</v>
      </c>
      <c r="Z277" s="34">
        <v>0</v>
      </c>
      <c r="AA277">
        <v>2.056</v>
      </c>
      <c r="AB277">
        <v>1.8302280169077798E-2</v>
      </c>
      <c r="AC277" s="34">
        <v>2.074302280169078</v>
      </c>
      <c r="AD277" s="34">
        <v>2.0538182423042755</v>
      </c>
      <c r="AE277">
        <v>23.498000000000001</v>
      </c>
      <c r="AF277">
        <v>0.20917654640709632</v>
      </c>
      <c r="AG277" s="34">
        <v>23.707176546407098</v>
      </c>
      <c r="AH277" s="34">
        <v>23.473064716763549</v>
      </c>
      <c r="AJ277">
        <v>47.018000000000008</v>
      </c>
      <c r="AK277">
        <v>0.41854893433351165</v>
      </c>
      <c r="AL277" s="34">
        <v>47.436548934333523</v>
      </c>
      <c r="AM277" s="34">
        <v>46.968106087870837</v>
      </c>
      <c r="AN277">
        <v>2.5519999999999996</v>
      </c>
      <c r="AO277">
        <v>2.271761624099539E-2</v>
      </c>
      <c r="AP277" s="34">
        <v>2.5747176162409948</v>
      </c>
      <c r="AQ277" s="34">
        <v>2.5492919038718433</v>
      </c>
      <c r="AR277">
        <v>272.12399999999997</v>
      </c>
      <c r="AS277">
        <v>2.4224171637792438</v>
      </c>
      <c r="AT277" s="34">
        <v>274.54641716377921</v>
      </c>
      <c r="AU277" s="34">
        <v>271.83523121051002</v>
      </c>
      <c r="AV277">
        <v>21.571999999999996</v>
      </c>
      <c r="AW277">
        <v>0.19203151157944851</v>
      </c>
      <c r="AX277" s="34">
        <v>21.764031511579443</v>
      </c>
      <c r="AY277" s="34">
        <v>21.549108522853995</v>
      </c>
      <c r="AZ277">
        <v>189.95699999999999</v>
      </c>
      <c r="BA277">
        <v>1.6909757947847814</v>
      </c>
      <c r="BB277" s="34">
        <v>191.64797579478477</v>
      </c>
      <c r="BC277" s="34">
        <v>189.75542405320681</v>
      </c>
      <c r="BD277">
        <v>102.86500000000002</v>
      </c>
      <c r="BE277">
        <v>0.91569263112460497</v>
      </c>
      <c r="BF277" s="34">
        <v>103.78069263112462</v>
      </c>
      <c r="BG277" s="34">
        <v>102.75584313941116</v>
      </c>
      <c r="BH277">
        <v>636.08799999999997</v>
      </c>
      <c r="BI277">
        <v>5.6623836518425854</v>
      </c>
      <c r="BJ277" s="34">
        <v>641.75038365184264</v>
      </c>
      <c r="BK277" s="34">
        <v>635.41300491772472</v>
      </c>
      <c r="BM277">
        <v>51.964000000000006</v>
      </c>
      <c r="BN277">
        <v>0.4625776686313029</v>
      </c>
      <c r="BO277">
        <v>52.42657766863131</v>
      </c>
      <c r="BP277">
        <v>51.90885755987324</v>
      </c>
      <c r="BQ277">
        <v>2.9619999999999997</v>
      </c>
      <c r="BR277">
        <v>2.6367390010120825E-2</v>
      </c>
      <c r="BS277">
        <v>2.9883673900101204</v>
      </c>
      <c r="BT277">
        <v>2.9588568257321319</v>
      </c>
      <c r="BU277">
        <v>286.24599999999998</v>
      </c>
      <c r="BV277">
        <v>2.5481296154075106</v>
      </c>
      <c r="BW277">
        <v>288.79412961540748</v>
      </c>
      <c r="BX277">
        <v>285.94224542151244</v>
      </c>
      <c r="BY277">
        <v>23.535999999999994</v>
      </c>
      <c r="BZ277">
        <v>0.20951481812228351</v>
      </c>
      <c r="CA277">
        <v>23.745514818122277</v>
      </c>
      <c r="CB277">
        <v>23.511024392448157</v>
      </c>
      <c r="CC277">
        <v>189.95699999999999</v>
      </c>
      <c r="CD277">
        <v>1.6909757947847814</v>
      </c>
      <c r="CE277">
        <v>191.64797579478477</v>
      </c>
      <c r="CF277">
        <v>189.75542405320681</v>
      </c>
      <c r="CG277">
        <v>104.92100000000002</v>
      </c>
      <c r="CH277">
        <v>0.93399491129368273</v>
      </c>
      <c r="CI277">
        <v>105.8549949112937</v>
      </c>
      <c r="CJ277">
        <v>104.80966138171543</v>
      </c>
      <c r="CK277">
        <v>659.58600000000001</v>
      </c>
      <c r="CL277">
        <v>5.8715601982496821</v>
      </c>
      <c r="CM277">
        <v>665.45756019824978</v>
      </c>
      <c r="CN277">
        <v>658.88606963448831</v>
      </c>
    </row>
    <row r="278" spans="1:92" x14ac:dyDescent="0.25">
      <c r="A278" s="18">
        <v>45547</v>
      </c>
      <c r="B278" s="2">
        <v>2</v>
      </c>
      <c r="C278" s="2" t="s">
        <v>23</v>
      </c>
      <c r="D278" s="9">
        <v>16.525615999999999</v>
      </c>
      <c r="E278">
        <v>9.8017820000000002E-3</v>
      </c>
      <c r="G278">
        <v>4.7059999999999995</v>
      </c>
      <c r="H278">
        <v>5.0330946497594044E-2</v>
      </c>
      <c r="I278" s="34">
        <v>4.7563309464975934</v>
      </c>
      <c r="J278" s="34">
        <v>4.7097104274401698</v>
      </c>
      <c r="K278">
        <v>0.40400000000000003</v>
      </c>
      <c r="L278">
        <v>4.3208037367250315E-3</v>
      </c>
      <c r="M278" s="34">
        <v>0.40832080373672508</v>
      </c>
      <c r="N278" s="34">
        <v>0.40431853223243291</v>
      </c>
      <c r="O278">
        <v>14.331999999999999</v>
      </c>
      <c r="P278">
        <v>0.15328158206619588</v>
      </c>
      <c r="Q278" s="34">
        <v>14.485281582066195</v>
      </c>
      <c r="R278" s="34">
        <v>14.343300009790166</v>
      </c>
      <c r="S278">
        <v>1.9279999999999999</v>
      </c>
      <c r="T278">
        <v>2.0620073278232325E-2</v>
      </c>
      <c r="U278" s="34">
        <v>1.9486200732782322</v>
      </c>
      <c r="V278" s="34">
        <v>1.9295201241191349</v>
      </c>
      <c r="W278">
        <v>0</v>
      </c>
      <c r="X278">
        <v>0</v>
      </c>
      <c r="Y278" s="34">
        <v>0</v>
      </c>
      <c r="Z278" s="34">
        <v>0</v>
      </c>
      <c r="AA278">
        <v>2.02</v>
      </c>
      <c r="AB278">
        <v>2.1604018683625156E-2</v>
      </c>
      <c r="AC278" s="34">
        <v>2.0416040186836253</v>
      </c>
      <c r="AD278" s="34">
        <v>2.0215926611621642</v>
      </c>
      <c r="AE278">
        <v>23.39</v>
      </c>
      <c r="AF278">
        <v>0.25015742426237242</v>
      </c>
      <c r="AG278" s="34">
        <v>23.64015742426237</v>
      </c>
      <c r="AH278" s="34">
        <v>23.408441754744068</v>
      </c>
      <c r="AJ278">
        <v>46.270000000000017</v>
      </c>
      <c r="AK278">
        <v>0.49486036856006749</v>
      </c>
      <c r="AL278" s="34">
        <v>46.764860368560086</v>
      </c>
      <c r="AM278" s="34">
        <v>46.306481401967019</v>
      </c>
      <c r="AN278">
        <v>2.5069999999999997</v>
      </c>
      <c r="AO278">
        <v>2.6812512296954586E-2</v>
      </c>
      <c r="AP278" s="34">
        <v>2.5338125122969544</v>
      </c>
      <c r="AQ278" s="34">
        <v>2.508976634422547</v>
      </c>
      <c r="AR278">
        <v>269.40199999999999</v>
      </c>
      <c r="AS278">
        <v>2.8812702185178138</v>
      </c>
      <c r="AT278" s="34">
        <v>272.28327021851783</v>
      </c>
      <c r="AU278" s="34">
        <v>269.61440896158882</v>
      </c>
      <c r="AV278">
        <v>21.415000000000003</v>
      </c>
      <c r="AW278">
        <v>0.22903468322268949</v>
      </c>
      <c r="AX278" s="34">
        <v>21.644034683222692</v>
      </c>
      <c r="AY278" s="34">
        <v>21.431884573657303</v>
      </c>
      <c r="AZ278">
        <v>205.506</v>
      </c>
      <c r="BA278">
        <v>2.197898744354986</v>
      </c>
      <c r="BB278" s="34">
        <v>207.70389874435497</v>
      </c>
      <c r="BC278" s="34">
        <v>205.66803040831272</v>
      </c>
      <c r="BD278">
        <v>101.73699999999999</v>
      </c>
      <c r="BE278">
        <v>1.0880831924831547</v>
      </c>
      <c r="BF278" s="34">
        <v>102.82508319248315</v>
      </c>
      <c r="BG278" s="34">
        <v>101.81721414289856</v>
      </c>
      <c r="BH278">
        <v>646.83699999999999</v>
      </c>
      <c r="BI278">
        <v>6.9179597194356663</v>
      </c>
      <c r="BJ278" s="34">
        <v>653.75495971943565</v>
      </c>
      <c r="BK278" s="34">
        <v>647.34699612284703</v>
      </c>
      <c r="BM278">
        <v>50.976000000000013</v>
      </c>
      <c r="BN278">
        <v>0.5451913150576615</v>
      </c>
      <c r="BO278">
        <v>51.521191315057678</v>
      </c>
      <c r="BP278">
        <v>51.016191829407191</v>
      </c>
      <c r="BQ278">
        <v>2.9109999999999996</v>
      </c>
      <c r="BR278">
        <v>3.1133316033679616E-2</v>
      </c>
      <c r="BS278">
        <v>2.9421333160336793</v>
      </c>
      <c r="BT278">
        <v>2.9132951666549798</v>
      </c>
      <c r="BU278">
        <v>283.73399999999998</v>
      </c>
      <c r="BV278">
        <v>3.0345518005840098</v>
      </c>
      <c r="BW278">
        <v>286.76855180058402</v>
      </c>
      <c r="BX278">
        <v>283.95770897137896</v>
      </c>
      <c r="BY278">
        <v>23.343000000000004</v>
      </c>
      <c r="BZ278">
        <v>0.24965475650092181</v>
      </c>
      <c r="CA278">
        <v>23.592654756500924</v>
      </c>
      <c r="CB278">
        <v>23.36140469777644</v>
      </c>
      <c r="CC278">
        <v>205.506</v>
      </c>
      <c r="CD278">
        <v>2.197898744354986</v>
      </c>
      <c r="CE278">
        <v>207.70389874435497</v>
      </c>
      <c r="CF278">
        <v>205.66803040831272</v>
      </c>
      <c r="CG278">
        <v>103.75699999999999</v>
      </c>
      <c r="CH278">
        <v>1.1096872111667797</v>
      </c>
      <c r="CI278">
        <v>104.86668721116678</v>
      </c>
      <c r="CJ278">
        <v>103.83880680406072</v>
      </c>
      <c r="CK278">
        <v>670.22699999999998</v>
      </c>
      <c r="CL278">
        <v>7.1681171436980389</v>
      </c>
      <c r="CM278">
        <v>677.39511714369803</v>
      </c>
      <c r="CN278">
        <v>670.75543787759113</v>
      </c>
    </row>
    <row r="279" spans="1:92" x14ac:dyDescent="0.25">
      <c r="A279" s="18">
        <v>45547</v>
      </c>
      <c r="B279" s="2">
        <v>3</v>
      </c>
      <c r="C279" s="2" t="s">
        <v>23</v>
      </c>
      <c r="D279" s="9">
        <v>14.589499999999999</v>
      </c>
      <c r="E279">
        <v>9.2372080000000002E-3</v>
      </c>
      <c r="G279">
        <v>4.4779999999999998</v>
      </c>
      <c r="H279">
        <v>6.0166961905526825E-2</v>
      </c>
      <c r="I279" s="34">
        <v>4.5381669619055263</v>
      </c>
      <c r="J279" s="34">
        <v>4.4962469697396763</v>
      </c>
      <c r="K279">
        <v>0.39800000000000002</v>
      </c>
      <c r="L279">
        <v>5.3475772305492811E-3</v>
      </c>
      <c r="M279" s="34">
        <v>0.40334757723054931</v>
      </c>
      <c r="N279" s="34">
        <v>0.39962177176337466</v>
      </c>
      <c r="O279">
        <v>14.286000000000001</v>
      </c>
      <c r="P279">
        <v>0.19194846310459052</v>
      </c>
      <c r="Q279" s="34">
        <v>14.477948463104592</v>
      </c>
      <c r="R279" s="34">
        <v>14.344212641737615</v>
      </c>
      <c r="S279">
        <v>1.9259999999999999</v>
      </c>
      <c r="T279">
        <v>2.5877974236276163E-2</v>
      </c>
      <c r="U279" s="34">
        <v>1.9518779742362762</v>
      </c>
      <c r="V279" s="34">
        <v>1.9338480713976369</v>
      </c>
      <c r="W279">
        <v>0</v>
      </c>
      <c r="X279">
        <v>0</v>
      </c>
      <c r="Y279" s="34">
        <v>0</v>
      </c>
      <c r="Z279" s="34">
        <v>0</v>
      </c>
      <c r="AA279">
        <v>1.988</v>
      </c>
      <c r="AB279">
        <v>2.6711013905356705E-2</v>
      </c>
      <c r="AC279" s="34">
        <v>2.0147110139053566</v>
      </c>
      <c r="AD279" s="34">
        <v>1.9961007092100218</v>
      </c>
      <c r="AE279">
        <v>23.075999999999997</v>
      </c>
      <c r="AF279">
        <v>0.31005199038229947</v>
      </c>
      <c r="AG279" s="34">
        <v>23.386051990382299</v>
      </c>
      <c r="AH279" s="34">
        <v>23.170030163848324</v>
      </c>
      <c r="AJ279">
        <v>45.506999999999998</v>
      </c>
      <c r="AK279">
        <v>0.61143768098142237</v>
      </c>
      <c r="AL279" s="34">
        <v>46.118437680981422</v>
      </c>
      <c r="AM279" s="34">
        <v>45.692432079487155</v>
      </c>
      <c r="AN279">
        <v>2.3929999999999998</v>
      </c>
      <c r="AO279">
        <v>3.2152644001769919E-2</v>
      </c>
      <c r="AP279" s="34">
        <v>2.4251526440017699</v>
      </c>
      <c r="AQ279" s="34">
        <v>2.4027510045973757</v>
      </c>
      <c r="AR279">
        <v>265.40500000000003</v>
      </c>
      <c r="AS279">
        <v>3.5660144092309847</v>
      </c>
      <c r="AT279" s="34">
        <v>268.97101440923103</v>
      </c>
      <c r="AU279" s="34">
        <v>266.48647320316195</v>
      </c>
      <c r="AV279">
        <v>21.629000000000001</v>
      </c>
      <c r="AW279">
        <v>0.29060991939585523</v>
      </c>
      <c r="AX279" s="34">
        <v>21.919609919395857</v>
      </c>
      <c r="AY279" s="34">
        <v>21.717133923291534</v>
      </c>
      <c r="AZ279">
        <v>230.44099999999997</v>
      </c>
      <c r="BA279">
        <v>3.0962337803643383</v>
      </c>
      <c r="BB279" s="34">
        <v>233.53723378036432</v>
      </c>
      <c r="BC279" s="34">
        <v>231.38000177619045</v>
      </c>
      <c r="BD279">
        <v>103.00900000000001</v>
      </c>
      <c r="BE279">
        <v>1.3840416656825401</v>
      </c>
      <c r="BF279" s="34">
        <v>104.39304166568256</v>
      </c>
      <c r="BG279" s="34">
        <v>103.42874142606398</v>
      </c>
      <c r="BH279">
        <v>668.38400000000001</v>
      </c>
      <c r="BI279">
        <v>8.9804900996569117</v>
      </c>
      <c r="BJ279" s="34">
        <v>677.3644900996569</v>
      </c>
      <c r="BK279" s="34">
        <v>671.10753341279246</v>
      </c>
      <c r="BM279">
        <v>49.984999999999999</v>
      </c>
      <c r="BN279">
        <v>0.67160464288694921</v>
      </c>
      <c r="BO279">
        <v>50.656604642886947</v>
      </c>
      <c r="BP279">
        <v>50.188679049226835</v>
      </c>
      <c r="BQ279">
        <v>2.7909999999999999</v>
      </c>
      <c r="BR279">
        <v>3.7500221232319199E-2</v>
      </c>
      <c r="BS279">
        <v>2.8285002212323191</v>
      </c>
      <c r="BT279">
        <v>2.8023727763607504</v>
      </c>
      <c r="BU279">
        <v>279.69100000000003</v>
      </c>
      <c r="BV279">
        <v>3.7579628723355754</v>
      </c>
      <c r="BW279">
        <v>283.44896287233564</v>
      </c>
      <c r="BX279">
        <v>280.83068584489956</v>
      </c>
      <c r="BY279">
        <v>23.555</v>
      </c>
      <c r="BZ279">
        <v>0.31648789363213137</v>
      </c>
      <c r="CA279">
        <v>23.871487893632132</v>
      </c>
      <c r="CB279">
        <v>23.650981994689172</v>
      </c>
      <c r="CC279">
        <v>230.44099999999997</v>
      </c>
      <c r="CD279">
        <v>3.0962337803643383</v>
      </c>
      <c r="CE279">
        <v>233.53723378036432</v>
      </c>
      <c r="CF279">
        <v>231.38000177619045</v>
      </c>
      <c r="CG279">
        <v>104.99700000000001</v>
      </c>
      <c r="CH279">
        <v>1.4107526795878969</v>
      </c>
      <c r="CI279">
        <v>106.40775267958792</v>
      </c>
      <c r="CJ279">
        <v>105.42484213527401</v>
      </c>
      <c r="CK279">
        <v>691.46</v>
      </c>
      <c r="CL279">
        <v>9.2905420900392119</v>
      </c>
      <c r="CM279">
        <v>700.75054209003918</v>
      </c>
      <c r="CN279">
        <v>694.27756357664077</v>
      </c>
    </row>
    <row r="280" spans="1:92" x14ac:dyDescent="0.25">
      <c r="A280" s="18">
        <v>45547</v>
      </c>
      <c r="B280" s="2">
        <v>4</v>
      </c>
      <c r="C280" s="2" t="s">
        <v>23</v>
      </c>
      <c r="D280" s="9">
        <v>13.59571</v>
      </c>
      <c r="E280">
        <v>8.9567880000000002E-3</v>
      </c>
      <c r="G280">
        <v>4.5179999999999998</v>
      </c>
      <c r="H280">
        <v>6.9158760751049542E-2</v>
      </c>
      <c r="I280" s="34">
        <v>4.5871587607510493</v>
      </c>
      <c r="J280" s="34">
        <v>4.5460725522086598</v>
      </c>
      <c r="K280">
        <v>0.4</v>
      </c>
      <c r="L280">
        <v>6.1229535857502916E-3</v>
      </c>
      <c r="M280" s="34">
        <v>0.40612295358575029</v>
      </c>
      <c r="N280" s="34">
        <v>0.40248539638854891</v>
      </c>
      <c r="O280">
        <v>13.754</v>
      </c>
      <c r="P280">
        <v>0.21053775904602376</v>
      </c>
      <c r="Q280" s="34">
        <v>13.964537759046022</v>
      </c>
      <c r="R280" s="34">
        <v>13.839460354820252</v>
      </c>
      <c r="S280">
        <v>2.6840000000000002</v>
      </c>
      <c r="T280">
        <v>4.1085018560384462E-2</v>
      </c>
      <c r="U280" s="34">
        <v>2.7250850185603848</v>
      </c>
      <c r="V280" s="34">
        <v>2.7006770097671633</v>
      </c>
      <c r="W280">
        <v>0</v>
      </c>
      <c r="X280">
        <v>0</v>
      </c>
      <c r="Y280" s="34">
        <v>0</v>
      </c>
      <c r="Z280" s="34">
        <v>0</v>
      </c>
      <c r="AA280">
        <v>1.974</v>
      </c>
      <c r="AB280">
        <v>3.0216775945677687E-2</v>
      </c>
      <c r="AC280" s="34">
        <v>2.0042167759456775</v>
      </c>
      <c r="AD280" s="34">
        <v>1.9862654311774885</v>
      </c>
      <c r="AE280">
        <v>23.330000000000002</v>
      </c>
      <c r="AF280">
        <v>0.35712126788888571</v>
      </c>
      <c r="AG280" s="34">
        <v>23.687121267888887</v>
      </c>
      <c r="AH280" s="34">
        <v>23.474960744362111</v>
      </c>
      <c r="AJ280">
        <v>45.831000000000003</v>
      </c>
      <c r="AK280">
        <v>0.70155271447130407</v>
      </c>
      <c r="AL280" s="34">
        <v>46.532552714471308</v>
      </c>
      <c r="AM280" s="34">
        <v>46.115770504708962</v>
      </c>
      <c r="AN280">
        <v>2.3660000000000001</v>
      </c>
      <c r="AO280">
        <v>3.6217270459712972E-2</v>
      </c>
      <c r="AP280" s="34">
        <v>2.4022172704597131</v>
      </c>
      <c r="AQ280" s="34">
        <v>2.380701119638267</v>
      </c>
      <c r="AR280">
        <v>265.95999999999998</v>
      </c>
      <c r="AS280">
        <v>4.0711518391653687</v>
      </c>
      <c r="AT280" s="34">
        <v>270.03115183916537</v>
      </c>
      <c r="AU280" s="34">
        <v>267.61254005874616</v>
      </c>
      <c r="AV280">
        <v>21.507999999999996</v>
      </c>
      <c r="AW280">
        <v>0.32923121430579305</v>
      </c>
      <c r="AX280" s="34">
        <v>21.837231214305788</v>
      </c>
      <c r="AY280" s="34">
        <v>21.641639763812268</v>
      </c>
      <c r="AZ280">
        <v>227.88400000000001</v>
      </c>
      <c r="BA280">
        <v>3.4883078873377986</v>
      </c>
      <c r="BB280" s="34">
        <v>231.37230788733783</v>
      </c>
      <c r="BC280" s="34">
        <v>229.29995517652023</v>
      </c>
      <c r="BD280">
        <v>103.545</v>
      </c>
      <c r="BE280">
        <v>1.5850030725912847</v>
      </c>
      <c r="BF280" s="34">
        <v>105.13000307259129</v>
      </c>
      <c r="BG280" s="34">
        <v>104.18837592263074</v>
      </c>
      <c r="BH280">
        <v>667.09399999999994</v>
      </c>
      <c r="BI280">
        <v>10.211463998331261</v>
      </c>
      <c r="BJ280" s="34">
        <v>677.30546399833133</v>
      </c>
      <c r="BK280" s="34">
        <v>671.2389825460566</v>
      </c>
      <c r="BM280">
        <v>50.349000000000004</v>
      </c>
      <c r="BN280">
        <v>0.77071147522235361</v>
      </c>
      <c r="BO280">
        <v>51.11971147522236</v>
      </c>
      <c r="BP280">
        <v>50.661843056917618</v>
      </c>
      <c r="BQ280">
        <v>2.766</v>
      </c>
      <c r="BR280">
        <v>4.2340224045463261E-2</v>
      </c>
      <c r="BS280">
        <v>2.8083402240454634</v>
      </c>
      <c r="BT280">
        <v>2.7831865160268161</v>
      </c>
      <c r="BU280">
        <v>279.714</v>
      </c>
      <c r="BV280">
        <v>4.2816895982113925</v>
      </c>
      <c r="BW280">
        <v>283.99568959821141</v>
      </c>
      <c r="BX280">
        <v>281.4520004135664</v>
      </c>
      <c r="BY280">
        <v>24.191999999999997</v>
      </c>
      <c r="BZ280">
        <v>0.37031623286617754</v>
      </c>
      <c r="CA280">
        <v>24.562316232866173</v>
      </c>
      <c r="CB280">
        <v>24.34231677357943</v>
      </c>
      <c r="CC280">
        <v>227.88400000000001</v>
      </c>
      <c r="CD280">
        <v>3.4883078873377986</v>
      </c>
      <c r="CE280">
        <v>231.37230788733783</v>
      </c>
      <c r="CF280">
        <v>229.29995517652023</v>
      </c>
      <c r="CG280">
        <v>105.51900000000001</v>
      </c>
      <c r="CH280">
        <v>1.6152198485369624</v>
      </c>
      <c r="CI280">
        <v>107.13421984853697</v>
      </c>
      <c r="CJ280">
        <v>106.17464135380823</v>
      </c>
      <c r="CK280">
        <v>690.42399999999998</v>
      </c>
      <c r="CL280">
        <v>10.568585266220147</v>
      </c>
      <c r="CM280">
        <v>700.9925852662202</v>
      </c>
      <c r="CN280">
        <v>694.71394329041868</v>
      </c>
    </row>
    <row r="281" spans="1:92" x14ac:dyDescent="0.25">
      <c r="A281" s="18">
        <v>45547</v>
      </c>
      <c r="B281" s="2">
        <v>5</v>
      </c>
      <c r="C281" s="2" t="s">
        <v>23</v>
      </c>
      <c r="D281" s="9">
        <v>13.940009999999999</v>
      </c>
      <c r="E281">
        <v>8.9604579999999993E-3</v>
      </c>
      <c r="G281">
        <v>4.58</v>
      </c>
      <c r="H281">
        <v>5.9574566292333479E-2</v>
      </c>
      <c r="I281" s="34">
        <v>4.6395745662923336</v>
      </c>
      <c r="J281" s="34">
        <v>4.5980018532532032</v>
      </c>
      <c r="K281">
        <v>0.39800000000000002</v>
      </c>
      <c r="L281">
        <v>5.1770037957093278E-3</v>
      </c>
      <c r="M281" s="34">
        <v>0.40317700379570937</v>
      </c>
      <c r="N281" s="34">
        <v>0.39956435318663208</v>
      </c>
      <c r="O281">
        <v>14.146000000000001</v>
      </c>
      <c r="P281">
        <v>0.18400476305051297</v>
      </c>
      <c r="Q281" s="34">
        <v>14.330004763050514</v>
      </c>
      <c r="R281" s="34">
        <v>14.2016013572314</v>
      </c>
      <c r="S281">
        <v>3.1539999999999999</v>
      </c>
      <c r="T281">
        <v>4.1025803948912615E-2</v>
      </c>
      <c r="U281" s="34">
        <v>3.1950258039489126</v>
      </c>
      <c r="V281" s="34">
        <v>3.1663969094237121</v>
      </c>
      <c r="W281">
        <v>0</v>
      </c>
      <c r="X281">
        <v>0</v>
      </c>
      <c r="Y281" s="34">
        <v>0</v>
      </c>
      <c r="Z281" s="34">
        <v>0</v>
      </c>
      <c r="AA281">
        <v>1.996</v>
      </c>
      <c r="AB281">
        <v>2.5963064261899042E-2</v>
      </c>
      <c r="AC281" s="34">
        <v>2.0219630642618989</v>
      </c>
      <c r="AD281" s="34">
        <v>2.0038453491470287</v>
      </c>
      <c r="AE281">
        <v>24.274000000000001</v>
      </c>
      <c r="AF281">
        <v>0.3157452013493674</v>
      </c>
      <c r="AG281" s="34">
        <v>24.58974520134937</v>
      </c>
      <c r="AH281" s="34">
        <v>24.369409822241977</v>
      </c>
      <c r="AJ281">
        <v>47.242999999999988</v>
      </c>
      <c r="AK281">
        <v>0.61451555356958731</v>
      </c>
      <c r="AL281" s="34">
        <v>47.857515553569577</v>
      </c>
      <c r="AM281" s="34">
        <v>47.428690295467469</v>
      </c>
      <c r="AN281">
        <v>2.2829999999999999</v>
      </c>
      <c r="AO281">
        <v>2.9696230315588934E-2</v>
      </c>
      <c r="AP281" s="34">
        <v>2.3126962303155887</v>
      </c>
      <c r="AQ281" s="34">
        <v>2.2919734128770877</v>
      </c>
      <c r="AR281">
        <v>269.89999999999986</v>
      </c>
      <c r="AS281">
        <v>3.5107369961355452</v>
      </c>
      <c r="AT281" s="34">
        <v>273.41073699613543</v>
      </c>
      <c r="AU281" s="34">
        <v>270.9608515705325</v>
      </c>
      <c r="AV281">
        <v>21.722000000000005</v>
      </c>
      <c r="AW281">
        <v>0.28254994083014584</v>
      </c>
      <c r="AX281" s="34">
        <v>22.004549940830152</v>
      </c>
      <c r="AY281" s="34">
        <v>21.807379095276442</v>
      </c>
      <c r="AZ281">
        <v>211.869</v>
      </c>
      <c r="BA281">
        <v>2.7558960230983409</v>
      </c>
      <c r="BB281" s="34">
        <v>214.62489602309833</v>
      </c>
      <c r="BC281" s="34">
        <v>212.70175865652899</v>
      </c>
      <c r="BD281">
        <v>102.95099999999999</v>
      </c>
      <c r="BE281">
        <v>1.3391399944021884</v>
      </c>
      <c r="BF281" s="34">
        <v>104.29013999440218</v>
      </c>
      <c r="BG281" s="34">
        <v>103.35565257516822</v>
      </c>
      <c r="BH281">
        <v>655.96799999999985</v>
      </c>
      <c r="BI281">
        <v>8.5325347383513961</v>
      </c>
      <c r="BJ281" s="34">
        <v>664.50053473835123</v>
      </c>
      <c r="BK281" s="34">
        <v>658.54630560585065</v>
      </c>
      <c r="BM281">
        <v>51.822999999999986</v>
      </c>
      <c r="BN281">
        <v>0.6740901198619208</v>
      </c>
      <c r="BO281">
        <v>52.497090119861909</v>
      </c>
      <c r="BP281">
        <v>52.02669214872067</v>
      </c>
      <c r="BQ281">
        <v>2.681</v>
      </c>
      <c r="BR281">
        <v>3.4873234111298265E-2</v>
      </c>
      <c r="BS281">
        <v>2.7158732341112981</v>
      </c>
      <c r="BT281">
        <v>2.6915377660637199</v>
      </c>
      <c r="BU281">
        <v>284.04599999999988</v>
      </c>
      <c r="BV281">
        <v>3.6947417591860581</v>
      </c>
      <c r="BW281">
        <v>287.74074175918594</v>
      </c>
      <c r="BX281">
        <v>285.16245292776392</v>
      </c>
      <c r="BY281">
        <v>24.876000000000005</v>
      </c>
      <c r="BZ281">
        <v>0.32357574477905848</v>
      </c>
      <c r="CA281">
        <v>25.199575744779064</v>
      </c>
      <c r="CB281">
        <v>24.973776004700156</v>
      </c>
      <c r="CC281">
        <v>211.869</v>
      </c>
      <c r="CD281">
        <v>2.7558960230983409</v>
      </c>
      <c r="CE281">
        <v>214.62489602309833</v>
      </c>
      <c r="CF281">
        <v>212.70175865652899</v>
      </c>
      <c r="CG281">
        <v>104.94699999999999</v>
      </c>
      <c r="CH281">
        <v>1.3651030586640875</v>
      </c>
      <c r="CI281">
        <v>106.31210305866408</v>
      </c>
      <c r="CJ281">
        <v>105.35949792431525</v>
      </c>
      <c r="CK281">
        <v>680.24199999999985</v>
      </c>
      <c r="CL281">
        <v>8.8482799397007632</v>
      </c>
      <c r="CM281">
        <v>689.09027993970062</v>
      </c>
      <c r="CN281">
        <v>682.91571542809265</v>
      </c>
    </row>
    <row r="282" spans="1:92" x14ac:dyDescent="0.25">
      <c r="A282" s="18">
        <v>45547</v>
      </c>
      <c r="B282" s="2">
        <v>6</v>
      </c>
      <c r="C282" s="2" t="s">
        <v>23</v>
      </c>
      <c r="D282" s="9">
        <v>16.005085999999999</v>
      </c>
      <c r="E282">
        <v>9.4376419999999996E-3</v>
      </c>
      <c r="G282">
        <v>4.8880000000000008</v>
      </c>
      <c r="H282">
        <v>6.1531391737417729E-2</v>
      </c>
      <c r="I282" s="34">
        <v>4.9495313917374189</v>
      </c>
      <c r="J282" s="34">
        <v>4.9028194863944394</v>
      </c>
      <c r="K282">
        <v>0.502</v>
      </c>
      <c r="L282">
        <v>6.3193041432454368E-3</v>
      </c>
      <c r="M282" s="34">
        <v>0.50831930414324544</v>
      </c>
      <c r="N282" s="34">
        <v>0.5035219685290524</v>
      </c>
      <c r="O282">
        <v>14.979999999999999</v>
      </c>
      <c r="P282">
        <v>0.18857206387612876</v>
      </c>
      <c r="Q282" s="34">
        <v>15.168572063876127</v>
      </c>
      <c r="R282" s="34">
        <v>15.025416511086064</v>
      </c>
      <c r="S282">
        <v>3.4460000000000002</v>
      </c>
      <c r="T282">
        <v>4.3379127644668877E-2</v>
      </c>
      <c r="U282" s="34">
        <v>3.4893791276446691</v>
      </c>
      <c r="V282" s="34">
        <v>3.4564476166356863</v>
      </c>
      <c r="W282">
        <v>0</v>
      </c>
      <c r="X282">
        <v>0</v>
      </c>
      <c r="Y282" s="34">
        <v>0</v>
      </c>
      <c r="Z282" s="34">
        <v>0</v>
      </c>
      <c r="AA282">
        <v>1.994</v>
      </c>
      <c r="AB282">
        <v>2.5100980999265738E-2</v>
      </c>
      <c r="AC282" s="34">
        <v>2.0191009809992657</v>
      </c>
      <c r="AD282" s="34">
        <v>2.0000454287787459</v>
      </c>
      <c r="AE282">
        <v>25.81</v>
      </c>
      <c r="AF282">
        <v>0.32490286840072657</v>
      </c>
      <c r="AG282" s="34">
        <v>26.134902868400726</v>
      </c>
      <c r="AH282" s="34">
        <v>25.888251011423989</v>
      </c>
      <c r="AJ282">
        <v>51.738000000000007</v>
      </c>
      <c r="AK282">
        <v>0.65129115092277379</v>
      </c>
      <c r="AL282" s="34">
        <v>52.38929115092278</v>
      </c>
      <c r="AM282" s="34">
        <v>51.894859776406605</v>
      </c>
      <c r="AN282">
        <v>2.6329999999999996</v>
      </c>
      <c r="AO282">
        <v>3.3144876113874969E-2</v>
      </c>
      <c r="AP282" s="34">
        <v>2.6661448761138744</v>
      </c>
      <c r="AQ282" s="34">
        <v>2.6409827552529772</v>
      </c>
      <c r="AR282">
        <v>282.81099999999998</v>
      </c>
      <c r="AS282">
        <v>3.5600970598712851</v>
      </c>
      <c r="AT282" s="34">
        <v>286.37109705987126</v>
      </c>
      <c r="AU282" s="34">
        <v>283.66842916667298</v>
      </c>
      <c r="AV282">
        <v>24.681000000000001</v>
      </c>
      <c r="AW282">
        <v>0.31069072820605703</v>
      </c>
      <c r="AX282" s="34">
        <v>24.991690728206059</v>
      </c>
      <c r="AY282" s="34">
        <v>24.755828098138533</v>
      </c>
      <c r="AZ282">
        <v>210.315</v>
      </c>
      <c r="BA282">
        <v>2.6474989061487331</v>
      </c>
      <c r="BB282" s="34">
        <v>212.96249890614874</v>
      </c>
      <c r="BC282" s="34">
        <v>210.95263508204712</v>
      </c>
      <c r="BD282">
        <v>101.41800000000001</v>
      </c>
      <c r="BE282">
        <v>1.2766756725092945</v>
      </c>
      <c r="BF282" s="34">
        <v>102.69467567250931</v>
      </c>
      <c r="BG282" s="34">
        <v>101.72548008820606</v>
      </c>
      <c r="BH282">
        <v>673.596</v>
      </c>
      <c r="BI282">
        <v>8.4793983937720192</v>
      </c>
      <c r="BJ282" s="34">
        <v>682.07539839377205</v>
      </c>
      <c r="BK282" s="34">
        <v>675.63821496672426</v>
      </c>
      <c r="BM282">
        <v>56.626000000000005</v>
      </c>
      <c r="BN282">
        <v>0.71282254266019152</v>
      </c>
      <c r="BO282">
        <v>57.338822542660196</v>
      </c>
      <c r="BP282">
        <v>56.797679262801047</v>
      </c>
      <c r="BQ282">
        <v>3.1349999999999998</v>
      </c>
      <c r="BR282">
        <v>3.9464180257120403E-2</v>
      </c>
      <c r="BS282">
        <v>3.1744641802571198</v>
      </c>
      <c r="BT282">
        <v>3.1445047237820294</v>
      </c>
      <c r="BU282">
        <v>297.791</v>
      </c>
      <c r="BV282">
        <v>3.7486691237474137</v>
      </c>
      <c r="BW282">
        <v>301.53966912374739</v>
      </c>
      <c r="BX282">
        <v>298.69384567775904</v>
      </c>
      <c r="BY282">
        <v>28.127000000000002</v>
      </c>
      <c r="BZ282">
        <v>0.35406985585072592</v>
      </c>
      <c r="CA282">
        <v>28.481069855850727</v>
      </c>
      <c r="CB282">
        <v>28.212275714774218</v>
      </c>
      <c r="CC282">
        <v>210.315</v>
      </c>
      <c r="CD282">
        <v>2.6474989061487331</v>
      </c>
      <c r="CE282">
        <v>212.96249890614874</v>
      </c>
      <c r="CF282">
        <v>210.95263508204712</v>
      </c>
      <c r="CG282">
        <v>103.41200000000001</v>
      </c>
      <c r="CH282">
        <v>1.3017766535085602</v>
      </c>
      <c r="CI282">
        <v>104.71377665350857</v>
      </c>
      <c r="CJ282">
        <v>103.7255255169848</v>
      </c>
      <c r="CK282">
        <v>699.40599999999995</v>
      </c>
      <c r="CL282">
        <v>8.8043012621727463</v>
      </c>
      <c r="CM282">
        <v>708.21030126217272</v>
      </c>
      <c r="CN282">
        <v>701.52646597814828</v>
      </c>
    </row>
    <row r="283" spans="1:92" x14ac:dyDescent="0.25">
      <c r="A283" s="18">
        <v>45547</v>
      </c>
      <c r="B283" s="2">
        <v>7</v>
      </c>
      <c r="C283" s="2" t="s">
        <v>23</v>
      </c>
      <c r="D283" s="9">
        <v>18.965340999999999</v>
      </c>
      <c r="E283">
        <v>9.5876220000000005E-3</v>
      </c>
      <c r="G283">
        <v>5.78</v>
      </c>
      <c r="H283">
        <v>6.3613972017464146E-2</v>
      </c>
      <c r="I283" s="34">
        <v>5.8436139720174642</v>
      </c>
      <c r="J283" s="34">
        <v>5.787587610139842</v>
      </c>
      <c r="K283">
        <v>0.55200000000000005</v>
      </c>
      <c r="L283">
        <v>6.0752443864429441E-3</v>
      </c>
      <c r="M283" s="34">
        <v>0.55807524438644296</v>
      </c>
      <c r="N283" s="34">
        <v>0.55272462989570814</v>
      </c>
      <c r="O283">
        <v>15.657999999999999</v>
      </c>
      <c r="P283">
        <v>0.17233003007776013</v>
      </c>
      <c r="Q283" s="34">
        <v>15.830330030077759</v>
      </c>
      <c r="R283" s="34">
        <v>15.678554809614125</v>
      </c>
      <c r="S283">
        <v>3.8860000000000001</v>
      </c>
      <c r="T283">
        <v>4.2768840010357384E-2</v>
      </c>
      <c r="U283" s="34">
        <v>3.9287688400103575</v>
      </c>
      <c r="V283" s="34">
        <v>3.8911012894469601</v>
      </c>
      <c r="W283">
        <v>0</v>
      </c>
      <c r="X283">
        <v>0</v>
      </c>
      <c r="Y283" s="34">
        <v>0</v>
      </c>
      <c r="Z283" s="34">
        <v>0</v>
      </c>
      <c r="AA283">
        <v>2.0459999999999998</v>
      </c>
      <c r="AB283">
        <v>2.2518025388880907E-2</v>
      </c>
      <c r="AC283" s="34">
        <v>2.0685180253888809</v>
      </c>
      <c r="AD283" s="34">
        <v>2.0486858564612658</v>
      </c>
      <c r="AE283">
        <v>27.922000000000001</v>
      </c>
      <c r="AF283">
        <v>0.30730611188090551</v>
      </c>
      <c r="AG283" s="34">
        <v>28.229306111880902</v>
      </c>
      <c r="AH283" s="34">
        <v>27.958654195557902</v>
      </c>
      <c r="AJ283">
        <v>58.620999999999995</v>
      </c>
      <c r="AK283">
        <v>0.64517554561172419</v>
      </c>
      <c r="AL283" s="34">
        <v>59.266175545611716</v>
      </c>
      <c r="AM283" s="34">
        <v>58.697953857094753</v>
      </c>
      <c r="AN283">
        <v>3.2119999999999997</v>
      </c>
      <c r="AO283">
        <v>3.5350878567490453E-2</v>
      </c>
      <c r="AP283" s="34">
        <v>3.2473508785674903</v>
      </c>
      <c r="AQ283" s="34">
        <v>3.2162165058424175</v>
      </c>
      <c r="AR283">
        <v>306.75</v>
      </c>
      <c r="AS283">
        <v>3.3760529267053854</v>
      </c>
      <c r="AT283" s="34">
        <v>310.12605292670537</v>
      </c>
      <c r="AU283" s="34">
        <v>307.15268155889214</v>
      </c>
      <c r="AV283">
        <v>29.008000000000003</v>
      </c>
      <c r="AW283">
        <v>0.31925849485858138</v>
      </c>
      <c r="AX283" s="34">
        <v>29.327258494858583</v>
      </c>
      <c r="AY283" s="34">
        <v>29.046079826113591</v>
      </c>
      <c r="AZ283">
        <v>210.57900000000001</v>
      </c>
      <c r="BA283">
        <v>2.3176066805303774</v>
      </c>
      <c r="BB283" s="34">
        <v>212.8966066805304</v>
      </c>
      <c r="BC283" s="34">
        <v>210.8554344905948</v>
      </c>
      <c r="BD283">
        <v>105.45299999999999</v>
      </c>
      <c r="BE283">
        <v>1.1606028012383469</v>
      </c>
      <c r="BF283" s="34">
        <v>106.61360280123833</v>
      </c>
      <c r="BG283" s="34">
        <v>105.59143187752191</v>
      </c>
      <c r="BH283">
        <v>713.62299999999993</v>
      </c>
      <c r="BI283">
        <v>7.8540473275119052</v>
      </c>
      <c r="BJ283" s="34">
        <v>721.47704732751185</v>
      </c>
      <c r="BK283" s="34">
        <v>714.55979811605971</v>
      </c>
      <c r="BM283">
        <v>64.400999999999996</v>
      </c>
      <c r="BN283">
        <v>0.70878951762918829</v>
      </c>
      <c r="BO283">
        <v>65.109789517629181</v>
      </c>
      <c r="BP283">
        <v>64.485541467234597</v>
      </c>
      <c r="BQ283">
        <v>3.7639999999999998</v>
      </c>
      <c r="BR283">
        <v>4.14261229539334E-2</v>
      </c>
      <c r="BS283">
        <v>3.805426122953933</v>
      </c>
      <c r="BT283">
        <v>3.7689411357381255</v>
      </c>
      <c r="BU283">
        <v>322.40800000000002</v>
      </c>
      <c r="BV283">
        <v>3.5483829567831453</v>
      </c>
      <c r="BW283">
        <v>325.9563829567831</v>
      </c>
      <c r="BX283">
        <v>322.83123636850627</v>
      </c>
      <c r="BY283">
        <v>32.894000000000005</v>
      </c>
      <c r="BZ283">
        <v>0.36202733486893879</v>
      </c>
      <c r="CA283">
        <v>33.256027334868939</v>
      </c>
      <c r="CB283">
        <v>32.937181115560549</v>
      </c>
      <c r="CC283">
        <v>210.57900000000001</v>
      </c>
      <c r="CD283">
        <v>2.3176066805303774</v>
      </c>
      <c r="CE283">
        <v>212.8966066805304</v>
      </c>
      <c r="CF283">
        <v>210.8554344905948</v>
      </c>
      <c r="CG283">
        <v>107.499</v>
      </c>
      <c r="CH283">
        <v>1.1831208266272277</v>
      </c>
      <c r="CI283">
        <v>108.68212082662721</v>
      </c>
      <c r="CJ283">
        <v>107.64011773398317</v>
      </c>
      <c r="CK283">
        <v>741.54499999999996</v>
      </c>
      <c r="CL283">
        <v>8.1613534393928102</v>
      </c>
      <c r="CM283">
        <v>749.70635343939273</v>
      </c>
      <c r="CN283">
        <v>742.51845231161758</v>
      </c>
    </row>
    <row r="284" spans="1:92" x14ac:dyDescent="0.25">
      <c r="A284" s="18">
        <v>45547</v>
      </c>
      <c r="B284" s="2">
        <v>8</v>
      </c>
      <c r="C284" s="2" t="s">
        <v>178</v>
      </c>
      <c r="D284" s="9">
        <v>23.047432000000001</v>
      </c>
      <c r="E284">
        <v>9.601297E-3</v>
      </c>
      <c r="G284">
        <v>6.1999999999999993</v>
      </c>
      <c r="H284">
        <v>5.2832312188847923E-2</v>
      </c>
      <c r="I284" s="34">
        <v>6.2528323121888469</v>
      </c>
      <c r="J284" s="34">
        <v>6.1927970120683247</v>
      </c>
      <c r="K284">
        <v>0.72200000000000009</v>
      </c>
      <c r="L284">
        <v>6.152407967798099E-3</v>
      </c>
      <c r="M284" s="34">
        <v>0.72815240796779823</v>
      </c>
      <c r="N284" s="34">
        <v>0.72116120043763421</v>
      </c>
      <c r="O284">
        <v>16.561999999999998</v>
      </c>
      <c r="P284">
        <v>0.1411304442696289</v>
      </c>
      <c r="Q284" s="34">
        <v>16.703130444269625</v>
      </c>
      <c r="R284" s="34">
        <v>16.542758728044451</v>
      </c>
      <c r="S284">
        <v>4.4219999999999997</v>
      </c>
      <c r="T284">
        <v>3.7681368467594442E-2</v>
      </c>
      <c r="U284" s="34">
        <v>4.459681368467594</v>
      </c>
      <c r="V284" s="34">
        <v>4.4168626431235705</v>
      </c>
      <c r="W284">
        <v>0</v>
      </c>
      <c r="X284">
        <v>0</v>
      </c>
      <c r="Y284" s="34">
        <v>0</v>
      </c>
      <c r="Z284" s="34">
        <v>0</v>
      </c>
      <c r="AA284">
        <v>2.028</v>
      </c>
      <c r="AB284">
        <v>1.7281278890158645E-2</v>
      </c>
      <c r="AC284" s="34">
        <v>2.0452812788901586</v>
      </c>
      <c r="AD284" s="34">
        <v>2.0256439258829944</v>
      </c>
      <c r="AE284">
        <v>29.933999999999997</v>
      </c>
      <c r="AF284">
        <v>0.255077811784028</v>
      </c>
      <c r="AG284" s="34">
        <v>30.189077811784024</v>
      </c>
      <c r="AH284" s="34">
        <v>29.899223509556975</v>
      </c>
      <c r="AJ284">
        <v>64.764999999999986</v>
      </c>
      <c r="AK284">
        <v>0.5518846288565703</v>
      </c>
      <c r="AL284" s="34">
        <v>65.316884628856556</v>
      </c>
      <c r="AM284" s="34">
        <v>64.689757820420169</v>
      </c>
      <c r="AN284">
        <v>3.5290000000000008</v>
      </c>
      <c r="AO284">
        <v>3.0071811244265223E-2</v>
      </c>
      <c r="AP284" s="34">
        <v>3.5590718112442659</v>
      </c>
      <c r="AQ284" s="34">
        <v>3.5249001057401816</v>
      </c>
      <c r="AR284">
        <v>325.57900000000012</v>
      </c>
      <c r="AS284">
        <v>2.7743695758278917</v>
      </c>
      <c r="AT284" s="34">
        <v>328.35336957582803</v>
      </c>
      <c r="AU284" s="34">
        <v>325.20075135357973</v>
      </c>
      <c r="AV284">
        <v>30.088999999999999</v>
      </c>
      <c r="AW284">
        <v>0.25639861958874921</v>
      </c>
      <c r="AX284" s="34">
        <v>30.34539861958875</v>
      </c>
      <c r="AY284" s="34">
        <v>30.054043434858688</v>
      </c>
      <c r="AZ284">
        <v>211.45100000000002</v>
      </c>
      <c r="BA284">
        <v>1.801846007200659</v>
      </c>
      <c r="BB284" s="34">
        <v>213.25284600720067</v>
      </c>
      <c r="BC284" s="34">
        <v>211.20534209659027</v>
      </c>
      <c r="BD284">
        <v>107.524</v>
      </c>
      <c r="BE284">
        <v>0.91624863480543306</v>
      </c>
      <c r="BF284" s="34">
        <v>108.44024863480543</v>
      </c>
      <c r="BG284" s="34">
        <v>107.39908160090881</v>
      </c>
      <c r="BH284">
        <v>742.93700000000013</v>
      </c>
      <c r="BI284">
        <v>6.3308192775235685</v>
      </c>
      <c r="BJ284" s="34">
        <v>749.2678192775237</v>
      </c>
      <c r="BK284" s="34">
        <v>742.07387641209789</v>
      </c>
      <c r="BM284">
        <v>70.964999999999989</v>
      </c>
      <c r="BN284">
        <v>0.60471694104541818</v>
      </c>
      <c r="BO284">
        <v>71.569716941045399</v>
      </c>
      <c r="BP284">
        <v>70.882554832488495</v>
      </c>
      <c r="BQ284">
        <v>4.2510000000000012</v>
      </c>
      <c r="BR284">
        <v>3.622421921206332E-2</v>
      </c>
      <c r="BS284">
        <v>4.2872242192120638</v>
      </c>
      <c r="BT284">
        <v>4.2460613061778156</v>
      </c>
      <c r="BU284">
        <v>342.14100000000013</v>
      </c>
      <c r="BV284">
        <v>2.9155000200975207</v>
      </c>
      <c r="BW284">
        <v>345.05650002009764</v>
      </c>
      <c r="BX284">
        <v>341.74351008162421</v>
      </c>
      <c r="BY284">
        <v>34.510999999999996</v>
      </c>
      <c r="BZ284">
        <v>0.29407998805634367</v>
      </c>
      <c r="CA284">
        <v>34.805079988056342</v>
      </c>
      <c r="CB284">
        <v>34.470906077982256</v>
      </c>
      <c r="CC284">
        <v>211.45100000000002</v>
      </c>
      <c r="CD284">
        <v>1.801846007200659</v>
      </c>
      <c r="CE284">
        <v>213.25284600720067</v>
      </c>
      <c r="CF284">
        <v>211.20534209659027</v>
      </c>
      <c r="CG284">
        <v>109.55200000000001</v>
      </c>
      <c r="CH284">
        <v>0.93352991369559168</v>
      </c>
      <c r="CI284">
        <v>110.48552991369559</v>
      </c>
      <c r="CJ284">
        <v>109.4247255267918</v>
      </c>
      <c r="CK284">
        <v>772.87100000000009</v>
      </c>
      <c r="CL284">
        <v>6.585897089307597</v>
      </c>
      <c r="CM284">
        <v>779.45689708930774</v>
      </c>
      <c r="CN284">
        <v>771.97309992165492</v>
      </c>
    </row>
    <row r="285" spans="1:92" x14ac:dyDescent="0.25">
      <c r="A285" s="18">
        <v>45547</v>
      </c>
      <c r="B285" s="2">
        <v>9</v>
      </c>
      <c r="C285" s="2" t="s">
        <v>178</v>
      </c>
      <c r="D285" s="9">
        <v>19.849834999999999</v>
      </c>
      <c r="E285">
        <v>9.3083109999999997E-3</v>
      </c>
      <c r="G285">
        <v>6.3940000000000001</v>
      </c>
      <c r="H285">
        <v>3.4630181915624746E-2</v>
      </c>
      <c r="I285" s="34">
        <v>6.4286301819156249</v>
      </c>
      <c r="J285" s="34">
        <v>6.3687904928783681</v>
      </c>
      <c r="K285">
        <v>0.76</v>
      </c>
      <c r="L285">
        <v>4.1161930334492969E-3</v>
      </c>
      <c r="M285" s="34">
        <v>0.76411619303344935</v>
      </c>
      <c r="N285" s="34">
        <v>0.75700356186855799</v>
      </c>
      <c r="O285">
        <v>17.417999999999999</v>
      </c>
      <c r="P285">
        <v>9.4336645074499806E-2</v>
      </c>
      <c r="Q285" s="34">
        <v>17.512336645074498</v>
      </c>
      <c r="R285" s="34">
        <v>17.34932636924545</v>
      </c>
      <c r="S285">
        <v>4.5940000000000003</v>
      </c>
      <c r="T285">
        <v>2.488130367850799E-2</v>
      </c>
      <c r="U285" s="34">
        <v>4.6188813036785081</v>
      </c>
      <c r="V285" s="34">
        <v>4.5758873200317831</v>
      </c>
      <c r="W285">
        <v>0</v>
      </c>
      <c r="X285">
        <v>0</v>
      </c>
      <c r="Y285" s="34">
        <v>0</v>
      </c>
      <c r="Z285" s="34">
        <v>0</v>
      </c>
      <c r="AA285">
        <v>2.0960000000000001</v>
      </c>
      <c r="AB285">
        <v>1.1352027102775957E-2</v>
      </c>
      <c r="AC285" s="34">
        <v>2.1073520271027761</v>
      </c>
      <c r="AD285" s="34">
        <v>2.0877361390480234</v>
      </c>
      <c r="AE285">
        <v>31.262</v>
      </c>
      <c r="AF285">
        <v>0.16931635080485782</v>
      </c>
      <c r="AG285" s="34">
        <v>31.431316350804856</v>
      </c>
      <c r="AH285" s="34">
        <v>31.138743883072181</v>
      </c>
      <c r="AJ285">
        <v>70.498999999999981</v>
      </c>
      <c r="AK285">
        <v>0.38182564824360782</v>
      </c>
      <c r="AL285" s="34">
        <v>70.880825648243587</v>
      </c>
      <c r="AM285" s="34">
        <v>70.221044879172965</v>
      </c>
      <c r="AN285">
        <v>3.7840000000000003</v>
      </c>
      <c r="AO285">
        <v>2.0494308471805448E-2</v>
      </c>
      <c r="AP285" s="34">
        <v>3.8044943084718059</v>
      </c>
      <c r="AQ285" s="34">
        <v>3.7690808922508205</v>
      </c>
      <c r="AR285">
        <v>341.61700000000002</v>
      </c>
      <c r="AS285">
        <v>1.8502125204050639</v>
      </c>
      <c r="AT285" s="34">
        <v>343.4672125204051</v>
      </c>
      <c r="AU285" s="34">
        <v>340.27011288796211</v>
      </c>
      <c r="AV285">
        <v>31.136000000000003</v>
      </c>
      <c r="AW285">
        <v>0.16863392932825963</v>
      </c>
      <c r="AX285" s="34">
        <v>31.304633929328261</v>
      </c>
      <c r="AY285" s="34">
        <v>31.013240660972922</v>
      </c>
      <c r="AZ285">
        <v>220.68899999999999</v>
      </c>
      <c r="BA285">
        <v>1.1952612162617</v>
      </c>
      <c r="BB285" s="34">
        <v>221.88426121626171</v>
      </c>
      <c r="BC285" s="34">
        <v>219.81889350685552</v>
      </c>
      <c r="BD285">
        <v>111.09</v>
      </c>
      <c r="BE285">
        <v>0.60166826853405586</v>
      </c>
      <c r="BF285" s="34">
        <v>111.69166826853406</v>
      </c>
      <c r="BG285" s="34">
        <v>110.65200748418172</v>
      </c>
      <c r="BH285">
        <v>778.81500000000005</v>
      </c>
      <c r="BI285">
        <v>4.2180958912444924</v>
      </c>
      <c r="BJ285" s="34">
        <v>783.03309589124444</v>
      </c>
      <c r="BK285" s="34">
        <v>775.74438031139607</v>
      </c>
      <c r="BM285">
        <v>76.892999999999986</v>
      </c>
      <c r="BN285">
        <v>0.41645583015923254</v>
      </c>
      <c r="BO285">
        <v>77.309455830159209</v>
      </c>
      <c r="BP285">
        <v>76.58983537205134</v>
      </c>
      <c r="BQ285">
        <v>4.5440000000000005</v>
      </c>
      <c r="BR285">
        <v>2.4610501505254744E-2</v>
      </c>
      <c r="BS285">
        <v>4.5686105015052556</v>
      </c>
      <c r="BT285">
        <v>4.5260844541193785</v>
      </c>
      <c r="BU285">
        <v>359.03500000000003</v>
      </c>
      <c r="BV285">
        <v>1.9445491654795637</v>
      </c>
      <c r="BW285">
        <v>360.97954916547963</v>
      </c>
      <c r="BX285">
        <v>357.61943925720755</v>
      </c>
      <c r="BY285">
        <v>35.730000000000004</v>
      </c>
      <c r="BZ285">
        <v>0.19351523300676762</v>
      </c>
      <c r="CA285">
        <v>35.923515233006768</v>
      </c>
      <c r="CB285">
        <v>35.589127981004708</v>
      </c>
      <c r="CC285">
        <v>220.68899999999999</v>
      </c>
      <c r="CD285">
        <v>1.1952612162617</v>
      </c>
      <c r="CE285">
        <v>221.88426121626171</v>
      </c>
      <c r="CF285">
        <v>219.81889350685552</v>
      </c>
      <c r="CG285">
        <v>113.18600000000001</v>
      </c>
      <c r="CH285">
        <v>0.6130202956368318</v>
      </c>
      <c r="CI285">
        <v>113.79902029563684</v>
      </c>
      <c r="CJ285">
        <v>112.73974362322974</v>
      </c>
      <c r="CK285">
        <v>810.077</v>
      </c>
      <c r="CL285">
        <v>4.3874122420493498</v>
      </c>
      <c r="CM285">
        <v>814.46441224204932</v>
      </c>
      <c r="CN285">
        <v>806.88312419446822</v>
      </c>
    </row>
    <row r="286" spans="1:92" x14ac:dyDescent="0.25">
      <c r="A286" s="18">
        <v>45547</v>
      </c>
      <c r="B286" s="2">
        <v>10</v>
      </c>
      <c r="C286" s="2" t="s">
        <v>178</v>
      </c>
      <c r="D286" s="9">
        <v>20.514873999999999</v>
      </c>
      <c r="E286">
        <v>9.2003060000000001E-3</v>
      </c>
      <c r="G286">
        <v>6.8220000000000001</v>
      </c>
      <c r="H286">
        <v>1.5320425104699964E-2</v>
      </c>
      <c r="I286" s="34">
        <v>6.8373204251047</v>
      </c>
      <c r="J286" s="34">
        <v>6.7744149849736868</v>
      </c>
      <c r="K286">
        <v>0.81400000000000006</v>
      </c>
      <c r="L286">
        <v>1.8280307879252084E-3</v>
      </c>
      <c r="M286" s="34">
        <v>0.81582803078792532</v>
      </c>
      <c r="N286" s="34">
        <v>0.80832216326129902</v>
      </c>
      <c r="O286">
        <v>18.13</v>
      </c>
      <c r="P286">
        <v>4.0715231185606909E-2</v>
      </c>
      <c r="Q286" s="34">
        <v>18.170715231185607</v>
      </c>
      <c r="R286" s="34">
        <v>18.003539090819839</v>
      </c>
      <c r="S286">
        <v>4.7960000000000003</v>
      </c>
      <c r="T286">
        <v>1.077055977750528E-2</v>
      </c>
      <c r="U286" s="34">
        <v>4.8067705597775054</v>
      </c>
      <c r="V286" s="34">
        <v>4.7625467997557616</v>
      </c>
      <c r="W286">
        <v>0</v>
      </c>
      <c r="X286">
        <v>0</v>
      </c>
      <c r="Y286" s="34">
        <v>0</v>
      </c>
      <c r="Z286" s="34">
        <v>0</v>
      </c>
      <c r="AA286">
        <v>2.1</v>
      </c>
      <c r="AB286">
        <v>4.7160499442787922E-3</v>
      </c>
      <c r="AC286" s="34">
        <v>2.1047160499442787</v>
      </c>
      <c r="AD286" s="34">
        <v>2.08535201824168</v>
      </c>
      <c r="AE286">
        <v>32.661999999999999</v>
      </c>
      <c r="AF286">
        <v>7.335029680001616E-2</v>
      </c>
      <c r="AG286" s="34">
        <v>32.735350296800014</v>
      </c>
      <c r="AH286" s="34">
        <v>32.434175057052265</v>
      </c>
      <c r="AJ286">
        <v>74.807999999999993</v>
      </c>
      <c r="AK286">
        <v>0.16799917344362281</v>
      </c>
      <c r="AL286" s="34">
        <v>74.975999173443611</v>
      </c>
      <c r="AM286" s="34">
        <v>74.286197038392189</v>
      </c>
      <c r="AN286">
        <v>3.9659999999999997</v>
      </c>
      <c r="AO286">
        <v>8.9065971804808044E-3</v>
      </c>
      <c r="AP286" s="34">
        <v>3.9749065971804804</v>
      </c>
      <c r="AQ286" s="34">
        <v>3.9383362401650013</v>
      </c>
      <c r="AR286">
        <v>356.76900000000006</v>
      </c>
      <c r="AS286">
        <v>0.80120972503352417</v>
      </c>
      <c r="AT286" s="34">
        <v>357.57020972503358</v>
      </c>
      <c r="AU286" s="34">
        <v>354.28045437907912</v>
      </c>
      <c r="AV286">
        <v>32.710999999999999</v>
      </c>
      <c r="AW286">
        <v>7.3460337965382663E-2</v>
      </c>
      <c r="AX286" s="34">
        <v>32.784460337965385</v>
      </c>
      <c r="AY286" s="34">
        <v>32.482833270811241</v>
      </c>
      <c r="AZ286">
        <v>224.45099999999996</v>
      </c>
      <c r="BA286">
        <v>0.50405815525872333</v>
      </c>
      <c r="BB286" s="34">
        <v>224.95505815525868</v>
      </c>
      <c r="BC286" s="34">
        <v>222.8854027839825</v>
      </c>
      <c r="BD286">
        <v>115.85</v>
      </c>
      <c r="BE286">
        <v>0.26016875525938005</v>
      </c>
      <c r="BF286" s="34">
        <v>116.11016875525938</v>
      </c>
      <c r="BG286" s="34">
        <v>115.04191967299936</v>
      </c>
      <c r="BH286">
        <v>808.55500000000006</v>
      </c>
      <c r="BI286">
        <v>1.815802744141114</v>
      </c>
      <c r="BJ286" s="34">
        <v>810.37080274414109</v>
      </c>
      <c r="BK286" s="34">
        <v>802.91514338542936</v>
      </c>
      <c r="BM286">
        <v>81.63</v>
      </c>
      <c r="BN286">
        <v>0.18331959854832278</v>
      </c>
      <c r="BO286">
        <v>81.813319598548304</v>
      </c>
      <c r="BP286">
        <v>81.060612023365877</v>
      </c>
      <c r="BQ286">
        <v>4.7799999999999994</v>
      </c>
      <c r="BR286">
        <v>1.0734627968406013E-2</v>
      </c>
      <c r="BS286">
        <v>4.7907346279684058</v>
      </c>
      <c r="BT286">
        <v>4.7466584034263004</v>
      </c>
      <c r="BU286">
        <v>374.89900000000006</v>
      </c>
      <c r="BV286">
        <v>0.8419249562191311</v>
      </c>
      <c r="BW286">
        <v>375.7409249562192</v>
      </c>
      <c r="BX286">
        <v>372.28399346989897</v>
      </c>
      <c r="BY286">
        <v>37.506999999999998</v>
      </c>
      <c r="BZ286">
        <v>8.4230897742887945E-2</v>
      </c>
      <c r="CA286">
        <v>37.591230897742889</v>
      </c>
      <c r="CB286">
        <v>37.245380070567002</v>
      </c>
      <c r="CC286">
        <v>224.45099999999996</v>
      </c>
      <c r="CD286">
        <v>0.50405815525872333</v>
      </c>
      <c r="CE286">
        <v>224.95505815525868</v>
      </c>
      <c r="CF286">
        <v>222.8854027839825</v>
      </c>
      <c r="CG286">
        <v>117.94999999999999</v>
      </c>
      <c r="CH286">
        <v>0.26488480520365881</v>
      </c>
      <c r="CI286">
        <v>118.21488480520365</v>
      </c>
      <c r="CJ286">
        <v>117.12727169124103</v>
      </c>
      <c r="CK286">
        <v>841.2170000000001</v>
      </c>
      <c r="CL286">
        <v>1.8891530409411301</v>
      </c>
      <c r="CM286">
        <v>843.10615304094108</v>
      </c>
      <c r="CN286">
        <v>835.3493184424816</v>
      </c>
    </row>
    <row r="287" spans="1:92" x14ac:dyDescent="0.25">
      <c r="A287" s="18">
        <v>45547</v>
      </c>
      <c r="B287" s="2">
        <v>11</v>
      </c>
      <c r="C287" s="2" t="s">
        <v>178</v>
      </c>
      <c r="D287" s="9">
        <v>22.057960999999999</v>
      </c>
      <c r="E287">
        <v>8.8742679999999994E-3</v>
      </c>
      <c r="G287">
        <v>7.3199999999999994</v>
      </c>
      <c r="H287">
        <v>1.3522498883259737E-2</v>
      </c>
      <c r="I287" s="34">
        <v>7.3335224988832595</v>
      </c>
      <c r="J287" s="34">
        <v>7.2684428548441398</v>
      </c>
      <c r="K287">
        <v>0.85599999999999998</v>
      </c>
      <c r="L287">
        <v>1.5813195415396635E-3</v>
      </c>
      <c r="M287" s="34">
        <v>0.8575813195415396</v>
      </c>
      <c r="N287" s="34">
        <v>0.84997091308013428</v>
      </c>
      <c r="O287">
        <v>19.007999999999996</v>
      </c>
      <c r="P287">
        <v>3.5114161034562989E-2</v>
      </c>
      <c r="Q287" s="34">
        <v>19.043114161034559</v>
      </c>
      <c r="R287" s="34">
        <v>18.874120462414943</v>
      </c>
      <c r="S287">
        <v>5.266</v>
      </c>
      <c r="T287">
        <v>9.7280709179297514E-3</v>
      </c>
      <c r="U287" s="34">
        <v>5.2757280709179302</v>
      </c>
      <c r="V287" s="34">
        <v>5.2289098461214811</v>
      </c>
      <c r="W287">
        <v>0</v>
      </c>
      <c r="X287">
        <v>0</v>
      </c>
      <c r="Y287" s="34">
        <v>0</v>
      </c>
      <c r="Z287" s="34">
        <v>0</v>
      </c>
      <c r="AA287">
        <v>2.2679999999999998</v>
      </c>
      <c r="AB287">
        <v>4.1897578507149019E-3</v>
      </c>
      <c r="AC287" s="34">
        <v>2.2721897578507146</v>
      </c>
      <c r="AD287" s="34">
        <v>2.2520257369926924</v>
      </c>
      <c r="AE287">
        <v>34.717999999999996</v>
      </c>
      <c r="AF287">
        <v>6.4135808228007046E-2</v>
      </c>
      <c r="AG287" s="34">
        <v>34.782135808228006</v>
      </c>
      <c r="AH287" s="34">
        <v>34.473469813453391</v>
      </c>
      <c r="AJ287">
        <v>77.50800000000001</v>
      </c>
      <c r="AK287">
        <v>0.14318331194586009</v>
      </c>
      <c r="AL287" s="34">
        <v>77.651183311945871</v>
      </c>
      <c r="AM287" s="34">
        <v>76.962085900718535</v>
      </c>
      <c r="AN287">
        <v>4.0739999999999998</v>
      </c>
      <c r="AO287">
        <v>7.5260465096175094E-3</v>
      </c>
      <c r="AP287" s="34">
        <v>4.0815260465096177</v>
      </c>
      <c r="AQ287" s="34">
        <v>4.0453054905239112</v>
      </c>
      <c r="AR287">
        <v>369.62199999999984</v>
      </c>
      <c r="AS287">
        <v>0.68281599483992206</v>
      </c>
      <c r="AT287" s="34">
        <v>370.30481599483977</v>
      </c>
      <c r="AU287" s="34">
        <v>367.0186318160109</v>
      </c>
      <c r="AV287">
        <v>34.183999999999997</v>
      </c>
      <c r="AW287">
        <v>6.3149330850457777E-2</v>
      </c>
      <c r="AX287" s="34">
        <v>34.247149330850455</v>
      </c>
      <c r="AY287" s="34">
        <v>33.943230949452463</v>
      </c>
      <c r="AZ287">
        <v>226.697</v>
      </c>
      <c r="BA287">
        <v>0.41878550947244986</v>
      </c>
      <c r="BB287" s="34">
        <v>227.11578550947246</v>
      </c>
      <c r="BC287" s="34">
        <v>225.10029916183089</v>
      </c>
      <c r="BD287">
        <v>120.49300000000004</v>
      </c>
      <c r="BE287">
        <v>0.22259104616675085</v>
      </c>
      <c r="BF287" s="34">
        <v>120.71559104616679</v>
      </c>
      <c r="BG287" s="34">
        <v>119.6443285394447</v>
      </c>
      <c r="BH287">
        <v>832.57799999999986</v>
      </c>
      <c r="BI287">
        <v>1.5380512397850583</v>
      </c>
      <c r="BJ287" s="34">
        <v>834.11605123978495</v>
      </c>
      <c r="BK287" s="34">
        <v>826.71388185798139</v>
      </c>
      <c r="BM287">
        <v>84.828000000000003</v>
      </c>
      <c r="BN287">
        <v>0.15670581082911983</v>
      </c>
      <c r="BO287">
        <v>84.984705810829126</v>
      </c>
      <c r="BP287">
        <v>84.230528755562673</v>
      </c>
      <c r="BQ287">
        <v>4.93</v>
      </c>
      <c r="BR287">
        <v>9.1073660511571727E-3</v>
      </c>
      <c r="BS287">
        <v>4.9391073660511573</v>
      </c>
      <c r="BT287">
        <v>4.8952764036040453</v>
      </c>
      <c r="BU287">
        <v>388.62999999999982</v>
      </c>
      <c r="BV287">
        <v>0.71793015587448505</v>
      </c>
      <c r="BW287">
        <v>389.34793015587434</v>
      </c>
      <c r="BX287">
        <v>385.89275227842586</v>
      </c>
      <c r="BY287">
        <v>39.449999999999996</v>
      </c>
      <c r="BZ287">
        <v>7.2877401768387529E-2</v>
      </c>
      <c r="CA287">
        <v>39.522877401768383</v>
      </c>
      <c r="CB287">
        <v>39.172140795573945</v>
      </c>
      <c r="CC287">
        <v>226.697</v>
      </c>
      <c r="CD287">
        <v>0.41878550947244986</v>
      </c>
      <c r="CE287">
        <v>227.11578550947246</v>
      </c>
      <c r="CF287">
        <v>225.10029916183089</v>
      </c>
      <c r="CG287">
        <v>122.76100000000004</v>
      </c>
      <c r="CH287">
        <v>0.22678080401746575</v>
      </c>
      <c r="CI287">
        <v>122.9877808040175</v>
      </c>
      <c r="CJ287">
        <v>121.89635427643739</v>
      </c>
      <c r="CK287">
        <v>867.29599999999982</v>
      </c>
      <c r="CL287">
        <v>1.6021870480130653</v>
      </c>
      <c r="CM287">
        <v>868.89818704801291</v>
      </c>
      <c r="CN287">
        <v>861.18735167143473</v>
      </c>
    </row>
    <row r="288" spans="1:92" x14ac:dyDescent="0.25">
      <c r="A288" s="18">
        <v>45547</v>
      </c>
      <c r="B288" s="2">
        <v>12</v>
      </c>
      <c r="C288" s="2" t="s">
        <v>178</v>
      </c>
      <c r="D288" s="9">
        <v>23.862483999999998</v>
      </c>
      <c r="E288">
        <v>8.7232879999999992E-3</v>
      </c>
      <c r="G288">
        <v>7.1059999999999999</v>
      </c>
      <c r="H288">
        <v>4.3520064567434499E-2</v>
      </c>
      <c r="I288" s="34">
        <v>7.1495200645674339</v>
      </c>
      <c r="J288" s="34">
        <v>7.0871527419824334</v>
      </c>
      <c r="K288">
        <v>0.90600000000000003</v>
      </c>
      <c r="L288">
        <v>5.5487163661828952E-3</v>
      </c>
      <c r="M288" s="34">
        <v>0.91154871636618295</v>
      </c>
      <c r="N288" s="34">
        <v>0.90359701438729045</v>
      </c>
      <c r="O288">
        <v>19.638000000000002</v>
      </c>
      <c r="P288">
        <v>0.12027118322196435</v>
      </c>
      <c r="Q288" s="34">
        <v>19.758271183221964</v>
      </c>
      <c r="R288" s="34">
        <v>19.58591409330862</v>
      </c>
      <c r="S288">
        <v>5.484</v>
      </c>
      <c r="T288">
        <v>3.3586269925107062E-2</v>
      </c>
      <c r="U288" s="34">
        <v>5.5175862699251068</v>
      </c>
      <c r="V288" s="34">
        <v>5.4694547758277041</v>
      </c>
      <c r="W288">
        <v>0</v>
      </c>
      <c r="X288">
        <v>0</v>
      </c>
      <c r="Y288" s="34">
        <v>0</v>
      </c>
      <c r="Z288" s="34">
        <v>0</v>
      </c>
      <c r="AA288">
        <v>2.4260000000000002</v>
      </c>
      <c r="AB288">
        <v>1.4857821086489741E-2</v>
      </c>
      <c r="AC288" s="34">
        <v>2.4408578210864897</v>
      </c>
      <c r="AD288" s="34">
        <v>2.4195655153461</v>
      </c>
      <c r="AE288">
        <v>35.56</v>
      </c>
      <c r="AF288">
        <v>0.21778405516717858</v>
      </c>
      <c r="AG288" s="34">
        <v>35.777784055167174</v>
      </c>
      <c r="AH288" s="34">
        <v>35.465684140852147</v>
      </c>
      <c r="AJ288">
        <v>79.063000000000017</v>
      </c>
      <c r="AK288">
        <v>0.48421430690896067</v>
      </c>
      <c r="AL288" s="34">
        <v>79.547214306908984</v>
      </c>
      <c r="AM288" s="34">
        <v>78.853301046912094</v>
      </c>
      <c r="AN288">
        <v>4.1509999999999998</v>
      </c>
      <c r="AO288">
        <v>2.5422430061837965E-2</v>
      </c>
      <c r="AP288" s="34">
        <v>4.1764224300618373</v>
      </c>
      <c r="AQ288" s="34">
        <v>4.1399902943947477</v>
      </c>
      <c r="AR288">
        <v>376.93599999999992</v>
      </c>
      <c r="AS288">
        <v>2.3085109847720924</v>
      </c>
      <c r="AT288" s="34">
        <v>379.24451098477203</v>
      </c>
      <c r="AU288" s="34">
        <v>375.9362518930327</v>
      </c>
      <c r="AV288">
        <v>35.303000000000004</v>
      </c>
      <c r="AW288">
        <v>0.21621008154012669</v>
      </c>
      <c r="AX288" s="34">
        <v>35.51921008154013</v>
      </c>
      <c r="AY288" s="34">
        <v>35.20936578246635</v>
      </c>
      <c r="AZ288">
        <v>222.73699999999999</v>
      </c>
      <c r="BA288">
        <v>1.364132932951964</v>
      </c>
      <c r="BB288" s="34">
        <v>224.10113293295197</v>
      </c>
      <c r="BC288" s="34">
        <v>222.14623420925156</v>
      </c>
      <c r="BD288">
        <v>121.893</v>
      </c>
      <c r="BE288">
        <v>0.74652283004760667</v>
      </c>
      <c r="BF288" s="34">
        <v>122.63952283004761</v>
      </c>
      <c r="BG288" s="34">
        <v>121.56970295221853</v>
      </c>
      <c r="BH288">
        <v>840.08299999999997</v>
      </c>
      <c r="BI288">
        <v>5.1450135662825884</v>
      </c>
      <c r="BJ288" s="34">
        <v>845.22801356628247</v>
      </c>
      <c r="BK288" s="34">
        <v>837.85484617827603</v>
      </c>
      <c r="BM288">
        <v>86.169000000000011</v>
      </c>
      <c r="BN288">
        <v>0.52773437147639513</v>
      </c>
      <c r="BO288">
        <v>86.696734371476424</v>
      </c>
      <c r="BP288">
        <v>85.94045378889453</v>
      </c>
      <c r="BQ288">
        <v>5.0569999999999995</v>
      </c>
      <c r="BR288">
        <v>3.097114642802086E-2</v>
      </c>
      <c r="BS288">
        <v>5.0879711464280204</v>
      </c>
      <c r="BT288">
        <v>5.0435873087820386</v>
      </c>
      <c r="BU288">
        <v>396.5739999999999</v>
      </c>
      <c r="BV288">
        <v>2.4287821679940569</v>
      </c>
      <c r="BW288">
        <v>399.00278216799398</v>
      </c>
      <c r="BX288">
        <v>395.52216598634135</v>
      </c>
      <c r="BY288">
        <v>40.787000000000006</v>
      </c>
      <c r="BZ288">
        <v>0.24979635146523377</v>
      </c>
      <c r="CA288">
        <v>41.036796351465235</v>
      </c>
      <c r="CB288">
        <v>40.678820558294056</v>
      </c>
      <c r="CC288">
        <v>222.73699999999999</v>
      </c>
      <c r="CD288">
        <v>1.364132932951964</v>
      </c>
      <c r="CE288">
        <v>224.10113293295197</v>
      </c>
      <c r="CF288">
        <v>222.14623420925156</v>
      </c>
      <c r="CG288">
        <v>124.319</v>
      </c>
      <c r="CH288">
        <v>0.76138065113409636</v>
      </c>
      <c r="CI288">
        <v>125.08038065113411</v>
      </c>
      <c r="CJ288">
        <v>123.98926846756463</v>
      </c>
      <c r="CK288">
        <v>875.64300000000003</v>
      </c>
      <c r="CL288">
        <v>5.3627976214497668</v>
      </c>
      <c r="CM288">
        <v>881.00579762144969</v>
      </c>
      <c r="CN288">
        <v>873.32053031912824</v>
      </c>
    </row>
    <row r="289" spans="1:92" x14ac:dyDescent="0.25">
      <c r="A289" s="18">
        <v>45547</v>
      </c>
      <c r="B289" s="2">
        <v>13</v>
      </c>
      <c r="C289" s="2" t="s">
        <v>178</v>
      </c>
      <c r="D289" s="9">
        <v>30.253502999999998</v>
      </c>
      <c r="E289">
        <v>8.7146559999999994E-3</v>
      </c>
      <c r="G289">
        <v>7.1020000000000003</v>
      </c>
      <c r="H289">
        <v>4.7184397392090849E-2</v>
      </c>
      <c r="I289" s="34">
        <v>7.1491843973920908</v>
      </c>
      <c r="J289" s="34">
        <v>7.0868817146882517</v>
      </c>
      <c r="K289">
        <v>0.95600000000000007</v>
      </c>
      <c r="L289">
        <v>6.3514902713093279E-3</v>
      </c>
      <c r="M289" s="34">
        <v>0.9623514902713094</v>
      </c>
      <c r="N289" s="34">
        <v>0.95396492808250755</v>
      </c>
      <c r="O289">
        <v>20.212</v>
      </c>
      <c r="P289">
        <v>0.13428485498295412</v>
      </c>
      <c r="Q289" s="34">
        <v>20.346284854982954</v>
      </c>
      <c r="R289" s="34">
        <v>20.168973981593769</v>
      </c>
      <c r="S289">
        <v>5.8079999999999998</v>
      </c>
      <c r="T289">
        <v>3.8587296543686797E-2</v>
      </c>
      <c r="U289" s="34">
        <v>5.8465872965436869</v>
      </c>
      <c r="V289" s="34">
        <v>5.7956362994803392</v>
      </c>
      <c r="W289">
        <v>0</v>
      </c>
      <c r="X289">
        <v>0</v>
      </c>
      <c r="Y289" s="34">
        <v>0</v>
      </c>
      <c r="Z289" s="34">
        <v>0</v>
      </c>
      <c r="AA289">
        <v>2.492</v>
      </c>
      <c r="AB289">
        <v>1.6556395142366995E-2</v>
      </c>
      <c r="AC289" s="34">
        <v>2.5085563951423668</v>
      </c>
      <c r="AD289" s="34">
        <v>2.4866951891021012</v>
      </c>
      <c r="AE289">
        <v>36.57</v>
      </c>
      <c r="AF289">
        <v>0.24296443433240811</v>
      </c>
      <c r="AG289" s="34">
        <v>36.812964434332407</v>
      </c>
      <c r="AH289" s="34">
        <v>36.492152112946968</v>
      </c>
      <c r="AJ289">
        <v>78.930999999999997</v>
      </c>
      <c r="AK289">
        <v>0.52440322029782072</v>
      </c>
      <c r="AL289" s="34">
        <v>79.455403220297825</v>
      </c>
      <c r="AM289" s="34">
        <v>78.762976713891632</v>
      </c>
      <c r="AN289">
        <v>4.2219999999999995</v>
      </c>
      <c r="AO289">
        <v>2.8050200758857717E-2</v>
      </c>
      <c r="AP289" s="34">
        <v>4.2500502007588574</v>
      </c>
      <c r="AQ289" s="34">
        <v>4.2130124752765132</v>
      </c>
      <c r="AR289">
        <v>379.95499999999998</v>
      </c>
      <c r="AS289">
        <v>2.5243519728403094</v>
      </c>
      <c r="AT289" s="34">
        <v>382.47935197284028</v>
      </c>
      <c r="AU289" s="34">
        <v>379.14617599329404</v>
      </c>
      <c r="AV289">
        <v>35.934999999999995</v>
      </c>
      <c r="AW289">
        <v>0.23874560972751113</v>
      </c>
      <c r="AX289" s="34">
        <v>36.173745609727504</v>
      </c>
      <c r="AY289" s="34">
        <v>35.85850386050722</v>
      </c>
      <c r="AZ289">
        <v>227.98100000000002</v>
      </c>
      <c r="BA289">
        <v>1.5146643342503889</v>
      </c>
      <c r="BB289" s="34">
        <v>229.49566433425042</v>
      </c>
      <c r="BC289" s="34">
        <v>227.49568856608596</v>
      </c>
      <c r="BD289">
        <v>123.97900000000001</v>
      </c>
      <c r="BE289">
        <v>0.82369394596930889</v>
      </c>
      <c r="BF289" s="34">
        <v>124.80269394596932</v>
      </c>
      <c r="BG289" s="34">
        <v>123.71508140035692</v>
      </c>
      <c r="BH289">
        <v>851.00300000000004</v>
      </c>
      <c r="BI289">
        <v>5.6539092838441967</v>
      </c>
      <c r="BJ289" s="34">
        <v>856.65690928384413</v>
      </c>
      <c r="BK289" s="34">
        <v>849.19143900941231</v>
      </c>
      <c r="BM289">
        <v>86.033000000000001</v>
      </c>
      <c r="BN289">
        <v>0.57158761768991151</v>
      </c>
      <c r="BO289">
        <v>86.604587617689916</v>
      </c>
      <c r="BP289">
        <v>85.849858428579878</v>
      </c>
      <c r="BQ289">
        <v>5.1779999999999999</v>
      </c>
      <c r="BR289">
        <v>3.4401691030167048E-2</v>
      </c>
      <c r="BS289">
        <v>5.2124016910301672</v>
      </c>
      <c r="BT289">
        <v>5.166977403359021</v>
      </c>
      <c r="BU289">
        <v>400.16699999999997</v>
      </c>
      <c r="BV289">
        <v>2.6586368278232637</v>
      </c>
      <c r="BW289">
        <v>402.82563682782325</v>
      </c>
      <c r="BX289">
        <v>399.31514997488779</v>
      </c>
      <c r="BY289">
        <v>41.742999999999995</v>
      </c>
      <c r="BZ289">
        <v>0.27733290627119794</v>
      </c>
      <c r="CA289">
        <v>42.020332906271193</v>
      </c>
      <c r="CB289">
        <v>41.654140159987563</v>
      </c>
      <c r="CC289">
        <v>227.98100000000002</v>
      </c>
      <c r="CD289">
        <v>1.5146643342503889</v>
      </c>
      <c r="CE289">
        <v>229.49566433425042</v>
      </c>
      <c r="CF289">
        <v>227.49568856608596</v>
      </c>
      <c r="CG289">
        <v>126.47100000000002</v>
      </c>
      <c r="CH289">
        <v>0.84025034111167585</v>
      </c>
      <c r="CI289">
        <v>127.31125034111169</v>
      </c>
      <c r="CJ289">
        <v>126.20177658945903</v>
      </c>
      <c r="CK289">
        <v>887.57300000000009</v>
      </c>
      <c r="CL289">
        <v>5.8968737181766047</v>
      </c>
      <c r="CM289">
        <v>893.46987371817659</v>
      </c>
      <c r="CN289">
        <v>885.6835911223593</v>
      </c>
    </row>
    <row r="290" spans="1:92" x14ac:dyDescent="0.25">
      <c r="A290" s="18">
        <v>45547</v>
      </c>
      <c r="B290" s="2">
        <v>14</v>
      </c>
      <c r="C290" s="2" t="s">
        <v>178</v>
      </c>
      <c r="D290" s="9">
        <v>22.073022999999999</v>
      </c>
      <c r="E290">
        <v>8.6986449999999996E-3</v>
      </c>
      <c r="G290">
        <v>7.266</v>
      </c>
      <c r="H290">
        <v>6.9058137257719768E-2</v>
      </c>
      <c r="I290" s="34">
        <v>7.3350581372577199</v>
      </c>
      <c r="J290" s="34">
        <v>7.2712530704673544</v>
      </c>
      <c r="K290">
        <v>1.018</v>
      </c>
      <c r="L290">
        <v>9.6753624729367903E-3</v>
      </c>
      <c r="M290" s="34">
        <v>1.0276753624729369</v>
      </c>
      <c r="N290" s="34">
        <v>1.0187359793195385</v>
      </c>
      <c r="O290">
        <v>20.114000000000001</v>
      </c>
      <c r="P290">
        <v>0.19116919526586504</v>
      </c>
      <c r="Q290" s="34">
        <v>20.305169195265865</v>
      </c>
      <c r="R290" s="34">
        <v>20.128541736771314</v>
      </c>
      <c r="S290">
        <v>5.8280000000000003</v>
      </c>
      <c r="T290">
        <v>5.5390974943296291E-2</v>
      </c>
      <c r="U290" s="34">
        <v>5.8833909749432962</v>
      </c>
      <c r="V290" s="34">
        <v>5.8322134454560608</v>
      </c>
      <c r="W290">
        <v>0</v>
      </c>
      <c r="X290">
        <v>0</v>
      </c>
      <c r="Y290" s="34">
        <v>0</v>
      </c>
      <c r="Z290" s="34">
        <v>0</v>
      </c>
      <c r="AA290">
        <v>2.59</v>
      </c>
      <c r="AB290">
        <v>2.4616099022501267E-2</v>
      </c>
      <c r="AC290" s="34">
        <v>2.6146160990225011</v>
      </c>
      <c r="AD290" s="34">
        <v>2.5918724817658196</v>
      </c>
      <c r="AE290">
        <v>36.816000000000003</v>
      </c>
      <c r="AF290">
        <v>0.34990976896231918</v>
      </c>
      <c r="AG290" s="34">
        <v>37.165909768962315</v>
      </c>
      <c r="AH290" s="34">
        <v>36.842616713780089</v>
      </c>
      <c r="AJ290">
        <v>80.503999999999962</v>
      </c>
      <c r="AK290">
        <v>0.76513298675962971</v>
      </c>
      <c r="AL290" s="34">
        <v>81.269132986759587</v>
      </c>
      <c r="AM290" s="34">
        <v>80.562201649449975</v>
      </c>
      <c r="AN290">
        <v>4.2770000000000001</v>
      </c>
      <c r="AO290">
        <v>4.0649828385806143E-2</v>
      </c>
      <c r="AP290" s="34">
        <v>4.3176498283858065</v>
      </c>
      <c r="AQ290" s="34">
        <v>4.2800921252943676</v>
      </c>
      <c r="AR290">
        <v>386.32600000000008</v>
      </c>
      <c r="AS290">
        <v>3.6717525370528286</v>
      </c>
      <c r="AT290" s="34">
        <v>389.99775253705292</v>
      </c>
      <c r="AU290" s="34">
        <v>386.60530053693526</v>
      </c>
      <c r="AV290">
        <v>36.168000000000006</v>
      </c>
      <c r="AW290">
        <v>0.34375099206402548</v>
      </c>
      <c r="AX290" s="34">
        <v>36.51175099206403</v>
      </c>
      <c r="AY290" s="34">
        <v>36.194148231855671</v>
      </c>
      <c r="AZ290">
        <v>220.655</v>
      </c>
      <c r="BA290">
        <v>2.0971680810077284</v>
      </c>
      <c r="BB290" s="34">
        <v>222.75216808100774</v>
      </c>
      <c r="BC290" s="34">
        <v>220.81452604789072</v>
      </c>
      <c r="BD290">
        <v>125.05799999999999</v>
      </c>
      <c r="BE290">
        <v>1.188586915658673</v>
      </c>
      <c r="BF290" s="34">
        <v>126.24658691565867</v>
      </c>
      <c r="BG290" s="34">
        <v>125.14841267361771</v>
      </c>
      <c r="BH290">
        <v>852.98800000000006</v>
      </c>
      <c r="BI290">
        <v>8.1070413409286921</v>
      </c>
      <c r="BJ290" s="34">
        <v>861.09504134092879</v>
      </c>
      <c r="BK290" s="34">
        <v>853.60468126504372</v>
      </c>
      <c r="BM290">
        <v>87.769999999999968</v>
      </c>
      <c r="BN290">
        <v>0.83419112401734952</v>
      </c>
      <c r="BO290">
        <v>88.604191124017305</v>
      </c>
      <c r="BP290">
        <v>87.833454719917327</v>
      </c>
      <c r="BQ290">
        <v>5.2949999999999999</v>
      </c>
      <c r="BR290">
        <v>5.032519085874293E-2</v>
      </c>
      <c r="BS290">
        <v>5.3453251908587429</v>
      </c>
      <c r="BT290">
        <v>5.2988281046139063</v>
      </c>
      <c r="BU290">
        <v>406.44000000000005</v>
      </c>
      <c r="BV290">
        <v>3.8629217323186937</v>
      </c>
      <c r="BW290">
        <v>410.30292173231879</v>
      </c>
      <c r="BX290">
        <v>406.73384227370656</v>
      </c>
      <c r="BY290">
        <v>41.996000000000009</v>
      </c>
      <c r="BZ290">
        <v>0.3991419670073218</v>
      </c>
      <c r="CA290">
        <v>42.395141967007326</v>
      </c>
      <c r="CB290">
        <v>42.026361677311733</v>
      </c>
      <c r="CC290">
        <v>220.655</v>
      </c>
      <c r="CD290">
        <v>2.0971680810077284</v>
      </c>
      <c r="CE290">
        <v>222.75216808100774</v>
      </c>
      <c r="CF290">
        <v>220.81452604789072</v>
      </c>
      <c r="CG290">
        <v>127.648</v>
      </c>
      <c r="CH290">
        <v>1.2132030146811743</v>
      </c>
      <c r="CI290">
        <v>128.86120301468117</v>
      </c>
      <c r="CJ290">
        <v>127.74028515538353</v>
      </c>
      <c r="CK290">
        <v>889.80400000000009</v>
      </c>
      <c r="CL290">
        <v>8.456951109891012</v>
      </c>
      <c r="CM290">
        <v>898.26095110989115</v>
      </c>
      <c r="CN290">
        <v>890.44729797882383</v>
      </c>
    </row>
    <row r="291" spans="1:92" x14ac:dyDescent="0.25">
      <c r="A291" s="18">
        <v>45547</v>
      </c>
      <c r="B291" s="2">
        <v>15</v>
      </c>
      <c r="C291" s="2" t="s">
        <v>178</v>
      </c>
      <c r="D291" s="9">
        <v>24.209831000000001</v>
      </c>
      <c r="E291">
        <v>8.8455240000000004E-3</v>
      </c>
      <c r="G291">
        <v>6.9580000000000002</v>
      </c>
      <c r="H291">
        <v>5.239160384926804E-2</v>
      </c>
      <c r="I291" s="34">
        <v>7.0103916038492686</v>
      </c>
      <c r="J291" s="34">
        <v>6.9483810166680211</v>
      </c>
      <c r="K291">
        <v>0.98799999999999999</v>
      </c>
      <c r="L291">
        <v>7.4393366776482929E-3</v>
      </c>
      <c r="M291" s="34">
        <v>0.99543933667764828</v>
      </c>
      <c r="N291" s="34">
        <v>0.98663415413452205</v>
      </c>
      <c r="O291">
        <v>19.992000000000001</v>
      </c>
      <c r="P291">
        <v>0.15053362232747439</v>
      </c>
      <c r="Q291" s="34">
        <v>20.142533622327477</v>
      </c>
      <c r="R291" s="34">
        <v>19.964362357750371</v>
      </c>
      <c r="S291">
        <v>5.8019999999999996</v>
      </c>
      <c r="T291">
        <v>4.3687278748699793E-2</v>
      </c>
      <c r="U291" s="34">
        <v>5.8456872787486995</v>
      </c>
      <c r="V291" s="34">
        <v>5.7939791116280333</v>
      </c>
      <c r="W291">
        <v>0</v>
      </c>
      <c r="X291">
        <v>0</v>
      </c>
      <c r="Y291" s="34">
        <v>0</v>
      </c>
      <c r="Z291" s="34">
        <v>0</v>
      </c>
      <c r="AA291">
        <v>2.6459999999999999</v>
      </c>
      <c r="AB291">
        <v>1.9923567660989253E-2</v>
      </c>
      <c r="AC291" s="34">
        <v>2.6659235676609891</v>
      </c>
      <c r="AD291" s="34">
        <v>2.6423420767610781</v>
      </c>
      <c r="AE291">
        <v>36.386000000000003</v>
      </c>
      <c r="AF291">
        <v>0.27397540926407971</v>
      </c>
      <c r="AG291" s="34">
        <v>36.659975409264085</v>
      </c>
      <c r="AH291" s="34">
        <v>36.335698716942026</v>
      </c>
      <c r="AJ291">
        <v>79.690000000000012</v>
      </c>
      <c r="AK291">
        <v>0.60004123465768477</v>
      </c>
      <c r="AL291" s="34">
        <v>80.290041234657693</v>
      </c>
      <c r="AM291" s="34">
        <v>79.579833747955533</v>
      </c>
      <c r="AN291">
        <v>4.2869999999999999</v>
      </c>
      <c r="AO291">
        <v>3.2279793863439508E-2</v>
      </c>
      <c r="AP291" s="34">
        <v>4.3192797938634397</v>
      </c>
      <c r="AQ291" s="34">
        <v>4.281073500784105</v>
      </c>
      <c r="AR291">
        <v>384.31399999999996</v>
      </c>
      <c r="AS291">
        <v>2.8937664331313013</v>
      </c>
      <c r="AT291" s="34">
        <v>387.20776643313127</v>
      </c>
      <c r="AU291" s="34">
        <v>383.78271084216061</v>
      </c>
      <c r="AV291">
        <v>35.422000000000004</v>
      </c>
      <c r="AW291">
        <v>0.26671678521827719</v>
      </c>
      <c r="AX291" s="34">
        <v>35.688716785218283</v>
      </c>
      <c r="AY291" s="34">
        <v>35.373031384365433</v>
      </c>
      <c r="AZ291">
        <v>210.86799999999999</v>
      </c>
      <c r="BA291">
        <v>1.5877713021683606</v>
      </c>
      <c r="BB291" s="34">
        <v>212.45577130216836</v>
      </c>
      <c r="BC291" s="34">
        <v>210.5764886781765</v>
      </c>
      <c r="BD291">
        <v>124.93999999999998</v>
      </c>
      <c r="BE291">
        <v>0.94075984261677892</v>
      </c>
      <c r="BF291" s="34">
        <v>125.88075984261677</v>
      </c>
      <c r="BG291" s="34">
        <v>124.76727856029066</v>
      </c>
      <c r="BH291">
        <v>839.52099999999996</v>
      </c>
      <c r="BI291">
        <v>6.3213353916558424</v>
      </c>
      <c r="BJ291" s="34">
        <v>845.84233539165575</v>
      </c>
      <c r="BK291" s="34">
        <v>838.36041671373277</v>
      </c>
      <c r="BM291">
        <v>86.64800000000001</v>
      </c>
      <c r="BN291">
        <v>0.65243283850695277</v>
      </c>
      <c r="BO291">
        <v>87.300432838506964</v>
      </c>
      <c r="BP291">
        <v>86.528214764623556</v>
      </c>
      <c r="BQ291">
        <v>5.2750000000000004</v>
      </c>
      <c r="BR291">
        <v>3.9719130541087805E-2</v>
      </c>
      <c r="BS291">
        <v>5.3147191305410884</v>
      </c>
      <c r="BT291">
        <v>5.2677076549186275</v>
      </c>
      <c r="BU291">
        <v>404.30599999999998</v>
      </c>
      <c r="BV291">
        <v>3.0443000554587756</v>
      </c>
      <c r="BW291">
        <v>407.35030005545877</v>
      </c>
      <c r="BX291">
        <v>403.74707319991097</v>
      </c>
      <c r="BY291">
        <v>41.224000000000004</v>
      </c>
      <c r="BZ291">
        <v>0.31040406396697695</v>
      </c>
      <c r="CA291">
        <v>41.534404063966981</v>
      </c>
      <c r="CB291">
        <v>41.167010495993466</v>
      </c>
      <c r="CC291">
        <v>210.86799999999999</v>
      </c>
      <c r="CD291">
        <v>1.5877713021683606</v>
      </c>
      <c r="CE291">
        <v>212.45577130216836</v>
      </c>
      <c r="CF291">
        <v>210.5764886781765</v>
      </c>
      <c r="CG291">
        <v>127.58599999999998</v>
      </c>
      <c r="CH291">
        <v>0.96068341027776816</v>
      </c>
      <c r="CI291">
        <v>128.54668341027775</v>
      </c>
      <c r="CJ291">
        <v>127.40962063705175</v>
      </c>
      <c r="CK291">
        <v>875.90699999999993</v>
      </c>
      <c r="CL291">
        <v>6.5953108009199219</v>
      </c>
      <c r="CM291">
        <v>882.50231080091987</v>
      </c>
      <c r="CN291">
        <v>874.69611543067481</v>
      </c>
    </row>
    <row r="292" spans="1:92" x14ac:dyDescent="0.25">
      <c r="A292" s="18">
        <v>45547</v>
      </c>
      <c r="B292" s="2">
        <v>16</v>
      </c>
      <c r="C292" s="2" t="s">
        <v>178</v>
      </c>
      <c r="D292" s="9">
        <v>26.521329999999999</v>
      </c>
      <c r="E292">
        <v>8.9445930000000007E-3</v>
      </c>
      <c r="G292">
        <v>6.6539999999999999</v>
      </c>
      <c r="H292">
        <v>4.3402682015612148E-2</v>
      </c>
      <c r="I292" s="34">
        <v>6.6974026820156123</v>
      </c>
      <c r="J292" s="34">
        <v>6.6374971408678736</v>
      </c>
      <c r="K292">
        <v>0.97399999999999998</v>
      </c>
      <c r="L292">
        <v>6.3532029280442192E-3</v>
      </c>
      <c r="M292" s="34">
        <v>0.98035320292804418</v>
      </c>
      <c r="N292" s="34">
        <v>0.9715843425316063</v>
      </c>
      <c r="O292">
        <v>19.334</v>
      </c>
      <c r="P292">
        <v>0.12611173040123916</v>
      </c>
      <c r="Q292" s="34">
        <v>19.460111730401238</v>
      </c>
      <c r="R292" s="34">
        <v>19.286048951238271</v>
      </c>
      <c r="S292">
        <v>5.8239999999999998</v>
      </c>
      <c r="T292">
        <v>3.7988761655985151E-2</v>
      </c>
      <c r="U292" s="34">
        <v>5.8619887616559847</v>
      </c>
      <c r="V292" s="34">
        <v>5.8095556580123979</v>
      </c>
      <c r="W292">
        <v>0</v>
      </c>
      <c r="X292">
        <v>0</v>
      </c>
      <c r="Y292" s="34">
        <v>0</v>
      </c>
      <c r="Z292" s="34">
        <v>0</v>
      </c>
      <c r="AA292">
        <v>2.63</v>
      </c>
      <c r="AB292">
        <v>1.7154952464842194E-2</v>
      </c>
      <c r="AC292" s="34">
        <v>2.6471549524648421</v>
      </c>
      <c r="AD292" s="34">
        <v>2.6234772288071095</v>
      </c>
      <c r="AE292">
        <v>35.416000000000004</v>
      </c>
      <c r="AF292">
        <v>0.23101132946572286</v>
      </c>
      <c r="AG292" s="34">
        <v>35.647011329465727</v>
      </c>
      <c r="AH292" s="34">
        <v>35.328163321457261</v>
      </c>
      <c r="AJ292">
        <v>75.864000000000047</v>
      </c>
      <c r="AK292">
        <v>0.49484536646113658</v>
      </c>
      <c r="AL292" s="34">
        <v>76.358845366461182</v>
      </c>
      <c r="AM292" s="34">
        <v>75.675846572708252</v>
      </c>
      <c r="AN292">
        <v>4.3359999999999994</v>
      </c>
      <c r="AO292">
        <v>2.8282841782340588E-2</v>
      </c>
      <c r="AP292" s="34">
        <v>4.36428284178234</v>
      </c>
      <c r="AQ292" s="34">
        <v>4.3252461080257136</v>
      </c>
      <c r="AR292">
        <v>373.7290000000001</v>
      </c>
      <c r="AS292">
        <v>2.4377578820277606</v>
      </c>
      <c r="AT292" s="34">
        <v>376.16675788202787</v>
      </c>
      <c r="AU292" s="34">
        <v>372.80209933264354</v>
      </c>
      <c r="AV292">
        <v>34.789000000000001</v>
      </c>
      <c r="AW292">
        <v>0.22692153661573961</v>
      </c>
      <c r="AX292" s="34">
        <v>35.015921536615743</v>
      </c>
      <c r="AY292" s="34">
        <v>34.70271836995078</v>
      </c>
      <c r="AZ292">
        <v>214.35000000000002</v>
      </c>
      <c r="BA292">
        <v>1.398161239862709</v>
      </c>
      <c r="BB292" s="34">
        <v>215.74816123986272</v>
      </c>
      <c r="BC292" s="34">
        <v>213.81838174707377</v>
      </c>
      <c r="BD292">
        <v>123.11199999999998</v>
      </c>
      <c r="BE292">
        <v>0.80303441363180683</v>
      </c>
      <c r="BF292" s="34">
        <v>123.91503441363179</v>
      </c>
      <c r="BG292" s="34">
        <v>122.80666486422085</v>
      </c>
      <c r="BH292">
        <v>826.18000000000018</v>
      </c>
      <c r="BI292">
        <v>5.3890032803814929</v>
      </c>
      <c r="BJ292" s="34">
        <v>831.56900328038171</v>
      </c>
      <c r="BK292" s="34">
        <v>824.13095699462281</v>
      </c>
      <c r="BM292">
        <v>82.518000000000043</v>
      </c>
      <c r="BN292">
        <v>0.53824804847674868</v>
      </c>
      <c r="BO292">
        <v>83.056248048476789</v>
      </c>
      <c r="BP292">
        <v>82.313343713576131</v>
      </c>
      <c r="BQ292">
        <v>5.31</v>
      </c>
      <c r="BR292">
        <v>3.4636044710384804E-2</v>
      </c>
      <c r="BS292">
        <v>5.3446360447103842</v>
      </c>
      <c r="BT292">
        <v>5.2968304505573203</v>
      </c>
      <c r="BU292">
        <v>393.0630000000001</v>
      </c>
      <c r="BV292">
        <v>2.5638696124289999</v>
      </c>
      <c r="BW292">
        <v>395.62686961242912</v>
      </c>
      <c r="BX292">
        <v>392.08814828388182</v>
      </c>
      <c r="BY292">
        <v>40.613</v>
      </c>
      <c r="BZ292">
        <v>0.26491029827172474</v>
      </c>
      <c r="CA292">
        <v>40.877910298271729</v>
      </c>
      <c r="CB292">
        <v>40.51227402796318</v>
      </c>
      <c r="CC292">
        <v>214.35000000000002</v>
      </c>
      <c r="CD292">
        <v>1.398161239862709</v>
      </c>
      <c r="CE292">
        <v>215.74816123986272</v>
      </c>
      <c r="CF292">
        <v>213.81838174707377</v>
      </c>
      <c r="CG292">
        <v>125.74199999999998</v>
      </c>
      <c r="CH292">
        <v>0.82018936609664905</v>
      </c>
      <c r="CI292">
        <v>126.56218936609663</v>
      </c>
      <c r="CJ292">
        <v>125.43014209302795</v>
      </c>
      <c r="CK292">
        <v>861.59600000000023</v>
      </c>
      <c r="CL292">
        <v>5.6200146098472157</v>
      </c>
      <c r="CM292">
        <v>867.21601460984743</v>
      </c>
      <c r="CN292">
        <v>859.45912031608009</v>
      </c>
    </row>
    <row r="293" spans="1:92" x14ac:dyDescent="0.25">
      <c r="A293" s="18">
        <v>45547</v>
      </c>
      <c r="B293" s="2">
        <v>17</v>
      </c>
      <c r="C293" s="2" t="s">
        <v>178</v>
      </c>
      <c r="D293" s="9">
        <v>42.736820999999999</v>
      </c>
      <c r="E293">
        <v>9.0143510000000003E-3</v>
      </c>
      <c r="G293">
        <v>6.427999999999999</v>
      </c>
      <c r="H293">
        <v>8.3670119982510269E-2</v>
      </c>
      <c r="I293" s="34">
        <v>6.5116701199825089</v>
      </c>
      <c r="J293" s="34">
        <v>6.4529716399247743</v>
      </c>
      <c r="K293">
        <v>0.96000000000000008</v>
      </c>
      <c r="L293">
        <v>1.2495848659491269E-2</v>
      </c>
      <c r="M293" s="34">
        <v>0.97249584865949135</v>
      </c>
      <c r="N293" s="34">
        <v>0.96372942973363174</v>
      </c>
      <c r="O293">
        <v>19.276</v>
      </c>
      <c r="P293">
        <v>0.25090622787536837</v>
      </c>
      <c r="Q293" s="34">
        <v>19.526906227875369</v>
      </c>
      <c r="R293" s="34">
        <v>19.350883841193212</v>
      </c>
      <c r="S293">
        <v>5.8179999999999996</v>
      </c>
      <c r="T293">
        <v>7.5730049480125197E-2</v>
      </c>
      <c r="U293" s="34">
        <v>5.8937300494801246</v>
      </c>
      <c r="V293" s="34">
        <v>5.8406018981148629</v>
      </c>
      <c r="W293">
        <v>0</v>
      </c>
      <c r="X293">
        <v>0</v>
      </c>
      <c r="Y293" s="34">
        <v>0</v>
      </c>
      <c r="Z293" s="34">
        <v>0</v>
      </c>
      <c r="AA293">
        <v>2.5939999999999999</v>
      </c>
      <c r="AB293">
        <v>3.3764824398667029E-2</v>
      </c>
      <c r="AC293" s="34">
        <v>2.6277648243986671</v>
      </c>
      <c r="AD293" s="34">
        <v>2.6040772299260841</v>
      </c>
      <c r="AE293">
        <v>35.076000000000001</v>
      </c>
      <c r="AF293">
        <v>0.45656707039616212</v>
      </c>
      <c r="AG293" s="34">
        <v>35.532567070396162</v>
      </c>
      <c r="AH293" s="34">
        <v>35.212264038892563</v>
      </c>
      <c r="AJ293">
        <v>72.203000000000003</v>
      </c>
      <c r="AK293">
        <v>0.93983100079296678</v>
      </c>
      <c r="AL293" s="34">
        <v>73.142831000792967</v>
      </c>
      <c r="AM293" s="34">
        <v>72.483495849018141</v>
      </c>
      <c r="AN293">
        <v>4.2139999999999995</v>
      </c>
      <c r="AO293">
        <v>5.4851569011558542E-2</v>
      </c>
      <c r="AP293" s="34">
        <v>4.2688515690115585</v>
      </c>
      <c r="AQ293" s="34">
        <v>4.2303706426015877</v>
      </c>
      <c r="AR293">
        <v>363.65799999999996</v>
      </c>
      <c r="AS293">
        <v>4.7335576373054948</v>
      </c>
      <c r="AT293" s="34">
        <v>368.39155763730548</v>
      </c>
      <c r="AU293" s="34">
        <v>365.07074683132606</v>
      </c>
      <c r="AV293">
        <v>34.161999999999999</v>
      </c>
      <c r="AW293">
        <v>0.44466998115160483</v>
      </c>
      <c r="AX293" s="34">
        <v>34.606669981151605</v>
      </c>
      <c r="AY293" s="34">
        <v>34.294713311000336</v>
      </c>
      <c r="AZ293">
        <v>204.15600000000001</v>
      </c>
      <c r="BA293">
        <v>2.657398415549062</v>
      </c>
      <c r="BB293" s="34">
        <v>206.81339841554907</v>
      </c>
      <c r="BC293" s="34">
        <v>204.94910985072846</v>
      </c>
      <c r="BD293">
        <v>123.84300000000002</v>
      </c>
      <c r="BE293">
        <v>1.6120035266014345</v>
      </c>
      <c r="BF293" s="34">
        <v>125.45500352660146</v>
      </c>
      <c r="BG293" s="34">
        <v>124.32410809010644</v>
      </c>
      <c r="BH293">
        <v>802.23599999999988</v>
      </c>
      <c r="BI293">
        <v>10.442312130412121</v>
      </c>
      <c r="BJ293" s="34">
        <v>812.67831213041211</v>
      </c>
      <c r="BK293" s="34">
        <v>805.35254457478095</v>
      </c>
      <c r="BM293">
        <v>78.631</v>
      </c>
      <c r="BN293">
        <v>1.0235011207754769</v>
      </c>
      <c r="BO293">
        <v>79.654501120775478</v>
      </c>
      <c r="BP293">
        <v>78.93646748894291</v>
      </c>
      <c r="BQ293">
        <v>5.1739999999999995</v>
      </c>
      <c r="BR293">
        <v>6.7347417671049806E-2</v>
      </c>
      <c r="BS293">
        <v>5.2413474176710499</v>
      </c>
      <c r="BT293">
        <v>5.1941000723352193</v>
      </c>
      <c r="BU293">
        <v>382.93399999999997</v>
      </c>
      <c r="BV293">
        <v>4.9844638651808628</v>
      </c>
      <c r="BW293">
        <v>387.91846386518085</v>
      </c>
      <c r="BX293">
        <v>384.42163067251926</v>
      </c>
      <c r="BY293">
        <v>39.979999999999997</v>
      </c>
      <c r="BZ293">
        <v>0.52040003063173002</v>
      </c>
      <c r="CA293">
        <v>40.500400030631731</v>
      </c>
      <c r="CB293">
        <v>40.135315209115198</v>
      </c>
      <c r="CC293">
        <v>204.15600000000001</v>
      </c>
      <c r="CD293">
        <v>2.657398415549062</v>
      </c>
      <c r="CE293">
        <v>206.81339841554907</v>
      </c>
      <c r="CF293">
        <v>204.94910985072846</v>
      </c>
      <c r="CG293">
        <v>126.43700000000001</v>
      </c>
      <c r="CH293">
        <v>1.6457683510001015</v>
      </c>
      <c r="CI293">
        <v>128.08276835100011</v>
      </c>
      <c r="CJ293">
        <v>126.92818532003253</v>
      </c>
      <c r="CK293">
        <v>837.3119999999999</v>
      </c>
      <c r="CL293">
        <v>10.898879200808283</v>
      </c>
      <c r="CM293">
        <v>848.21087920080822</v>
      </c>
      <c r="CN293">
        <v>840.56480861367356</v>
      </c>
    </row>
    <row r="294" spans="1:92" x14ac:dyDescent="0.25">
      <c r="A294" s="18">
        <v>45547</v>
      </c>
      <c r="B294" s="2">
        <v>18</v>
      </c>
      <c r="C294" s="2" t="s">
        <v>178</v>
      </c>
      <c r="D294" s="9">
        <v>31.357023999999999</v>
      </c>
      <c r="E294">
        <v>9.3448420000000008E-3</v>
      </c>
      <c r="G294">
        <v>6.2620000000000005</v>
      </c>
      <c r="H294">
        <v>7.7981897196641212E-2</v>
      </c>
      <c r="I294" s="34">
        <v>6.3399818971966413</v>
      </c>
      <c r="J294" s="34">
        <v>6.2807357680844786</v>
      </c>
      <c r="K294">
        <v>0.91800000000000004</v>
      </c>
      <c r="L294">
        <v>1.1432031559648137E-2</v>
      </c>
      <c r="M294" s="34">
        <v>0.92943203155964815</v>
      </c>
      <c r="N294" s="34">
        <v>0.9207466360749843</v>
      </c>
      <c r="O294">
        <v>18.406000000000002</v>
      </c>
      <c r="P294">
        <v>0.22921347809028716</v>
      </c>
      <c r="Q294" s="34">
        <v>18.635213478090289</v>
      </c>
      <c r="R294" s="34">
        <v>18.461070352501267</v>
      </c>
      <c r="S294">
        <v>5.5419999999999998</v>
      </c>
      <c r="T294">
        <v>6.9015597934172085E-2</v>
      </c>
      <c r="U294" s="34">
        <v>5.6110155979341716</v>
      </c>
      <c r="V294" s="34">
        <v>5.5585815437119415</v>
      </c>
      <c r="W294">
        <v>0</v>
      </c>
      <c r="X294">
        <v>0</v>
      </c>
      <c r="Y294" s="34">
        <v>0</v>
      </c>
      <c r="Z294" s="34">
        <v>0</v>
      </c>
      <c r="AA294">
        <v>2.5880000000000001</v>
      </c>
      <c r="AB294">
        <v>3.2228864571208472E-2</v>
      </c>
      <c r="AC294" s="34">
        <v>2.6202288645712084</v>
      </c>
      <c r="AD294" s="34">
        <v>2.595743239827951</v>
      </c>
      <c r="AE294">
        <v>33.716000000000001</v>
      </c>
      <c r="AF294">
        <v>0.41987186935195714</v>
      </c>
      <c r="AG294" s="34">
        <v>34.135871869351959</v>
      </c>
      <c r="AH294" s="34">
        <v>33.816877540200622</v>
      </c>
      <c r="AJ294">
        <v>69.944000000000003</v>
      </c>
      <c r="AK294">
        <v>0.87102616057519533</v>
      </c>
      <c r="AL294" s="34">
        <v>70.815026160575201</v>
      </c>
      <c r="AM294" s="34">
        <v>70.153270929878758</v>
      </c>
      <c r="AN294">
        <v>4.0009999999999994</v>
      </c>
      <c r="AO294">
        <v>4.982522687380412E-2</v>
      </c>
      <c r="AP294" s="34">
        <v>4.0508252268738039</v>
      </c>
      <c r="AQ294" s="34">
        <v>4.0129709051590545</v>
      </c>
      <c r="AR294">
        <v>351.75900000000007</v>
      </c>
      <c r="AS294">
        <v>4.3805228642595528</v>
      </c>
      <c r="AT294" s="34">
        <v>356.13952286425962</v>
      </c>
      <c r="AU294" s="34">
        <v>352.81145529313773</v>
      </c>
      <c r="AV294">
        <v>32.909999999999997</v>
      </c>
      <c r="AW294">
        <v>0.40983459545535961</v>
      </c>
      <c r="AX294" s="34">
        <v>33.319834595455355</v>
      </c>
      <c r="AY294" s="34">
        <v>33.008466005694693</v>
      </c>
      <c r="AZ294">
        <v>153.57300000000001</v>
      </c>
      <c r="BA294">
        <v>1.9124742731044047</v>
      </c>
      <c r="BB294" s="34">
        <v>155.48547427310442</v>
      </c>
      <c r="BC294" s="34">
        <v>154.03248708272719</v>
      </c>
      <c r="BD294">
        <v>121.63200000000001</v>
      </c>
      <c r="BE294">
        <v>1.5147068220731177</v>
      </c>
      <c r="BF294" s="34">
        <v>123.14670682207313</v>
      </c>
      <c r="BG294" s="34">
        <v>121.99592030400053</v>
      </c>
      <c r="BH294">
        <v>733.81899999999996</v>
      </c>
      <c r="BI294">
        <v>9.1383899423414334</v>
      </c>
      <c r="BJ294" s="34">
        <v>742.95738994234159</v>
      </c>
      <c r="BK294" s="34">
        <v>736.01457052059789</v>
      </c>
      <c r="BM294">
        <v>76.206000000000003</v>
      </c>
      <c r="BN294">
        <v>0.9490080577718365</v>
      </c>
      <c r="BO294">
        <v>77.155008057771838</v>
      </c>
      <c r="BP294">
        <v>76.434006697963241</v>
      </c>
      <c r="BQ294">
        <v>4.9189999999999996</v>
      </c>
      <c r="BR294">
        <v>6.1257258433452255E-2</v>
      </c>
      <c r="BS294">
        <v>4.9802572584334523</v>
      </c>
      <c r="BT294">
        <v>4.9337175412340386</v>
      </c>
      <c r="BU294">
        <v>370.16500000000008</v>
      </c>
      <c r="BV294">
        <v>4.6097363423498399</v>
      </c>
      <c r="BW294">
        <v>374.77473634234991</v>
      </c>
      <c r="BX294">
        <v>371.27252564563901</v>
      </c>
      <c r="BY294">
        <v>38.451999999999998</v>
      </c>
      <c r="BZ294">
        <v>0.47885019338953172</v>
      </c>
      <c r="CA294">
        <v>38.930850193389524</v>
      </c>
      <c r="CB294">
        <v>38.567047549406638</v>
      </c>
      <c r="CC294">
        <v>153.57300000000001</v>
      </c>
      <c r="CD294">
        <v>1.9124742731044047</v>
      </c>
      <c r="CE294">
        <v>155.48547427310442</v>
      </c>
      <c r="CF294">
        <v>154.03248708272719</v>
      </c>
      <c r="CG294">
        <v>124.22</v>
      </c>
      <c r="CH294">
        <v>1.5469356866443262</v>
      </c>
      <c r="CI294">
        <v>125.76693568664433</v>
      </c>
      <c r="CJ294">
        <v>124.59166354382849</v>
      </c>
      <c r="CK294">
        <v>767.53499999999997</v>
      </c>
      <c r="CL294">
        <v>9.5582618116933897</v>
      </c>
      <c r="CM294">
        <v>777.09326181169354</v>
      </c>
      <c r="CN294">
        <v>769.83144806079849</v>
      </c>
    </row>
    <row r="295" spans="1:92" x14ac:dyDescent="0.25">
      <c r="A295" s="18">
        <v>45547</v>
      </c>
      <c r="B295" s="2">
        <v>19</v>
      </c>
      <c r="C295" s="2" t="s">
        <v>178</v>
      </c>
      <c r="D295" s="9">
        <v>32.095680000000002</v>
      </c>
      <c r="E295">
        <v>9.0919980000000004E-3</v>
      </c>
      <c r="G295">
        <v>6.1039999999999992</v>
      </c>
      <c r="H295">
        <v>5.9792952037378611E-2</v>
      </c>
      <c r="I295" s="34">
        <v>6.1637929520373778</v>
      </c>
      <c r="J295" s="34">
        <v>6.1077517588450396</v>
      </c>
      <c r="K295">
        <v>0.85799999999999998</v>
      </c>
      <c r="L295">
        <v>8.4047104928032194E-3</v>
      </c>
      <c r="M295" s="34">
        <v>0.86640471049280321</v>
      </c>
      <c r="N295" s="34">
        <v>0.85852736059781198</v>
      </c>
      <c r="O295">
        <v>18.045999999999999</v>
      </c>
      <c r="P295">
        <v>0.17677319994536936</v>
      </c>
      <c r="Q295" s="34">
        <v>18.222773199945369</v>
      </c>
      <c r="R295" s="34">
        <v>18.057091782457011</v>
      </c>
      <c r="S295">
        <v>2.8559999999999999</v>
      </c>
      <c r="T295">
        <v>2.7976518843177152E-2</v>
      </c>
      <c r="U295" s="34">
        <v>2.883976518843177</v>
      </c>
      <c r="V295" s="34">
        <v>2.8577554101018077</v>
      </c>
      <c r="W295">
        <v>0</v>
      </c>
      <c r="X295">
        <v>0</v>
      </c>
      <c r="Y295" s="34">
        <v>0</v>
      </c>
      <c r="Z295" s="34">
        <v>0</v>
      </c>
      <c r="AA295">
        <v>2.5219999999999998</v>
      </c>
      <c r="AB295">
        <v>2.4704755084906431E-2</v>
      </c>
      <c r="AC295" s="34">
        <v>2.5467047550849062</v>
      </c>
      <c r="AD295" s="34">
        <v>2.5235501205450839</v>
      </c>
      <c r="AE295">
        <v>30.385999999999996</v>
      </c>
      <c r="AF295">
        <v>0.2976521364036348</v>
      </c>
      <c r="AG295" s="34">
        <v>30.683652136403634</v>
      </c>
      <c r="AH295" s="34">
        <v>30.404676432546754</v>
      </c>
      <c r="AJ295">
        <v>67.08499999999998</v>
      </c>
      <c r="AK295">
        <v>0.65714452611853602</v>
      </c>
      <c r="AL295" s="34">
        <v>67.742144526118523</v>
      </c>
      <c r="AM295" s="34">
        <v>67.126233083571336</v>
      </c>
      <c r="AN295">
        <v>3.6350000000000002</v>
      </c>
      <c r="AO295">
        <v>3.5607369045850476E-2</v>
      </c>
      <c r="AP295" s="34">
        <v>3.6706073690458507</v>
      </c>
      <c r="AQ295" s="34">
        <v>3.6372342141877003</v>
      </c>
      <c r="AR295">
        <v>333.63499999999993</v>
      </c>
      <c r="AS295">
        <v>3.2681883278163188</v>
      </c>
      <c r="AT295" s="34">
        <v>336.90318832781628</v>
      </c>
      <c r="AU295" s="34">
        <v>333.84006521334612</v>
      </c>
      <c r="AV295">
        <v>28.405999999999999</v>
      </c>
      <c r="AW295">
        <v>0.27825665065101196</v>
      </c>
      <c r="AX295" s="34">
        <v>28.684256650651012</v>
      </c>
      <c r="AY295" s="34">
        <v>28.423459446551806</v>
      </c>
      <c r="AZ295">
        <v>214.90600000000001</v>
      </c>
      <c r="BA295">
        <v>2.1051546773500802</v>
      </c>
      <c r="BB295" s="34">
        <v>217.01115467735008</v>
      </c>
      <c r="BC295" s="34">
        <v>215.03808969304592</v>
      </c>
      <c r="BD295">
        <v>117.58200000000001</v>
      </c>
      <c r="BE295">
        <v>1.1517979827095433</v>
      </c>
      <c r="BF295" s="34">
        <v>118.73379798270955</v>
      </c>
      <c r="BG295" s="34">
        <v>117.65427052891835</v>
      </c>
      <c r="BH295">
        <v>765.24899999999991</v>
      </c>
      <c r="BI295">
        <v>7.49614953369134</v>
      </c>
      <c r="BJ295" s="34">
        <v>772.74514953369135</v>
      </c>
      <c r="BK295" s="34">
        <v>765.7193521796213</v>
      </c>
      <c r="BM295">
        <v>73.188999999999979</v>
      </c>
      <c r="BN295">
        <v>0.71693747815591458</v>
      </c>
      <c r="BO295">
        <v>73.905937478155906</v>
      </c>
      <c r="BP295">
        <v>73.233984842416376</v>
      </c>
      <c r="BQ295">
        <v>4.4930000000000003</v>
      </c>
      <c r="BR295">
        <v>4.4012079538653694E-2</v>
      </c>
      <c r="BS295">
        <v>4.5370120795386537</v>
      </c>
      <c r="BT295">
        <v>4.4957615747855124</v>
      </c>
      <c r="BU295">
        <v>351.68099999999993</v>
      </c>
      <c r="BV295">
        <v>3.4449615277616883</v>
      </c>
      <c r="BW295">
        <v>355.12596152776166</v>
      </c>
      <c r="BX295">
        <v>351.89715699580313</v>
      </c>
      <c r="BY295">
        <v>31.262</v>
      </c>
      <c r="BZ295">
        <v>0.30623316949418911</v>
      </c>
      <c r="CA295">
        <v>31.568233169494189</v>
      </c>
      <c r="CB295">
        <v>31.281214856653612</v>
      </c>
      <c r="CC295">
        <v>214.90600000000001</v>
      </c>
      <c r="CD295">
        <v>2.1051546773500802</v>
      </c>
      <c r="CE295">
        <v>217.01115467735008</v>
      </c>
      <c r="CF295">
        <v>215.03808969304592</v>
      </c>
      <c r="CG295">
        <v>120.10400000000001</v>
      </c>
      <c r="CH295">
        <v>1.1765027377944497</v>
      </c>
      <c r="CI295">
        <v>121.28050273779445</v>
      </c>
      <c r="CJ295">
        <v>120.17782064946343</v>
      </c>
      <c r="CK295">
        <v>795.63499999999988</v>
      </c>
      <c r="CL295">
        <v>7.7938016700949744</v>
      </c>
      <c r="CM295">
        <v>803.42880167009503</v>
      </c>
      <c r="CN295">
        <v>796.1240286121681</v>
      </c>
    </row>
    <row r="296" spans="1:92" x14ac:dyDescent="0.25">
      <c r="A296" s="18">
        <v>45547</v>
      </c>
      <c r="B296" s="2">
        <v>20</v>
      </c>
      <c r="C296" s="2" t="s">
        <v>178</v>
      </c>
      <c r="D296" s="9">
        <v>33.892874999999997</v>
      </c>
      <c r="E296">
        <v>9.0760200000000006E-3</v>
      </c>
      <c r="G296">
        <v>5.5839999999999996</v>
      </c>
      <c r="H296">
        <v>3.9888404347591985E-2</v>
      </c>
      <c r="I296" s="34">
        <v>5.6238884043475919</v>
      </c>
      <c r="J296" s="34">
        <v>5.5728458807119656</v>
      </c>
      <c r="K296">
        <v>0.73799999999999999</v>
      </c>
      <c r="L296">
        <v>5.2717840989475089E-3</v>
      </c>
      <c r="M296" s="34">
        <v>0.74327178409894745</v>
      </c>
      <c r="N296" s="34">
        <v>0.73652583452102971</v>
      </c>
      <c r="O296">
        <v>17.504000000000001</v>
      </c>
      <c r="P296">
        <v>0.12503700388614797</v>
      </c>
      <c r="Q296" s="34">
        <v>17.62903700388615</v>
      </c>
      <c r="R296" s="34">
        <v>17.469035511458141</v>
      </c>
      <c r="S296">
        <v>2.7040000000000002</v>
      </c>
      <c r="T296">
        <v>1.9315588351699272E-2</v>
      </c>
      <c r="U296" s="34">
        <v>2.7233155883516993</v>
      </c>
      <c r="V296" s="34">
        <v>2.6985987216055074</v>
      </c>
      <c r="W296">
        <v>0</v>
      </c>
      <c r="X296">
        <v>0</v>
      </c>
      <c r="Y296" s="34">
        <v>0</v>
      </c>
      <c r="Z296" s="34">
        <v>0</v>
      </c>
      <c r="AA296">
        <v>2.5179999999999998</v>
      </c>
      <c r="AB296">
        <v>1.7986927318631201E-2</v>
      </c>
      <c r="AC296" s="34">
        <v>2.5359869273186311</v>
      </c>
      <c r="AD296" s="34">
        <v>2.5129702592465488</v>
      </c>
      <c r="AE296">
        <v>29.048000000000002</v>
      </c>
      <c r="AF296">
        <v>0.20749970800301792</v>
      </c>
      <c r="AG296" s="34">
        <v>29.255499708003022</v>
      </c>
      <c r="AH296" s="34">
        <v>28.989976207543194</v>
      </c>
      <c r="AJ296">
        <v>63.320999999999998</v>
      </c>
      <c r="AK296">
        <v>0.45232336169302867</v>
      </c>
      <c r="AL296" s="34">
        <v>63.773323361693024</v>
      </c>
      <c r="AM296" s="34">
        <v>63.194515403395833</v>
      </c>
      <c r="AN296">
        <v>3.5259999999999994</v>
      </c>
      <c r="AO296">
        <v>2.5187412917193647E-2</v>
      </c>
      <c r="AP296" s="34">
        <v>3.551187412917193</v>
      </c>
      <c r="AQ296" s="34">
        <v>3.5189567649338085</v>
      </c>
      <c r="AR296">
        <v>321.75799999999998</v>
      </c>
      <c r="AS296">
        <v>2.2984264337522391</v>
      </c>
      <c r="AT296" s="34">
        <v>324.05642643375222</v>
      </c>
      <c r="AU296" s="34">
        <v>321.11528382631099</v>
      </c>
      <c r="AV296">
        <v>26.423000000000005</v>
      </c>
      <c r="AW296">
        <v>0.18874844342342825</v>
      </c>
      <c r="AX296" s="34">
        <v>26.611748443423433</v>
      </c>
      <c r="AY296" s="34">
        <v>26.370219682315955</v>
      </c>
      <c r="AZ296">
        <v>224.077</v>
      </c>
      <c r="BA296">
        <v>1.6006579478859904</v>
      </c>
      <c r="BB296" s="34">
        <v>225.67765794788599</v>
      </c>
      <c r="BC296" s="34">
        <v>223.62940301079783</v>
      </c>
      <c r="BD296">
        <v>112.081</v>
      </c>
      <c r="BE296">
        <v>0.80063256584571241</v>
      </c>
      <c r="BF296" s="34">
        <v>112.88163256584572</v>
      </c>
      <c r="BG296" s="34">
        <v>111.85711661104546</v>
      </c>
      <c r="BH296">
        <v>751.18600000000004</v>
      </c>
      <c r="BI296">
        <v>5.3659761655175924</v>
      </c>
      <c r="BJ296" s="34">
        <v>756.55197616551754</v>
      </c>
      <c r="BK296" s="34">
        <v>749.68549529879988</v>
      </c>
      <c r="BM296">
        <v>68.905000000000001</v>
      </c>
      <c r="BN296">
        <v>0.49221176604062067</v>
      </c>
      <c r="BO296">
        <v>69.397211766040613</v>
      </c>
      <c r="BP296">
        <v>68.767361284107793</v>
      </c>
      <c r="BQ296">
        <v>4.2639999999999993</v>
      </c>
      <c r="BR296">
        <v>3.0459197016141155E-2</v>
      </c>
      <c r="BS296">
        <v>4.2944591970161401</v>
      </c>
      <c r="BT296">
        <v>4.2554825994548384</v>
      </c>
      <c r="BU296">
        <v>339.262</v>
      </c>
      <c r="BV296">
        <v>2.4234634376383872</v>
      </c>
      <c r="BW296">
        <v>341.68546343763836</v>
      </c>
      <c r="BX296">
        <v>338.5843193377691</v>
      </c>
      <c r="BY296">
        <v>29.127000000000006</v>
      </c>
      <c r="BZ296">
        <v>0.20806403177512753</v>
      </c>
      <c r="CA296">
        <v>29.335064031775133</v>
      </c>
      <c r="CB296">
        <v>29.068818403921462</v>
      </c>
      <c r="CC296">
        <v>224.077</v>
      </c>
      <c r="CD296">
        <v>1.6006579478859904</v>
      </c>
      <c r="CE296">
        <v>225.67765794788599</v>
      </c>
      <c r="CF296">
        <v>223.62940301079783</v>
      </c>
      <c r="CG296">
        <v>114.599</v>
      </c>
      <c r="CH296">
        <v>0.81861949316434357</v>
      </c>
      <c r="CI296">
        <v>115.41761949316435</v>
      </c>
      <c r="CJ296">
        <v>114.370086870292</v>
      </c>
      <c r="CK296">
        <v>780.23400000000004</v>
      </c>
      <c r="CL296">
        <v>5.5734758735206107</v>
      </c>
      <c r="CM296">
        <v>785.80747587352062</v>
      </c>
      <c r="CN296">
        <v>778.67547150634311</v>
      </c>
    </row>
    <row r="297" spans="1:92" x14ac:dyDescent="0.25">
      <c r="A297" s="18">
        <v>45547</v>
      </c>
      <c r="B297" s="2">
        <v>21</v>
      </c>
      <c r="C297" s="2" t="s">
        <v>178</v>
      </c>
      <c r="D297" s="9">
        <v>27.274552</v>
      </c>
      <c r="E297">
        <v>9.0608609999999999E-3</v>
      </c>
      <c r="G297">
        <v>5.12</v>
      </c>
      <c r="H297">
        <v>3.6397022587662281E-2</v>
      </c>
      <c r="I297" s="34">
        <v>5.1563970225876625</v>
      </c>
      <c r="J297" s="34">
        <v>5.1096756259051821</v>
      </c>
      <c r="K297">
        <v>0.55000000000000004</v>
      </c>
      <c r="L297">
        <v>3.9098364107840343E-3</v>
      </c>
      <c r="M297" s="34">
        <v>0.55390983641078406</v>
      </c>
      <c r="N297" s="34">
        <v>0.54889093637653319</v>
      </c>
      <c r="O297">
        <v>16.64</v>
      </c>
      <c r="P297">
        <v>0.11829032340990241</v>
      </c>
      <c r="Q297" s="34">
        <v>16.758290323409902</v>
      </c>
      <c r="R297" s="34">
        <v>16.606445784191841</v>
      </c>
      <c r="S297">
        <v>2.5619999999999998</v>
      </c>
      <c r="T297">
        <v>1.8212728880779443E-2</v>
      </c>
      <c r="U297" s="34">
        <v>2.5802127288807792</v>
      </c>
      <c r="V297" s="34">
        <v>2.5568337799939598</v>
      </c>
      <c r="W297">
        <v>0</v>
      </c>
      <c r="X297">
        <v>0</v>
      </c>
      <c r="Y297" s="34">
        <v>0</v>
      </c>
      <c r="Z297" s="34">
        <v>0</v>
      </c>
      <c r="AA297">
        <v>2.492</v>
      </c>
      <c r="AB297">
        <v>1.771511333758875E-2</v>
      </c>
      <c r="AC297" s="34">
        <v>2.5097151133375886</v>
      </c>
      <c r="AD297" s="34">
        <v>2.4869749335460374</v>
      </c>
      <c r="AE297">
        <v>27.364000000000004</v>
      </c>
      <c r="AF297">
        <v>0.19452502462671689</v>
      </c>
      <c r="AG297" s="34">
        <v>27.558525024626714</v>
      </c>
      <c r="AH297" s="34">
        <v>27.30882106001355</v>
      </c>
      <c r="AJ297">
        <v>59.83</v>
      </c>
      <c r="AK297">
        <v>0.42531911355856145</v>
      </c>
      <c r="AL297" s="34">
        <v>60.255319113558556</v>
      </c>
      <c r="AM297" s="34">
        <v>59.709354042559958</v>
      </c>
      <c r="AN297">
        <v>3.3969999999999998</v>
      </c>
      <c r="AO297">
        <v>2.4148571431697026E-2</v>
      </c>
      <c r="AP297" s="34">
        <v>3.4211485714316967</v>
      </c>
      <c r="AQ297" s="34">
        <v>3.3901500197656054</v>
      </c>
      <c r="AR297">
        <v>309.05700000000002</v>
      </c>
      <c r="AS297">
        <v>2.1970223847412389</v>
      </c>
      <c r="AT297" s="34">
        <v>311.25402238474123</v>
      </c>
      <c r="AU297" s="34">
        <v>308.43379295222218</v>
      </c>
      <c r="AV297">
        <v>24.773999999999994</v>
      </c>
      <c r="AW297">
        <v>0.17611324952866117</v>
      </c>
      <c r="AX297" s="34">
        <v>24.950113249528656</v>
      </c>
      <c r="AY297" s="34">
        <v>24.724043741440418</v>
      </c>
      <c r="AZ297">
        <v>216.04500000000002</v>
      </c>
      <c r="BA297">
        <v>1.5358192861233395</v>
      </c>
      <c r="BB297" s="34">
        <v>217.58081928612336</v>
      </c>
      <c r="BC297" s="34">
        <v>215.60934972630568</v>
      </c>
      <c r="BD297">
        <v>108.071</v>
      </c>
      <c r="BE297">
        <v>0.76825441954516605</v>
      </c>
      <c r="BF297" s="34">
        <v>108.83925441954517</v>
      </c>
      <c r="BG297" s="34">
        <v>107.85307706390603</v>
      </c>
      <c r="BH297">
        <v>721.17400000000009</v>
      </c>
      <c r="BI297">
        <v>5.1266770249286644</v>
      </c>
      <c r="BJ297" s="34">
        <v>726.30067702492875</v>
      </c>
      <c r="BK297" s="34">
        <v>719.71976754619982</v>
      </c>
      <c r="BM297">
        <v>64.95</v>
      </c>
      <c r="BN297">
        <v>0.46171613614622375</v>
      </c>
      <c r="BO297">
        <v>65.411716136146225</v>
      </c>
      <c r="BP297">
        <v>64.819029668465134</v>
      </c>
      <c r="BQ297">
        <v>3.9470000000000001</v>
      </c>
      <c r="BR297">
        <v>2.8058407842481061E-2</v>
      </c>
      <c r="BS297">
        <v>3.9750584078424809</v>
      </c>
      <c r="BT297">
        <v>3.9390409561421387</v>
      </c>
      <c r="BU297">
        <v>325.697</v>
      </c>
      <c r="BV297">
        <v>2.3153127081511413</v>
      </c>
      <c r="BW297">
        <v>328.01231270815111</v>
      </c>
      <c r="BX297">
        <v>325.04023873641404</v>
      </c>
      <c r="BY297">
        <v>27.335999999999995</v>
      </c>
      <c r="BZ297">
        <v>0.1943259784094406</v>
      </c>
      <c r="CA297">
        <v>27.530325978409437</v>
      </c>
      <c r="CB297">
        <v>27.280877521434377</v>
      </c>
      <c r="CC297">
        <v>216.04500000000002</v>
      </c>
      <c r="CD297">
        <v>1.5358192861233395</v>
      </c>
      <c r="CE297">
        <v>217.58081928612336</v>
      </c>
      <c r="CF297">
        <v>215.60934972630568</v>
      </c>
      <c r="CG297">
        <v>110.563</v>
      </c>
      <c r="CH297">
        <v>0.78596953288275484</v>
      </c>
      <c r="CI297">
        <v>111.34896953288276</v>
      </c>
      <c r="CJ297">
        <v>110.34005199745206</v>
      </c>
      <c r="CK297">
        <v>748.53800000000012</v>
      </c>
      <c r="CL297">
        <v>5.3212020495553816</v>
      </c>
      <c r="CM297">
        <v>753.85920204955551</v>
      </c>
      <c r="CN297">
        <v>747.02858860621336</v>
      </c>
    </row>
    <row r="298" spans="1:92" x14ac:dyDescent="0.25">
      <c r="A298" s="18">
        <v>45547</v>
      </c>
      <c r="B298" s="2">
        <v>22</v>
      </c>
      <c r="C298" s="2" t="s">
        <v>178</v>
      </c>
      <c r="D298" s="9">
        <v>29.684010000000001</v>
      </c>
      <c r="E298">
        <v>9.0832770000000007E-3</v>
      </c>
      <c r="G298">
        <v>4.9779999999999998</v>
      </c>
      <c r="H298">
        <v>2.5309261609024501E-2</v>
      </c>
      <c r="I298" s="34">
        <v>5.003309261609024</v>
      </c>
      <c r="J298" s="34">
        <v>4.9578628176691639</v>
      </c>
      <c r="K298">
        <v>0.45199999999999996</v>
      </c>
      <c r="L298">
        <v>2.2980687519644585E-3</v>
      </c>
      <c r="M298" s="34">
        <v>0.45429806875196443</v>
      </c>
      <c r="N298" s="34">
        <v>0.45017155355292532</v>
      </c>
      <c r="O298">
        <v>15.790000000000001</v>
      </c>
      <c r="P298">
        <v>8.0279879631678777E-2</v>
      </c>
      <c r="Q298" s="34">
        <v>15.87027987963168</v>
      </c>
      <c r="R298" s="34">
        <v>15.726125731417458</v>
      </c>
      <c r="S298">
        <v>2.1259999999999999</v>
      </c>
      <c r="T298">
        <v>1.0809057890877077E-2</v>
      </c>
      <c r="U298" s="34">
        <v>2.1368090578908769</v>
      </c>
      <c r="V298" s="34">
        <v>2.1173998293219451</v>
      </c>
      <c r="W298">
        <v>0</v>
      </c>
      <c r="X298">
        <v>0</v>
      </c>
      <c r="Y298" s="34">
        <v>0</v>
      </c>
      <c r="Z298" s="34">
        <v>0</v>
      </c>
      <c r="AA298">
        <v>2.3559999999999999</v>
      </c>
      <c r="AB298">
        <v>1.1978429158469611E-2</v>
      </c>
      <c r="AC298" s="34">
        <v>2.3679784291584696</v>
      </c>
      <c r="AD298" s="34">
        <v>2.3464694251563984</v>
      </c>
      <c r="AE298">
        <v>25.701999999999998</v>
      </c>
      <c r="AF298">
        <v>0.13067469704201443</v>
      </c>
      <c r="AG298" s="34">
        <v>25.832674697042012</v>
      </c>
      <c r="AH298" s="34">
        <v>25.598029357117895</v>
      </c>
      <c r="AJ298">
        <v>56.891000000000005</v>
      </c>
      <c r="AK298">
        <v>0.28924652515046467</v>
      </c>
      <c r="AL298" s="34">
        <v>57.180246525150473</v>
      </c>
      <c r="AM298" s="34">
        <v>56.660862507034246</v>
      </c>
      <c r="AN298">
        <v>3.2359999999999998</v>
      </c>
      <c r="AO298">
        <v>1.6452545312736697E-2</v>
      </c>
      <c r="AP298" s="34">
        <v>3.2524525453127366</v>
      </c>
      <c r="AQ298" s="34">
        <v>3.222909617914306</v>
      </c>
      <c r="AR298">
        <v>298.50599999999991</v>
      </c>
      <c r="AS298">
        <v>1.5176710417564212</v>
      </c>
      <c r="AT298" s="34">
        <v>300.02367104175636</v>
      </c>
      <c r="AU298" s="34">
        <v>297.29847293112721</v>
      </c>
      <c r="AV298">
        <v>23.477</v>
      </c>
      <c r="AW298">
        <v>0.11936230108378228</v>
      </c>
      <c r="AX298" s="34">
        <v>23.596362301083783</v>
      </c>
      <c r="AY298" s="34">
        <v>23.382030006110682</v>
      </c>
      <c r="AZ298">
        <v>209.10300000000001</v>
      </c>
      <c r="BA298">
        <v>1.0631262615973986</v>
      </c>
      <c r="BB298" s="34">
        <v>210.16612626159741</v>
      </c>
      <c r="BC298" s="34">
        <v>208.25712912074636</v>
      </c>
      <c r="BD298">
        <v>106.355</v>
      </c>
      <c r="BE298">
        <v>0.54073252680349559</v>
      </c>
      <c r="BF298" s="34">
        <v>106.8957325268035</v>
      </c>
      <c r="BG298" s="34">
        <v>105.92476897814463</v>
      </c>
      <c r="BH298">
        <v>697.56799999999998</v>
      </c>
      <c r="BI298">
        <v>3.5465912017042993</v>
      </c>
      <c r="BJ298" s="34">
        <v>701.11459120170423</v>
      </c>
      <c r="BK298" s="34">
        <v>694.74617316107742</v>
      </c>
      <c r="BM298">
        <v>61.869000000000007</v>
      </c>
      <c r="BN298">
        <v>0.3145557867594892</v>
      </c>
      <c r="BO298">
        <v>62.183555786759499</v>
      </c>
      <c r="BP298">
        <v>61.618725324703412</v>
      </c>
      <c r="BQ298">
        <v>3.6879999999999997</v>
      </c>
      <c r="BR298">
        <v>1.8750614064701156E-2</v>
      </c>
      <c r="BS298">
        <v>3.7067506140647009</v>
      </c>
      <c r="BT298">
        <v>3.6730811714672313</v>
      </c>
      <c r="BU298">
        <v>314.29599999999994</v>
      </c>
      <c r="BV298">
        <v>1.5979509213881</v>
      </c>
      <c r="BW298">
        <v>315.89395092138801</v>
      </c>
      <c r="BX298">
        <v>313.02459866254469</v>
      </c>
      <c r="BY298">
        <v>25.603000000000002</v>
      </c>
      <c r="BZ298">
        <v>0.13017135897465937</v>
      </c>
      <c r="CA298">
        <v>25.733171358974658</v>
      </c>
      <c r="CB298">
        <v>25.499429835432629</v>
      </c>
      <c r="CC298">
        <v>209.10300000000001</v>
      </c>
      <c r="CD298">
        <v>1.0631262615973986</v>
      </c>
      <c r="CE298">
        <v>210.16612626159741</v>
      </c>
      <c r="CF298">
        <v>208.25712912074636</v>
      </c>
      <c r="CG298">
        <v>108.711</v>
      </c>
      <c r="CH298">
        <v>0.55271095596196518</v>
      </c>
      <c r="CI298">
        <v>109.26371095596197</v>
      </c>
      <c r="CJ298">
        <v>108.27123840330103</v>
      </c>
      <c r="CK298">
        <v>723.27</v>
      </c>
      <c r="CL298">
        <v>3.6772658987463136</v>
      </c>
      <c r="CM298">
        <v>726.9472658987462</v>
      </c>
      <c r="CN298">
        <v>720.34420251819529</v>
      </c>
    </row>
    <row r="299" spans="1:92" x14ac:dyDescent="0.25">
      <c r="A299" s="18">
        <v>45547</v>
      </c>
      <c r="B299" s="2">
        <v>23</v>
      </c>
      <c r="C299" s="2" t="s">
        <v>178</v>
      </c>
      <c r="D299" s="9">
        <v>21.498545</v>
      </c>
      <c r="E299">
        <v>9.4677149999999998E-3</v>
      </c>
      <c r="G299">
        <v>4.8259999999999996</v>
      </c>
      <c r="H299">
        <v>2.9033924243716962E-2</v>
      </c>
      <c r="I299" s="34">
        <v>4.8550339242437168</v>
      </c>
      <c r="J299" s="34">
        <v>4.8090678467336456</v>
      </c>
      <c r="K299">
        <v>0.41000000000000003</v>
      </c>
      <c r="L299">
        <v>2.4666201698972144E-3</v>
      </c>
      <c r="M299" s="34">
        <v>0.41246662016989727</v>
      </c>
      <c r="N299" s="34">
        <v>0.40856150376311545</v>
      </c>
      <c r="O299">
        <v>15.434000000000001</v>
      </c>
      <c r="P299">
        <v>9.2853209029740508E-2</v>
      </c>
      <c r="Q299" s="34">
        <v>15.526853209029742</v>
      </c>
      <c r="R299" s="34">
        <v>15.379849387999814</v>
      </c>
      <c r="S299">
        <v>2.0760000000000001</v>
      </c>
      <c r="T299">
        <v>1.2489520665138091E-2</v>
      </c>
      <c r="U299" s="34">
        <v>2.0884895206651382</v>
      </c>
      <c r="V299" s="34">
        <v>2.068716297102994</v>
      </c>
      <c r="W299">
        <v>0</v>
      </c>
      <c r="X299">
        <v>0</v>
      </c>
      <c r="Y299" s="34">
        <v>0</v>
      </c>
      <c r="Z299" s="34">
        <v>0</v>
      </c>
      <c r="AA299">
        <v>2.254</v>
      </c>
      <c r="AB299">
        <v>1.3560394787678832E-2</v>
      </c>
      <c r="AC299" s="34">
        <v>2.267560394787679</v>
      </c>
      <c r="AD299" s="34">
        <v>2.2460917792245416</v>
      </c>
      <c r="AE299">
        <v>25.000000000000004</v>
      </c>
      <c r="AF299">
        <v>0.15040366889617163</v>
      </c>
      <c r="AG299" s="34">
        <v>25.150403668896175</v>
      </c>
      <c r="AH299" s="34">
        <v>24.912286814824114</v>
      </c>
      <c r="AJ299">
        <v>53.631000000000007</v>
      </c>
      <c r="AK299">
        <v>0.3226519666628232</v>
      </c>
      <c r="AL299" s="34">
        <v>53.953651966662832</v>
      </c>
      <c r="AM299" s="34">
        <v>53.442834166633283</v>
      </c>
      <c r="AN299">
        <v>2.9550000000000005</v>
      </c>
      <c r="AO299">
        <v>1.7777713663527487E-2</v>
      </c>
      <c r="AP299" s="34">
        <v>2.9727777136635281</v>
      </c>
      <c r="AQ299" s="34">
        <v>2.9446323015122102</v>
      </c>
      <c r="AR299">
        <v>288.26600000000002</v>
      </c>
      <c r="AS299">
        <v>1.7342505607209522</v>
      </c>
      <c r="AT299" s="34">
        <v>290.00025056072099</v>
      </c>
      <c r="AU299" s="34">
        <v>287.25461083848347</v>
      </c>
      <c r="AV299">
        <v>22.616</v>
      </c>
      <c r="AW299">
        <v>0.13606117503023268</v>
      </c>
      <c r="AX299" s="34">
        <v>22.752061175030232</v>
      </c>
      <c r="AY299" s="34">
        <v>22.53665114416248</v>
      </c>
      <c r="AZ299">
        <v>210.05199999999999</v>
      </c>
      <c r="BA299">
        <v>1.2637036583591454</v>
      </c>
      <c r="BB299" s="34">
        <v>211.31570365835913</v>
      </c>
      <c r="BC299" s="34">
        <v>209.31502680109733</v>
      </c>
      <c r="BD299">
        <v>103.28999999999998</v>
      </c>
      <c r="BE299">
        <v>0.62140779841142235</v>
      </c>
      <c r="BF299" s="34">
        <v>103.9114077984114</v>
      </c>
      <c r="BG299" s="34">
        <v>102.92760420412726</v>
      </c>
      <c r="BH299">
        <v>680.81</v>
      </c>
      <c r="BI299">
        <v>4.0958528728481038</v>
      </c>
      <c r="BJ299" s="34">
        <v>684.90585287284807</v>
      </c>
      <c r="BK299" s="34">
        <v>678.42135945601603</v>
      </c>
      <c r="BM299">
        <v>58.457000000000008</v>
      </c>
      <c r="BN299">
        <v>0.35168589090654018</v>
      </c>
      <c r="BO299">
        <v>58.808685890906546</v>
      </c>
      <c r="BP299">
        <v>58.25190201336693</v>
      </c>
      <c r="BQ299">
        <v>3.3650000000000007</v>
      </c>
      <c r="BR299">
        <v>2.0244333833424701E-2</v>
      </c>
      <c r="BS299">
        <v>3.3852443338334255</v>
      </c>
      <c r="BT299">
        <v>3.3531938052753256</v>
      </c>
      <c r="BU299">
        <v>303.70000000000005</v>
      </c>
      <c r="BV299">
        <v>1.8271037697506927</v>
      </c>
      <c r="BW299">
        <v>305.52710376975074</v>
      </c>
      <c r="BX299">
        <v>302.63446022648327</v>
      </c>
      <c r="BY299">
        <v>24.692</v>
      </c>
      <c r="BZ299">
        <v>0.14855069569537077</v>
      </c>
      <c r="CA299">
        <v>24.84055069569537</v>
      </c>
      <c r="CB299">
        <v>24.605367441265475</v>
      </c>
      <c r="CC299">
        <v>210.05199999999999</v>
      </c>
      <c r="CD299">
        <v>1.2637036583591454</v>
      </c>
      <c r="CE299">
        <v>211.31570365835913</v>
      </c>
      <c r="CF299">
        <v>209.31502680109733</v>
      </c>
      <c r="CG299">
        <v>105.54399999999998</v>
      </c>
      <c r="CH299">
        <v>0.63496819319910114</v>
      </c>
      <c r="CI299">
        <v>106.17896819319908</v>
      </c>
      <c r="CJ299">
        <v>105.17369598335181</v>
      </c>
      <c r="CK299">
        <v>705.81</v>
      </c>
      <c r="CL299">
        <v>4.246256541744275</v>
      </c>
      <c r="CM299">
        <v>710.05625654174423</v>
      </c>
      <c r="CN299">
        <v>703.33364627084018</v>
      </c>
    </row>
    <row r="300" spans="1:92" x14ac:dyDescent="0.25">
      <c r="A300" s="18">
        <v>45547</v>
      </c>
      <c r="B300" s="2">
        <v>24</v>
      </c>
      <c r="C300" s="2" t="s">
        <v>23</v>
      </c>
      <c r="D300" s="9">
        <v>17.764357</v>
      </c>
      <c r="E300">
        <v>9.7146590000000005E-3</v>
      </c>
      <c r="G300">
        <v>4.9739999999999993</v>
      </c>
      <c r="H300">
        <v>3.8279190159102722E-2</v>
      </c>
      <c r="I300" s="34">
        <v>5.0122791901591022</v>
      </c>
      <c r="J300" s="34">
        <v>4.9635866070139105</v>
      </c>
      <c r="K300">
        <v>0.38800000000000001</v>
      </c>
      <c r="L300">
        <v>2.9859923163916076E-3</v>
      </c>
      <c r="M300" s="34">
        <v>0.39098599231639164</v>
      </c>
      <c r="N300" s="34">
        <v>0.38718769672726128</v>
      </c>
      <c r="O300">
        <v>14.75</v>
      </c>
      <c r="P300">
        <v>0.11351388316179437</v>
      </c>
      <c r="Q300" s="34">
        <v>14.863513883161794</v>
      </c>
      <c r="R300" s="34">
        <v>14.719119914245111</v>
      </c>
      <c r="S300">
        <v>2.004</v>
      </c>
      <c r="T300">
        <v>1.5422496397032944E-2</v>
      </c>
      <c r="U300" s="34">
        <v>2.0194224963970329</v>
      </c>
      <c r="V300" s="34">
        <v>1.9998044954676069</v>
      </c>
      <c r="W300">
        <v>0</v>
      </c>
      <c r="X300">
        <v>0</v>
      </c>
      <c r="Y300" s="34">
        <v>0</v>
      </c>
      <c r="Z300" s="34">
        <v>0</v>
      </c>
      <c r="AA300">
        <v>2.0680000000000001</v>
      </c>
      <c r="AB300">
        <v>1.5915031212107848E-2</v>
      </c>
      <c r="AC300" s="34">
        <v>2.0839150312121077</v>
      </c>
      <c r="AD300" s="34">
        <v>2.0636705072989079</v>
      </c>
      <c r="AE300">
        <v>24.184000000000001</v>
      </c>
      <c r="AF300">
        <v>0.18611659324642948</v>
      </c>
      <c r="AG300" s="34">
        <v>24.370116593246429</v>
      </c>
      <c r="AH300" s="34">
        <v>24.133369220752797</v>
      </c>
      <c r="AJ300">
        <v>50.391000000000005</v>
      </c>
      <c r="AK300">
        <v>0.38780190416311733</v>
      </c>
      <c r="AL300" s="34">
        <v>50.778801904163124</v>
      </c>
      <c r="AM300" s="34">
        <v>50.285503159235631</v>
      </c>
      <c r="AN300">
        <v>2.8379999999999996</v>
      </c>
      <c r="AO300">
        <v>2.184084070597779E-2</v>
      </c>
      <c r="AP300" s="34">
        <v>2.8598408407059774</v>
      </c>
      <c r="AQ300" s="34">
        <v>2.8320584621442455</v>
      </c>
      <c r="AR300">
        <v>276.79300000000001</v>
      </c>
      <c r="AS300">
        <v>2.1301592042035629</v>
      </c>
      <c r="AT300" s="34">
        <v>278.92315920420356</v>
      </c>
      <c r="AU300" s="34">
        <v>276.21351582533202</v>
      </c>
      <c r="AV300">
        <v>21.572999999999997</v>
      </c>
      <c r="AW300">
        <v>0.16602271196267049</v>
      </c>
      <c r="AX300" s="34">
        <v>21.739022711962669</v>
      </c>
      <c r="AY300" s="34">
        <v>21.527835519322696</v>
      </c>
      <c r="AZ300">
        <v>209.334</v>
      </c>
      <c r="BA300">
        <v>1.6110044215451569</v>
      </c>
      <c r="BB300" s="34">
        <v>210.94500442154515</v>
      </c>
      <c r="BC300" s="34">
        <v>208.89574563583633</v>
      </c>
      <c r="BD300">
        <v>101.57499999999997</v>
      </c>
      <c r="BE300">
        <v>0.78170662251927192</v>
      </c>
      <c r="BF300" s="34">
        <v>102.35670662251924</v>
      </c>
      <c r="BG300" s="34">
        <v>101.36234612131842</v>
      </c>
      <c r="BH300">
        <v>662.50399999999991</v>
      </c>
      <c r="BI300">
        <v>5.0985357050997564</v>
      </c>
      <c r="BJ300" s="34">
        <v>667.60253570509974</v>
      </c>
      <c r="BK300" s="34">
        <v>661.11700472318932</v>
      </c>
      <c r="BM300">
        <v>55.365000000000002</v>
      </c>
      <c r="BN300">
        <v>0.42608109432222008</v>
      </c>
      <c r="BO300">
        <v>55.791081094322223</v>
      </c>
      <c r="BP300">
        <v>55.24908976624954</v>
      </c>
      <c r="BQ300">
        <v>3.2259999999999995</v>
      </c>
      <c r="BR300">
        <v>2.4826833022369398E-2</v>
      </c>
      <c r="BS300">
        <v>3.2508268330223693</v>
      </c>
      <c r="BT300">
        <v>3.2192461588715067</v>
      </c>
      <c r="BU300">
        <v>291.54300000000001</v>
      </c>
      <c r="BV300">
        <v>2.2436730873653574</v>
      </c>
      <c r="BW300">
        <v>293.78667308736533</v>
      </c>
      <c r="BX300">
        <v>290.93263573957711</v>
      </c>
      <c r="BY300">
        <v>23.576999999999998</v>
      </c>
      <c r="BZ300">
        <v>0.18144520835970343</v>
      </c>
      <c r="CA300">
        <v>23.758445208359703</v>
      </c>
      <c r="CB300">
        <v>23.527640014790304</v>
      </c>
      <c r="CC300">
        <v>209.334</v>
      </c>
      <c r="CD300">
        <v>1.6110044215451569</v>
      </c>
      <c r="CE300">
        <v>210.94500442154515</v>
      </c>
      <c r="CF300">
        <v>208.89574563583633</v>
      </c>
      <c r="CG300">
        <v>103.64299999999997</v>
      </c>
      <c r="CH300">
        <v>0.79762165373137972</v>
      </c>
      <c r="CI300">
        <v>104.44062165373134</v>
      </c>
      <c r="CJ300">
        <v>103.42601662861733</v>
      </c>
      <c r="CK300">
        <v>686.68799999999987</v>
      </c>
      <c r="CL300">
        <v>5.2846522983461863</v>
      </c>
      <c r="CM300">
        <v>691.97265229834613</v>
      </c>
      <c r="CN300">
        <v>685.25037394394212</v>
      </c>
    </row>
    <row r="301" spans="1:92" x14ac:dyDescent="0.25">
      <c r="A301" s="18">
        <v>45548</v>
      </c>
      <c r="B301" s="2">
        <v>1</v>
      </c>
      <c r="C301" s="2" t="s">
        <v>23</v>
      </c>
      <c r="D301" s="9">
        <v>16.300343000000002</v>
      </c>
      <c r="E301">
        <v>9.4412290000000006E-3</v>
      </c>
      <c r="G301">
        <v>4.5600000000000005</v>
      </c>
      <c r="H301">
        <v>4.3525211468746168E-2</v>
      </c>
      <c r="I301" s="34">
        <v>4.6035252114687468</v>
      </c>
      <c r="J301" s="34">
        <v>4.5600622757399973</v>
      </c>
      <c r="K301">
        <v>0.38400000000000001</v>
      </c>
      <c r="L301">
        <v>3.6652809657891508E-3</v>
      </c>
      <c r="M301" s="34">
        <v>0.38766528096578917</v>
      </c>
      <c r="N301" s="34">
        <v>0.38400524427284183</v>
      </c>
      <c r="O301">
        <v>14.432</v>
      </c>
      <c r="P301">
        <v>0.13775347629757559</v>
      </c>
      <c r="Q301" s="34">
        <v>14.569753476297576</v>
      </c>
      <c r="R301" s="34">
        <v>14.432197097254305</v>
      </c>
      <c r="S301">
        <v>1.9379999999999999</v>
      </c>
      <c r="T301">
        <v>1.8498214874217121E-2</v>
      </c>
      <c r="U301" s="34">
        <v>1.9564982148742172</v>
      </c>
      <c r="V301" s="34">
        <v>1.9380264671894984</v>
      </c>
      <c r="W301">
        <v>0</v>
      </c>
      <c r="X301">
        <v>0</v>
      </c>
      <c r="Y301" s="34">
        <v>0</v>
      </c>
      <c r="Z301" s="34">
        <v>0</v>
      </c>
      <c r="AA301">
        <v>2.0499999999999998</v>
      </c>
      <c r="AB301">
        <v>1.956725515590562E-2</v>
      </c>
      <c r="AC301" s="34">
        <v>2.0695672551559054</v>
      </c>
      <c r="AD301" s="34">
        <v>2.0500279967690771</v>
      </c>
      <c r="AE301">
        <v>23.364000000000001</v>
      </c>
      <c r="AF301">
        <v>0.22300943876223367</v>
      </c>
      <c r="AG301" s="34">
        <v>23.587009438762234</v>
      </c>
      <c r="AH301" s="34">
        <v>23.36431908122572</v>
      </c>
      <c r="AJ301">
        <v>48.324000000000005</v>
      </c>
      <c r="AK301">
        <v>0.46125270153852849</v>
      </c>
      <c r="AL301" s="34">
        <v>48.785252701538532</v>
      </c>
      <c r="AM301" s="34">
        <v>48.324659958960439</v>
      </c>
      <c r="AN301">
        <v>2.5880000000000001</v>
      </c>
      <c r="AO301">
        <v>2.4702466509016467E-2</v>
      </c>
      <c r="AP301" s="34">
        <v>2.6127024665090164</v>
      </c>
      <c r="AQ301" s="34">
        <v>2.5880353442138397</v>
      </c>
      <c r="AR301">
        <v>268.971</v>
      </c>
      <c r="AS301">
        <v>2.5673288714824838</v>
      </c>
      <c r="AT301" s="34">
        <v>271.53832887148246</v>
      </c>
      <c r="AU301" s="34">
        <v>268.97467332632948</v>
      </c>
      <c r="AV301">
        <v>21.810000000000002</v>
      </c>
      <c r="AW301">
        <v>0.20817650485380571</v>
      </c>
      <c r="AX301" s="34">
        <v>22.018176504853809</v>
      </c>
      <c r="AY301" s="34">
        <v>21.810297858309063</v>
      </c>
      <c r="AZ301">
        <v>223.839</v>
      </c>
      <c r="BA301">
        <v>2.1365438179720773</v>
      </c>
      <c r="BB301" s="34">
        <v>225.97554381797207</v>
      </c>
      <c r="BC301" s="34">
        <v>223.84205696038705</v>
      </c>
      <c r="BD301">
        <v>101.00200000000001</v>
      </c>
      <c r="BE301">
        <v>0.96406434402769747</v>
      </c>
      <c r="BF301" s="34">
        <v>101.9660643440277</v>
      </c>
      <c r="BG301" s="34">
        <v>101.003379380327</v>
      </c>
      <c r="BH301">
        <v>666.53400000000011</v>
      </c>
      <c r="BI301">
        <v>6.3620687063836092</v>
      </c>
      <c r="BJ301" s="34">
        <v>672.89606870638352</v>
      </c>
      <c r="BK301" s="34">
        <v>666.54310282852691</v>
      </c>
      <c r="BM301">
        <v>52.884000000000007</v>
      </c>
      <c r="BN301">
        <v>0.5047779130072747</v>
      </c>
      <c r="BO301">
        <v>53.388777913007281</v>
      </c>
      <c r="BP301">
        <v>52.884722234700433</v>
      </c>
      <c r="BQ301">
        <v>2.972</v>
      </c>
      <c r="BR301">
        <v>2.8367747474805617E-2</v>
      </c>
      <c r="BS301">
        <v>3.0003677474748054</v>
      </c>
      <c r="BT301">
        <v>2.9720405884866814</v>
      </c>
      <c r="BU301">
        <v>283.40300000000002</v>
      </c>
      <c r="BV301">
        <v>2.7050823477800594</v>
      </c>
      <c r="BW301">
        <v>286.10808234778005</v>
      </c>
      <c r="BX301">
        <v>283.40687042358377</v>
      </c>
      <c r="BY301">
        <v>23.748000000000001</v>
      </c>
      <c r="BZ301">
        <v>0.22667471972802283</v>
      </c>
      <c r="CA301">
        <v>23.974674719728025</v>
      </c>
      <c r="CB301">
        <v>23.748324325498562</v>
      </c>
      <c r="CC301">
        <v>223.839</v>
      </c>
      <c r="CD301">
        <v>2.1365438179720773</v>
      </c>
      <c r="CE301">
        <v>225.97554381797207</v>
      </c>
      <c r="CF301">
        <v>223.84205696038705</v>
      </c>
      <c r="CG301">
        <v>103.05200000000001</v>
      </c>
      <c r="CH301">
        <v>0.9836315991836031</v>
      </c>
      <c r="CI301">
        <v>104.0356315991836</v>
      </c>
      <c r="CJ301">
        <v>103.05340737709608</v>
      </c>
      <c r="CK301">
        <v>689.89800000000014</v>
      </c>
      <c r="CL301">
        <v>6.5850781451458431</v>
      </c>
      <c r="CM301">
        <v>696.48307814514578</v>
      </c>
      <c r="CN301">
        <v>689.90742190975266</v>
      </c>
    </row>
    <row r="302" spans="1:92" x14ac:dyDescent="0.25">
      <c r="A302" s="18">
        <v>45548</v>
      </c>
      <c r="B302" s="2">
        <v>2</v>
      </c>
      <c r="C302" s="2" t="s">
        <v>23</v>
      </c>
      <c r="D302" s="9">
        <v>15.356985999999999</v>
      </c>
      <c r="E302">
        <v>9.3059920000000008E-3</v>
      </c>
      <c r="G302">
        <v>4.4320000000000013</v>
      </c>
      <c r="H302">
        <v>5.0611470870941686E-2</v>
      </c>
      <c r="I302" s="34">
        <v>4.4826114708709426</v>
      </c>
      <c r="J302" s="34">
        <v>4.4408963243839095</v>
      </c>
      <c r="K302">
        <v>0.38800000000000001</v>
      </c>
      <c r="L302">
        <v>4.4307876123477813E-3</v>
      </c>
      <c r="M302" s="34">
        <v>0.39243078761234779</v>
      </c>
      <c r="N302" s="34">
        <v>0.38877882984227358</v>
      </c>
      <c r="O302">
        <v>14.142000000000001</v>
      </c>
      <c r="P302">
        <v>0.16149535673665549</v>
      </c>
      <c r="Q302" s="34">
        <v>14.303495356736656</v>
      </c>
      <c r="R302" s="34">
        <v>14.170387143374827</v>
      </c>
      <c r="S302">
        <v>1.8879999999999999</v>
      </c>
      <c r="T302">
        <v>2.1560121165238689E-2</v>
      </c>
      <c r="U302" s="34">
        <v>1.9095601211652387</v>
      </c>
      <c r="V302" s="34">
        <v>1.8917897699541559</v>
      </c>
      <c r="W302">
        <v>0</v>
      </c>
      <c r="X302">
        <v>0</v>
      </c>
      <c r="Y302" s="34">
        <v>0</v>
      </c>
      <c r="Z302" s="34">
        <v>0</v>
      </c>
      <c r="AA302">
        <v>2.0099999999999998</v>
      </c>
      <c r="AB302">
        <v>2.2953306960873814E-2</v>
      </c>
      <c r="AC302" s="34">
        <v>2.0329533069608736</v>
      </c>
      <c r="AD302" s="34">
        <v>2.0140346597499219</v>
      </c>
      <c r="AE302">
        <v>22.86</v>
      </c>
      <c r="AF302">
        <v>0.2610510433460575</v>
      </c>
      <c r="AG302" s="34">
        <v>23.121051043346057</v>
      </c>
      <c r="AH302" s="34">
        <v>22.905886727305084</v>
      </c>
      <c r="AJ302">
        <v>46.922000000000011</v>
      </c>
      <c r="AK302">
        <v>0.5358283926458316</v>
      </c>
      <c r="AL302" s="34">
        <v>47.457828392645844</v>
      </c>
      <c r="AM302" s="34">
        <v>47.01618622128651</v>
      </c>
      <c r="AN302">
        <v>2.464</v>
      </c>
      <c r="AO302">
        <v>2.8137785249548797E-2</v>
      </c>
      <c r="AP302" s="34">
        <v>2.4921377852495485</v>
      </c>
      <c r="AQ302" s="34">
        <v>2.4689459709571184</v>
      </c>
      <c r="AR302">
        <v>265.846</v>
      </c>
      <c r="AS302">
        <v>3.0358432051345576</v>
      </c>
      <c r="AT302" s="34">
        <v>268.88184320513454</v>
      </c>
      <c r="AU302" s="34">
        <v>266.37963092332228</v>
      </c>
      <c r="AV302">
        <v>21.12</v>
      </c>
      <c r="AW302">
        <v>0.24118101642470399</v>
      </c>
      <c r="AX302" s="34">
        <v>21.361181016424705</v>
      </c>
      <c r="AY302" s="34">
        <v>21.162394036775304</v>
      </c>
      <c r="AZ302">
        <v>217.71799999999999</v>
      </c>
      <c r="BA302">
        <v>2.4862428283122018</v>
      </c>
      <c r="BB302" s="34">
        <v>220.2042428283122</v>
      </c>
      <c r="BC302" s="34">
        <v>218.15502390618587</v>
      </c>
      <c r="BD302">
        <v>100.07700000000001</v>
      </c>
      <c r="BE302">
        <v>1.1428348759817757</v>
      </c>
      <c r="BF302" s="34">
        <v>101.21983487598179</v>
      </c>
      <c r="BG302" s="34">
        <v>100.27788390238457</v>
      </c>
      <c r="BH302">
        <v>654.14700000000005</v>
      </c>
      <c r="BI302">
        <v>7.470068103748619</v>
      </c>
      <c r="BJ302" s="34">
        <v>661.61706810374869</v>
      </c>
      <c r="BK302" s="34">
        <v>655.46006496091161</v>
      </c>
      <c r="BM302">
        <v>51.354000000000013</v>
      </c>
      <c r="BN302">
        <v>0.58643986351677324</v>
      </c>
      <c r="BO302">
        <v>51.940439863516787</v>
      </c>
      <c r="BP302">
        <v>51.457082545670417</v>
      </c>
      <c r="BQ302">
        <v>2.8519999999999999</v>
      </c>
      <c r="BR302">
        <v>3.2568572861896579E-2</v>
      </c>
      <c r="BS302">
        <v>2.8845685728618964</v>
      </c>
      <c r="BT302">
        <v>2.8577248007993918</v>
      </c>
      <c r="BU302">
        <v>279.988</v>
      </c>
      <c r="BV302">
        <v>3.1973385618712129</v>
      </c>
      <c r="BW302">
        <v>283.18533856187122</v>
      </c>
      <c r="BX302">
        <v>280.55001806669713</v>
      </c>
      <c r="BY302">
        <v>23.008000000000003</v>
      </c>
      <c r="BZ302">
        <v>0.26274113758994266</v>
      </c>
      <c r="CA302">
        <v>23.270741137589944</v>
      </c>
      <c r="CB302">
        <v>23.054183806729458</v>
      </c>
      <c r="CC302">
        <v>217.71799999999999</v>
      </c>
      <c r="CD302">
        <v>2.4862428283122018</v>
      </c>
      <c r="CE302">
        <v>220.2042428283122</v>
      </c>
      <c r="CF302">
        <v>218.15502390618587</v>
      </c>
      <c r="CG302">
        <v>102.08700000000002</v>
      </c>
      <c r="CH302">
        <v>1.1657881829426495</v>
      </c>
      <c r="CI302">
        <v>103.25278818294267</v>
      </c>
      <c r="CJ302">
        <v>102.2919185621345</v>
      </c>
      <c r="CK302">
        <v>677.00700000000006</v>
      </c>
      <c r="CL302">
        <v>7.7311191470946765</v>
      </c>
      <c r="CM302">
        <v>684.73811914709472</v>
      </c>
      <c r="CN302">
        <v>678.36595168821668</v>
      </c>
    </row>
    <row r="303" spans="1:92" x14ac:dyDescent="0.25">
      <c r="A303" s="18">
        <v>45548</v>
      </c>
      <c r="B303" s="2">
        <v>3</v>
      </c>
      <c r="C303" s="2" t="s">
        <v>23</v>
      </c>
      <c r="D303" s="9">
        <v>14.349408</v>
      </c>
      <c r="E303">
        <v>8.9080579999999999E-3</v>
      </c>
      <c r="G303">
        <v>4.3840000000000003</v>
      </c>
      <c r="H303">
        <v>5.3742886268982118E-2</v>
      </c>
      <c r="I303" s="34">
        <v>4.4377428862689827</v>
      </c>
      <c r="J303" s="34">
        <v>4.3982112152490114</v>
      </c>
      <c r="K303">
        <v>0.37</v>
      </c>
      <c r="L303">
        <v>4.5357819159496772E-3</v>
      </c>
      <c r="M303" s="34">
        <v>0.37453578191594966</v>
      </c>
      <c r="N303" s="34">
        <v>0.37119939544756703</v>
      </c>
      <c r="O303">
        <v>13.66</v>
      </c>
      <c r="P303">
        <v>0.16745616478884481</v>
      </c>
      <c r="Q303" s="34">
        <v>13.827456164788845</v>
      </c>
      <c r="R303" s="34">
        <v>13.704280383280448</v>
      </c>
      <c r="S303">
        <v>1.8979999999999999</v>
      </c>
      <c r="T303">
        <v>2.3267335341817529E-2</v>
      </c>
      <c r="U303" s="34">
        <v>1.9212673353418175</v>
      </c>
      <c r="V303" s="34">
        <v>1.9041525744850871</v>
      </c>
      <c r="W303">
        <v>0</v>
      </c>
      <c r="X303">
        <v>0</v>
      </c>
      <c r="Y303" s="34">
        <v>0</v>
      </c>
      <c r="Z303" s="34">
        <v>0</v>
      </c>
      <c r="AA303">
        <v>1.974</v>
      </c>
      <c r="AB303">
        <v>2.4199009465093683E-2</v>
      </c>
      <c r="AC303" s="34">
        <v>1.9981990094650937</v>
      </c>
      <c r="AD303" s="34">
        <v>1.980398936793236</v>
      </c>
      <c r="AE303">
        <v>22.286000000000001</v>
      </c>
      <c r="AF303">
        <v>0.27320117778068781</v>
      </c>
      <c r="AG303" s="34">
        <v>22.55920117778069</v>
      </c>
      <c r="AH303" s="34">
        <v>22.358242505255351</v>
      </c>
      <c r="AJ303">
        <v>45.934000000000005</v>
      </c>
      <c r="AK303">
        <v>0.5630989365600878</v>
      </c>
      <c r="AL303" s="34">
        <v>46.497098936560093</v>
      </c>
      <c r="AM303" s="34">
        <v>46.082900082401473</v>
      </c>
      <c r="AN303">
        <v>2.3910000000000005</v>
      </c>
      <c r="AO303">
        <v>2.9310958273069405E-2</v>
      </c>
      <c r="AP303" s="34">
        <v>2.42031095827307</v>
      </c>
      <c r="AQ303" s="34">
        <v>2.3987506878787377</v>
      </c>
      <c r="AR303">
        <v>262.83499999999992</v>
      </c>
      <c r="AS303">
        <v>3.2220601077800892</v>
      </c>
      <c r="AT303" s="34">
        <v>266.05706010777999</v>
      </c>
      <c r="AU303" s="34">
        <v>263.68700838503037</v>
      </c>
      <c r="AV303">
        <v>21.459999999999997</v>
      </c>
      <c r="AW303">
        <v>0.26307535112508124</v>
      </c>
      <c r="AX303" s="34">
        <v>21.723075351125079</v>
      </c>
      <c r="AY303" s="34">
        <v>21.529564935958884</v>
      </c>
      <c r="AZ303">
        <v>234.08799999999999</v>
      </c>
      <c r="BA303">
        <v>2.8696543706508861</v>
      </c>
      <c r="BB303" s="34">
        <v>236.95765437065089</v>
      </c>
      <c r="BC303" s="34">
        <v>234.84682184197317</v>
      </c>
      <c r="BD303">
        <v>101.42200000000001</v>
      </c>
      <c r="BE303">
        <v>1.243319117512022</v>
      </c>
      <c r="BF303" s="34">
        <v>102.66531911751203</v>
      </c>
      <c r="BG303" s="34">
        <v>101.75077050022472</v>
      </c>
      <c r="BH303">
        <v>668.12999999999988</v>
      </c>
      <c r="BI303">
        <v>8.1905188419012376</v>
      </c>
      <c r="BJ303" s="34">
        <v>676.32051884190116</v>
      </c>
      <c r="BK303" s="34">
        <v>670.29581643346728</v>
      </c>
      <c r="BM303">
        <v>50.318000000000005</v>
      </c>
      <c r="BN303">
        <v>0.61684182282906996</v>
      </c>
      <c r="BO303">
        <v>50.934841822829078</v>
      </c>
      <c r="BP303">
        <v>50.481111297650486</v>
      </c>
      <c r="BQ303">
        <v>2.7610000000000006</v>
      </c>
      <c r="BR303">
        <v>3.3846740189019085E-2</v>
      </c>
      <c r="BS303">
        <v>2.7948467401890196</v>
      </c>
      <c r="BT303">
        <v>2.7699500833263047</v>
      </c>
      <c r="BU303">
        <v>276.49499999999995</v>
      </c>
      <c r="BV303">
        <v>3.3895162725689341</v>
      </c>
      <c r="BW303">
        <v>279.88451627256882</v>
      </c>
      <c r="BX303">
        <v>277.3912887683108</v>
      </c>
      <c r="BY303">
        <v>23.357999999999997</v>
      </c>
      <c r="BZ303">
        <v>0.28634268646689875</v>
      </c>
      <c r="CA303">
        <v>23.644342686466896</v>
      </c>
      <c r="CB303">
        <v>23.433717510443973</v>
      </c>
      <c r="CC303">
        <v>234.08799999999999</v>
      </c>
      <c r="CD303">
        <v>2.8696543706508861</v>
      </c>
      <c r="CE303">
        <v>236.95765437065089</v>
      </c>
      <c r="CF303">
        <v>234.84682184197317</v>
      </c>
      <c r="CG303">
        <v>103.39600000000002</v>
      </c>
      <c r="CH303">
        <v>1.2675181269771156</v>
      </c>
      <c r="CI303">
        <v>104.66351812697712</v>
      </c>
      <c r="CJ303">
        <v>103.73116943701795</v>
      </c>
      <c r="CK303">
        <v>690.41599999999994</v>
      </c>
      <c r="CL303">
        <v>8.4637200196819258</v>
      </c>
      <c r="CM303">
        <v>698.87972001968183</v>
      </c>
      <c r="CN303">
        <v>692.65405893872264</v>
      </c>
    </row>
    <row r="304" spans="1:92" x14ac:dyDescent="0.25">
      <c r="A304" s="18">
        <v>45548</v>
      </c>
      <c r="B304" s="2">
        <v>4</v>
      </c>
      <c r="C304" s="2" t="s">
        <v>23</v>
      </c>
      <c r="D304" s="9">
        <v>13.861507</v>
      </c>
      <c r="E304">
        <v>8.8980199999999995E-3</v>
      </c>
      <c r="G304">
        <v>4.1819999999999995</v>
      </c>
      <c r="H304">
        <v>5.072083108003677E-2</v>
      </c>
      <c r="I304" s="34">
        <v>4.2327208310800364</v>
      </c>
      <c r="J304" s="34">
        <v>4.1950579964706698</v>
      </c>
      <c r="K304">
        <v>0.36400000000000005</v>
      </c>
      <c r="L304">
        <v>4.4147256128965542E-3</v>
      </c>
      <c r="M304" s="34">
        <v>0.36841472561289662</v>
      </c>
      <c r="N304" s="34">
        <v>0.36513656401609856</v>
      </c>
      <c r="O304">
        <v>13.762</v>
      </c>
      <c r="P304">
        <v>0.16691058759528127</v>
      </c>
      <c r="Q304" s="34">
        <v>13.928910587595281</v>
      </c>
      <c r="R304" s="34">
        <v>13.804970862608647</v>
      </c>
      <c r="S304">
        <v>2.69</v>
      </c>
      <c r="T304">
        <v>3.2625307413988267E-2</v>
      </c>
      <c r="U304" s="34">
        <v>2.7226253074139883</v>
      </c>
      <c r="V304" s="34">
        <v>2.6983993329761127</v>
      </c>
      <c r="W304">
        <v>0</v>
      </c>
      <c r="X304">
        <v>0</v>
      </c>
      <c r="Y304" s="34">
        <v>0</v>
      </c>
      <c r="Z304" s="34">
        <v>0</v>
      </c>
      <c r="AA304">
        <v>1.956</v>
      </c>
      <c r="AB304">
        <v>2.3723085985784775E-2</v>
      </c>
      <c r="AC304" s="34">
        <v>1.9797230859857848</v>
      </c>
      <c r="AD304" s="34">
        <v>1.9621074703722217</v>
      </c>
      <c r="AE304">
        <v>22.954000000000001</v>
      </c>
      <c r="AF304">
        <v>0.27839453768798761</v>
      </c>
      <c r="AG304" s="34">
        <v>23.232394537687988</v>
      </c>
      <c r="AH304" s="34">
        <v>23.025672226443749</v>
      </c>
      <c r="AJ304">
        <v>46.108999999999988</v>
      </c>
      <c r="AK304">
        <v>0.55922687715672292</v>
      </c>
      <c r="AL304" s="34">
        <v>46.668226877156712</v>
      </c>
      <c r="AM304" s="34">
        <v>46.252972061039237</v>
      </c>
      <c r="AN304">
        <v>2.3299999999999996</v>
      </c>
      <c r="AO304">
        <v>2.8259095269365299E-2</v>
      </c>
      <c r="AP304" s="34">
        <v>2.3582590952693647</v>
      </c>
      <c r="AQ304" s="34">
        <v>2.3372752586744761</v>
      </c>
      <c r="AR304">
        <v>263.14200000000005</v>
      </c>
      <c r="AS304">
        <v>3.1914827671121571</v>
      </c>
      <c r="AT304" s="34">
        <v>266.33348276711223</v>
      </c>
      <c r="AU304" s="34">
        <v>263.96364211078082</v>
      </c>
      <c r="AV304">
        <v>21.266999999999999</v>
      </c>
      <c r="AW304">
        <v>0.25793398244360166</v>
      </c>
      <c r="AX304" s="34">
        <v>21.524933982443603</v>
      </c>
      <c r="AY304" s="34">
        <v>21.333404689369139</v>
      </c>
      <c r="AZ304">
        <v>231.93700000000001</v>
      </c>
      <c r="BA304">
        <v>2.8130170727428241</v>
      </c>
      <c r="BB304" s="34">
        <v>234.75001707274285</v>
      </c>
      <c r="BC304" s="34">
        <v>232.66120672582926</v>
      </c>
      <c r="BD304">
        <v>100.34500000000001</v>
      </c>
      <c r="BE304">
        <v>1.2170209934783098</v>
      </c>
      <c r="BF304" s="34">
        <v>101.56202099347833</v>
      </c>
      <c r="BG304" s="34">
        <v>100.65832009943794</v>
      </c>
      <c r="BH304">
        <v>665.13000000000011</v>
      </c>
      <c r="BI304">
        <v>8.0669407882029809</v>
      </c>
      <c r="BJ304" s="34">
        <v>673.19694078820305</v>
      </c>
      <c r="BK304" s="34">
        <v>667.20682094513086</v>
      </c>
      <c r="BM304">
        <v>50.29099999999999</v>
      </c>
      <c r="BN304">
        <v>0.6099477082367597</v>
      </c>
      <c r="BO304">
        <v>50.90094770823675</v>
      </c>
      <c r="BP304">
        <v>50.448030057509911</v>
      </c>
      <c r="BQ304">
        <v>2.6939999999999995</v>
      </c>
      <c r="BR304">
        <v>3.2673820882261853E-2</v>
      </c>
      <c r="BS304">
        <v>2.7266738208822612</v>
      </c>
      <c r="BT304">
        <v>2.7024118226905744</v>
      </c>
      <c r="BU304">
        <v>276.90400000000005</v>
      </c>
      <c r="BV304">
        <v>3.3583933547074385</v>
      </c>
      <c r="BW304">
        <v>280.26239335470751</v>
      </c>
      <c r="BX304">
        <v>277.76861297338945</v>
      </c>
      <c r="BY304">
        <v>23.957000000000001</v>
      </c>
      <c r="BZ304">
        <v>0.29055928985758994</v>
      </c>
      <c r="CA304">
        <v>24.247559289857591</v>
      </c>
      <c r="CB304">
        <v>24.031804022345252</v>
      </c>
      <c r="CC304">
        <v>231.93700000000001</v>
      </c>
      <c r="CD304">
        <v>2.8130170727428241</v>
      </c>
      <c r="CE304">
        <v>234.75001707274285</v>
      </c>
      <c r="CF304">
        <v>232.66120672582926</v>
      </c>
      <c r="CG304">
        <v>102.30100000000002</v>
      </c>
      <c r="CH304">
        <v>1.2407440794640947</v>
      </c>
      <c r="CI304">
        <v>103.54174407946411</v>
      </c>
      <c r="CJ304">
        <v>102.62042756981016</v>
      </c>
      <c r="CK304">
        <v>688.08400000000006</v>
      </c>
      <c r="CL304">
        <v>8.3453353258909679</v>
      </c>
      <c r="CM304">
        <v>696.42933532589109</v>
      </c>
      <c r="CN304">
        <v>690.23249317157456</v>
      </c>
    </row>
    <row r="305" spans="1:92" x14ac:dyDescent="0.25">
      <c r="A305" s="18">
        <v>45548</v>
      </c>
      <c r="B305" s="2">
        <v>5</v>
      </c>
      <c r="C305" s="2" t="s">
        <v>23</v>
      </c>
      <c r="D305" s="9">
        <v>14.335900000000001</v>
      </c>
      <c r="E305">
        <v>9.0534099999999996E-3</v>
      </c>
      <c r="G305">
        <v>4.26</v>
      </c>
      <c r="H305">
        <v>5.100454593712811E-2</v>
      </c>
      <c r="I305" s="34">
        <v>4.311004545937128</v>
      </c>
      <c r="J305" s="34">
        <v>4.2719752542708953</v>
      </c>
      <c r="K305">
        <v>0.36600000000000005</v>
      </c>
      <c r="L305">
        <v>4.3820807072743875E-3</v>
      </c>
      <c r="M305" s="34">
        <v>0.37038208070727441</v>
      </c>
      <c r="N305" s="34">
        <v>0.36702885987397837</v>
      </c>
      <c r="O305">
        <v>14.169999999999998</v>
      </c>
      <c r="P305">
        <v>0.16965596618054116</v>
      </c>
      <c r="Q305" s="34">
        <v>14.339655966180539</v>
      </c>
      <c r="R305" s="34">
        <v>14.209833181459759</v>
      </c>
      <c r="S305">
        <v>3.1459999999999999</v>
      </c>
      <c r="T305">
        <v>3.7666737445588037E-2</v>
      </c>
      <c r="U305" s="34">
        <v>3.1836667374455878</v>
      </c>
      <c r="V305" s="34">
        <v>3.1548436971681304</v>
      </c>
      <c r="W305">
        <v>0</v>
      </c>
      <c r="X305">
        <v>0</v>
      </c>
      <c r="Y305" s="34">
        <v>0</v>
      </c>
      <c r="Z305" s="34">
        <v>0</v>
      </c>
      <c r="AA305">
        <v>1.9239999999999999</v>
      </c>
      <c r="AB305">
        <v>2.3035855958458799E-2</v>
      </c>
      <c r="AC305" s="34">
        <v>1.9470358559584586</v>
      </c>
      <c r="AD305" s="34">
        <v>1.9294085420697658</v>
      </c>
      <c r="AE305">
        <v>23.866</v>
      </c>
      <c r="AF305">
        <v>0.28574518622899048</v>
      </c>
      <c r="AG305" s="34">
        <v>24.151745186228986</v>
      </c>
      <c r="AH305" s="34">
        <v>23.933089534842527</v>
      </c>
      <c r="AJ305">
        <v>47.673000000000002</v>
      </c>
      <c r="AK305">
        <v>0.57078397146964988</v>
      </c>
      <c r="AL305" s="34">
        <v>48.243783971469654</v>
      </c>
      <c r="AM305" s="34">
        <v>47.807013215224508</v>
      </c>
      <c r="AN305">
        <v>2.3170000000000002</v>
      </c>
      <c r="AO305">
        <v>2.7741204914630481E-2</v>
      </c>
      <c r="AP305" s="34">
        <v>2.3447412049146306</v>
      </c>
      <c r="AQ305" s="34">
        <v>2.3235133014426443</v>
      </c>
      <c r="AR305">
        <v>265.91800000000001</v>
      </c>
      <c r="AS305">
        <v>3.1838091188988811</v>
      </c>
      <c r="AT305" s="34">
        <v>269.10180911889887</v>
      </c>
      <c r="AU305" s="34">
        <v>266.66552010920373</v>
      </c>
      <c r="AV305">
        <v>21.804000000000002</v>
      </c>
      <c r="AW305">
        <v>0.26105707033172337</v>
      </c>
      <c r="AX305" s="34">
        <v>22.065057070331726</v>
      </c>
      <c r="AY305" s="34">
        <v>21.865293062000614</v>
      </c>
      <c r="AZ305">
        <v>236.51100000000002</v>
      </c>
      <c r="BA305">
        <v>2.8317221042573024</v>
      </c>
      <c r="BB305" s="34">
        <v>239.34272210425732</v>
      </c>
      <c r="BC305" s="34">
        <v>237.17585431053141</v>
      </c>
      <c r="BD305">
        <v>101</v>
      </c>
      <c r="BE305">
        <v>1.2092627088380139</v>
      </c>
      <c r="BF305" s="34">
        <v>102.20926270883801</v>
      </c>
      <c r="BG305" s="34">
        <v>101.28392034773718</v>
      </c>
      <c r="BH305">
        <v>675.22299999999996</v>
      </c>
      <c r="BI305">
        <v>8.0843761787102011</v>
      </c>
      <c r="BJ305" s="34">
        <v>683.30737617871011</v>
      </c>
      <c r="BK305" s="34">
        <v>677.12111434614008</v>
      </c>
      <c r="BM305">
        <v>51.933</v>
      </c>
      <c r="BN305">
        <v>0.62178851740677799</v>
      </c>
      <c r="BO305">
        <v>52.554788517406784</v>
      </c>
      <c r="BP305">
        <v>52.0789884694954</v>
      </c>
      <c r="BQ305">
        <v>2.6830000000000003</v>
      </c>
      <c r="BR305">
        <v>3.2123285621904869E-2</v>
      </c>
      <c r="BS305">
        <v>2.715123285621905</v>
      </c>
      <c r="BT305">
        <v>2.6905421613166229</v>
      </c>
      <c r="BU305">
        <v>280.08800000000002</v>
      </c>
      <c r="BV305">
        <v>3.3534650850794221</v>
      </c>
      <c r="BW305">
        <v>283.44146508507941</v>
      </c>
      <c r="BX305">
        <v>280.8753532906635</v>
      </c>
      <c r="BY305">
        <v>24.950000000000003</v>
      </c>
      <c r="BZ305">
        <v>0.29872380777731139</v>
      </c>
      <c r="CA305">
        <v>25.248723807777314</v>
      </c>
      <c r="CB305">
        <v>25.020136759168743</v>
      </c>
      <c r="CC305">
        <v>236.51100000000002</v>
      </c>
      <c r="CD305">
        <v>2.8317221042573024</v>
      </c>
      <c r="CE305">
        <v>239.34272210425732</v>
      </c>
      <c r="CF305">
        <v>237.17585431053141</v>
      </c>
      <c r="CG305">
        <v>102.92400000000001</v>
      </c>
      <c r="CH305">
        <v>1.2322985647964726</v>
      </c>
      <c r="CI305">
        <v>104.15629856479647</v>
      </c>
      <c r="CJ305">
        <v>103.21332888980695</v>
      </c>
      <c r="CK305">
        <v>699.08899999999994</v>
      </c>
      <c r="CL305">
        <v>8.370121364939191</v>
      </c>
      <c r="CM305">
        <v>707.45912136493905</v>
      </c>
      <c r="CN305">
        <v>701.05420388098264</v>
      </c>
    </row>
    <row r="306" spans="1:92" x14ac:dyDescent="0.25">
      <c r="A306" s="18">
        <v>45548</v>
      </c>
      <c r="B306" s="2">
        <v>6</v>
      </c>
      <c r="C306" s="2" t="s">
        <v>23</v>
      </c>
      <c r="D306" s="9">
        <v>18.402076999999998</v>
      </c>
      <c r="E306">
        <v>9.6689810000000001E-3</v>
      </c>
      <c r="G306">
        <v>4.67</v>
      </c>
      <c r="H306">
        <v>5.8719599231510038E-2</v>
      </c>
      <c r="I306" s="34">
        <v>4.7287195992315096</v>
      </c>
      <c r="J306" s="34">
        <v>4.6829976992722129</v>
      </c>
      <c r="K306">
        <v>0.49400000000000005</v>
      </c>
      <c r="L306">
        <v>6.2114522527550245E-3</v>
      </c>
      <c r="M306" s="34">
        <v>0.5002114522527551</v>
      </c>
      <c r="N306" s="34">
        <v>0.49537491722494081</v>
      </c>
      <c r="O306">
        <v>14.714000000000002</v>
      </c>
      <c r="P306">
        <v>0.18501074584420532</v>
      </c>
      <c r="Q306" s="34">
        <v>14.899010745844208</v>
      </c>
      <c r="R306" s="34">
        <v>14.754952494023845</v>
      </c>
      <c r="S306">
        <v>3.3460000000000001</v>
      </c>
      <c r="T306">
        <v>4.2071901290927756E-2</v>
      </c>
      <c r="U306" s="34">
        <v>3.3880719012909277</v>
      </c>
      <c r="V306" s="34">
        <v>3.355312698450712</v>
      </c>
      <c r="W306">
        <v>0</v>
      </c>
      <c r="X306">
        <v>0</v>
      </c>
      <c r="Y306" s="34">
        <v>0</v>
      </c>
      <c r="Z306" s="34">
        <v>0</v>
      </c>
      <c r="AA306">
        <v>1.9119999999999999</v>
      </c>
      <c r="AB306">
        <v>2.4041086451958713E-2</v>
      </c>
      <c r="AC306" s="34">
        <v>1.9360410864519586</v>
      </c>
      <c r="AD306" s="34">
        <v>1.9173215419718352</v>
      </c>
      <c r="AE306">
        <v>25.135999999999999</v>
      </c>
      <c r="AF306">
        <v>0.31605478507135687</v>
      </c>
      <c r="AG306" s="34">
        <v>25.452054785071361</v>
      </c>
      <c r="AH306" s="34">
        <v>25.205959350943541</v>
      </c>
      <c r="AJ306">
        <v>51.594000000000008</v>
      </c>
      <c r="AK306">
        <v>0.6487321205033254</v>
      </c>
      <c r="AL306" s="34">
        <v>52.242732120503334</v>
      </c>
      <c r="AM306" s="34">
        <v>51.737598136242099</v>
      </c>
      <c r="AN306">
        <v>2.6469999999999998</v>
      </c>
      <c r="AO306">
        <v>3.3282822091179248E-2</v>
      </c>
      <c r="AP306" s="34">
        <v>2.6802828220911792</v>
      </c>
      <c r="AQ306" s="34">
        <v>2.6543672184097531</v>
      </c>
      <c r="AR306">
        <v>281.35899999999992</v>
      </c>
      <c r="AS306">
        <v>3.5377489764836039</v>
      </c>
      <c r="AT306" s="34">
        <v>284.89674897648354</v>
      </c>
      <c r="AU306" s="34">
        <v>282.14208772366817</v>
      </c>
      <c r="AV306">
        <v>24.696000000000005</v>
      </c>
      <c r="AW306">
        <v>0.31052231747780995</v>
      </c>
      <c r="AX306" s="34">
        <v>25.006522317477813</v>
      </c>
      <c r="AY306" s="34">
        <v>24.764734728314043</v>
      </c>
      <c r="AZ306">
        <v>232.447</v>
      </c>
      <c r="BA306">
        <v>2.9227397607209453</v>
      </c>
      <c r="BB306" s="34">
        <v>235.36973976072096</v>
      </c>
      <c r="BC306" s="34">
        <v>233.09395421899961</v>
      </c>
      <c r="BD306">
        <v>100.96200000000002</v>
      </c>
      <c r="BE306">
        <v>1.2694749844992972</v>
      </c>
      <c r="BF306" s="34">
        <v>102.23147498449931</v>
      </c>
      <c r="BG306" s="34">
        <v>101.24300079527221</v>
      </c>
      <c r="BH306">
        <v>693.70499999999993</v>
      </c>
      <c r="BI306">
        <v>8.722500981776161</v>
      </c>
      <c r="BJ306" s="34">
        <v>702.42750098177612</v>
      </c>
      <c r="BK306" s="34">
        <v>695.63574282090588</v>
      </c>
      <c r="BM306">
        <v>56.26400000000001</v>
      </c>
      <c r="BN306">
        <v>0.70745171973483545</v>
      </c>
      <c r="BO306">
        <v>56.971451719734844</v>
      </c>
      <c r="BP306">
        <v>56.420595835514312</v>
      </c>
      <c r="BQ306">
        <v>3.141</v>
      </c>
      <c r="BR306">
        <v>3.9494274343934273E-2</v>
      </c>
      <c r="BS306">
        <v>3.1804942743439342</v>
      </c>
      <c r="BT306">
        <v>3.149742135634694</v>
      </c>
      <c r="BU306">
        <v>296.07299999999992</v>
      </c>
      <c r="BV306">
        <v>3.7227597223278091</v>
      </c>
      <c r="BW306">
        <v>299.79575972232772</v>
      </c>
      <c r="BX306">
        <v>296.89704021769199</v>
      </c>
      <c r="BY306">
        <v>28.042000000000005</v>
      </c>
      <c r="BZ306">
        <v>0.3525942187687377</v>
      </c>
      <c r="CA306">
        <v>28.394594218768741</v>
      </c>
      <c r="CB306">
        <v>28.120047426764756</v>
      </c>
      <c r="CC306">
        <v>232.447</v>
      </c>
      <c r="CD306">
        <v>2.9227397607209453</v>
      </c>
      <c r="CE306">
        <v>235.36973976072096</v>
      </c>
      <c r="CF306">
        <v>233.09395421899961</v>
      </c>
      <c r="CG306">
        <v>102.87400000000002</v>
      </c>
      <c r="CH306">
        <v>1.2935160709512559</v>
      </c>
      <c r="CI306">
        <v>104.16751607095128</v>
      </c>
      <c r="CJ306">
        <v>103.16032233724404</v>
      </c>
      <c r="CK306">
        <v>718.84099999999989</v>
      </c>
      <c r="CL306">
        <v>9.0385557668475176</v>
      </c>
      <c r="CM306">
        <v>727.87955576684749</v>
      </c>
      <c r="CN306">
        <v>720.84170217184942</v>
      </c>
    </row>
    <row r="307" spans="1:92" x14ac:dyDescent="0.25">
      <c r="A307" s="18">
        <v>45548</v>
      </c>
      <c r="B307" s="2">
        <v>7</v>
      </c>
      <c r="C307" s="2" t="s">
        <v>23</v>
      </c>
      <c r="D307" s="9">
        <v>23.015972999999999</v>
      </c>
      <c r="E307">
        <v>1.0085264E-2</v>
      </c>
      <c r="G307">
        <v>4.9800000000000004</v>
      </c>
      <c r="H307">
        <v>5.9103130639535074E-2</v>
      </c>
      <c r="I307" s="34">
        <v>5.0391031306395355</v>
      </c>
      <c r="J307" s="34">
        <v>4.9882824452438097</v>
      </c>
      <c r="K307">
        <v>0.55200000000000005</v>
      </c>
      <c r="L307">
        <v>6.5511903841412372E-3</v>
      </c>
      <c r="M307" s="34">
        <v>0.55855119038414125</v>
      </c>
      <c r="N307" s="34">
        <v>0.55291805417160289</v>
      </c>
      <c r="O307">
        <v>15.339999999999998</v>
      </c>
      <c r="P307">
        <v>0.18205663132740318</v>
      </c>
      <c r="Q307" s="34">
        <v>15.522056631327402</v>
      </c>
      <c r="R307" s="34">
        <v>15.365512592377515</v>
      </c>
      <c r="S307">
        <v>3.82</v>
      </c>
      <c r="T307">
        <v>4.5336136354020874E-2</v>
      </c>
      <c r="U307" s="34">
        <v>3.8653361363540206</v>
      </c>
      <c r="V307" s="34">
        <v>3.8263532009701504</v>
      </c>
      <c r="W307">
        <v>0</v>
      </c>
      <c r="X307">
        <v>0</v>
      </c>
      <c r="Y307" s="34">
        <v>0</v>
      </c>
      <c r="Z307" s="34">
        <v>0</v>
      </c>
      <c r="AA307">
        <v>1.9179999999999999</v>
      </c>
      <c r="AB307">
        <v>2.2763012965186399E-2</v>
      </c>
      <c r="AC307" s="34">
        <v>1.9407630129651863</v>
      </c>
      <c r="AD307" s="34">
        <v>1.9211899056179971</v>
      </c>
      <c r="AE307">
        <v>26.61</v>
      </c>
      <c r="AF307">
        <v>0.31581010167028678</v>
      </c>
      <c r="AG307" s="34">
        <v>26.925810101670283</v>
      </c>
      <c r="AH307" s="34">
        <v>26.654256198381074</v>
      </c>
      <c r="AJ307">
        <v>57.737999999999985</v>
      </c>
      <c r="AK307">
        <v>0.68524027246294683</v>
      </c>
      <c r="AL307" s="34">
        <v>58.423240272462934</v>
      </c>
      <c r="AM307" s="34">
        <v>57.834026470579715</v>
      </c>
      <c r="AN307">
        <v>3.1470000000000002</v>
      </c>
      <c r="AO307">
        <v>3.7348906048718246E-2</v>
      </c>
      <c r="AP307" s="34">
        <v>3.1843489060487187</v>
      </c>
      <c r="AQ307" s="34">
        <v>3.1522339066631062</v>
      </c>
      <c r="AR307">
        <v>303.11199999999997</v>
      </c>
      <c r="AS307">
        <v>3.5973630791989462</v>
      </c>
      <c r="AT307" s="34">
        <v>306.70936307919891</v>
      </c>
      <c r="AU307" s="34">
        <v>303.61611818127335</v>
      </c>
      <c r="AV307">
        <v>28.55</v>
      </c>
      <c r="AW307">
        <v>0.33883421280295706</v>
      </c>
      <c r="AX307" s="34">
        <v>28.888834212802958</v>
      </c>
      <c r="AY307" s="34">
        <v>28.59748269311461</v>
      </c>
      <c r="AZ307">
        <v>250.35399999999998</v>
      </c>
      <c r="BA307">
        <v>2.9712259373755345</v>
      </c>
      <c r="BB307" s="34">
        <v>253.32522593737551</v>
      </c>
      <c r="BC307" s="34">
        <v>250.77037415593742</v>
      </c>
      <c r="BD307">
        <v>104.68299999999999</v>
      </c>
      <c r="BE307">
        <v>1.2423881575780018</v>
      </c>
      <c r="BF307" s="34">
        <v>105.925388157578</v>
      </c>
      <c r="BG307" s="34">
        <v>104.85710265370635</v>
      </c>
      <c r="BH307">
        <v>747.58399999999995</v>
      </c>
      <c r="BI307">
        <v>8.872400565467105</v>
      </c>
      <c r="BJ307" s="34">
        <v>756.45640056546711</v>
      </c>
      <c r="BK307" s="34">
        <v>748.82733806127453</v>
      </c>
      <c r="BM307">
        <v>62.717999999999989</v>
      </c>
      <c r="BN307">
        <v>0.74434340310248193</v>
      </c>
      <c r="BO307">
        <v>63.462343403102466</v>
      </c>
      <c r="BP307">
        <v>62.822308915823527</v>
      </c>
      <c r="BQ307">
        <v>3.6990000000000003</v>
      </c>
      <c r="BR307">
        <v>4.3900096432859484E-2</v>
      </c>
      <c r="BS307">
        <v>3.74290009643286</v>
      </c>
      <c r="BT307">
        <v>3.705151960834709</v>
      </c>
      <c r="BU307">
        <v>318.45199999999994</v>
      </c>
      <c r="BV307">
        <v>3.7794197105263492</v>
      </c>
      <c r="BW307">
        <v>322.23141971052632</v>
      </c>
      <c r="BX307">
        <v>318.98163077365086</v>
      </c>
      <c r="BY307">
        <v>32.369999999999997</v>
      </c>
      <c r="BZ307">
        <v>0.38417034915697795</v>
      </c>
      <c r="CA307">
        <v>32.754170349156979</v>
      </c>
      <c r="CB307">
        <v>32.42383589408476</v>
      </c>
      <c r="CC307">
        <v>250.35399999999998</v>
      </c>
      <c r="CD307">
        <v>2.9712259373755345</v>
      </c>
      <c r="CE307">
        <v>253.32522593737551</v>
      </c>
      <c r="CF307">
        <v>250.77037415593742</v>
      </c>
      <c r="CG307">
        <v>106.601</v>
      </c>
      <c r="CH307">
        <v>1.2651511705431882</v>
      </c>
      <c r="CI307">
        <v>107.86615117054319</v>
      </c>
      <c r="CJ307">
        <v>106.77829255932434</v>
      </c>
      <c r="CK307">
        <v>774.19399999999996</v>
      </c>
      <c r="CL307">
        <v>9.1882106671373922</v>
      </c>
      <c r="CM307">
        <v>783.38221066713743</v>
      </c>
      <c r="CN307">
        <v>775.48159425965559</v>
      </c>
    </row>
    <row r="308" spans="1:92" x14ac:dyDescent="0.25">
      <c r="A308" s="18">
        <v>45548</v>
      </c>
      <c r="B308" s="2">
        <v>8</v>
      </c>
      <c r="C308" s="2" t="s">
        <v>178</v>
      </c>
      <c r="D308" s="9">
        <v>22.902080999999999</v>
      </c>
      <c r="E308">
        <v>1.0187142999999999E-2</v>
      </c>
      <c r="G308">
        <v>5.61</v>
      </c>
      <c r="H308">
        <v>6.4150191347924157E-2</v>
      </c>
      <c r="I308" s="34">
        <v>5.6741501913479242</v>
      </c>
      <c r="J308" s="34">
        <v>5.6163468119451858</v>
      </c>
      <c r="K308">
        <v>0.70400000000000007</v>
      </c>
      <c r="L308">
        <v>8.0502200907198954E-3</v>
      </c>
      <c r="M308" s="34">
        <v>0.71205022009071994</v>
      </c>
      <c r="N308" s="34">
        <v>0.70479646267547424</v>
      </c>
      <c r="O308">
        <v>15.802000000000001</v>
      </c>
      <c r="P308">
        <v>0.18069542311584627</v>
      </c>
      <c r="Q308" s="34">
        <v>15.982695423115848</v>
      </c>
      <c r="R308" s="34">
        <v>15.819877419315121</v>
      </c>
      <c r="S308">
        <v>4.298</v>
      </c>
      <c r="T308">
        <v>4.9147508451582528E-2</v>
      </c>
      <c r="U308" s="34">
        <v>4.3471475084515827</v>
      </c>
      <c r="V308" s="34">
        <v>4.3028624951408929</v>
      </c>
      <c r="W308">
        <v>0</v>
      </c>
      <c r="X308">
        <v>0</v>
      </c>
      <c r="Y308" s="34">
        <v>0</v>
      </c>
      <c r="Z308" s="34">
        <v>0</v>
      </c>
      <c r="AA308">
        <v>1.8879999999999999</v>
      </c>
      <c r="AB308">
        <v>2.158922660693062E-2</v>
      </c>
      <c r="AC308" s="34">
        <v>1.9095892266069305</v>
      </c>
      <c r="AD308" s="34">
        <v>1.8901359680842262</v>
      </c>
      <c r="AE308">
        <v>28.302</v>
      </c>
      <c r="AF308">
        <v>0.32363256961300346</v>
      </c>
      <c r="AG308" s="34">
        <v>28.625632569613007</v>
      </c>
      <c r="AH308" s="34">
        <v>28.334019157160899</v>
      </c>
      <c r="AJ308">
        <v>63.322999999999993</v>
      </c>
      <c r="AK308">
        <v>0.72409671421115884</v>
      </c>
      <c r="AL308" s="34">
        <v>64.04709671421115</v>
      </c>
      <c r="AM308" s="34">
        <v>63.39463978124865</v>
      </c>
      <c r="AN308">
        <v>3.4800000000000004</v>
      </c>
      <c r="AO308">
        <v>3.979370158480857E-2</v>
      </c>
      <c r="AP308" s="34">
        <v>3.5197937015848089</v>
      </c>
      <c r="AQ308" s="34">
        <v>3.4839370598162649</v>
      </c>
      <c r="AR308">
        <v>320.33399999999989</v>
      </c>
      <c r="AS308">
        <v>3.663010230881627</v>
      </c>
      <c r="AT308" s="34">
        <v>323.99701023088153</v>
      </c>
      <c r="AU308" s="34">
        <v>320.6964063560871</v>
      </c>
      <c r="AV308">
        <v>29.330000000000002</v>
      </c>
      <c r="AW308">
        <v>0.33538772054092969</v>
      </c>
      <c r="AX308" s="34">
        <v>29.665387720540931</v>
      </c>
      <c r="AY308" s="34">
        <v>29.363182173681334</v>
      </c>
      <c r="AZ308">
        <v>247.57000000000002</v>
      </c>
      <c r="BA308">
        <v>2.8309559486640969</v>
      </c>
      <c r="BB308" s="34">
        <v>250.40095594866412</v>
      </c>
      <c r="BC308" s="34">
        <v>247.85008560307838</v>
      </c>
      <c r="BD308">
        <v>106.12499999999999</v>
      </c>
      <c r="BE308">
        <v>1.2135363737608644</v>
      </c>
      <c r="BF308" s="34">
        <v>107.33853637376085</v>
      </c>
      <c r="BG308" s="34">
        <v>106.24506335431064</v>
      </c>
      <c r="BH308">
        <v>770.16199999999992</v>
      </c>
      <c r="BI308">
        <v>8.8067806896434853</v>
      </c>
      <c r="BJ308" s="34">
        <v>778.96878068964338</v>
      </c>
      <c r="BK308" s="34">
        <v>771.03331432822233</v>
      </c>
      <c r="BM308">
        <v>68.932999999999993</v>
      </c>
      <c r="BN308">
        <v>0.78824690555908306</v>
      </c>
      <c r="BO308">
        <v>69.72124690555907</v>
      </c>
      <c r="BP308">
        <v>69.010986593193834</v>
      </c>
      <c r="BQ308">
        <v>4.1840000000000002</v>
      </c>
      <c r="BR308">
        <v>4.7843921675528464E-2</v>
      </c>
      <c r="BS308">
        <v>4.2318439216755284</v>
      </c>
      <c r="BT308">
        <v>4.1887335224917388</v>
      </c>
      <c r="BU308">
        <v>336.13599999999991</v>
      </c>
      <c r="BV308">
        <v>3.8437056539974734</v>
      </c>
      <c r="BW308">
        <v>339.97970565399737</v>
      </c>
      <c r="BX308">
        <v>336.5162837754022</v>
      </c>
      <c r="BY308">
        <v>33.628</v>
      </c>
      <c r="BZ308">
        <v>0.38453522899251225</v>
      </c>
      <c r="CA308">
        <v>34.012535228992512</v>
      </c>
      <c r="CB308">
        <v>33.666044668822224</v>
      </c>
      <c r="CC308">
        <v>247.57000000000002</v>
      </c>
      <c r="CD308">
        <v>2.8309559486640969</v>
      </c>
      <c r="CE308">
        <v>250.40095594866412</v>
      </c>
      <c r="CF308">
        <v>247.85008560307838</v>
      </c>
      <c r="CG308">
        <v>108.01299999999999</v>
      </c>
      <c r="CH308">
        <v>1.2351256003677951</v>
      </c>
      <c r="CI308">
        <v>109.24812560036777</v>
      </c>
      <c r="CJ308">
        <v>108.13519932239487</v>
      </c>
      <c r="CK308">
        <v>798.46399999999994</v>
      </c>
      <c r="CL308">
        <v>9.1304132592564891</v>
      </c>
      <c r="CM308">
        <v>807.59441325925638</v>
      </c>
      <c r="CN308">
        <v>799.36733348538326</v>
      </c>
    </row>
    <row r="309" spans="1:92" x14ac:dyDescent="0.25">
      <c r="A309" s="18">
        <v>45548</v>
      </c>
      <c r="B309" s="2">
        <v>9</v>
      </c>
      <c r="C309" s="2" t="s">
        <v>178</v>
      </c>
      <c r="D309" s="9">
        <v>22.376276000000001</v>
      </c>
      <c r="E309">
        <v>9.9590730000000006E-3</v>
      </c>
      <c r="G309">
        <v>5.83</v>
      </c>
      <c r="H309">
        <v>4.0230857131935742E-2</v>
      </c>
      <c r="I309" s="34">
        <v>5.8702308571319355</v>
      </c>
      <c r="J309" s="34">
        <v>5.811768799498906</v>
      </c>
      <c r="K309">
        <v>0.76600000000000001</v>
      </c>
      <c r="L309">
        <v>5.2859067861171149E-3</v>
      </c>
      <c r="M309" s="34">
        <v>0.77128590678611708</v>
      </c>
      <c r="N309" s="34">
        <v>0.763604614136563</v>
      </c>
      <c r="O309">
        <v>16.791999999999998</v>
      </c>
      <c r="P309">
        <v>0.115875909598536</v>
      </c>
      <c r="Q309" s="34">
        <v>16.907875909598534</v>
      </c>
      <c r="R309" s="34">
        <v>16.739489139139902</v>
      </c>
      <c r="S309">
        <v>4.4160000000000004</v>
      </c>
      <c r="T309">
        <v>3.0473321628581174E-2</v>
      </c>
      <c r="U309" s="34">
        <v>4.4464733216285817</v>
      </c>
      <c r="V309" s="34">
        <v>4.4021905692259304</v>
      </c>
      <c r="W309">
        <v>0</v>
      </c>
      <c r="X309">
        <v>0</v>
      </c>
      <c r="Y309" s="34">
        <v>0</v>
      </c>
      <c r="Z309" s="34">
        <v>0</v>
      </c>
      <c r="AA309">
        <v>1.8540000000000001</v>
      </c>
      <c r="AB309">
        <v>1.2793826607651606E-2</v>
      </c>
      <c r="AC309" s="34">
        <v>1.8667938266076518</v>
      </c>
      <c r="AD309" s="34">
        <v>1.8482022906125168</v>
      </c>
      <c r="AE309">
        <v>29.657999999999998</v>
      </c>
      <c r="AF309">
        <v>0.20465982175282166</v>
      </c>
      <c r="AG309" s="34">
        <v>29.862659821752818</v>
      </c>
      <c r="AH309" s="34">
        <v>29.565255412613816</v>
      </c>
      <c r="AJ309">
        <v>68.617999999999981</v>
      </c>
      <c r="AK309">
        <v>0.4735095977151228</v>
      </c>
      <c r="AL309" s="34">
        <v>69.091509597715103</v>
      </c>
      <c r="AM309" s="34">
        <v>68.403422209951259</v>
      </c>
      <c r="AN309">
        <v>3.7549999999999999</v>
      </c>
      <c r="AO309">
        <v>2.5911984310534941E-2</v>
      </c>
      <c r="AP309" s="34">
        <v>3.780911984310535</v>
      </c>
      <c r="AQ309" s="34">
        <v>3.7432576058522118</v>
      </c>
      <c r="AR309">
        <v>337.18399999999991</v>
      </c>
      <c r="AS309">
        <v>2.326792681162027</v>
      </c>
      <c r="AT309" s="34">
        <v>339.51079268116194</v>
      </c>
      <c r="AU309" s="34">
        <v>336.12957991256241</v>
      </c>
      <c r="AV309">
        <v>30.225000000000005</v>
      </c>
      <c r="AW309">
        <v>0.20857249688040447</v>
      </c>
      <c r="AX309" s="34">
        <v>30.433572496880409</v>
      </c>
      <c r="AY309" s="34">
        <v>30.130482326733183</v>
      </c>
      <c r="AZ309">
        <v>234.19200000000001</v>
      </c>
      <c r="BA309">
        <v>1.6160797415852994</v>
      </c>
      <c r="BB309" s="34">
        <v>235.80807974158532</v>
      </c>
      <c r="BC309" s="34">
        <v>233.45964986144904</v>
      </c>
      <c r="BD309">
        <v>108.95400000000001</v>
      </c>
      <c r="BE309">
        <v>0.75185468403995315</v>
      </c>
      <c r="BF309" s="34">
        <v>109.70585468403996</v>
      </c>
      <c r="BG309" s="34">
        <v>108.61328606871422</v>
      </c>
      <c r="BH309">
        <v>782.92799999999988</v>
      </c>
      <c r="BI309">
        <v>5.4027211856933421</v>
      </c>
      <c r="BJ309" s="34">
        <v>788.33072118569328</v>
      </c>
      <c r="BK309" s="34">
        <v>780.47967798526224</v>
      </c>
      <c r="BM309">
        <v>74.447999999999979</v>
      </c>
      <c r="BN309">
        <v>0.51374045484705855</v>
      </c>
      <c r="BO309">
        <v>74.961740454847032</v>
      </c>
      <c r="BP309">
        <v>74.215191009450166</v>
      </c>
      <c r="BQ309">
        <v>4.5209999999999999</v>
      </c>
      <c r="BR309">
        <v>3.1197891096652056E-2</v>
      </c>
      <c r="BS309">
        <v>4.5521978910966521</v>
      </c>
      <c r="BT309">
        <v>4.5068622199887747</v>
      </c>
      <c r="BU309">
        <v>353.97599999999989</v>
      </c>
      <c r="BV309">
        <v>2.442668590760563</v>
      </c>
      <c r="BW309">
        <v>356.41866859076049</v>
      </c>
      <c r="BX309">
        <v>352.8690690517023</v>
      </c>
      <c r="BY309">
        <v>34.641000000000005</v>
      </c>
      <c r="BZ309">
        <v>0.23904581850898565</v>
      </c>
      <c r="CA309">
        <v>34.880045818508989</v>
      </c>
      <c r="CB309">
        <v>34.532672895959116</v>
      </c>
      <c r="CC309">
        <v>234.19200000000001</v>
      </c>
      <c r="CD309">
        <v>1.6160797415852994</v>
      </c>
      <c r="CE309">
        <v>235.80807974158532</v>
      </c>
      <c r="CF309">
        <v>233.45964986144904</v>
      </c>
      <c r="CG309">
        <v>110.80800000000001</v>
      </c>
      <c r="CH309">
        <v>0.76464851064760475</v>
      </c>
      <c r="CI309">
        <v>111.57264851064761</v>
      </c>
      <c r="CJ309">
        <v>110.46148835932674</v>
      </c>
      <c r="CK309">
        <v>812.5859999999999</v>
      </c>
      <c r="CL309">
        <v>5.6073810074461639</v>
      </c>
      <c r="CM309">
        <v>818.19338100744608</v>
      </c>
      <c r="CN309">
        <v>810.04493339787609</v>
      </c>
    </row>
    <row r="310" spans="1:92" x14ac:dyDescent="0.25">
      <c r="A310" s="18">
        <v>45548</v>
      </c>
      <c r="B310" s="2">
        <v>10</v>
      </c>
      <c r="C310" s="2" t="s">
        <v>178</v>
      </c>
      <c r="D310" s="9">
        <v>21.285269</v>
      </c>
      <c r="E310">
        <v>9.4195370000000004E-3</v>
      </c>
      <c r="G310">
        <v>6.0039999999999996</v>
      </c>
      <c r="H310">
        <v>1.9452193423356946E-2</v>
      </c>
      <c r="I310" s="34">
        <v>6.0234521934233562</v>
      </c>
      <c r="J310" s="34">
        <v>5.9667140626196735</v>
      </c>
      <c r="K310">
        <v>0.84199999999999997</v>
      </c>
      <c r="L310">
        <v>2.7279724954141493E-3</v>
      </c>
      <c r="M310" s="34">
        <v>0.84472797249541409</v>
      </c>
      <c r="N310" s="34">
        <v>0.83677102610355858</v>
      </c>
      <c r="O310">
        <v>17.806000000000001</v>
      </c>
      <c r="P310">
        <v>5.7689166571667859E-2</v>
      </c>
      <c r="Q310" s="34">
        <v>17.863689166571667</v>
      </c>
      <c r="R310" s="34">
        <v>17.695421485510646</v>
      </c>
      <c r="S310">
        <v>4.5659999999999998</v>
      </c>
      <c r="T310">
        <v>1.4793257023825421E-2</v>
      </c>
      <c r="U310" s="34">
        <v>4.5807932570238252</v>
      </c>
      <c r="V310" s="34">
        <v>4.5376443054499385</v>
      </c>
      <c r="W310">
        <v>0</v>
      </c>
      <c r="X310">
        <v>0</v>
      </c>
      <c r="Y310" s="34">
        <v>0</v>
      </c>
      <c r="Z310" s="34">
        <v>0</v>
      </c>
      <c r="AA310">
        <v>1.998</v>
      </c>
      <c r="AB310">
        <v>6.473264900044501E-3</v>
      </c>
      <c r="AC310" s="34">
        <v>2.0044732649000445</v>
      </c>
      <c r="AD310" s="34">
        <v>1.9855920548158077</v>
      </c>
      <c r="AE310">
        <v>31.216000000000001</v>
      </c>
      <c r="AF310">
        <v>0.10113585441430888</v>
      </c>
      <c r="AG310" s="34">
        <v>31.317135854414307</v>
      </c>
      <c r="AH310" s="34">
        <v>31.022142934499623</v>
      </c>
      <c r="AJ310">
        <v>72.344999999999985</v>
      </c>
      <c r="AK310">
        <v>0.23438856316001969</v>
      </c>
      <c r="AL310" s="34">
        <v>72.579388563160009</v>
      </c>
      <c r="AM310" s="34">
        <v>71.895724327151953</v>
      </c>
      <c r="AN310">
        <v>3.9220000000000002</v>
      </c>
      <c r="AO310">
        <v>1.2706779248235503E-2</v>
      </c>
      <c r="AP310" s="34">
        <v>3.9347067792482355</v>
      </c>
      <c r="AQ310" s="34">
        <v>3.897643663156956</v>
      </c>
      <c r="AR310">
        <v>353.10399999999993</v>
      </c>
      <c r="AS310">
        <v>1.1440118765091656</v>
      </c>
      <c r="AT310" s="34">
        <v>354.24801187650911</v>
      </c>
      <c r="AU310" s="34">
        <v>350.91115962146188</v>
      </c>
      <c r="AV310">
        <v>31.667000000000002</v>
      </c>
      <c r="AW310">
        <v>0.10259703683168631</v>
      </c>
      <c r="AX310" s="34">
        <v>31.769597036831687</v>
      </c>
      <c r="AY310" s="34">
        <v>31.470342142068162</v>
      </c>
      <c r="AZ310">
        <v>240.60300000000001</v>
      </c>
      <c r="BA310">
        <v>0.77952300037307665</v>
      </c>
      <c r="BB310" s="34">
        <v>241.38252300037308</v>
      </c>
      <c r="BC310" s="34">
        <v>239.10881139381772</v>
      </c>
      <c r="BD310">
        <v>113.86200000000001</v>
      </c>
      <c r="BE310">
        <v>0.36889834236680036</v>
      </c>
      <c r="BF310" s="34">
        <v>114.23089834236681</v>
      </c>
      <c r="BG310" s="34">
        <v>113.15489616888766</v>
      </c>
      <c r="BH310">
        <v>815.50299999999982</v>
      </c>
      <c r="BI310">
        <v>2.6421255984889838</v>
      </c>
      <c r="BJ310" s="34">
        <v>818.1451255984889</v>
      </c>
      <c r="BK310" s="34">
        <v>810.4385773165443</v>
      </c>
      <c r="BM310">
        <v>78.34899999999999</v>
      </c>
      <c r="BN310">
        <v>0.25384075658337663</v>
      </c>
      <c r="BO310">
        <v>78.602840756583362</v>
      </c>
      <c r="BP310">
        <v>77.862438389771626</v>
      </c>
      <c r="BQ310">
        <v>4.7640000000000002</v>
      </c>
      <c r="BR310">
        <v>1.5434751743649652E-2</v>
      </c>
      <c r="BS310">
        <v>4.7794347517436497</v>
      </c>
      <c r="BT310">
        <v>4.7344146892605146</v>
      </c>
      <c r="BU310">
        <v>370.90999999999991</v>
      </c>
      <c r="BV310">
        <v>1.2017010430808335</v>
      </c>
      <c r="BW310">
        <v>372.11170104308076</v>
      </c>
      <c r="BX310">
        <v>368.6065811069725</v>
      </c>
      <c r="BY310">
        <v>36.233000000000004</v>
      </c>
      <c r="BZ310">
        <v>0.11739029385551172</v>
      </c>
      <c r="CA310">
        <v>36.350390293855511</v>
      </c>
      <c r="CB310">
        <v>36.0079864475181</v>
      </c>
      <c r="CC310">
        <v>240.60300000000001</v>
      </c>
      <c r="CD310">
        <v>0.77952300037307665</v>
      </c>
      <c r="CE310">
        <v>241.38252300037308</v>
      </c>
      <c r="CF310">
        <v>239.10881139381772</v>
      </c>
      <c r="CG310">
        <v>115.86000000000001</v>
      </c>
      <c r="CH310">
        <v>0.37537160726684488</v>
      </c>
      <c r="CI310">
        <v>116.23537160726686</v>
      </c>
      <c r="CJ310">
        <v>115.14048822370347</v>
      </c>
      <c r="CK310">
        <v>846.71899999999982</v>
      </c>
      <c r="CL310">
        <v>2.7432614529032926</v>
      </c>
      <c r="CM310">
        <v>849.46226145290325</v>
      </c>
      <c r="CN310">
        <v>841.46072025104388</v>
      </c>
    </row>
    <row r="311" spans="1:92" x14ac:dyDescent="0.25">
      <c r="A311" s="18">
        <v>45548</v>
      </c>
      <c r="B311" s="2">
        <v>11</v>
      </c>
      <c r="C311" s="2" t="s">
        <v>178</v>
      </c>
      <c r="D311" s="9">
        <v>25.160706999999999</v>
      </c>
      <c r="E311">
        <v>9.2798020000000002E-3</v>
      </c>
      <c r="G311">
        <v>6.3159999999999998</v>
      </c>
      <c r="H311">
        <v>2.5994862869787416E-2</v>
      </c>
      <c r="I311" s="34">
        <v>6.3419948628697869</v>
      </c>
      <c r="J311" s="34">
        <v>6.2831424062573378</v>
      </c>
      <c r="K311">
        <v>0.91399999999999992</v>
      </c>
      <c r="L311">
        <v>3.761764512822308E-3</v>
      </c>
      <c r="M311" s="34">
        <v>0.91776176451282221</v>
      </c>
      <c r="N311" s="34">
        <v>0.90924511705497257</v>
      </c>
      <c r="O311">
        <v>18.135999999999999</v>
      </c>
      <c r="P311">
        <v>7.464262713845228E-2</v>
      </c>
      <c r="Q311" s="34">
        <v>18.210642627138451</v>
      </c>
      <c r="R311" s="34">
        <v>18.041651469265847</v>
      </c>
      <c r="S311">
        <v>4.7439999999999998</v>
      </c>
      <c r="T311">
        <v>1.9524957165020822E-2</v>
      </c>
      <c r="U311" s="34">
        <v>4.7635249571650204</v>
      </c>
      <c r="V311" s="34">
        <v>4.7193203887404707</v>
      </c>
      <c r="W311">
        <v>0</v>
      </c>
      <c r="X311">
        <v>0</v>
      </c>
      <c r="Y311" s="34">
        <v>0</v>
      </c>
      <c r="Z311" s="34">
        <v>0</v>
      </c>
      <c r="AA311">
        <v>2.2719999999999998</v>
      </c>
      <c r="AB311">
        <v>9.3509069727924325E-3</v>
      </c>
      <c r="AC311" s="34">
        <v>2.2813509069727922</v>
      </c>
      <c r="AD311" s="34">
        <v>2.2601804222635642</v>
      </c>
      <c r="AE311">
        <v>32.381999999999998</v>
      </c>
      <c r="AF311">
        <v>0.13327511865887526</v>
      </c>
      <c r="AG311" s="34">
        <v>32.515275118658877</v>
      </c>
      <c r="AH311" s="34">
        <v>32.213539803582194</v>
      </c>
      <c r="AJ311">
        <v>75.015000000000001</v>
      </c>
      <c r="AK311">
        <v>0.30874044302994036</v>
      </c>
      <c r="AL311" s="34">
        <v>75.323740443029948</v>
      </c>
      <c r="AM311" s="34">
        <v>74.624751045819238</v>
      </c>
      <c r="AN311">
        <v>4.0289999999999999</v>
      </c>
      <c r="AO311">
        <v>1.6582220155537286E-2</v>
      </c>
      <c r="AP311" s="34">
        <v>4.0455822201555369</v>
      </c>
      <c r="AQ311" s="34">
        <v>4.0080400181777733</v>
      </c>
      <c r="AR311">
        <v>362.19099999999986</v>
      </c>
      <c r="AS311">
        <v>1.490675328953637</v>
      </c>
      <c r="AT311" s="34">
        <v>363.68167532895347</v>
      </c>
      <c r="AU311" s="34">
        <v>360.30678139087252</v>
      </c>
      <c r="AV311">
        <v>33.393000000000001</v>
      </c>
      <c r="AW311">
        <v>0.13743610763312403</v>
      </c>
      <c r="AX311" s="34">
        <v>33.530436107633122</v>
      </c>
      <c r="AY311" s="34">
        <v>33.219280299580639</v>
      </c>
      <c r="AZ311">
        <v>255.816</v>
      </c>
      <c r="BA311">
        <v>1.0528660291161398</v>
      </c>
      <c r="BB311" s="34">
        <v>256.86886602911613</v>
      </c>
      <c r="BC311" s="34">
        <v>254.4851738124014</v>
      </c>
      <c r="BD311">
        <v>119.57599999999998</v>
      </c>
      <c r="BE311">
        <v>0.49214086803636792</v>
      </c>
      <c r="BF311" s="34">
        <v>120.06814086803635</v>
      </c>
      <c r="BG311" s="34">
        <v>118.95393229427286</v>
      </c>
      <c r="BH311">
        <v>850.01999999999987</v>
      </c>
      <c r="BI311">
        <v>3.4984409969247467</v>
      </c>
      <c r="BJ311" s="34">
        <v>853.5184409969246</v>
      </c>
      <c r="BK311" s="34">
        <v>845.59795886112443</v>
      </c>
      <c r="BM311">
        <v>81.331000000000003</v>
      </c>
      <c r="BN311">
        <v>0.33473530589972778</v>
      </c>
      <c r="BO311">
        <v>81.66573530589973</v>
      </c>
      <c r="BP311">
        <v>80.907893452076578</v>
      </c>
      <c r="BQ311">
        <v>4.9429999999999996</v>
      </c>
      <c r="BR311">
        <v>2.0343984668359592E-2</v>
      </c>
      <c r="BS311">
        <v>4.9633439846683594</v>
      </c>
      <c r="BT311">
        <v>4.9172851352327456</v>
      </c>
      <c r="BU311">
        <v>380.32699999999988</v>
      </c>
      <c r="BV311">
        <v>1.5653179560920893</v>
      </c>
      <c r="BW311">
        <v>381.89231795609192</v>
      </c>
      <c r="BX311">
        <v>378.34843286013836</v>
      </c>
      <c r="BY311">
        <v>38.137</v>
      </c>
      <c r="BZ311">
        <v>0.15696106479814484</v>
      </c>
      <c r="CA311">
        <v>38.29396106479814</v>
      </c>
      <c r="CB311">
        <v>37.93860068832111</v>
      </c>
      <c r="CC311">
        <v>255.816</v>
      </c>
      <c r="CD311">
        <v>1.0528660291161398</v>
      </c>
      <c r="CE311">
        <v>256.86886602911613</v>
      </c>
      <c r="CF311">
        <v>254.4851738124014</v>
      </c>
      <c r="CG311">
        <v>121.84799999999998</v>
      </c>
      <c r="CH311">
        <v>0.50149177500916031</v>
      </c>
      <c r="CI311">
        <v>122.34949177500914</v>
      </c>
      <c r="CJ311">
        <v>121.21411271653642</v>
      </c>
      <c r="CK311">
        <v>882.40199999999982</v>
      </c>
      <c r="CL311">
        <v>3.6317161155836222</v>
      </c>
      <c r="CM311">
        <v>886.0337161155835</v>
      </c>
      <c r="CN311">
        <v>877.81149866470662</v>
      </c>
    </row>
    <row r="312" spans="1:92" x14ac:dyDescent="0.25">
      <c r="A312" s="18">
        <v>45548</v>
      </c>
      <c r="B312" s="2">
        <v>12</v>
      </c>
      <c r="C312" s="2" t="s">
        <v>178</v>
      </c>
      <c r="D312" s="9">
        <v>29.095815999999999</v>
      </c>
      <c r="E312">
        <v>9.1184820000000007E-3</v>
      </c>
      <c r="G312">
        <v>6.5299999999999994</v>
      </c>
      <c r="H312">
        <v>3.1164339883355763E-2</v>
      </c>
      <c r="I312" s="34">
        <v>6.561164339883355</v>
      </c>
      <c r="J312" s="34">
        <v>6.5013364809510872</v>
      </c>
      <c r="K312">
        <v>0.90800000000000003</v>
      </c>
      <c r="L312">
        <v>4.333418164484998E-3</v>
      </c>
      <c r="M312" s="34">
        <v>0.91233341816448499</v>
      </c>
      <c r="N312" s="34">
        <v>0.90401432231295364</v>
      </c>
      <c r="O312">
        <v>19.352</v>
      </c>
      <c r="P312">
        <v>9.2357167752327843E-2</v>
      </c>
      <c r="Q312" s="34">
        <v>19.444357167752329</v>
      </c>
      <c r="R312" s="34">
        <v>19.26705414691661</v>
      </c>
      <c r="S312">
        <v>5.21</v>
      </c>
      <c r="T312">
        <v>2.4864657089170527E-2</v>
      </c>
      <c r="U312" s="34">
        <v>5.2348646570891706</v>
      </c>
      <c r="V312" s="34">
        <v>5.1871306379410669</v>
      </c>
      <c r="W312">
        <v>0</v>
      </c>
      <c r="X312">
        <v>0</v>
      </c>
      <c r="Y312" s="34">
        <v>0</v>
      </c>
      <c r="Z312" s="34">
        <v>0</v>
      </c>
      <c r="AA312">
        <v>2.4820000000000002</v>
      </c>
      <c r="AB312">
        <v>1.1845312647854366E-2</v>
      </c>
      <c r="AC312" s="34">
        <v>2.4938453126478546</v>
      </c>
      <c r="AD312" s="34">
        <v>2.4711052290536908</v>
      </c>
      <c r="AE312">
        <v>34.481999999999999</v>
      </c>
      <c r="AF312">
        <v>0.1645648955371935</v>
      </c>
      <c r="AG312" s="34">
        <v>34.646564895537196</v>
      </c>
      <c r="AH312" s="34">
        <v>34.330640817175407</v>
      </c>
      <c r="AJ312">
        <v>77.115000000000009</v>
      </c>
      <c r="AK312">
        <v>0.36803033232848087</v>
      </c>
      <c r="AL312" s="34">
        <v>77.483030332328497</v>
      </c>
      <c r="AM312" s="34">
        <v>76.776502714937706</v>
      </c>
      <c r="AN312">
        <v>4.0960000000000001</v>
      </c>
      <c r="AO312">
        <v>1.954810660983541E-2</v>
      </c>
      <c r="AP312" s="34">
        <v>4.1155481066098352</v>
      </c>
      <c r="AQ312" s="34">
        <v>4.0780205552795792</v>
      </c>
      <c r="AR312">
        <v>370.88699999999977</v>
      </c>
      <c r="AS312">
        <v>1.7700533730961965</v>
      </c>
      <c r="AT312" s="34">
        <v>372.65705337309595</v>
      </c>
      <c r="AU312" s="34">
        <v>369.25898673974035</v>
      </c>
      <c r="AV312">
        <v>34.171000000000006</v>
      </c>
      <c r="AW312">
        <v>0.16308065209098777</v>
      </c>
      <c r="AX312" s="34">
        <v>34.334080652090996</v>
      </c>
      <c r="AY312" s="34">
        <v>34.021005955678355</v>
      </c>
      <c r="AZ312">
        <v>251.18599999999998</v>
      </c>
      <c r="BA312">
        <v>1.198781910863798</v>
      </c>
      <c r="BB312" s="34">
        <v>252.38478191086378</v>
      </c>
      <c r="BC312" s="34">
        <v>250.08341581993565</v>
      </c>
      <c r="BD312">
        <v>120.72700000000002</v>
      </c>
      <c r="BE312">
        <v>0.57616803385878901</v>
      </c>
      <c r="BF312" s="34">
        <v>121.30316803385881</v>
      </c>
      <c r="BG312" s="34">
        <v>120.1970672795991</v>
      </c>
      <c r="BH312">
        <v>858.18199999999968</v>
      </c>
      <c r="BI312">
        <v>4.0956624088480877</v>
      </c>
      <c r="BJ312" s="34">
        <v>862.27766240884785</v>
      </c>
      <c r="BK312" s="34">
        <v>854.41499906517072</v>
      </c>
      <c r="BM312">
        <v>83.64500000000001</v>
      </c>
      <c r="BN312">
        <v>0.39919467221183663</v>
      </c>
      <c r="BO312">
        <v>84.044194672211859</v>
      </c>
      <c r="BP312">
        <v>83.277839195888788</v>
      </c>
      <c r="BQ312">
        <v>5.0040000000000004</v>
      </c>
      <c r="BR312">
        <v>2.3881524774320408E-2</v>
      </c>
      <c r="BS312">
        <v>5.0278815247743198</v>
      </c>
      <c r="BT312">
        <v>4.9820348775925325</v>
      </c>
      <c r="BU312">
        <v>390.23899999999975</v>
      </c>
      <c r="BV312">
        <v>1.8624105408485243</v>
      </c>
      <c r="BW312">
        <v>392.10141054084829</v>
      </c>
      <c r="BX312">
        <v>388.52604088665697</v>
      </c>
      <c r="BY312">
        <v>39.381000000000007</v>
      </c>
      <c r="BZ312">
        <v>0.18794530918015828</v>
      </c>
      <c r="CA312">
        <v>39.568945309180165</v>
      </c>
      <c r="CB312">
        <v>39.208136593619422</v>
      </c>
      <c r="CC312">
        <v>251.18599999999998</v>
      </c>
      <c r="CD312">
        <v>1.198781910863798</v>
      </c>
      <c r="CE312">
        <v>252.38478191086378</v>
      </c>
      <c r="CF312">
        <v>250.08341581993565</v>
      </c>
      <c r="CG312">
        <v>123.20900000000002</v>
      </c>
      <c r="CH312">
        <v>0.58801334650664339</v>
      </c>
      <c r="CI312">
        <v>123.79701334650666</v>
      </c>
      <c r="CJ312">
        <v>122.66817250865279</v>
      </c>
      <c r="CK312">
        <v>892.66399999999965</v>
      </c>
      <c r="CL312">
        <v>4.260227304385281</v>
      </c>
      <c r="CM312">
        <v>896.924227304385</v>
      </c>
      <c r="CN312">
        <v>888.74563988234615</v>
      </c>
    </row>
    <row r="313" spans="1:92" x14ac:dyDescent="0.25">
      <c r="A313" s="18">
        <v>45548</v>
      </c>
      <c r="B313" s="2">
        <v>13</v>
      </c>
      <c r="C313" s="2" t="s">
        <v>178</v>
      </c>
      <c r="D313" s="9">
        <v>21.880772</v>
      </c>
      <c r="E313">
        <v>8.9018350000000003E-3</v>
      </c>
      <c r="G313">
        <v>6.6079999999999997</v>
      </c>
      <c r="H313">
        <v>5.1123779003202627E-2</v>
      </c>
      <c r="I313" s="34">
        <v>6.6591237790032025</v>
      </c>
      <c r="J313" s="34">
        <v>6.5998453578779399</v>
      </c>
      <c r="K313">
        <v>0.93400000000000005</v>
      </c>
      <c r="L313">
        <v>7.2260305068086042E-3</v>
      </c>
      <c r="M313" s="34">
        <v>0.94122603050680864</v>
      </c>
      <c r="N313" s="34">
        <v>0.9328473916855321</v>
      </c>
      <c r="O313">
        <v>19.415999999999997</v>
      </c>
      <c r="P313">
        <v>0.15021478406873215</v>
      </c>
      <c r="Q313" s="34">
        <v>19.56621478406873</v>
      </c>
      <c r="R313" s="34">
        <v>19.392039568486389</v>
      </c>
      <c r="S313">
        <v>5.4340000000000002</v>
      </c>
      <c r="T313">
        <v>4.204095264882008E-2</v>
      </c>
      <c r="U313" s="34">
        <v>5.4760409526488205</v>
      </c>
      <c r="V313" s="34">
        <v>5.427294139635098</v>
      </c>
      <c r="W313">
        <v>0</v>
      </c>
      <c r="X313">
        <v>0</v>
      </c>
      <c r="Y313" s="34">
        <v>0</v>
      </c>
      <c r="Z313" s="34">
        <v>0</v>
      </c>
      <c r="AA313">
        <v>2.544</v>
      </c>
      <c r="AB313">
        <v>1.9682035984283822E-2</v>
      </c>
      <c r="AC313" s="34">
        <v>2.563682035984284</v>
      </c>
      <c r="AD313" s="34">
        <v>2.540860561507488</v>
      </c>
      <c r="AE313">
        <v>34.935999999999993</v>
      </c>
      <c r="AF313">
        <v>0.27028758221184729</v>
      </c>
      <c r="AG313" s="34">
        <v>35.20628758221185</v>
      </c>
      <c r="AH313" s="34">
        <v>34.892887019192443</v>
      </c>
      <c r="AJ313">
        <v>77.881</v>
      </c>
      <c r="AK313">
        <v>0.6025379891871101</v>
      </c>
      <c r="AL313" s="34">
        <v>78.483537989187113</v>
      </c>
      <c r="AM313" s="34">
        <v>77.784890483791145</v>
      </c>
      <c r="AN313">
        <v>4.133</v>
      </c>
      <c r="AO313">
        <v>3.1975571825096319E-2</v>
      </c>
      <c r="AP313" s="34">
        <v>4.1649755718250967</v>
      </c>
      <c r="AQ313" s="34">
        <v>4.1278996465056794</v>
      </c>
      <c r="AR313">
        <v>370.30999999999995</v>
      </c>
      <c r="AS313">
        <v>2.8649586263129483</v>
      </c>
      <c r="AT313" s="34">
        <v>373.1749586263129</v>
      </c>
      <c r="AU313" s="34">
        <v>369.85301671848964</v>
      </c>
      <c r="AV313">
        <v>34.428999999999995</v>
      </c>
      <c r="AW313">
        <v>0.2663651009838473</v>
      </c>
      <c r="AX313" s="34">
        <v>34.695365100983842</v>
      </c>
      <c r="AY313" s="34">
        <v>34.386512685590127</v>
      </c>
      <c r="AZ313">
        <v>245.851</v>
      </c>
      <c r="BA313">
        <v>1.902062983007925</v>
      </c>
      <c r="BB313" s="34">
        <v>247.75306298300794</v>
      </c>
      <c r="BC313" s="34">
        <v>245.54760609558861</v>
      </c>
      <c r="BD313">
        <v>122.232</v>
      </c>
      <c r="BE313">
        <v>0.94566612516941029</v>
      </c>
      <c r="BF313" s="34">
        <v>123.17766612516941</v>
      </c>
      <c r="BG313" s="34">
        <v>122.08115886563806</v>
      </c>
      <c r="BH313">
        <v>854.8359999999999</v>
      </c>
      <c r="BI313">
        <v>6.6135663964863376</v>
      </c>
      <c r="BJ313" s="34">
        <v>861.44956639648626</v>
      </c>
      <c r="BK313" s="34">
        <v>853.7810844956033</v>
      </c>
      <c r="BM313">
        <v>84.489000000000004</v>
      </c>
      <c r="BN313">
        <v>0.65366176819031274</v>
      </c>
      <c r="BO313">
        <v>85.142661768190322</v>
      </c>
      <c r="BP313">
        <v>84.384735841669084</v>
      </c>
      <c r="BQ313">
        <v>5.0670000000000002</v>
      </c>
      <c r="BR313">
        <v>3.9201602331904922E-2</v>
      </c>
      <c r="BS313">
        <v>5.1062016023319057</v>
      </c>
      <c r="BT313">
        <v>5.0607470381912112</v>
      </c>
      <c r="BU313">
        <v>389.72599999999994</v>
      </c>
      <c r="BV313">
        <v>3.0151734103816805</v>
      </c>
      <c r="BW313">
        <v>392.74117341038163</v>
      </c>
      <c r="BX313">
        <v>389.24505628697602</v>
      </c>
      <c r="BY313">
        <v>39.862999999999992</v>
      </c>
      <c r="BZ313">
        <v>0.30840605363266738</v>
      </c>
      <c r="CA313">
        <v>40.171406053632666</v>
      </c>
      <c r="CB313">
        <v>39.813806825225228</v>
      </c>
      <c r="CC313">
        <v>245.851</v>
      </c>
      <c r="CD313">
        <v>1.902062983007925</v>
      </c>
      <c r="CE313">
        <v>247.75306298300794</v>
      </c>
      <c r="CF313">
        <v>245.54760609558861</v>
      </c>
      <c r="CG313">
        <v>124.776</v>
      </c>
      <c r="CH313">
        <v>0.96534816115369415</v>
      </c>
      <c r="CI313">
        <v>125.7413481611537</v>
      </c>
      <c r="CJ313">
        <v>124.62201942714555</v>
      </c>
      <c r="CK313">
        <v>889.77199999999993</v>
      </c>
      <c r="CL313">
        <v>6.8838539786981849</v>
      </c>
      <c r="CM313">
        <v>896.65585397869813</v>
      </c>
      <c r="CN313">
        <v>888.67397151479577</v>
      </c>
    </row>
    <row r="314" spans="1:92" x14ac:dyDescent="0.25">
      <c r="A314" s="18">
        <v>45548</v>
      </c>
      <c r="B314" s="2">
        <v>14</v>
      </c>
      <c r="C314" s="2" t="s">
        <v>178</v>
      </c>
      <c r="D314" s="9">
        <v>23.808344000000002</v>
      </c>
      <c r="E314">
        <v>9.0978680000000003E-3</v>
      </c>
      <c r="G314">
        <v>6.7460000000000004</v>
      </c>
      <c r="H314">
        <v>5.6709341208901809E-2</v>
      </c>
      <c r="I314" s="34">
        <v>6.8027093412089021</v>
      </c>
      <c r="J314" s="34">
        <v>6.7408191895802165</v>
      </c>
      <c r="K314">
        <v>0.93200000000000005</v>
      </c>
      <c r="L314">
        <v>7.8347325832636358E-3</v>
      </c>
      <c r="M314" s="34">
        <v>0.93983473258326367</v>
      </c>
      <c r="N314" s="34">
        <v>0.93128424024440581</v>
      </c>
      <c r="O314">
        <v>19.079999999999998</v>
      </c>
      <c r="P314">
        <v>0.16039345245565464</v>
      </c>
      <c r="Q314" s="34">
        <v>19.240393452455653</v>
      </c>
      <c r="R314" s="34">
        <v>19.065346892557148</v>
      </c>
      <c r="S314">
        <v>5.37</v>
      </c>
      <c r="T314">
        <v>4.514218237352545E-2</v>
      </c>
      <c r="U314" s="34">
        <v>5.4151421823735255</v>
      </c>
      <c r="V314" s="34">
        <v>5.3658759335970592</v>
      </c>
      <c r="W314">
        <v>0</v>
      </c>
      <c r="X314">
        <v>0</v>
      </c>
      <c r="Y314" s="34">
        <v>0</v>
      </c>
      <c r="Z314" s="34">
        <v>0</v>
      </c>
      <c r="AA314">
        <v>2.6080000000000001</v>
      </c>
      <c r="AB314">
        <v>2.1923801048445879E-2</v>
      </c>
      <c r="AC314" s="34">
        <v>2.629923801048446</v>
      </c>
      <c r="AD314" s="34">
        <v>2.6059971014564489</v>
      </c>
      <c r="AE314">
        <v>34.735999999999997</v>
      </c>
      <c r="AF314">
        <v>0.29200350966979144</v>
      </c>
      <c r="AG314" s="34">
        <v>35.028003509669787</v>
      </c>
      <c r="AH314" s="34">
        <v>34.709323357435281</v>
      </c>
      <c r="AJ314">
        <v>78.85199999999999</v>
      </c>
      <c r="AK314">
        <v>0.66285872709818028</v>
      </c>
      <c r="AL314" s="34">
        <v>79.514858727098172</v>
      </c>
      <c r="AM314" s="34">
        <v>78.791443038360384</v>
      </c>
      <c r="AN314">
        <v>4.2419999999999991</v>
      </c>
      <c r="AO314">
        <v>3.5659802165455286E-2</v>
      </c>
      <c r="AP314" s="34">
        <v>4.2776598021654548</v>
      </c>
      <c r="AQ314" s="34">
        <v>4.2387422179364478</v>
      </c>
      <c r="AR314">
        <v>376.84599999999995</v>
      </c>
      <c r="AS314">
        <v>3.167905187846102</v>
      </c>
      <c r="AT314" s="34">
        <v>380.01390518784604</v>
      </c>
      <c r="AU314" s="34">
        <v>376.55658884028247</v>
      </c>
      <c r="AV314">
        <v>34.681000000000004</v>
      </c>
      <c r="AW314">
        <v>0.29154115957099375</v>
      </c>
      <c r="AX314" s="34">
        <v>34.972541159571001</v>
      </c>
      <c r="AY314" s="34">
        <v>34.654365596476659</v>
      </c>
      <c r="AZ314">
        <v>247.41300000000001</v>
      </c>
      <c r="BA314">
        <v>2.0798440907972164</v>
      </c>
      <c r="BB314" s="34">
        <v>249.49284409079723</v>
      </c>
      <c r="BC314" s="34">
        <v>247.22299112831459</v>
      </c>
      <c r="BD314">
        <v>124.489</v>
      </c>
      <c r="BE314">
        <v>1.0465000263496853</v>
      </c>
      <c r="BF314" s="34">
        <v>125.53550002634969</v>
      </c>
      <c r="BG314" s="34">
        <v>124.39339461779596</v>
      </c>
      <c r="BH314">
        <v>866.52299999999991</v>
      </c>
      <c r="BI314">
        <v>7.2843089938276329</v>
      </c>
      <c r="BJ314" s="34">
        <v>873.80730899382763</v>
      </c>
      <c r="BK314" s="34">
        <v>865.85752543916647</v>
      </c>
      <c r="BM314">
        <v>85.597999999999985</v>
      </c>
      <c r="BN314">
        <v>0.71956806830708209</v>
      </c>
      <c r="BO314">
        <v>86.317568068307068</v>
      </c>
      <c r="BP314">
        <v>85.532262227940606</v>
      </c>
      <c r="BQ314">
        <v>5.1739999999999995</v>
      </c>
      <c r="BR314">
        <v>4.3494534748718922E-2</v>
      </c>
      <c r="BS314">
        <v>5.2174945347487185</v>
      </c>
      <c r="BT314">
        <v>5.1700264581808533</v>
      </c>
      <c r="BU314">
        <v>395.92599999999993</v>
      </c>
      <c r="BV314">
        <v>3.3282986403017567</v>
      </c>
      <c r="BW314">
        <v>399.25429864030167</v>
      </c>
      <c r="BX314">
        <v>395.62193573283963</v>
      </c>
      <c r="BY314">
        <v>40.051000000000002</v>
      </c>
      <c r="BZ314">
        <v>0.33668334194451921</v>
      </c>
      <c r="CA314">
        <v>40.387683341944523</v>
      </c>
      <c r="CB314">
        <v>40.020241530073719</v>
      </c>
      <c r="CC314">
        <v>247.41300000000001</v>
      </c>
      <c r="CD314">
        <v>2.0798440907972164</v>
      </c>
      <c r="CE314">
        <v>249.49284409079723</v>
      </c>
      <c r="CF314">
        <v>247.22299112831459</v>
      </c>
      <c r="CG314">
        <v>127.09700000000001</v>
      </c>
      <c r="CH314">
        <v>1.0684238273981312</v>
      </c>
      <c r="CI314">
        <v>128.16542382739814</v>
      </c>
      <c r="CJ314">
        <v>126.99939171925242</v>
      </c>
      <c r="CK314">
        <v>901.2589999999999</v>
      </c>
      <c r="CL314">
        <v>7.5763125034974239</v>
      </c>
      <c r="CM314">
        <v>908.83531250349745</v>
      </c>
      <c r="CN314">
        <v>900.56684879660179</v>
      </c>
    </row>
    <row r="315" spans="1:92" x14ac:dyDescent="0.25">
      <c r="A315" s="18">
        <v>45548</v>
      </c>
      <c r="B315" s="2">
        <v>15</v>
      </c>
      <c r="C315" s="2" t="s">
        <v>178</v>
      </c>
      <c r="D315" s="9">
        <v>42.340083</v>
      </c>
      <c r="E315">
        <v>9.2373939999999995E-3</v>
      </c>
      <c r="G315">
        <v>6.7780000000000005</v>
      </c>
      <c r="H315">
        <v>6.0286421474601844E-2</v>
      </c>
      <c r="I315" s="34">
        <v>6.838286421474602</v>
      </c>
      <c r="J315" s="34">
        <v>6.7751184755145912</v>
      </c>
      <c r="K315">
        <v>0.95000000000000007</v>
      </c>
      <c r="L315">
        <v>8.4497049868503607E-3</v>
      </c>
      <c r="M315" s="34">
        <v>0.95844970498685045</v>
      </c>
      <c r="N315" s="34">
        <v>0.94959612743270316</v>
      </c>
      <c r="O315">
        <v>18.706</v>
      </c>
      <c r="P315">
        <v>0.16637913840423457</v>
      </c>
      <c r="Q315" s="34">
        <v>18.872379138404234</v>
      </c>
      <c r="R315" s="34">
        <v>18.698047536585413</v>
      </c>
      <c r="S315">
        <v>5.3380000000000001</v>
      </c>
      <c r="T315">
        <v>4.7478447599797087E-2</v>
      </c>
      <c r="U315" s="34">
        <v>5.3854784475997972</v>
      </c>
      <c r="V315" s="34">
        <v>5.3357306613008095</v>
      </c>
      <c r="W315">
        <v>0</v>
      </c>
      <c r="X315">
        <v>0</v>
      </c>
      <c r="Y315" s="34">
        <v>0</v>
      </c>
      <c r="Z315" s="34">
        <v>0</v>
      </c>
      <c r="AA315">
        <v>2.7080000000000002</v>
      </c>
      <c r="AB315">
        <v>2.4086106425674506E-2</v>
      </c>
      <c r="AC315" s="34">
        <v>2.7320861064256747</v>
      </c>
      <c r="AD315" s="34">
        <v>2.7068487506186947</v>
      </c>
      <c r="AE315">
        <v>34.480000000000004</v>
      </c>
      <c r="AF315">
        <v>0.30667981889115836</v>
      </c>
      <c r="AG315" s="34">
        <v>34.786679818891159</v>
      </c>
      <c r="AH315" s="34">
        <v>34.465341551452212</v>
      </c>
      <c r="AJ315">
        <v>77.161999999999978</v>
      </c>
      <c r="AK315">
        <v>0.68631172231089188</v>
      </c>
      <c r="AL315" s="34">
        <v>77.848311722310868</v>
      </c>
      <c r="AM315" s="34">
        <v>77.129196194697059</v>
      </c>
      <c r="AN315">
        <v>4.1800000000000006</v>
      </c>
      <c r="AO315">
        <v>3.7178701942141595E-2</v>
      </c>
      <c r="AP315" s="34">
        <v>4.2171787019421423</v>
      </c>
      <c r="AQ315" s="34">
        <v>4.1782229607038941</v>
      </c>
      <c r="AR315">
        <v>375.91000000000008</v>
      </c>
      <c r="AS315">
        <v>3.3435037911651788</v>
      </c>
      <c r="AT315" s="34">
        <v>379.25350379116526</v>
      </c>
      <c r="AU315" s="34">
        <v>375.75018975076574</v>
      </c>
      <c r="AV315">
        <v>35.301000000000002</v>
      </c>
      <c r="AW315">
        <v>0.31398214288505744</v>
      </c>
      <c r="AX315" s="34">
        <v>35.614982142885061</v>
      </c>
      <c r="AY315" s="34">
        <v>35.285992520528268</v>
      </c>
      <c r="AZ315">
        <v>250.74599999999998</v>
      </c>
      <c r="BA315">
        <v>2.2302418175081899</v>
      </c>
      <c r="BB315" s="34">
        <v>252.97624181750817</v>
      </c>
      <c r="BC315" s="34">
        <v>250.63940059920057</v>
      </c>
      <c r="BD315">
        <v>125.48</v>
      </c>
      <c r="BE315">
        <v>1.1160726123684035</v>
      </c>
      <c r="BF315" s="34">
        <v>126.5960726123684</v>
      </c>
      <c r="BG315" s="34">
        <v>125.42665481079534</v>
      </c>
      <c r="BH315">
        <v>868.779</v>
      </c>
      <c r="BI315">
        <v>7.7272907881798645</v>
      </c>
      <c r="BJ315" s="34">
        <v>876.50629078817997</v>
      </c>
      <c r="BK315" s="34">
        <v>868.40965683669083</v>
      </c>
      <c r="BM315">
        <v>83.939999999999984</v>
      </c>
      <c r="BN315">
        <v>0.74659814378549372</v>
      </c>
      <c r="BO315">
        <v>84.686598143785474</v>
      </c>
      <c r="BP315">
        <v>83.904314670211647</v>
      </c>
      <c r="BQ315">
        <v>5.1300000000000008</v>
      </c>
      <c r="BR315">
        <v>4.5628406928991956E-2</v>
      </c>
      <c r="BS315">
        <v>5.1756284069289924</v>
      </c>
      <c r="BT315">
        <v>5.1278190881365973</v>
      </c>
      <c r="BU315">
        <v>394.6160000000001</v>
      </c>
      <c r="BV315">
        <v>3.5098829295694136</v>
      </c>
      <c r="BW315">
        <v>398.12588292956951</v>
      </c>
      <c r="BX315">
        <v>394.44823728735116</v>
      </c>
      <c r="BY315">
        <v>40.639000000000003</v>
      </c>
      <c r="BZ315">
        <v>0.36146059048485452</v>
      </c>
      <c r="CA315">
        <v>41.000460590484856</v>
      </c>
      <c r="CB315">
        <v>40.621723181829076</v>
      </c>
      <c r="CC315">
        <v>250.74599999999998</v>
      </c>
      <c r="CD315">
        <v>2.2302418175081899</v>
      </c>
      <c r="CE315">
        <v>252.97624181750817</v>
      </c>
      <c r="CF315">
        <v>250.63940059920057</v>
      </c>
      <c r="CG315">
        <v>128.18800000000002</v>
      </c>
      <c r="CH315">
        <v>1.140158718794078</v>
      </c>
      <c r="CI315">
        <v>129.32815871879407</v>
      </c>
      <c r="CJ315">
        <v>128.13350356141405</v>
      </c>
      <c r="CK315">
        <v>903.25900000000001</v>
      </c>
      <c r="CL315">
        <v>8.0339706070710228</v>
      </c>
      <c r="CM315">
        <v>911.29297060707108</v>
      </c>
      <c r="CN315">
        <v>902.87499838814301</v>
      </c>
    </row>
    <row r="316" spans="1:92" x14ac:dyDescent="0.25">
      <c r="A316" s="18">
        <v>45548</v>
      </c>
      <c r="B316" s="2">
        <v>16</v>
      </c>
      <c r="C316" s="2" t="s">
        <v>178</v>
      </c>
      <c r="D316" s="9">
        <v>34.921902000000003</v>
      </c>
      <c r="E316">
        <v>9.4237499999999998E-3</v>
      </c>
      <c r="G316">
        <v>6.6579999999999995</v>
      </c>
      <c r="H316">
        <v>5.8443290234202291E-2</v>
      </c>
      <c r="I316" s="34">
        <v>6.7164432902342019</v>
      </c>
      <c r="J316" s="34">
        <v>6.653149207777858</v>
      </c>
      <c r="K316">
        <v>0.95200000000000007</v>
      </c>
      <c r="L316">
        <v>8.3565653804386578E-3</v>
      </c>
      <c r="M316" s="34">
        <v>0.96035656538043868</v>
      </c>
      <c r="N316" s="34">
        <v>0.95130640519743481</v>
      </c>
      <c r="O316">
        <v>19.565999999999999</v>
      </c>
      <c r="P316">
        <v>0.17174848553956173</v>
      </c>
      <c r="Q316" s="34">
        <v>19.737748485539562</v>
      </c>
      <c r="R316" s="34">
        <v>19.551744878248961</v>
      </c>
      <c r="S316">
        <v>5.3760000000000003</v>
      </c>
      <c r="T316">
        <v>4.7190016266006538E-2</v>
      </c>
      <c r="U316" s="34">
        <v>5.4231900162660072</v>
      </c>
      <c r="V316" s="34">
        <v>5.3720832293502205</v>
      </c>
      <c r="W316">
        <v>0</v>
      </c>
      <c r="X316">
        <v>0</v>
      </c>
      <c r="Y316" s="34">
        <v>0</v>
      </c>
      <c r="Z316" s="34">
        <v>0</v>
      </c>
      <c r="AA316">
        <v>2.73</v>
      </c>
      <c r="AB316">
        <v>2.3963680135081444E-2</v>
      </c>
      <c r="AC316" s="34">
        <v>2.7539636801350813</v>
      </c>
      <c r="AD316" s="34">
        <v>2.7280110149044083</v>
      </c>
      <c r="AE316">
        <v>35.281999999999996</v>
      </c>
      <c r="AF316">
        <v>0.30970203755529069</v>
      </c>
      <c r="AG316" s="34">
        <v>35.591702037555287</v>
      </c>
      <c r="AH316" s="34">
        <v>35.256294735478889</v>
      </c>
      <c r="AJ316">
        <v>73.914999999999964</v>
      </c>
      <c r="AK316">
        <v>0.6488188341335327</v>
      </c>
      <c r="AL316" s="34">
        <v>74.5638188341335</v>
      </c>
      <c r="AM316" s="34">
        <v>73.861148046395343</v>
      </c>
      <c r="AN316">
        <v>4.1420000000000003</v>
      </c>
      <c r="AO316">
        <v>3.6358081728757277E-2</v>
      </c>
      <c r="AP316" s="34">
        <v>4.1783580817287573</v>
      </c>
      <c r="AQ316" s="34">
        <v>4.1389822797560658</v>
      </c>
      <c r="AR316">
        <v>367.83000000000015</v>
      </c>
      <c r="AS316">
        <v>3.2287767267717991</v>
      </c>
      <c r="AT316" s="34">
        <v>371.05877672677195</v>
      </c>
      <c r="AU316" s="34">
        <v>367.56201157959305</v>
      </c>
      <c r="AV316">
        <v>34.042999999999999</v>
      </c>
      <c r="AW316">
        <v>0.29882621349398447</v>
      </c>
      <c r="AX316" s="34">
        <v>34.341826213493981</v>
      </c>
      <c r="AY316" s="34">
        <v>34.018197428714572</v>
      </c>
      <c r="AZ316">
        <v>248.751</v>
      </c>
      <c r="BA316">
        <v>2.1835125997368658</v>
      </c>
      <c r="BB316" s="34">
        <v>250.93451259973688</v>
      </c>
      <c r="BC316" s="34">
        <v>248.56976848662512</v>
      </c>
      <c r="BD316">
        <v>125.23399999999998</v>
      </c>
      <c r="BE316">
        <v>1.0992921311490069</v>
      </c>
      <c r="BF316" s="34">
        <v>126.33329213114899</v>
      </c>
      <c r="BG316" s="34">
        <v>125.14275876942808</v>
      </c>
      <c r="BH316">
        <v>853.91500000000019</v>
      </c>
      <c r="BI316">
        <v>7.4955845870139459</v>
      </c>
      <c r="BJ316" s="34">
        <v>861.410584587014</v>
      </c>
      <c r="BK316" s="34">
        <v>853.29286659051218</v>
      </c>
      <c r="BM316">
        <v>80.572999999999965</v>
      </c>
      <c r="BN316">
        <v>0.70726212436773495</v>
      </c>
      <c r="BO316">
        <v>81.280262124367695</v>
      </c>
      <c r="BP316">
        <v>80.514297254173201</v>
      </c>
      <c r="BQ316">
        <v>5.0940000000000003</v>
      </c>
      <c r="BR316">
        <v>4.4714647109195933E-2</v>
      </c>
      <c r="BS316">
        <v>5.1387146471091958</v>
      </c>
      <c r="BT316">
        <v>5.0902886849535003</v>
      </c>
      <c r="BU316">
        <v>387.39600000000013</v>
      </c>
      <c r="BV316">
        <v>3.400525212311361</v>
      </c>
      <c r="BW316">
        <v>390.79652521231151</v>
      </c>
      <c r="BX316">
        <v>387.11375645784199</v>
      </c>
      <c r="BY316">
        <v>39.418999999999997</v>
      </c>
      <c r="BZ316">
        <v>0.34601622975999102</v>
      </c>
      <c r="CA316">
        <v>39.765016229759986</v>
      </c>
      <c r="CB316">
        <v>39.390280658064796</v>
      </c>
      <c r="CC316">
        <v>248.751</v>
      </c>
      <c r="CD316">
        <v>2.1835125997368658</v>
      </c>
      <c r="CE316">
        <v>250.93451259973688</v>
      </c>
      <c r="CF316">
        <v>248.56976848662512</v>
      </c>
      <c r="CG316">
        <v>127.96399999999998</v>
      </c>
      <c r="CH316">
        <v>1.1232558112840885</v>
      </c>
      <c r="CI316">
        <v>129.08725581128408</v>
      </c>
      <c r="CJ316">
        <v>127.8707697843325</v>
      </c>
      <c r="CK316">
        <v>889.19700000000023</v>
      </c>
      <c r="CL316">
        <v>7.8052866245692369</v>
      </c>
      <c r="CM316">
        <v>897.00228662456925</v>
      </c>
      <c r="CN316">
        <v>888.54916132599101</v>
      </c>
    </row>
    <row r="317" spans="1:92" x14ac:dyDescent="0.25">
      <c r="A317" s="18">
        <v>45548</v>
      </c>
      <c r="B317" s="2">
        <v>17</v>
      </c>
      <c r="C317" s="2" t="s">
        <v>178</v>
      </c>
      <c r="D317" s="9">
        <v>44.269162000000001</v>
      </c>
      <c r="E317">
        <v>9.1767489999999997E-3</v>
      </c>
      <c r="G317">
        <v>6.298</v>
      </c>
      <c r="H317">
        <v>0.10877683455634522</v>
      </c>
      <c r="I317" s="34">
        <v>6.4067768345563456</v>
      </c>
      <c r="J317" s="34">
        <v>6.3479834516466074</v>
      </c>
      <c r="K317">
        <v>0.92800000000000005</v>
      </c>
      <c r="L317">
        <v>1.6028088673910507E-2</v>
      </c>
      <c r="M317" s="34">
        <v>0.94402808867391053</v>
      </c>
      <c r="N317" s="34">
        <v>0.93536497985520028</v>
      </c>
      <c r="O317">
        <v>18.754000000000001</v>
      </c>
      <c r="P317">
        <v>0.32391247305012677</v>
      </c>
      <c r="Q317" s="34">
        <v>19.077912473050127</v>
      </c>
      <c r="R317" s="34">
        <v>18.902839258840977</v>
      </c>
      <c r="S317">
        <v>5.5019999999999998</v>
      </c>
      <c r="T317">
        <v>9.5028603323120256E-2</v>
      </c>
      <c r="U317" s="34">
        <v>5.5970286033231202</v>
      </c>
      <c r="V317" s="34">
        <v>5.5456660766846033</v>
      </c>
      <c r="W317">
        <v>0</v>
      </c>
      <c r="X317">
        <v>0</v>
      </c>
      <c r="Y317" s="34">
        <v>0</v>
      </c>
      <c r="Z317" s="34">
        <v>0</v>
      </c>
      <c r="AA317">
        <v>2.7160000000000002</v>
      </c>
      <c r="AB317">
        <v>4.6909794006832907E-2</v>
      </c>
      <c r="AC317" s="34">
        <v>2.7629097940068332</v>
      </c>
      <c r="AD317" s="34">
        <v>2.7375552643175909</v>
      </c>
      <c r="AE317">
        <v>34.198</v>
      </c>
      <c r="AF317">
        <v>0.59065579361033571</v>
      </c>
      <c r="AG317" s="34">
        <v>34.788655793610332</v>
      </c>
      <c r="AH317" s="34">
        <v>34.469409031344981</v>
      </c>
      <c r="AJ317">
        <v>70.745000000000019</v>
      </c>
      <c r="AK317">
        <v>1.2218826866765078</v>
      </c>
      <c r="AL317" s="34">
        <v>71.966882686676527</v>
      </c>
      <c r="AM317" s="34">
        <v>71.306460667948457</v>
      </c>
      <c r="AN317">
        <v>4.1189999999999998</v>
      </c>
      <c r="AO317">
        <v>7.1141915137755793E-2</v>
      </c>
      <c r="AP317" s="34">
        <v>4.1901419151377555</v>
      </c>
      <c r="AQ317" s="34">
        <v>4.1516900345081567</v>
      </c>
      <c r="AR317">
        <v>360.42799999999994</v>
      </c>
      <c r="AS317">
        <v>6.2251852850864386</v>
      </c>
      <c r="AT317" s="34">
        <v>366.65318528508635</v>
      </c>
      <c r="AU317" s="34">
        <v>363.28850103367461</v>
      </c>
      <c r="AV317">
        <v>33.293999999999997</v>
      </c>
      <c r="AW317">
        <v>0.57504222447109521</v>
      </c>
      <c r="AX317" s="34">
        <v>33.869042224471094</v>
      </c>
      <c r="AY317" s="34">
        <v>33.55823452510672</v>
      </c>
      <c r="AZ317">
        <v>232.61099999999999</v>
      </c>
      <c r="BA317">
        <v>4.0175751449644359</v>
      </c>
      <c r="BB317" s="34">
        <v>236.62857514496443</v>
      </c>
      <c r="BC317" s="34">
        <v>234.45709410463147</v>
      </c>
      <c r="BD317">
        <v>124.34900000000002</v>
      </c>
      <c r="BE317">
        <v>2.1477120673621743</v>
      </c>
      <c r="BF317" s="34">
        <v>126.4967120673622</v>
      </c>
      <c r="BG317" s="34">
        <v>125.33588349139474</v>
      </c>
      <c r="BH317">
        <v>825.54599999999994</v>
      </c>
      <c r="BI317">
        <v>14.258539323698407</v>
      </c>
      <c r="BJ317" s="34">
        <v>839.80453932369835</v>
      </c>
      <c r="BK317" s="34">
        <v>832.09786385726409</v>
      </c>
      <c r="BM317">
        <v>77.043000000000021</v>
      </c>
      <c r="BN317">
        <v>1.3306595212328529</v>
      </c>
      <c r="BO317">
        <v>78.373659521232867</v>
      </c>
      <c r="BP317">
        <v>77.65444411959507</v>
      </c>
      <c r="BQ317">
        <v>5.0469999999999997</v>
      </c>
      <c r="BR317">
        <v>8.71700038116663E-2</v>
      </c>
      <c r="BS317">
        <v>5.1341700038116658</v>
      </c>
      <c r="BT317">
        <v>5.0870550143633571</v>
      </c>
      <c r="BU317">
        <v>379.18199999999996</v>
      </c>
      <c r="BV317">
        <v>6.5490977581365657</v>
      </c>
      <c r="BW317">
        <v>385.73109775813646</v>
      </c>
      <c r="BX317">
        <v>382.19134029251558</v>
      </c>
      <c r="BY317">
        <v>38.795999999999999</v>
      </c>
      <c r="BZ317">
        <v>0.67007082779421545</v>
      </c>
      <c r="CA317">
        <v>39.466070827794212</v>
      </c>
      <c r="CB317">
        <v>39.103900601791324</v>
      </c>
      <c r="CC317">
        <v>232.61099999999999</v>
      </c>
      <c r="CD317">
        <v>4.0175751449644359</v>
      </c>
      <c r="CE317">
        <v>236.62857514496443</v>
      </c>
      <c r="CF317">
        <v>234.45709410463147</v>
      </c>
      <c r="CG317">
        <v>127.06500000000001</v>
      </c>
      <c r="CH317">
        <v>2.1946218613690074</v>
      </c>
      <c r="CI317">
        <v>129.25962186136903</v>
      </c>
      <c r="CJ317">
        <v>128.07343875571232</v>
      </c>
      <c r="CK317">
        <v>859.74399999999991</v>
      </c>
      <c r="CL317">
        <v>14.849195117308744</v>
      </c>
      <c r="CM317">
        <v>874.59319511730871</v>
      </c>
      <c r="CN317">
        <v>866.56727288860907</v>
      </c>
    </row>
    <row r="318" spans="1:92" x14ac:dyDescent="0.25">
      <c r="A318" s="18">
        <v>45548</v>
      </c>
      <c r="B318" s="2">
        <v>18</v>
      </c>
      <c r="C318" s="2" t="s">
        <v>178</v>
      </c>
      <c r="D318" s="9">
        <v>46.569595</v>
      </c>
      <c r="E318">
        <v>9.2191879999999997E-3</v>
      </c>
      <c r="G318">
        <v>6.3239999999999998</v>
      </c>
      <c r="H318">
        <v>8.093159662956112E-2</v>
      </c>
      <c r="I318" s="34">
        <v>6.4049315966295612</v>
      </c>
      <c r="J318" s="34">
        <v>6.3458833281130929</v>
      </c>
      <c r="K318">
        <v>0.86599999999999999</v>
      </c>
      <c r="L318">
        <v>1.1082663295572412E-2</v>
      </c>
      <c r="M318" s="34">
        <v>0.87708266329557238</v>
      </c>
      <c r="N318" s="34">
        <v>0.86899667333110986</v>
      </c>
      <c r="O318">
        <v>18.206</v>
      </c>
      <c r="P318">
        <v>0.23299187986049807</v>
      </c>
      <c r="Q318" s="34">
        <v>18.438991879860499</v>
      </c>
      <c r="R318" s="34">
        <v>18.268999347189592</v>
      </c>
      <c r="S318">
        <v>5.024</v>
      </c>
      <c r="T318">
        <v>6.4294804153528631E-2</v>
      </c>
      <c r="U318" s="34">
        <v>5.088294804153529</v>
      </c>
      <c r="V318" s="34">
        <v>5.0413848577546148</v>
      </c>
      <c r="W318">
        <v>0</v>
      </c>
      <c r="X318">
        <v>0</v>
      </c>
      <c r="Y318" s="34">
        <v>0</v>
      </c>
      <c r="Z318" s="34">
        <v>0</v>
      </c>
      <c r="AA318">
        <v>2.6640000000000001</v>
      </c>
      <c r="AB318">
        <v>3.4092627043192734E-2</v>
      </c>
      <c r="AC318" s="34">
        <v>2.6980926270431929</v>
      </c>
      <c r="AD318" s="34">
        <v>2.6732184038730677</v>
      </c>
      <c r="AE318">
        <v>33.084000000000003</v>
      </c>
      <c r="AF318">
        <v>0.42339357098235292</v>
      </c>
      <c r="AG318" s="34">
        <v>33.507393570982359</v>
      </c>
      <c r="AH318" s="34">
        <v>33.198482610261479</v>
      </c>
      <c r="AJ318">
        <v>67.646000000000001</v>
      </c>
      <c r="AK318">
        <v>0.86570189525668739</v>
      </c>
      <c r="AL318" s="34">
        <v>68.511701895256692</v>
      </c>
      <c r="AM318" s="34">
        <v>67.880079635284361</v>
      </c>
      <c r="AN318">
        <v>3.9890000000000003</v>
      </c>
      <c r="AO318">
        <v>5.1049357836072E-2</v>
      </c>
      <c r="AP318" s="34">
        <v>4.0400493578360726</v>
      </c>
      <c r="AQ318" s="34">
        <v>4.0028033832769028</v>
      </c>
      <c r="AR318">
        <v>348.04300000000012</v>
      </c>
      <c r="AS318">
        <v>4.454091664412136</v>
      </c>
      <c r="AT318" s="34">
        <v>352.49709166441227</v>
      </c>
      <c r="AU318" s="34">
        <v>349.24735470690484</v>
      </c>
      <c r="AV318">
        <v>32.021000000000001</v>
      </c>
      <c r="AW318">
        <v>0.40978979375002789</v>
      </c>
      <c r="AX318" s="34">
        <v>32.43078979375003</v>
      </c>
      <c r="AY318" s="34">
        <v>32.131804245652965</v>
      </c>
      <c r="AZ318">
        <v>234.81400000000002</v>
      </c>
      <c r="BA318">
        <v>3.0050398372823794</v>
      </c>
      <c r="BB318" s="34">
        <v>237.81903983728239</v>
      </c>
      <c r="BC318" s="34">
        <v>235.62654139904299</v>
      </c>
      <c r="BD318">
        <v>122.143</v>
      </c>
      <c r="BE318">
        <v>1.5631290333846433</v>
      </c>
      <c r="BF318" s="34">
        <v>123.70612903338464</v>
      </c>
      <c r="BG318" s="34">
        <v>122.56565897307361</v>
      </c>
      <c r="BH318">
        <v>808.65600000000018</v>
      </c>
      <c r="BI318">
        <v>10.348801581921945</v>
      </c>
      <c r="BJ318" s="34">
        <v>819.00480158192204</v>
      </c>
      <c r="BK318" s="34">
        <v>811.45424234323559</v>
      </c>
      <c r="BM318">
        <v>73.97</v>
      </c>
      <c r="BN318">
        <v>0.94663349188624846</v>
      </c>
      <c r="BO318">
        <v>74.916633491886259</v>
      </c>
      <c r="BP318">
        <v>74.22596296339745</v>
      </c>
      <c r="BQ318">
        <v>4.8550000000000004</v>
      </c>
      <c r="BR318">
        <v>6.2132021131644413E-2</v>
      </c>
      <c r="BS318">
        <v>4.9171320211316445</v>
      </c>
      <c r="BT318">
        <v>4.8718000566080129</v>
      </c>
      <c r="BU318">
        <v>366.24900000000014</v>
      </c>
      <c r="BV318">
        <v>4.6870835442726344</v>
      </c>
      <c r="BW318">
        <v>370.93608354427278</v>
      </c>
      <c r="BX318">
        <v>367.51635405409445</v>
      </c>
      <c r="BY318">
        <v>37.045000000000002</v>
      </c>
      <c r="BZ318">
        <v>0.4740845979035565</v>
      </c>
      <c r="CA318">
        <v>37.519084597903557</v>
      </c>
      <c r="CB318">
        <v>37.17318910340758</v>
      </c>
      <c r="CC318">
        <v>234.81400000000002</v>
      </c>
      <c r="CD318">
        <v>3.0050398372823794</v>
      </c>
      <c r="CE318">
        <v>237.81903983728239</v>
      </c>
      <c r="CF318">
        <v>235.62654139904299</v>
      </c>
      <c r="CG318">
        <v>124.807</v>
      </c>
      <c r="CH318">
        <v>1.597221660427836</v>
      </c>
      <c r="CI318">
        <v>126.40422166042784</v>
      </c>
      <c r="CJ318">
        <v>125.23887737694668</v>
      </c>
      <c r="CK318">
        <v>841.74000000000024</v>
      </c>
      <c r="CL318">
        <v>10.772195152904299</v>
      </c>
      <c r="CM318">
        <v>852.51219515290438</v>
      </c>
      <c r="CN318">
        <v>844.65272495349711</v>
      </c>
    </row>
    <row r="319" spans="1:92" x14ac:dyDescent="0.25">
      <c r="A319" s="18">
        <v>45548</v>
      </c>
      <c r="B319" s="2">
        <v>19</v>
      </c>
      <c r="C319" s="2" t="s">
        <v>178</v>
      </c>
      <c r="D319" s="9">
        <v>38.442968999999998</v>
      </c>
      <c r="E319">
        <v>9.1946819999999992E-3</v>
      </c>
      <c r="G319">
        <v>5.9920000000000009</v>
      </c>
      <c r="H319">
        <v>5.0844090051884359E-2</v>
      </c>
      <c r="I319" s="34">
        <v>6.0428440900518856</v>
      </c>
      <c r="J319" s="34">
        <v>5.9872820602682797</v>
      </c>
      <c r="K319">
        <v>0.80200000000000005</v>
      </c>
      <c r="L319">
        <v>6.8052336818443344E-3</v>
      </c>
      <c r="M319" s="34">
        <v>0.80880523368184443</v>
      </c>
      <c r="N319" s="34">
        <v>0.80136852675820425</v>
      </c>
      <c r="O319">
        <v>17.531999999999996</v>
      </c>
      <c r="P319">
        <v>0.14876478417717562</v>
      </c>
      <c r="Q319" s="34">
        <v>17.680764784177171</v>
      </c>
      <c r="R319" s="34">
        <v>17.518195774469863</v>
      </c>
      <c r="S319">
        <v>2.8039999999999998</v>
      </c>
      <c r="T319">
        <v>2.3792861900114103E-2</v>
      </c>
      <c r="U319" s="34">
        <v>2.827792861900114</v>
      </c>
      <c r="V319" s="34">
        <v>2.8017922057730726</v>
      </c>
      <c r="W319">
        <v>0</v>
      </c>
      <c r="X319">
        <v>0</v>
      </c>
      <c r="Y319" s="34">
        <v>0</v>
      </c>
      <c r="Z319" s="34">
        <v>0</v>
      </c>
      <c r="AA319">
        <v>2.5960000000000001</v>
      </c>
      <c r="AB319">
        <v>2.2027913513800366E-2</v>
      </c>
      <c r="AC319" s="34">
        <v>2.6180279135138003</v>
      </c>
      <c r="AD319" s="34">
        <v>2.5939559793819176</v>
      </c>
      <c r="AE319">
        <v>29.725999999999996</v>
      </c>
      <c r="AF319">
        <v>0.25223488332481875</v>
      </c>
      <c r="AG319" s="34">
        <v>29.978234883324816</v>
      </c>
      <c r="AH319" s="34">
        <v>29.702594546651337</v>
      </c>
      <c r="AJ319">
        <v>63.947999999999993</v>
      </c>
      <c r="AK319">
        <v>0.5426198048461115</v>
      </c>
      <c r="AL319" s="34">
        <v>64.490619804846105</v>
      </c>
      <c r="AM319" s="34">
        <v>63.897649063757648</v>
      </c>
      <c r="AN319">
        <v>3.2949999999999999</v>
      </c>
      <c r="AO319">
        <v>2.7959158331268181E-2</v>
      </c>
      <c r="AP319" s="34">
        <v>3.3229591583312681</v>
      </c>
      <c r="AQ319" s="34">
        <v>3.2924056055714246</v>
      </c>
      <c r="AR319">
        <v>331.30000000000013</v>
      </c>
      <c r="AS319">
        <v>2.8111894249314573</v>
      </c>
      <c r="AT319" s="34">
        <v>334.11118942493158</v>
      </c>
      <c r="AU319" s="34">
        <v>331.03914328552759</v>
      </c>
      <c r="AV319">
        <v>27.821000000000005</v>
      </c>
      <c r="AW319">
        <v>0.23607033199824345</v>
      </c>
      <c r="AX319" s="34">
        <v>28.057070331998247</v>
      </c>
      <c r="AY319" s="34">
        <v>27.799094492443889</v>
      </c>
      <c r="AZ319">
        <v>247.33699999999999</v>
      </c>
      <c r="BA319">
        <v>2.0987357645465488</v>
      </c>
      <c r="BB319" s="34">
        <v>249.43573576454654</v>
      </c>
      <c r="BC319" s="34">
        <v>247.14225349475552</v>
      </c>
      <c r="BD319">
        <v>117.42</v>
      </c>
      <c r="BE319">
        <v>0.99634730538922911</v>
      </c>
      <c r="BF319" s="34">
        <v>118.41634730538924</v>
      </c>
      <c r="BG319" s="34">
        <v>117.32754664831464</v>
      </c>
      <c r="BH319">
        <v>791.12100000000009</v>
      </c>
      <c r="BI319">
        <v>6.7129217900428575</v>
      </c>
      <c r="BJ319" s="34">
        <v>797.83392179004295</v>
      </c>
      <c r="BK319" s="34">
        <v>790.49809259037067</v>
      </c>
      <c r="BM319">
        <v>69.94</v>
      </c>
      <c r="BN319">
        <v>0.59346389489799589</v>
      </c>
      <c r="BO319">
        <v>70.533463894897992</v>
      </c>
      <c r="BP319">
        <v>69.884931124025925</v>
      </c>
      <c r="BQ319">
        <v>4.0969999999999995</v>
      </c>
      <c r="BR319">
        <v>3.4764392013112516E-2</v>
      </c>
      <c r="BS319">
        <v>4.1317643920131122</v>
      </c>
      <c r="BT319">
        <v>4.0937741323296288</v>
      </c>
      <c r="BU319">
        <v>348.83200000000011</v>
      </c>
      <c r="BV319">
        <v>2.9599542091086328</v>
      </c>
      <c r="BW319">
        <v>351.79195420910878</v>
      </c>
      <c r="BX319">
        <v>348.55733905999745</v>
      </c>
      <c r="BY319">
        <v>30.625000000000004</v>
      </c>
      <c r="BZ319">
        <v>0.25986319389835755</v>
      </c>
      <c r="CA319">
        <v>30.884863193898362</v>
      </c>
      <c r="CB319">
        <v>30.600886698216961</v>
      </c>
      <c r="CC319">
        <v>247.33699999999999</v>
      </c>
      <c r="CD319">
        <v>2.0987357645465488</v>
      </c>
      <c r="CE319">
        <v>249.43573576454654</v>
      </c>
      <c r="CF319">
        <v>247.14225349475552</v>
      </c>
      <c r="CG319">
        <v>120.01600000000001</v>
      </c>
      <c r="CH319">
        <v>1.0183752189030295</v>
      </c>
      <c r="CI319">
        <v>121.03437521890304</v>
      </c>
      <c r="CJ319">
        <v>119.92150262769655</v>
      </c>
      <c r="CK319">
        <v>820.84700000000009</v>
      </c>
      <c r="CL319">
        <v>6.9651566733676766</v>
      </c>
      <c r="CM319">
        <v>827.81215667336778</v>
      </c>
      <c r="CN319">
        <v>820.20068713702199</v>
      </c>
    </row>
    <row r="320" spans="1:92" x14ac:dyDescent="0.25">
      <c r="A320" s="18">
        <v>45548</v>
      </c>
      <c r="B320" s="2">
        <v>20</v>
      </c>
      <c r="C320" s="2" t="s">
        <v>178</v>
      </c>
      <c r="D320" s="9">
        <v>38.205151000000001</v>
      </c>
      <c r="E320">
        <v>9.179497E-3</v>
      </c>
      <c r="G320">
        <v>5.6459999999999999</v>
      </c>
      <c r="H320">
        <v>4.0115991258774263E-2</v>
      </c>
      <c r="I320" s="34">
        <v>5.6861159912587738</v>
      </c>
      <c r="J320" s="34">
        <v>5.6339203065753622</v>
      </c>
      <c r="K320">
        <v>0.70200000000000007</v>
      </c>
      <c r="L320">
        <v>4.9878543860537609E-3</v>
      </c>
      <c r="M320" s="34">
        <v>0.70698785438605383</v>
      </c>
      <c r="N320" s="34">
        <v>0.70049806149768057</v>
      </c>
      <c r="O320">
        <v>17.413999999999998</v>
      </c>
      <c r="P320">
        <v>0.12373005167911708</v>
      </c>
      <c r="Q320" s="34">
        <v>17.537730051679116</v>
      </c>
      <c r="R320" s="34">
        <v>17.376742511282917</v>
      </c>
      <c r="S320">
        <v>2.6720000000000002</v>
      </c>
      <c r="T320">
        <v>1.8985109571988106E-2</v>
      </c>
      <c r="U320" s="34">
        <v>2.6909851095719883</v>
      </c>
      <c r="V320" s="34">
        <v>2.6662832198316275</v>
      </c>
      <c r="W320">
        <v>0</v>
      </c>
      <c r="X320">
        <v>0</v>
      </c>
      <c r="Y320" s="34">
        <v>0</v>
      </c>
      <c r="Z320" s="34">
        <v>0</v>
      </c>
      <c r="AA320">
        <v>2.548</v>
      </c>
      <c r="AB320">
        <v>1.8104064067898835E-2</v>
      </c>
      <c r="AC320" s="34">
        <v>2.5661040640678987</v>
      </c>
      <c r="AD320" s="34">
        <v>2.5425485195100999</v>
      </c>
      <c r="AE320">
        <v>28.981999999999999</v>
      </c>
      <c r="AF320">
        <v>0.20592307096383203</v>
      </c>
      <c r="AG320" s="34">
        <v>29.187923070963834</v>
      </c>
      <c r="AH320" s="34">
        <v>28.919992618697684</v>
      </c>
      <c r="AJ320">
        <v>60.549999999999983</v>
      </c>
      <c r="AK320">
        <v>0.43022020381133208</v>
      </c>
      <c r="AL320" s="34">
        <v>60.980220203811314</v>
      </c>
      <c r="AM320" s="34">
        <v>60.420452455391093</v>
      </c>
      <c r="AN320">
        <v>3.1850000000000005</v>
      </c>
      <c r="AO320">
        <v>2.2630080084873549E-2</v>
      </c>
      <c r="AP320" s="34">
        <v>3.2076300800848738</v>
      </c>
      <c r="AQ320" s="34">
        <v>3.178185649387625</v>
      </c>
      <c r="AR320">
        <v>319.13100000000003</v>
      </c>
      <c r="AS320">
        <v>2.2674913932702605</v>
      </c>
      <c r="AT320" s="34">
        <v>321.39849139327026</v>
      </c>
      <c r="AU320" s="34">
        <v>318.44821490572122</v>
      </c>
      <c r="AV320">
        <v>26.111000000000004</v>
      </c>
      <c r="AW320">
        <v>0.18552402546189425</v>
      </c>
      <c r="AX320" s="34">
        <v>26.296524025461899</v>
      </c>
      <c r="AY320" s="34">
        <v>26.055135162059745</v>
      </c>
      <c r="AZ320">
        <v>230.52199999999999</v>
      </c>
      <c r="BA320">
        <v>1.6379062233360184</v>
      </c>
      <c r="BB320" s="34">
        <v>232.15990622333601</v>
      </c>
      <c r="BC320" s="34">
        <v>230.02879506063863</v>
      </c>
      <c r="BD320">
        <v>115.146</v>
      </c>
      <c r="BE320">
        <v>0.81813601301502326</v>
      </c>
      <c r="BF320" s="34">
        <v>115.96413601301502</v>
      </c>
      <c r="BG320" s="34">
        <v>114.89964357437596</v>
      </c>
      <c r="BH320">
        <v>754.64499999999998</v>
      </c>
      <c r="BI320">
        <v>5.3619079389794031</v>
      </c>
      <c r="BJ320" s="34">
        <v>760.00690793897945</v>
      </c>
      <c r="BK320" s="34">
        <v>753.03042680757437</v>
      </c>
      <c r="BM320">
        <v>66.195999999999984</v>
      </c>
      <c r="BN320">
        <v>0.47033619507010632</v>
      </c>
      <c r="BO320">
        <v>66.666336195070087</v>
      </c>
      <c r="BP320">
        <v>66.054372761966448</v>
      </c>
      <c r="BQ320">
        <v>3.8870000000000005</v>
      </c>
      <c r="BR320">
        <v>2.7617934470927311E-2</v>
      </c>
      <c r="BS320">
        <v>3.9146179344709275</v>
      </c>
      <c r="BT320">
        <v>3.8786837108853058</v>
      </c>
      <c r="BU320">
        <v>336.54500000000002</v>
      </c>
      <c r="BV320">
        <v>2.3912214449493776</v>
      </c>
      <c r="BW320">
        <v>338.93622144494935</v>
      </c>
      <c r="BX320">
        <v>335.82495741700416</v>
      </c>
      <c r="BY320">
        <v>28.783000000000005</v>
      </c>
      <c r="BZ320">
        <v>0.20450913503388235</v>
      </c>
      <c r="CA320">
        <v>28.987509135033889</v>
      </c>
      <c r="CB320">
        <v>28.721418381891372</v>
      </c>
      <c r="CC320">
        <v>230.52199999999999</v>
      </c>
      <c r="CD320">
        <v>1.6379062233360184</v>
      </c>
      <c r="CE320">
        <v>232.15990622333601</v>
      </c>
      <c r="CF320">
        <v>230.02879506063863</v>
      </c>
      <c r="CG320">
        <v>117.694</v>
      </c>
      <c r="CH320">
        <v>0.83624007708292214</v>
      </c>
      <c r="CI320">
        <v>118.53024007708292</v>
      </c>
      <c r="CJ320">
        <v>117.44219209388606</v>
      </c>
      <c r="CK320">
        <v>783.62699999999995</v>
      </c>
      <c r="CL320">
        <v>5.5678310099432355</v>
      </c>
      <c r="CM320">
        <v>789.1948310099433</v>
      </c>
      <c r="CN320">
        <v>781.95041942627211</v>
      </c>
    </row>
    <row r="321" spans="1:92" x14ac:dyDescent="0.25">
      <c r="A321" s="18">
        <v>45548</v>
      </c>
      <c r="B321" s="2">
        <v>21</v>
      </c>
      <c r="C321" s="2" t="s">
        <v>178</v>
      </c>
      <c r="D321" s="9">
        <v>40.101308000000003</v>
      </c>
      <c r="E321">
        <v>9.3374489999999994E-3</v>
      </c>
      <c r="G321">
        <v>5.1580000000000004</v>
      </c>
      <c r="H321">
        <v>3.5071096045248697E-2</v>
      </c>
      <c r="I321" s="34">
        <v>5.1930710960452489</v>
      </c>
      <c r="J321" s="34">
        <v>5.1445810595325518</v>
      </c>
      <c r="K321">
        <v>0.52200000000000002</v>
      </c>
      <c r="L321">
        <v>3.5492656331174524E-3</v>
      </c>
      <c r="M321" s="34">
        <v>0.52554926563311744</v>
      </c>
      <c r="N321" s="34">
        <v>0.52064197616828078</v>
      </c>
      <c r="O321">
        <v>16.635999999999999</v>
      </c>
      <c r="P321">
        <v>0.11311414381713014</v>
      </c>
      <c r="Q321" s="34">
        <v>16.749114143817131</v>
      </c>
      <c r="R321" s="34">
        <v>16.59272014470406</v>
      </c>
      <c r="S321">
        <v>2.1440000000000001</v>
      </c>
      <c r="T321">
        <v>1.4577826661693138E-2</v>
      </c>
      <c r="U321" s="34">
        <v>2.1585778266616931</v>
      </c>
      <c r="V321" s="34">
        <v>2.1384222162927085</v>
      </c>
      <c r="W321">
        <v>0</v>
      </c>
      <c r="X321">
        <v>0</v>
      </c>
      <c r="Y321" s="34">
        <v>0</v>
      </c>
      <c r="Z321" s="34">
        <v>0</v>
      </c>
      <c r="AA321">
        <v>2.484</v>
      </c>
      <c r="AB321">
        <v>1.6889608874834771E-2</v>
      </c>
      <c r="AC321" s="34">
        <v>2.5008896088748349</v>
      </c>
      <c r="AD321" s="34">
        <v>2.4775376796973361</v>
      </c>
      <c r="AE321">
        <v>26.944000000000003</v>
      </c>
      <c r="AF321">
        <v>0.18320194103202417</v>
      </c>
      <c r="AG321" s="34">
        <v>27.127201941032027</v>
      </c>
      <c r="AH321" s="34">
        <v>26.873903076394939</v>
      </c>
      <c r="AJ321">
        <v>57.910999999999987</v>
      </c>
      <c r="AK321">
        <v>0.39375770513307423</v>
      </c>
      <c r="AL321" s="34">
        <v>58.304757705133063</v>
      </c>
      <c r="AM321" s="34">
        <v>57.760340003604028</v>
      </c>
      <c r="AN321">
        <v>3.0459999999999998</v>
      </c>
      <c r="AO321">
        <v>2.0710848885968886E-2</v>
      </c>
      <c r="AP321" s="34">
        <v>3.0667108488859687</v>
      </c>
      <c r="AQ321" s="34">
        <v>3.0380755927367491</v>
      </c>
      <c r="AR321">
        <v>305.32300000000004</v>
      </c>
      <c r="AS321">
        <v>2.0760008254795403</v>
      </c>
      <c r="AT321" s="34">
        <v>307.39900082547956</v>
      </c>
      <c r="AU321" s="34">
        <v>304.5286783326207</v>
      </c>
      <c r="AV321">
        <v>24.754999999999995</v>
      </c>
      <c r="AW321">
        <v>0.16831814319506228</v>
      </c>
      <c r="AX321" s="34">
        <v>24.923318143195058</v>
      </c>
      <c r="AY321" s="34">
        <v>24.690597931122198</v>
      </c>
      <c r="AZ321">
        <v>227.59700000000001</v>
      </c>
      <c r="BA321">
        <v>1.5475138128364614</v>
      </c>
      <c r="BB321" s="34">
        <v>229.14451381283646</v>
      </c>
      <c r="BC321" s="34">
        <v>227.00488860147931</v>
      </c>
      <c r="BD321">
        <v>112.408</v>
      </c>
      <c r="BE321">
        <v>0.76430239710242642</v>
      </c>
      <c r="BF321" s="34">
        <v>113.17230239710243</v>
      </c>
      <c r="BG321" s="34">
        <v>112.11556179525691</v>
      </c>
      <c r="BH321">
        <v>731.04000000000008</v>
      </c>
      <c r="BI321">
        <v>4.9706037326325339</v>
      </c>
      <c r="BJ321" s="34">
        <v>736.01060373263249</v>
      </c>
      <c r="BK321" s="34">
        <v>729.13814225681983</v>
      </c>
      <c r="BM321">
        <v>63.068999999999988</v>
      </c>
      <c r="BN321">
        <v>0.42882880117832295</v>
      </c>
      <c r="BO321">
        <v>63.497828801178315</v>
      </c>
      <c r="BP321">
        <v>62.904921063136584</v>
      </c>
      <c r="BQ321">
        <v>3.5679999999999996</v>
      </c>
      <c r="BR321">
        <v>2.4260114519086339E-2</v>
      </c>
      <c r="BS321">
        <v>3.5922601145190862</v>
      </c>
      <c r="BT321">
        <v>3.5587175689050299</v>
      </c>
      <c r="BU321">
        <v>321.95900000000006</v>
      </c>
      <c r="BV321">
        <v>2.1891149692966705</v>
      </c>
      <c r="BW321">
        <v>324.14811496929667</v>
      </c>
      <c r="BX321">
        <v>321.12139847732476</v>
      </c>
      <c r="BY321">
        <v>26.898999999999994</v>
      </c>
      <c r="BZ321">
        <v>0.18289596985675541</v>
      </c>
      <c r="CA321">
        <v>27.081895969856753</v>
      </c>
      <c r="CB321">
        <v>26.829020147414909</v>
      </c>
      <c r="CC321">
        <v>227.59700000000001</v>
      </c>
      <c r="CD321">
        <v>1.5475138128364614</v>
      </c>
      <c r="CE321">
        <v>229.14451381283646</v>
      </c>
      <c r="CF321">
        <v>227.00488860147931</v>
      </c>
      <c r="CG321">
        <v>114.892</v>
      </c>
      <c r="CH321">
        <v>0.78119200597726124</v>
      </c>
      <c r="CI321">
        <v>115.67319200597726</v>
      </c>
      <c r="CJ321">
        <v>114.59309947495424</v>
      </c>
      <c r="CK321">
        <v>757.98400000000004</v>
      </c>
      <c r="CL321">
        <v>5.1538056736645581</v>
      </c>
      <c r="CM321">
        <v>763.1378056736645</v>
      </c>
      <c r="CN321">
        <v>756.01204533321481</v>
      </c>
    </row>
    <row r="322" spans="1:92" x14ac:dyDescent="0.25">
      <c r="A322" s="18">
        <v>45548</v>
      </c>
      <c r="B322" s="2">
        <v>22</v>
      </c>
      <c r="C322" s="2" t="s">
        <v>178</v>
      </c>
      <c r="D322" s="9">
        <v>56.100898000000001</v>
      </c>
      <c r="E322">
        <v>9.5153159999999994E-3</v>
      </c>
      <c r="G322">
        <v>4.7619999999999996</v>
      </c>
      <c r="H322">
        <v>3.0691246901026502E-2</v>
      </c>
      <c r="I322" s="34">
        <v>4.7926912469010263</v>
      </c>
      <c r="J322" s="34">
        <v>4.7470872751963293</v>
      </c>
      <c r="K322">
        <v>0.42600000000000005</v>
      </c>
      <c r="L322">
        <v>2.7455840360851099E-3</v>
      </c>
      <c r="M322" s="34">
        <v>0.42874558403608515</v>
      </c>
      <c r="N322" s="34">
        <v>0.42466593432037725</v>
      </c>
      <c r="O322">
        <v>15.396000000000001</v>
      </c>
      <c r="P322">
        <v>9.922772727597734E-2</v>
      </c>
      <c r="Q322" s="34">
        <v>15.495227727275978</v>
      </c>
      <c r="R322" s="34">
        <v>15.347785738958985</v>
      </c>
      <c r="S322">
        <v>2.0859999999999999</v>
      </c>
      <c r="T322">
        <v>1.3444338730689056E-2</v>
      </c>
      <c r="U322" s="34">
        <v>2.0994443387306889</v>
      </c>
      <c r="V322" s="34">
        <v>2.0794674624232554</v>
      </c>
      <c r="W322">
        <v>0</v>
      </c>
      <c r="X322">
        <v>0</v>
      </c>
      <c r="Y322" s="34">
        <v>0</v>
      </c>
      <c r="Z322" s="34">
        <v>0</v>
      </c>
      <c r="AA322">
        <v>2.36</v>
      </c>
      <c r="AB322">
        <v>1.5210277758593564E-2</v>
      </c>
      <c r="AC322" s="34">
        <v>2.3752102777585935</v>
      </c>
      <c r="AD322" s="34">
        <v>2.3526094013992727</v>
      </c>
      <c r="AE322">
        <v>25.029999999999998</v>
      </c>
      <c r="AF322">
        <v>0.16131917470237159</v>
      </c>
      <c r="AG322" s="34">
        <v>25.191319174702372</v>
      </c>
      <c r="AH322" s="34">
        <v>24.951615812298222</v>
      </c>
      <c r="AJ322">
        <v>54.524000000000001</v>
      </c>
      <c r="AK322">
        <v>0.35140897648709979</v>
      </c>
      <c r="AL322" s="34">
        <v>54.875408976487101</v>
      </c>
      <c r="AM322" s="34">
        <v>54.353252119446587</v>
      </c>
      <c r="AN322">
        <v>2.9130000000000003</v>
      </c>
      <c r="AO322">
        <v>1.8774380979145362E-2</v>
      </c>
      <c r="AP322" s="34">
        <v>2.9317743809791454</v>
      </c>
      <c r="AQ322" s="34">
        <v>2.9038776213034243</v>
      </c>
      <c r="AR322">
        <v>294.35899999999992</v>
      </c>
      <c r="AS322">
        <v>1.8971534537041703</v>
      </c>
      <c r="AT322" s="34">
        <v>296.25615345370409</v>
      </c>
      <c r="AU322" s="34">
        <v>293.43718253664758</v>
      </c>
      <c r="AV322">
        <v>22.783999999999999</v>
      </c>
      <c r="AW322">
        <v>0.14684363069991346</v>
      </c>
      <c r="AX322" s="34">
        <v>22.930843630699911</v>
      </c>
      <c r="AY322" s="34">
        <v>22.712649407407213</v>
      </c>
      <c r="AZ322">
        <v>225.86799999999999</v>
      </c>
      <c r="BA322">
        <v>1.455726702024581</v>
      </c>
      <c r="BB322" s="34">
        <v>227.32372670202457</v>
      </c>
      <c r="BC322" s="34">
        <v>225.16066960815718</v>
      </c>
      <c r="BD322">
        <v>109.48899999999999</v>
      </c>
      <c r="BE322">
        <v>0.70566021250451305</v>
      </c>
      <c r="BF322" s="34">
        <v>110.1946602125045</v>
      </c>
      <c r="BG322" s="34">
        <v>109.14612319906989</v>
      </c>
      <c r="BH322">
        <v>709.9369999999999</v>
      </c>
      <c r="BI322">
        <v>4.5755673563994232</v>
      </c>
      <c r="BJ322" s="34">
        <v>714.51256735639924</v>
      </c>
      <c r="BK322" s="34">
        <v>707.71375449203185</v>
      </c>
      <c r="BM322">
        <v>59.286000000000001</v>
      </c>
      <c r="BN322">
        <v>0.38210022338812627</v>
      </c>
      <c r="BO322">
        <v>59.66810022338813</v>
      </c>
      <c r="BP322">
        <v>59.100339394642916</v>
      </c>
      <c r="BQ322">
        <v>3.3390000000000004</v>
      </c>
      <c r="BR322">
        <v>2.1519965015230472E-2</v>
      </c>
      <c r="BS322">
        <v>3.3605199650152304</v>
      </c>
      <c r="BT322">
        <v>3.3285435556238014</v>
      </c>
      <c r="BU322">
        <v>309.75499999999994</v>
      </c>
      <c r="BV322">
        <v>1.9963811809801477</v>
      </c>
      <c r="BW322">
        <v>311.75138118098005</v>
      </c>
      <c r="BX322">
        <v>308.78496827560656</v>
      </c>
      <c r="BY322">
        <v>24.869999999999997</v>
      </c>
      <c r="BZ322">
        <v>0.16028796943060253</v>
      </c>
      <c r="CA322">
        <v>25.030287969430599</v>
      </c>
      <c r="CB322">
        <v>24.792116869830469</v>
      </c>
      <c r="CC322">
        <v>225.86799999999999</v>
      </c>
      <c r="CD322">
        <v>1.455726702024581</v>
      </c>
      <c r="CE322">
        <v>227.32372670202457</v>
      </c>
      <c r="CF322">
        <v>225.16066960815718</v>
      </c>
      <c r="CG322">
        <v>111.84899999999999</v>
      </c>
      <c r="CH322">
        <v>0.72087049026310657</v>
      </c>
      <c r="CI322">
        <v>112.5698704902631</v>
      </c>
      <c r="CJ322">
        <v>111.49873260046917</v>
      </c>
      <c r="CK322">
        <v>734.96699999999987</v>
      </c>
      <c r="CL322">
        <v>4.7368865311017947</v>
      </c>
      <c r="CM322">
        <v>739.7038865311016</v>
      </c>
      <c r="CN322">
        <v>732.66537030433005</v>
      </c>
    </row>
    <row r="323" spans="1:92" x14ac:dyDescent="0.25">
      <c r="A323" s="18">
        <v>45548</v>
      </c>
      <c r="B323" s="2">
        <v>23</v>
      </c>
      <c r="C323" s="2" t="s">
        <v>178</v>
      </c>
      <c r="D323" s="9">
        <v>33.255035999999997</v>
      </c>
      <c r="E323">
        <v>9.8602169999999992E-3</v>
      </c>
      <c r="G323">
        <v>4.6640000000000006</v>
      </c>
      <c r="H323">
        <v>3.9158966895209771E-2</v>
      </c>
      <c r="I323" s="34">
        <v>4.7031589668952103</v>
      </c>
      <c r="J323" s="34">
        <v>4.656784798896128</v>
      </c>
      <c r="K323">
        <v>0.376</v>
      </c>
      <c r="L323">
        <v>3.1568978457544748E-3</v>
      </c>
      <c r="M323" s="34">
        <v>0.37915689784575446</v>
      </c>
      <c r="N323" s="34">
        <v>0.37541832855594853</v>
      </c>
      <c r="O323">
        <v>14.898</v>
      </c>
      <c r="P323">
        <v>0.12508368113311213</v>
      </c>
      <c r="Q323" s="34">
        <v>15.023083681133112</v>
      </c>
      <c r="R323" s="34">
        <v>14.874952816027982</v>
      </c>
      <c r="S323">
        <v>2.044</v>
      </c>
      <c r="T323">
        <v>1.7161434033835497E-2</v>
      </c>
      <c r="U323" s="34">
        <v>2.0611614340338353</v>
      </c>
      <c r="V323" s="34">
        <v>2.0408379350222305</v>
      </c>
      <c r="W323">
        <v>0</v>
      </c>
      <c r="X323">
        <v>0</v>
      </c>
      <c r="Y323" s="34">
        <v>0</v>
      </c>
      <c r="Z323" s="34">
        <v>0</v>
      </c>
      <c r="AA323">
        <v>2.2999999999999998</v>
      </c>
      <c r="AB323">
        <v>1.9310811290519394E-2</v>
      </c>
      <c r="AC323" s="34">
        <v>2.3193108112905194</v>
      </c>
      <c r="AD323" s="34">
        <v>2.2964419034007491</v>
      </c>
      <c r="AE323">
        <v>24.282000000000004</v>
      </c>
      <c r="AF323">
        <v>0.20387179119843127</v>
      </c>
      <c r="AG323" s="34">
        <v>24.485871791198434</v>
      </c>
      <c r="AH323" s="34">
        <v>24.244435781903036</v>
      </c>
      <c r="AJ323">
        <v>51.468000000000018</v>
      </c>
      <c r="AK323">
        <v>0.43212558065237067</v>
      </c>
      <c r="AL323" s="34">
        <v>51.900125580652386</v>
      </c>
      <c r="AM323" s="34">
        <v>51.388379080099902</v>
      </c>
      <c r="AN323">
        <v>2.7949999999999999</v>
      </c>
      <c r="AO323">
        <v>2.3466833720435523E-2</v>
      </c>
      <c r="AP323" s="34">
        <v>2.8184668337204353</v>
      </c>
      <c r="AQ323" s="34">
        <v>2.7906761391326489</v>
      </c>
      <c r="AR323">
        <v>282.19400000000002</v>
      </c>
      <c r="AS323">
        <v>2.369302209268187</v>
      </c>
      <c r="AT323" s="34">
        <v>284.56330220926822</v>
      </c>
      <c r="AU323" s="34">
        <v>281.75744629924827</v>
      </c>
      <c r="AV323">
        <v>22.003</v>
      </c>
      <c r="AW323">
        <v>0.18473729601099925</v>
      </c>
      <c r="AX323" s="34">
        <v>22.187737296011001</v>
      </c>
      <c r="AY323" s="34">
        <v>21.968961391533341</v>
      </c>
      <c r="AZ323">
        <v>224.39699999999999</v>
      </c>
      <c r="BA323">
        <v>1.8840383135472523</v>
      </c>
      <c r="BB323" s="34">
        <v>226.28103831354724</v>
      </c>
      <c r="BC323" s="34">
        <v>224.04985817279035</v>
      </c>
      <c r="BD323">
        <v>106.89500000000001</v>
      </c>
      <c r="BE323">
        <v>0.89749094473916113</v>
      </c>
      <c r="BF323" s="34">
        <v>107.79249094473917</v>
      </c>
      <c r="BG323" s="34">
        <v>106.72963359305351</v>
      </c>
      <c r="BH323">
        <v>689.75199999999995</v>
      </c>
      <c r="BI323">
        <v>5.791161177938406</v>
      </c>
      <c r="BJ323" s="34">
        <v>695.54316117793849</v>
      </c>
      <c r="BK323" s="34">
        <v>688.68495467585808</v>
      </c>
      <c r="BM323">
        <v>56.132000000000019</v>
      </c>
      <c r="BN323">
        <v>0.47128454754758042</v>
      </c>
      <c r="BO323">
        <v>56.603284547547595</v>
      </c>
      <c r="BP323">
        <v>56.045163878996028</v>
      </c>
      <c r="BQ323">
        <v>3.1709999999999998</v>
      </c>
      <c r="BR323">
        <v>2.6623731566189999E-2</v>
      </c>
      <c r="BS323">
        <v>3.19762373156619</v>
      </c>
      <c r="BT323">
        <v>3.1660944676885974</v>
      </c>
      <c r="BU323">
        <v>297.09200000000004</v>
      </c>
      <c r="BV323">
        <v>2.4943858904012992</v>
      </c>
      <c r="BW323">
        <v>299.58638589040135</v>
      </c>
      <c r="BX323">
        <v>296.63239911527626</v>
      </c>
      <c r="BY323">
        <v>24.047000000000001</v>
      </c>
      <c r="BZ323">
        <v>0.20189873004483475</v>
      </c>
      <c r="CA323">
        <v>24.248898730044836</v>
      </c>
      <c r="CB323">
        <v>24.009799326555573</v>
      </c>
      <c r="CC323">
        <v>224.39699999999999</v>
      </c>
      <c r="CD323">
        <v>1.8840383135472523</v>
      </c>
      <c r="CE323">
        <v>226.28103831354724</v>
      </c>
      <c r="CF323">
        <v>224.04985817279035</v>
      </c>
      <c r="CG323">
        <v>109.19500000000001</v>
      </c>
      <c r="CH323">
        <v>0.9168017560296805</v>
      </c>
      <c r="CI323">
        <v>110.11180175602969</v>
      </c>
      <c r="CJ323">
        <v>109.02607549645425</v>
      </c>
      <c r="CK323">
        <v>714.03399999999999</v>
      </c>
      <c r="CL323">
        <v>5.9950329691368376</v>
      </c>
      <c r="CM323">
        <v>720.02903296913689</v>
      </c>
      <c r="CN323">
        <v>712.92939045776109</v>
      </c>
    </row>
    <row r="324" spans="1:92" x14ac:dyDescent="0.25">
      <c r="A324" s="18">
        <v>45548</v>
      </c>
      <c r="B324" s="2">
        <v>24</v>
      </c>
      <c r="C324" s="2" t="s">
        <v>23</v>
      </c>
      <c r="D324" s="9">
        <v>41.417122999999997</v>
      </c>
      <c r="E324">
        <v>1.0204464999999999E-2</v>
      </c>
      <c r="G324">
        <v>4.8140000000000001</v>
      </c>
      <c r="H324">
        <v>4.5496636597161653E-2</v>
      </c>
      <c r="I324" s="34">
        <v>4.8594966365971617</v>
      </c>
      <c r="J324" s="34">
        <v>4.8099080732513881</v>
      </c>
      <c r="K324">
        <v>0.36000000000000004</v>
      </c>
      <c r="L324">
        <v>3.4023242989152879E-3</v>
      </c>
      <c r="M324" s="34">
        <v>0.36340232429891534</v>
      </c>
      <c r="N324" s="34">
        <v>0.35969399799968838</v>
      </c>
      <c r="O324">
        <v>13.92</v>
      </c>
      <c r="P324">
        <v>0.13155653955805779</v>
      </c>
      <c r="Q324" s="34">
        <v>14.051556539558058</v>
      </c>
      <c r="R324" s="34">
        <v>13.908167922654616</v>
      </c>
      <c r="S324">
        <v>1.976</v>
      </c>
      <c r="T324">
        <v>1.8674980040712802E-2</v>
      </c>
      <c r="U324" s="34">
        <v>1.9946749800407129</v>
      </c>
      <c r="V324" s="34">
        <v>1.9743203890205117</v>
      </c>
      <c r="W324">
        <v>0</v>
      </c>
      <c r="X324">
        <v>0</v>
      </c>
      <c r="Y324" s="34">
        <v>0</v>
      </c>
      <c r="Z324" s="34">
        <v>0</v>
      </c>
      <c r="AA324">
        <v>2.1760000000000002</v>
      </c>
      <c r="AB324">
        <v>2.0565160206776852E-2</v>
      </c>
      <c r="AC324" s="34">
        <v>2.1965651602067768</v>
      </c>
      <c r="AD324" s="34">
        <v>2.1741503879092274</v>
      </c>
      <c r="AE324">
        <v>23.246000000000002</v>
      </c>
      <c r="AF324">
        <v>0.21969564070162437</v>
      </c>
      <c r="AG324" s="34">
        <v>23.465695640701625</v>
      </c>
      <c r="AH324" s="34">
        <v>23.226240770835432</v>
      </c>
      <c r="AJ324">
        <v>48.23899999999999</v>
      </c>
      <c r="AK324">
        <v>0.45590200515381812</v>
      </c>
      <c r="AL324" s="34">
        <v>48.694902005153807</v>
      </c>
      <c r="AM324" s="34">
        <v>48.197996581963785</v>
      </c>
      <c r="AN324">
        <v>2.6619999999999999</v>
      </c>
      <c r="AO324">
        <v>2.515829801031249E-2</v>
      </c>
      <c r="AP324" s="34">
        <v>2.6871582980103126</v>
      </c>
      <c r="AQ324" s="34">
        <v>2.6597372852088066</v>
      </c>
      <c r="AR324">
        <v>270.31299999999993</v>
      </c>
      <c r="AS324">
        <v>2.5547013561463552</v>
      </c>
      <c r="AT324" s="34">
        <v>272.86770135614631</v>
      </c>
      <c r="AU324" s="34">
        <v>270.08323244802705</v>
      </c>
      <c r="AV324">
        <v>21.009</v>
      </c>
      <c r="AW324">
        <v>0.19855397554419801</v>
      </c>
      <c r="AX324" s="34">
        <v>21.207553975544197</v>
      </c>
      <c r="AY324" s="34">
        <v>20.991142233265144</v>
      </c>
      <c r="AZ324">
        <v>226.75899999999999</v>
      </c>
      <c r="BA324">
        <v>2.1430768213825879</v>
      </c>
      <c r="BB324" s="34">
        <v>228.90207682138256</v>
      </c>
      <c r="BC324" s="34">
        <v>226.56625359003144</v>
      </c>
      <c r="BD324">
        <v>103.58700000000002</v>
      </c>
      <c r="BE324">
        <v>0.97899046431038328</v>
      </c>
      <c r="BF324" s="34">
        <v>104.5659904643104</v>
      </c>
      <c r="BG324" s="34">
        <v>103.49895047442701</v>
      </c>
      <c r="BH324">
        <v>672.56899999999996</v>
      </c>
      <c r="BI324">
        <v>6.356382920547655</v>
      </c>
      <c r="BJ324" s="34">
        <v>678.92538292054758</v>
      </c>
      <c r="BK324" s="34">
        <v>671.99731261292322</v>
      </c>
      <c r="BM324">
        <v>53.05299999999999</v>
      </c>
      <c r="BN324">
        <v>0.50139864175097981</v>
      </c>
      <c r="BO324">
        <v>53.554398641750971</v>
      </c>
      <c r="BP324">
        <v>53.007904655215171</v>
      </c>
      <c r="BQ324">
        <v>3.0219999999999998</v>
      </c>
      <c r="BR324">
        <v>2.8560622309227776E-2</v>
      </c>
      <c r="BS324">
        <v>3.0505606223092281</v>
      </c>
      <c r="BT324">
        <v>3.0194312832084949</v>
      </c>
      <c r="BU324">
        <v>284.23299999999995</v>
      </c>
      <c r="BV324">
        <v>2.6862578957044132</v>
      </c>
      <c r="BW324">
        <v>286.91925789570439</v>
      </c>
      <c r="BX324">
        <v>283.99140037068167</v>
      </c>
      <c r="BY324">
        <v>22.984999999999999</v>
      </c>
      <c r="BZ324">
        <v>0.21722895558491082</v>
      </c>
      <c r="CA324">
        <v>23.202228955584911</v>
      </c>
      <c r="CB324">
        <v>22.965462622285656</v>
      </c>
      <c r="CC324">
        <v>226.75899999999999</v>
      </c>
      <c r="CD324">
        <v>2.1430768213825879</v>
      </c>
      <c r="CE324">
        <v>228.90207682138256</v>
      </c>
      <c r="CF324">
        <v>226.56625359003144</v>
      </c>
      <c r="CG324">
        <v>105.76300000000002</v>
      </c>
      <c r="CH324">
        <v>0.99955562451716018</v>
      </c>
      <c r="CI324">
        <v>106.76255562451718</v>
      </c>
      <c r="CJ324">
        <v>105.67310086233623</v>
      </c>
      <c r="CK324">
        <v>695.81499999999994</v>
      </c>
      <c r="CL324">
        <v>6.5760785612492789</v>
      </c>
      <c r="CM324">
        <v>702.39107856124917</v>
      </c>
      <c r="CN324">
        <v>695.2235533837586</v>
      </c>
    </row>
    <row r="325" spans="1:92" x14ac:dyDescent="0.25">
      <c r="A325" s="18">
        <v>45549</v>
      </c>
      <c r="B325" s="2">
        <v>1</v>
      </c>
      <c r="C325" s="2" t="s">
        <v>23</v>
      </c>
      <c r="D325" s="9">
        <v>25.998255</v>
      </c>
      <c r="E325">
        <v>1.0486125000000001E-2</v>
      </c>
      <c r="G325">
        <v>4.1779999999999999</v>
      </c>
      <c r="H325">
        <v>4.234740301706879E-2</v>
      </c>
      <c r="I325" s="34">
        <v>4.2203474030170689</v>
      </c>
      <c r="J325" s="34">
        <v>4.1760923126056069</v>
      </c>
      <c r="K325">
        <v>0.36400000000000005</v>
      </c>
      <c r="L325">
        <v>3.6894338674516611E-3</v>
      </c>
      <c r="M325" s="34">
        <v>0.36768943386745173</v>
      </c>
      <c r="N325" s="34">
        <v>0.36383379650273839</v>
      </c>
      <c r="O325">
        <v>13.657999999999999</v>
      </c>
      <c r="P325">
        <v>0.13843485648806259</v>
      </c>
      <c r="Q325" s="34">
        <v>13.796434856488062</v>
      </c>
      <c r="R325" s="34">
        <v>13.651763716028571</v>
      </c>
      <c r="S325">
        <v>1.89</v>
      </c>
      <c r="T325">
        <v>1.9156675850229773E-2</v>
      </c>
      <c r="U325" s="34">
        <v>1.9091566758502296</v>
      </c>
      <c r="V325" s="34">
        <v>1.8891370203026796</v>
      </c>
      <c r="W325">
        <v>0</v>
      </c>
      <c r="X325">
        <v>0</v>
      </c>
      <c r="Y325" s="34">
        <v>0</v>
      </c>
      <c r="Z325" s="34">
        <v>0</v>
      </c>
      <c r="AA325">
        <v>2.11</v>
      </c>
      <c r="AB325">
        <v>2.1386553462425836E-2</v>
      </c>
      <c r="AC325" s="34">
        <v>2.1313865534624257</v>
      </c>
      <c r="AD325" s="34">
        <v>2.1090365676394995</v>
      </c>
      <c r="AE325">
        <v>22.2</v>
      </c>
      <c r="AF325">
        <v>0.22501492268523865</v>
      </c>
      <c r="AG325" s="34">
        <v>22.425014922685239</v>
      </c>
      <c r="AH325" s="34">
        <v>22.189863413079095</v>
      </c>
      <c r="AJ325">
        <v>46.330999999999989</v>
      </c>
      <c r="AK325">
        <v>0.46960208932116165</v>
      </c>
      <c r="AL325" s="34">
        <v>46.800602089321153</v>
      </c>
      <c r="AM325" s="34">
        <v>46.309845125737269</v>
      </c>
      <c r="AN325">
        <v>2.5430000000000001</v>
      </c>
      <c r="AO325">
        <v>2.5775358035520807E-2</v>
      </c>
      <c r="AP325" s="34">
        <v>2.5687753580355208</v>
      </c>
      <c r="AQ325" s="34">
        <v>2.5418388585342404</v>
      </c>
      <c r="AR325">
        <v>262.42900000000009</v>
      </c>
      <c r="AS325">
        <v>2.6599297813227256</v>
      </c>
      <c r="AT325" s="34">
        <v>265.0889297813228</v>
      </c>
      <c r="AU325" s="34">
        <v>262.30917412751961</v>
      </c>
      <c r="AV325">
        <v>19.587999999999997</v>
      </c>
      <c r="AW325">
        <v>0.19854019394407449</v>
      </c>
      <c r="AX325" s="34">
        <v>19.78654019394407</v>
      </c>
      <c r="AY325" s="34">
        <v>19.579056060152848</v>
      </c>
      <c r="AZ325">
        <v>223.364</v>
      </c>
      <c r="BA325">
        <v>2.2639744680480018</v>
      </c>
      <c r="BB325" s="34">
        <v>225.627974468048</v>
      </c>
      <c r="BC325" s="34">
        <v>223.26201132427923</v>
      </c>
      <c r="BD325">
        <v>101.82699999999998</v>
      </c>
      <c r="BE325">
        <v>1.0320988528049455</v>
      </c>
      <c r="BF325" s="34">
        <v>102.85909885280493</v>
      </c>
      <c r="BG325" s="34">
        <v>101.78050548484707</v>
      </c>
      <c r="BH325">
        <v>656.08200000000011</v>
      </c>
      <c r="BI325">
        <v>6.6499207434764296</v>
      </c>
      <c r="BJ325" s="34">
        <v>662.73192074347639</v>
      </c>
      <c r="BK325" s="34">
        <v>655.78243098107021</v>
      </c>
      <c r="BM325">
        <v>50.508999999999986</v>
      </c>
      <c r="BN325">
        <v>0.51194949233823039</v>
      </c>
      <c r="BO325">
        <v>51.020949492338218</v>
      </c>
      <c r="BP325">
        <v>50.485937438342873</v>
      </c>
      <c r="BQ325">
        <v>2.907</v>
      </c>
      <c r="BR325">
        <v>2.9464791902972468E-2</v>
      </c>
      <c r="BS325">
        <v>2.9364647919029725</v>
      </c>
      <c r="BT325">
        <v>2.9056726550369789</v>
      </c>
      <c r="BU325">
        <v>276.0870000000001</v>
      </c>
      <c r="BV325">
        <v>2.798364637810788</v>
      </c>
      <c r="BW325">
        <v>278.88536463781088</v>
      </c>
      <c r="BX325">
        <v>275.96093784354821</v>
      </c>
      <c r="BY325">
        <v>21.477999999999998</v>
      </c>
      <c r="BZ325">
        <v>0.21769686979430425</v>
      </c>
      <c r="CA325">
        <v>21.6956968697943</v>
      </c>
      <c r="CB325">
        <v>21.468193080455528</v>
      </c>
      <c r="CC325">
        <v>223.364</v>
      </c>
      <c r="CD325">
        <v>2.2639744680480018</v>
      </c>
      <c r="CE325">
        <v>225.627974468048</v>
      </c>
      <c r="CF325">
        <v>223.26201132427923</v>
      </c>
      <c r="CG325">
        <v>103.93699999999998</v>
      </c>
      <c r="CH325">
        <v>1.0534854062673713</v>
      </c>
      <c r="CI325">
        <v>104.99048540626735</v>
      </c>
      <c r="CJ325">
        <v>103.88954205248658</v>
      </c>
      <c r="CK325">
        <v>678.28200000000015</v>
      </c>
      <c r="CL325">
        <v>6.8749356661616678</v>
      </c>
      <c r="CM325">
        <v>685.15693566616164</v>
      </c>
      <c r="CN325">
        <v>677.97229439414934</v>
      </c>
    </row>
    <row r="326" spans="1:92" x14ac:dyDescent="0.25">
      <c r="A326" s="18">
        <v>45549</v>
      </c>
      <c r="B326" s="2">
        <v>2</v>
      </c>
      <c r="C326" s="2" t="s">
        <v>23</v>
      </c>
      <c r="D326" s="9">
        <v>17.950285000000001</v>
      </c>
      <c r="E326">
        <v>1.0314494E-2</v>
      </c>
      <c r="G326">
        <v>3.9420000000000002</v>
      </c>
      <c r="H326">
        <v>4.4990979922610738E-2</v>
      </c>
      <c r="I326" s="34">
        <v>3.9869909799226111</v>
      </c>
      <c r="J326" s="34">
        <v>3.9458671853821454</v>
      </c>
      <c r="K326">
        <v>0.35</v>
      </c>
      <c r="L326">
        <v>3.9946329205768029E-3</v>
      </c>
      <c r="M326" s="34">
        <v>0.35399463292057676</v>
      </c>
      <c r="N326" s="34">
        <v>0.35034335740328526</v>
      </c>
      <c r="O326">
        <v>13.889999999999999</v>
      </c>
      <c r="P326">
        <v>0.1585298607623194</v>
      </c>
      <c r="Q326" s="34">
        <v>14.048529860762319</v>
      </c>
      <c r="R326" s="34">
        <v>13.903626383804665</v>
      </c>
      <c r="S326">
        <v>1.8620000000000001</v>
      </c>
      <c r="T326">
        <v>2.1251447137468592E-2</v>
      </c>
      <c r="U326" s="34">
        <v>1.8832514471374686</v>
      </c>
      <c r="V326" s="34">
        <v>1.8638266613854779</v>
      </c>
      <c r="W326">
        <v>0</v>
      </c>
      <c r="X326">
        <v>0</v>
      </c>
      <c r="Y326" s="34">
        <v>0</v>
      </c>
      <c r="Z326" s="34">
        <v>0</v>
      </c>
      <c r="AA326">
        <v>2.0539999999999998</v>
      </c>
      <c r="AB326">
        <v>2.3442788625327865E-2</v>
      </c>
      <c r="AC326" s="34">
        <v>2.0774427886253277</v>
      </c>
      <c r="AD326" s="34">
        <v>2.0560150174467084</v>
      </c>
      <c r="AE326">
        <v>22.097999999999995</v>
      </c>
      <c r="AF326">
        <v>0.25220970936830339</v>
      </c>
      <c r="AG326" s="34">
        <v>22.350209709368301</v>
      </c>
      <c r="AH326" s="34">
        <v>22.11967860542228</v>
      </c>
      <c r="AJ326">
        <v>45.235000000000007</v>
      </c>
      <c r="AK326">
        <v>0.51627777189226209</v>
      </c>
      <c r="AL326" s="34">
        <v>45.751277771892269</v>
      </c>
      <c r="AM326" s="34">
        <v>45.279376491821758</v>
      </c>
      <c r="AN326">
        <v>2.41</v>
      </c>
      <c r="AO326">
        <v>2.7505900967400274E-2</v>
      </c>
      <c r="AP326" s="34">
        <v>2.4375059009674005</v>
      </c>
      <c r="AQ326" s="34">
        <v>2.4123642609769078</v>
      </c>
      <c r="AR326">
        <v>259.37400000000002</v>
      </c>
      <c r="AS326">
        <v>2.9602969118333937</v>
      </c>
      <c r="AT326" s="34">
        <v>262.33429691183341</v>
      </c>
      <c r="AU326" s="34">
        <v>259.62845138034209</v>
      </c>
      <c r="AV326">
        <v>19.423000000000002</v>
      </c>
      <c r="AW326">
        <v>0.22167930061818072</v>
      </c>
      <c r="AX326" s="34">
        <v>19.644679300618183</v>
      </c>
      <c r="AY326" s="34">
        <v>19.442054373840033</v>
      </c>
      <c r="AZ326">
        <v>228.19000000000003</v>
      </c>
      <c r="BA326">
        <v>2.6043865318469166</v>
      </c>
      <c r="BB326" s="34">
        <v>230.79438653184695</v>
      </c>
      <c r="BC326" s="34">
        <v>228.41385921673054</v>
      </c>
      <c r="BD326">
        <v>99.77600000000001</v>
      </c>
      <c r="BE326">
        <v>1.1387671265242032</v>
      </c>
      <c r="BF326" s="34">
        <v>100.91476712652421</v>
      </c>
      <c r="BG326" s="34">
        <v>99.873882366486285</v>
      </c>
      <c r="BH326">
        <v>654.40800000000013</v>
      </c>
      <c r="BI326">
        <v>7.4689135436823557</v>
      </c>
      <c r="BJ326" s="34">
        <v>661.87691354368246</v>
      </c>
      <c r="BK326" s="34">
        <v>655.04998809019764</v>
      </c>
      <c r="BM326">
        <v>49.177000000000007</v>
      </c>
      <c r="BN326">
        <v>0.56126875181487279</v>
      </c>
      <c r="BO326">
        <v>49.738268751814878</v>
      </c>
      <c r="BP326">
        <v>49.225243677203906</v>
      </c>
      <c r="BQ326">
        <v>2.7600000000000002</v>
      </c>
      <c r="BR326">
        <v>3.1500533887977078E-2</v>
      </c>
      <c r="BS326">
        <v>2.7915005338879775</v>
      </c>
      <c r="BT326">
        <v>2.7627076183801931</v>
      </c>
      <c r="BU326">
        <v>273.26400000000001</v>
      </c>
      <c r="BV326">
        <v>3.1188267725957131</v>
      </c>
      <c r="BW326">
        <v>276.38282677259571</v>
      </c>
      <c r="BX326">
        <v>273.53207776414678</v>
      </c>
      <c r="BY326">
        <v>21.285000000000004</v>
      </c>
      <c r="BZ326">
        <v>0.24293074775564932</v>
      </c>
      <c r="CA326">
        <v>21.527930747755651</v>
      </c>
      <c r="CB326">
        <v>21.305881035225511</v>
      </c>
      <c r="CC326">
        <v>228.19000000000003</v>
      </c>
      <c r="CD326">
        <v>2.6043865318469166</v>
      </c>
      <c r="CE326">
        <v>230.79438653184695</v>
      </c>
      <c r="CF326">
        <v>228.41385921673054</v>
      </c>
      <c r="CG326">
        <v>101.83000000000001</v>
      </c>
      <c r="CH326">
        <v>1.1622099151495311</v>
      </c>
      <c r="CI326">
        <v>102.99220991514954</v>
      </c>
      <c r="CJ326">
        <v>101.929897383933</v>
      </c>
      <c r="CK326">
        <v>676.50600000000009</v>
      </c>
      <c r="CL326">
        <v>7.7211232530506591</v>
      </c>
      <c r="CM326">
        <v>684.22712325305076</v>
      </c>
      <c r="CN326">
        <v>677.16966669561998</v>
      </c>
    </row>
    <row r="327" spans="1:92" x14ac:dyDescent="0.25">
      <c r="A327" s="18">
        <v>45549</v>
      </c>
      <c r="B327" s="2">
        <v>3</v>
      </c>
      <c r="C327" s="2" t="s">
        <v>23</v>
      </c>
      <c r="D327" s="9">
        <v>17.803362</v>
      </c>
      <c r="E327">
        <v>1.0469396000000001E-2</v>
      </c>
      <c r="G327">
        <v>3.9279999999999999</v>
      </c>
      <c r="H327">
        <v>5.3497434304075046E-2</v>
      </c>
      <c r="I327" s="34">
        <v>3.981497434304075</v>
      </c>
      <c r="J327" s="34">
        <v>3.9398135609913618</v>
      </c>
      <c r="K327">
        <v>0.34600000000000003</v>
      </c>
      <c r="L327">
        <v>4.7123503740351238E-3</v>
      </c>
      <c r="M327" s="34">
        <v>0.35071235037403514</v>
      </c>
      <c r="N327" s="34">
        <v>0.34704060389587865</v>
      </c>
      <c r="O327">
        <v>13.868</v>
      </c>
      <c r="P327">
        <v>0.18887536123444829</v>
      </c>
      <c r="Q327" s="34">
        <v>14.056875361234448</v>
      </c>
      <c r="R327" s="34">
        <v>13.909708366555043</v>
      </c>
      <c r="S327">
        <v>2.3420000000000001</v>
      </c>
      <c r="T327">
        <v>3.1896891838122138E-2</v>
      </c>
      <c r="U327" s="34">
        <v>2.3738968918381222</v>
      </c>
      <c r="V327" s="34">
        <v>2.3490436252142999</v>
      </c>
      <c r="W327">
        <v>0</v>
      </c>
      <c r="X327">
        <v>0</v>
      </c>
      <c r="Y327" s="34">
        <v>0</v>
      </c>
      <c r="Z327" s="34">
        <v>0</v>
      </c>
      <c r="AA327">
        <v>2.004</v>
      </c>
      <c r="AB327">
        <v>2.7293497542099386E-2</v>
      </c>
      <c r="AC327" s="34">
        <v>2.0312934975420993</v>
      </c>
      <c r="AD327" s="34">
        <v>2.0100270815241061</v>
      </c>
      <c r="AE327">
        <v>22.488</v>
      </c>
      <c r="AF327">
        <v>0.30627553529277995</v>
      </c>
      <c r="AG327" s="34">
        <v>22.79427553529278</v>
      </c>
      <c r="AH327" s="34">
        <v>22.55563323818069</v>
      </c>
      <c r="AJ327">
        <v>44.583999999999989</v>
      </c>
      <c r="AK327">
        <v>0.6072122227629535</v>
      </c>
      <c r="AL327" s="34">
        <v>45.191212222762942</v>
      </c>
      <c r="AM327" s="34">
        <v>44.718087526282801</v>
      </c>
      <c r="AN327">
        <v>2.3930000000000002</v>
      </c>
      <c r="AO327">
        <v>3.2591486835451017E-2</v>
      </c>
      <c r="AP327" s="34">
        <v>2.4255914868354513</v>
      </c>
      <c r="AQ327" s="34">
        <v>2.4001970090255424</v>
      </c>
      <c r="AR327">
        <v>256.238</v>
      </c>
      <c r="AS327">
        <v>3.4898359397167975</v>
      </c>
      <c r="AT327" s="34">
        <v>259.72783593971678</v>
      </c>
      <c r="AU327" s="34">
        <v>257.00864237304086</v>
      </c>
      <c r="AV327">
        <v>19.231999999999999</v>
      </c>
      <c r="AW327">
        <v>0.26193041154174423</v>
      </c>
      <c r="AX327" s="34">
        <v>19.493930411541744</v>
      </c>
      <c r="AY327" s="34">
        <v>19.289840734466871</v>
      </c>
      <c r="AZ327">
        <v>228.99200000000002</v>
      </c>
      <c r="BA327">
        <v>3.1187587770261596</v>
      </c>
      <c r="BB327" s="34">
        <v>232.11075877702618</v>
      </c>
      <c r="BC327" s="34">
        <v>229.68069932752903</v>
      </c>
      <c r="BD327">
        <v>96.798999999999992</v>
      </c>
      <c r="BE327">
        <v>1.3183549244399595</v>
      </c>
      <c r="BF327" s="34">
        <v>98.117354924439951</v>
      </c>
      <c r="BG327" s="34">
        <v>97.090125481263442</v>
      </c>
      <c r="BH327">
        <v>648.23800000000006</v>
      </c>
      <c r="BI327">
        <v>8.828683762323065</v>
      </c>
      <c r="BJ327" s="34">
        <v>657.06668376232301</v>
      </c>
      <c r="BK327" s="34">
        <v>650.18759245160845</v>
      </c>
      <c r="BM327">
        <v>48.511999999999986</v>
      </c>
      <c r="BN327">
        <v>0.66070965706702856</v>
      </c>
      <c r="BO327">
        <v>49.172709657067017</v>
      </c>
      <c r="BP327">
        <v>48.657901087274162</v>
      </c>
      <c r="BQ327">
        <v>2.7390000000000003</v>
      </c>
      <c r="BR327">
        <v>3.7303837209486143E-2</v>
      </c>
      <c r="BS327">
        <v>2.7763038372094866</v>
      </c>
      <c r="BT327">
        <v>2.7472376129214213</v>
      </c>
      <c r="BU327">
        <v>270.10599999999999</v>
      </c>
      <c r="BV327">
        <v>3.678711300951246</v>
      </c>
      <c r="BW327">
        <v>273.78471130095124</v>
      </c>
      <c r="BX327">
        <v>270.91835073959589</v>
      </c>
      <c r="BY327">
        <v>21.573999999999998</v>
      </c>
      <c r="BZ327">
        <v>0.2938273033798664</v>
      </c>
      <c r="CA327">
        <v>21.867827303379865</v>
      </c>
      <c r="CB327">
        <v>21.638884359681171</v>
      </c>
      <c r="CC327">
        <v>228.99200000000002</v>
      </c>
      <c r="CD327">
        <v>3.1187587770261596</v>
      </c>
      <c r="CE327">
        <v>232.11075877702618</v>
      </c>
      <c r="CF327">
        <v>229.68069932752903</v>
      </c>
      <c r="CG327">
        <v>98.802999999999997</v>
      </c>
      <c r="CH327">
        <v>1.3456484219820588</v>
      </c>
      <c r="CI327">
        <v>100.14864842198205</v>
      </c>
      <c r="CJ327">
        <v>99.100152562787542</v>
      </c>
      <c r="CK327">
        <v>670.72600000000011</v>
      </c>
      <c r="CL327">
        <v>9.1349592976158451</v>
      </c>
      <c r="CM327">
        <v>679.86095929761575</v>
      </c>
      <c r="CN327">
        <v>672.74322568978914</v>
      </c>
    </row>
    <row r="328" spans="1:92" x14ac:dyDescent="0.25">
      <c r="A328" s="18">
        <v>45549</v>
      </c>
      <c r="B328" s="2">
        <v>4</v>
      </c>
      <c r="C328" s="2" t="s">
        <v>23</v>
      </c>
      <c r="D328" s="9">
        <v>16.815961999999999</v>
      </c>
      <c r="E328">
        <v>1.0183591000000001E-2</v>
      </c>
      <c r="G328">
        <v>3.9860000000000002</v>
      </c>
      <c r="H328">
        <v>6.084935360577394E-2</v>
      </c>
      <c r="I328" s="34">
        <v>4.0468493536057739</v>
      </c>
      <c r="J328" s="34">
        <v>4.0056378949500386</v>
      </c>
      <c r="K328">
        <v>0.34200000000000003</v>
      </c>
      <c r="L328">
        <v>5.2208928582977146E-3</v>
      </c>
      <c r="M328" s="34">
        <v>0.34722089285829771</v>
      </c>
      <c r="N328" s="34">
        <v>0.34368493729877397</v>
      </c>
      <c r="O328">
        <v>13.773999999999999</v>
      </c>
      <c r="P328">
        <v>0.21027069657951081</v>
      </c>
      <c r="Q328" s="34">
        <v>13.984270696579509</v>
      </c>
      <c r="R328" s="34">
        <v>13.841860603372259</v>
      </c>
      <c r="S328">
        <v>2.9620000000000002</v>
      </c>
      <c r="T328">
        <v>4.5217206568063828E-2</v>
      </c>
      <c r="U328" s="34">
        <v>3.0072172065680638</v>
      </c>
      <c r="V328" s="34">
        <v>2.976592936488212</v>
      </c>
      <c r="W328">
        <v>0</v>
      </c>
      <c r="X328">
        <v>0</v>
      </c>
      <c r="Y328" s="34">
        <v>0</v>
      </c>
      <c r="Z328" s="34">
        <v>0</v>
      </c>
      <c r="AA328">
        <v>1.988</v>
      </c>
      <c r="AB328">
        <v>3.0348347959929401E-2</v>
      </c>
      <c r="AC328" s="34">
        <v>2.0183483479599293</v>
      </c>
      <c r="AD328" s="34">
        <v>1.9977943138887797</v>
      </c>
      <c r="AE328">
        <v>23.052</v>
      </c>
      <c r="AF328">
        <v>0.35190649757157572</v>
      </c>
      <c r="AG328" s="34">
        <v>23.403906497571576</v>
      </c>
      <c r="AH328" s="34">
        <v>23.165570685998063</v>
      </c>
      <c r="AJ328">
        <v>44.423999999999999</v>
      </c>
      <c r="AK328">
        <v>0.67816650390940825</v>
      </c>
      <c r="AL328" s="34">
        <v>45.102166503909409</v>
      </c>
      <c r="AM328" s="34">
        <v>44.642864487019693</v>
      </c>
      <c r="AN328">
        <v>2.3480000000000003</v>
      </c>
      <c r="AO328">
        <v>3.5844024652874368E-2</v>
      </c>
      <c r="AP328" s="34">
        <v>2.3838440246528747</v>
      </c>
      <c r="AQ328" s="34">
        <v>2.3595679320980159</v>
      </c>
      <c r="AR328">
        <v>255.34799999999996</v>
      </c>
      <c r="AS328">
        <v>3.8980834783058609</v>
      </c>
      <c r="AT328" s="34">
        <v>259.24608347830582</v>
      </c>
      <c r="AU328" s="34">
        <v>256.60602739581088</v>
      </c>
      <c r="AV328">
        <v>19.504999999999995</v>
      </c>
      <c r="AW328">
        <v>0.29775881637747625</v>
      </c>
      <c r="AX328" s="34">
        <v>19.802758816377473</v>
      </c>
      <c r="AY328" s="34">
        <v>19.601095619919843</v>
      </c>
      <c r="AZ328">
        <v>234.54900000000001</v>
      </c>
      <c r="BA328">
        <v>3.5805707573709662</v>
      </c>
      <c r="BB328" s="34">
        <v>238.12957075737097</v>
      </c>
      <c r="BC328" s="34">
        <v>235.70455660377235</v>
      </c>
      <c r="BD328">
        <v>96.577999999999989</v>
      </c>
      <c r="BE328">
        <v>1.4743373990312179</v>
      </c>
      <c r="BF328" s="34">
        <v>98.052337399031202</v>
      </c>
      <c r="BG328" s="34">
        <v>97.05381249836546</v>
      </c>
      <c r="BH328">
        <v>652.75199999999995</v>
      </c>
      <c r="BI328">
        <v>9.9647609796478029</v>
      </c>
      <c r="BJ328" s="34">
        <v>662.7167609796478</v>
      </c>
      <c r="BK328" s="34">
        <v>655.96792453698617</v>
      </c>
      <c r="BM328">
        <v>48.41</v>
      </c>
      <c r="BN328">
        <v>0.73901585751518217</v>
      </c>
      <c r="BO328">
        <v>49.149015857515181</v>
      </c>
      <c r="BP328">
        <v>48.648502381969735</v>
      </c>
      <c r="BQ328">
        <v>2.6900000000000004</v>
      </c>
      <c r="BR328">
        <v>4.1064917511172083E-2</v>
      </c>
      <c r="BS328">
        <v>2.7310649175111723</v>
      </c>
      <c r="BT328">
        <v>2.7032528693967897</v>
      </c>
      <c r="BU328">
        <v>269.12199999999996</v>
      </c>
      <c r="BV328">
        <v>4.1083541748853714</v>
      </c>
      <c r="BW328">
        <v>273.23035417488535</v>
      </c>
      <c r="BX328">
        <v>270.44788799918314</v>
      </c>
      <c r="BY328">
        <v>22.466999999999995</v>
      </c>
      <c r="BZ328">
        <v>0.34297602294554008</v>
      </c>
      <c r="CA328">
        <v>22.809976022945538</v>
      </c>
      <c r="CB328">
        <v>22.577688556408056</v>
      </c>
      <c r="CC328">
        <v>234.54900000000001</v>
      </c>
      <c r="CD328">
        <v>3.5805707573709662</v>
      </c>
      <c r="CE328">
        <v>238.12957075737097</v>
      </c>
      <c r="CF328">
        <v>235.70455660377235</v>
      </c>
      <c r="CG328">
        <v>98.565999999999988</v>
      </c>
      <c r="CH328">
        <v>1.5046857469911472</v>
      </c>
      <c r="CI328">
        <v>100.07068574699113</v>
      </c>
      <c r="CJ328">
        <v>99.051606812254235</v>
      </c>
      <c r="CK328">
        <v>675.80399999999997</v>
      </c>
      <c r="CL328">
        <v>10.316667477219379</v>
      </c>
      <c r="CM328">
        <v>686.1206674772194</v>
      </c>
      <c r="CN328">
        <v>679.13349522298427</v>
      </c>
    </row>
    <row r="329" spans="1:92" x14ac:dyDescent="0.25">
      <c r="A329" s="18">
        <v>45549</v>
      </c>
      <c r="B329" s="2">
        <v>5</v>
      </c>
      <c r="C329" s="2" t="s">
        <v>23</v>
      </c>
      <c r="D329" s="9">
        <v>14.918267</v>
      </c>
      <c r="E329">
        <v>1.0041990000000001E-2</v>
      </c>
      <c r="G329">
        <v>3.9820000000000002</v>
      </c>
      <c r="H329">
        <v>5.3231525111064402E-2</v>
      </c>
      <c r="I329" s="34">
        <v>4.0352315251110644</v>
      </c>
      <c r="J329" s="34">
        <v>3.9947097704882144</v>
      </c>
      <c r="K329">
        <v>0.34</v>
      </c>
      <c r="L329">
        <v>4.5451327317332741E-3</v>
      </c>
      <c r="M329" s="34">
        <v>0.34454513273173332</v>
      </c>
      <c r="N329" s="34">
        <v>0.34108521395429259</v>
      </c>
      <c r="O329">
        <v>13.882000000000001</v>
      </c>
      <c r="P329">
        <v>0.18557509582918033</v>
      </c>
      <c r="Q329" s="34">
        <v>14.067575095829183</v>
      </c>
      <c r="R329" s="34">
        <v>13.926308647392618</v>
      </c>
      <c r="S329">
        <v>2.8839999999999999</v>
      </c>
      <c r="T329">
        <v>3.8553419995055183E-2</v>
      </c>
      <c r="U329" s="34">
        <v>2.9225534199950549</v>
      </c>
      <c r="V329" s="34">
        <v>2.893205167776999</v>
      </c>
      <c r="W329">
        <v>0</v>
      </c>
      <c r="X329">
        <v>0</v>
      </c>
      <c r="Y329" s="34">
        <v>0</v>
      </c>
      <c r="Z329" s="34">
        <v>0</v>
      </c>
      <c r="AA329">
        <v>1.994</v>
      </c>
      <c r="AB329">
        <v>2.6655866667871023E-2</v>
      </c>
      <c r="AC329" s="34">
        <v>2.0206558666678709</v>
      </c>
      <c r="AD329" s="34">
        <v>2.0003644606613511</v>
      </c>
      <c r="AE329">
        <v>23.082000000000001</v>
      </c>
      <c r="AF329">
        <v>0.30856104033490417</v>
      </c>
      <c r="AG329" s="34">
        <v>23.390561040334905</v>
      </c>
      <c r="AH329" s="34">
        <v>23.155673260273474</v>
      </c>
      <c r="AJ329">
        <v>44.297999999999995</v>
      </c>
      <c r="AK329">
        <v>0.59217732279506041</v>
      </c>
      <c r="AL329" s="34">
        <v>44.890177322795054</v>
      </c>
      <c r="AM329" s="34">
        <v>44.439390611021324</v>
      </c>
      <c r="AN329">
        <v>2.339</v>
      </c>
      <c r="AO329">
        <v>3.1267839586835669E-2</v>
      </c>
      <c r="AP329" s="34">
        <v>2.3702678395868357</v>
      </c>
      <c r="AQ329" s="34">
        <v>2.3464656336443834</v>
      </c>
      <c r="AR329">
        <v>254.60900000000009</v>
      </c>
      <c r="AS329">
        <v>3.4036226461584631</v>
      </c>
      <c r="AT329" s="34">
        <v>258.01262264615855</v>
      </c>
      <c r="AU329" s="34">
        <v>255.42166246967207</v>
      </c>
      <c r="AV329">
        <v>19.864999999999991</v>
      </c>
      <c r="AW329">
        <v>0.26555606387023956</v>
      </c>
      <c r="AX329" s="34">
        <v>20.13055606387023</v>
      </c>
      <c r="AY329" s="34">
        <v>19.928405221182409</v>
      </c>
      <c r="AZ329">
        <v>232.38</v>
      </c>
      <c r="BA329">
        <v>3.1064645417652299</v>
      </c>
      <c r="BB329" s="34">
        <v>235.48646454176523</v>
      </c>
      <c r="BC329" s="34">
        <v>233.12171181970149</v>
      </c>
      <c r="BD329">
        <v>96.996000000000009</v>
      </c>
      <c r="BE329">
        <v>1.2966461601388255</v>
      </c>
      <c r="BF329" s="34">
        <v>98.29264616013883</v>
      </c>
      <c r="BG329" s="34">
        <v>97.305592390325188</v>
      </c>
      <c r="BH329">
        <v>650.48700000000008</v>
      </c>
      <c r="BI329">
        <v>8.6957345743146544</v>
      </c>
      <c r="BJ329" s="34">
        <v>659.18273457431474</v>
      </c>
      <c r="BK329" s="34">
        <v>652.56322814554676</v>
      </c>
      <c r="BM329">
        <v>48.279999999999994</v>
      </c>
      <c r="BN329">
        <v>0.64540884790612485</v>
      </c>
      <c r="BO329">
        <v>48.92540884790612</v>
      </c>
      <c r="BP329">
        <v>48.434100381509538</v>
      </c>
      <c r="BQ329">
        <v>2.6789999999999998</v>
      </c>
      <c r="BR329">
        <v>3.5812972318568941E-2</v>
      </c>
      <c r="BS329">
        <v>2.714812972318569</v>
      </c>
      <c r="BT329">
        <v>2.687550847598676</v>
      </c>
      <c r="BU329">
        <v>268.4910000000001</v>
      </c>
      <c r="BV329">
        <v>3.5891977419876433</v>
      </c>
      <c r="BW329">
        <v>272.08019774198772</v>
      </c>
      <c r="BX329">
        <v>269.34797111706467</v>
      </c>
      <c r="BY329">
        <v>22.748999999999992</v>
      </c>
      <c r="BZ329">
        <v>0.30410948386529474</v>
      </c>
      <c r="CA329">
        <v>23.053109483865285</v>
      </c>
      <c r="CB329">
        <v>22.821610388959407</v>
      </c>
      <c r="CC329">
        <v>232.38</v>
      </c>
      <c r="CD329">
        <v>3.1064645417652299</v>
      </c>
      <c r="CE329">
        <v>235.48646454176523</v>
      </c>
      <c r="CF329">
        <v>233.12171181970149</v>
      </c>
      <c r="CG329">
        <v>98.990000000000009</v>
      </c>
      <c r="CH329">
        <v>1.3233020268066966</v>
      </c>
      <c r="CI329">
        <v>100.3133020268067</v>
      </c>
      <c r="CJ329">
        <v>99.305956850986533</v>
      </c>
      <c r="CK329">
        <v>673.56900000000007</v>
      </c>
      <c r="CL329">
        <v>9.0042956146495587</v>
      </c>
      <c r="CM329">
        <v>682.57329561464962</v>
      </c>
      <c r="CN329">
        <v>675.71890140582025</v>
      </c>
    </row>
    <row r="330" spans="1:92" x14ac:dyDescent="0.25">
      <c r="A330" s="18">
        <v>45549</v>
      </c>
      <c r="B330" s="2">
        <v>6</v>
      </c>
      <c r="C330" s="2" t="s">
        <v>23</v>
      </c>
      <c r="D330" s="9">
        <v>14.209555</v>
      </c>
      <c r="E330">
        <v>1.0319817E-2</v>
      </c>
      <c r="G330">
        <v>4.2060000000000004</v>
      </c>
      <c r="H330">
        <v>6.0013154899185378E-2</v>
      </c>
      <c r="I330" s="34">
        <v>4.266013154899186</v>
      </c>
      <c r="J330" s="34">
        <v>4.2219886798210338</v>
      </c>
      <c r="K330">
        <v>0.34800000000000003</v>
      </c>
      <c r="L330">
        <v>4.9654250843833838E-3</v>
      </c>
      <c r="M330" s="34">
        <v>0.35296542508438339</v>
      </c>
      <c r="N330" s="34">
        <v>0.34932288649018534</v>
      </c>
      <c r="O330">
        <v>13.85</v>
      </c>
      <c r="P330">
        <v>0.19761821097330418</v>
      </c>
      <c r="Q330" s="34">
        <v>14.047618210973305</v>
      </c>
      <c r="R330" s="34">
        <v>13.902649361750193</v>
      </c>
      <c r="S330">
        <v>2.79</v>
      </c>
      <c r="T330">
        <v>3.9809011452384017E-2</v>
      </c>
      <c r="U330" s="34">
        <v>2.8298090114523839</v>
      </c>
      <c r="V330" s="34">
        <v>2.8006059003092445</v>
      </c>
      <c r="W330">
        <v>0</v>
      </c>
      <c r="X330">
        <v>0</v>
      </c>
      <c r="Y330" s="34">
        <v>0</v>
      </c>
      <c r="Z330" s="34">
        <v>0</v>
      </c>
      <c r="AA330">
        <v>1.946</v>
      </c>
      <c r="AB330">
        <v>2.77664287764657E-2</v>
      </c>
      <c r="AC330" s="34">
        <v>1.9737664287764656</v>
      </c>
      <c r="AD330" s="34">
        <v>1.953397520430749</v>
      </c>
      <c r="AE330">
        <v>23.14</v>
      </c>
      <c r="AF330">
        <v>0.33017223118572264</v>
      </c>
      <c r="AG330" s="34">
        <v>23.470172231185721</v>
      </c>
      <c r="AH330" s="34">
        <v>23.227964348801404</v>
      </c>
      <c r="AJ330">
        <v>45.253</v>
      </c>
      <c r="AK330">
        <v>0.64569075098735984</v>
      </c>
      <c r="AL330" s="34">
        <v>45.898690750987363</v>
      </c>
      <c r="AM330" s="34">
        <v>45.425024661897581</v>
      </c>
      <c r="AN330">
        <v>2.3580000000000001</v>
      </c>
      <c r="AO330">
        <v>3.3645035485563267E-2</v>
      </c>
      <c r="AP330" s="34">
        <v>2.3916450354855634</v>
      </c>
      <c r="AQ330" s="34">
        <v>2.3669636963903939</v>
      </c>
      <c r="AR330">
        <v>259.57600000000002</v>
      </c>
      <c r="AS330">
        <v>3.7037505221376468</v>
      </c>
      <c r="AT330" s="34">
        <v>263.27975052213765</v>
      </c>
      <c r="AU330" s="34">
        <v>260.56275167694355</v>
      </c>
      <c r="AV330">
        <v>20.612999999999996</v>
      </c>
      <c r="AW330">
        <v>0.29411582547239845</v>
      </c>
      <c r="AX330" s="34">
        <v>20.907115825472395</v>
      </c>
      <c r="AY330" s="34">
        <v>20.691358216155717</v>
      </c>
      <c r="AZ330">
        <v>224.95599999999999</v>
      </c>
      <c r="BA330">
        <v>3.209776337018817</v>
      </c>
      <c r="BB330" s="34">
        <v>228.1657763370188</v>
      </c>
      <c r="BC330" s="34">
        <v>225.81114727955784</v>
      </c>
      <c r="BD330">
        <v>96.275999999999996</v>
      </c>
      <c r="BE330">
        <v>1.3737105328278578</v>
      </c>
      <c r="BF330" s="34">
        <v>97.649710532827854</v>
      </c>
      <c r="BG330" s="34">
        <v>96.641983390026098</v>
      </c>
      <c r="BH330">
        <v>649.03199999999993</v>
      </c>
      <c r="BI330">
        <v>9.2606890039296434</v>
      </c>
      <c r="BJ330" s="34">
        <v>658.29268900392958</v>
      </c>
      <c r="BK330" s="34">
        <v>651.49922892097118</v>
      </c>
      <c r="BM330">
        <v>49.459000000000003</v>
      </c>
      <c r="BN330">
        <v>0.70570390588654519</v>
      </c>
      <c r="BO330">
        <v>50.164703905886547</v>
      </c>
      <c r="BP330">
        <v>49.647013341718612</v>
      </c>
      <c r="BQ330">
        <v>2.706</v>
      </c>
      <c r="BR330">
        <v>3.8610460569946652E-2</v>
      </c>
      <c r="BS330">
        <v>2.7446104605699468</v>
      </c>
      <c r="BT330">
        <v>2.7162865828805791</v>
      </c>
      <c r="BU330">
        <v>273.42600000000004</v>
      </c>
      <c r="BV330">
        <v>3.9013687331109508</v>
      </c>
      <c r="BW330">
        <v>277.32736873311097</v>
      </c>
      <c r="BX330">
        <v>274.46540103869376</v>
      </c>
      <c r="BY330">
        <v>23.402999999999995</v>
      </c>
      <c r="BZ330">
        <v>0.33392483692478248</v>
      </c>
      <c r="CA330">
        <v>23.736924836924779</v>
      </c>
      <c r="CB330">
        <v>23.49196411646496</v>
      </c>
      <c r="CC330">
        <v>224.95599999999999</v>
      </c>
      <c r="CD330">
        <v>3.209776337018817</v>
      </c>
      <c r="CE330">
        <v>228.1657763370188</v>
      </c>
      <c r="CF330">
        <v>225.81114727955784</v>
      </c>
      <c r="CG330">
        <v>98.221999999999994</v>
      </c>
      <c r="CH330">
        <v>1.4014769616043234</v>
      </c>
      <c r="CI330">
        <v>99.623476961604325</v>
      </c>
      <c r="CJ330">
        <v>98.595380910456853</v>
      </c>
      <c r="CK330">
        <v>672.17199999999991</v>
      </c>
      <c r="CL330">
        <v>9.5908612351153657</v>
      </c>
      <c r="CM330">
        <v>681.76286123511534</v>
      </c>
      <c r="CN330">
        <v>674.72719326977256</v>
      </c>
    </row>
    <row r="331" spans="1:92" x14ac:dyDescent="0.25">
      <c r="A331" s="18">
        <v>45549</v>
      </c>
      <c r="B331" s="2">
        <v>7</v>
      </c>
      <c r="C331" s="2" t="s">
        <v>23</v>
      </c>
      <c r="D331" s="9">
        <v>15.735609999999999</v>
      </c>
      <c r="E331">
        <v>9.9500760000000004E-3</v>
      </c>
      <c r="G331">
        <v>4.1859999999999999</v>
      </c>
      <c r="H331">
        <v>5.5619621152301076E-2</v>
      </c>
      <c r="I331" s="34">
        <v>4.2416196211523012</v>
      </c>
      <c r="J331" s="34">
        <v>4.1994151835587443</v>
      </c>
      <c r="K331">
        <v>0.49399999999999999</v>
      </c>
      <c r="L331">
        <v>6.5638062229423626E-3</v>
      </c>
      <c r="M331" s="34">
        <v>0.50056380622294239</v>
      </c>
      <c r="N331" s="34">
        <v>0.49558315830817484</v>
      </c>
      <c r="O331">
        <v>14.135999999999999</v>
      </c>
      <c r="P331">
        <v>0.18782583961035071</v>
      </c>
      <c r="Q331" s="34">
        <v>14.32382583961035</v>
      </c>
      <c r="R331" s="34">
        <v>14.181302683895463</v>
      </c>
      <c r="S331">
        <v>3.0779999999999998</v>
      </c>
      <c r="T331">
        <v>4.0897561850640876E-2</v>
      </c>
      <c r="U331" s="34">
        <v>3.1188975618506407</v>
      </c>
      <c r="V331" s="34">
        <v>3.0878642940740124</v>
      </c>
      <c r="W331">
        <v>0</v>
      </c>
      <c r="X331">
        <v>0</v>
      </c>
      <c r="Y331" s="34">
        <v>0</v>
      </c>
      <c r="Z331" s="34">
        <v>0</v>
      </c>
      <c r="AA331">
        <v>1.946</v>
      </c>
      <c r="AB331">
        <v>2.5856613177825585E-2</v>
      </c>
      <c r="AC331" s="34">
        <v>1.9718566131778255</v>
      </c>
      <c r="AD331" s="34">
        <v>1.9522364900156035</v>
      </c>
      <c r="AE331">
        <v>23.84</v>
      </c>
      <c r="AF331">
        <v>0.31676344201406059</v>
      </c>
      <c r="AG331" s="34">
        <v>24.156763442014061</v>
      </c>
      <c r="AH331" s="34">
        <v>23.916401809851997</v>
      </c>
      <c r="AJ331">
        <v>47.004000000000019</v>
      </c>
      <c r="AK331">
        <v>0.62454483340725298</v>
      </c>
      <c r="AL331" s="34">
        <v>47.628544833407275</v>
      </c>
      <c r="AM331" s="34">
        <v>47.154637192545465</v>
      </c>
      <c r="AN331">
        <v>2.4900000000000002</v>
      </c>
      <c r="AO331">
        <v>3.3084772257341064E-2</v>
      </c>
      <c r="AP331" s="34">
        <v>2.5230847722573411</v>
      </c>
      <c r="AQ331" s="34">
        <v>2.4979798870189378</v>
      </c>
      <c r="AR331">
        <v>267.97700000000015</v>
      </c>
      <c r="AS331">
        <v>3.5606257089178679</v>
      </c>
      <c r="AT331" s="34">
        <v>271.53762570891803</v>
      </c>
      <c r="AU331" s="34">
        <v>268.83580569625474</v>
      </c>
      <c r="AV331">
        <v>22.979999999999997</v>
      </c>
      <c r="AW331">
        <v>0.30533657288100302</v>
      </c>
      <c r="AX331" s="34">
        <v>23.285336572881</v>
      </c>
      <c r="AY331" s="34">
        <v>23.053645704295256</v>
      </c>
      <c r="AZ331">
        <v>238.041</v>
      </c>
      <c r="BA331">
        <v>3.1628643666304108</v>
      </c>
      <c r="BB331" s="34">
        <v>241.2038643666304</v>
      </c>
      <c r="BC331" s="34">
        <v>238.80386758468873</v>
      </c>
      <c r="BD331">
        <v>96.482000000000014</v>
      </c>
      <c r="BE331">
        <v>1.2819618461577433</v>
      </c>
      <c r="BF331" s="34">
        <v>97.763961846157756</v>
      </c>
      <c r="BG331" s="34">
        <v>96.791202995727389</v>
      </c>
      <c r="BH331">
        <v>674.97400000000016</v>
      </c>
      <c r="BI331">
        <v>8.9684181002516201</v>
      </c>
      <c r="BJ331" s="34">
        <v>683.94241810025176</v>
      </c>
      <c r="BK331" s="34">
        <v>677.13713906053056</v>
      </c>
      <c r="BM331">
        <v>51.190000000000019</v>
      </c>
      <c r="BN331">
        <v>0.6801644545595541</v>
      </c>
      <c r="BO331">
        <v>51.870164454559578</v>
      </c>
      <c r="BP331">
        <v>51.354052376104207</v>
      </c>
      <c r="BQ331">
        <v>2.984</v>
      </c>
      <c r="BR331">
        <v>3.9648578480283428E-2</v>
      </c>
      <c r="BS331">
        <v>3.0236485784802833</v>
      </c>
      <c r="BT331">
        <v>2.9935630453271127</v>
      </c>
      <c r="BU331">
        <v>282.11300000000017</v>
      </c>
      <c r="BV331">
        <v>3.7484515485282186</v>
      </c>
      <c r="BW331">
        <v>285.86145154852841</v>
      </c>
      <c r="BX331">
        <v>283.0171083801502</v>
      </c>
      <c r="BY331">
        <v>26.057999999999996</v>
      </c>
      <c r="BZ331">
        <v>0.34623413473164388</v>
      </c>
      <c r="CA331">
        <v>26.404234134731642</v>
      </c>
      <c r="CB331">
        <v>26.141509998369269</v>
      </c>
      <c r="CC331">
        <v>238.041</v>
      </c>
      <c r="CD331">
        <v>3.1628643666304108</v>
      </c>
      <c r="CE331">
        <v>241.2038643666304</v>
      </c>
      <c r="CF331">
        <v>238.80386758468873</v>
      </c>
      <c r="CG331">
        <v>98.428000000000011</v>
      </c>
      <c r="CH331">
        <v>1.3078184593355688</v>
      </c>
      <c r="CI331">
        <v>99.735818459335576</v>
      </c>
      <c r="CJ331">
        <v>98.743439485742996</v>
      </c>
      <c r="CK331">
        <v>698.81400000000019</v>
      </c>
      <c r="CL331">
        <v>9.2851815422656809</v>
      </c>
      <c r="CM331">
        <v>708.0991815422658</v>
      </c>
      <c r="CN331">
        <v>701.05354087038256</v>
      </c>
    </row>
    <row r="332" spans="1:92" x14ac:dyDescent="0.25">
      <c r="A332" s="18">
        <v>45549</v>
      </c>
      <c r="B332" s="2">
        <v>8</v>
      </c>
      <c r="C332" s="2" t="s">
        <v>23</v>
      </c>
      <c r="D332" s="9">
        <v>15.103377999999999</v>
      </c>
      <c r="E332">
        <v>9.6048680000000008E-3</v>
      </c>
      <c r="G332">
        <v>4.25</v>
      </c>
      <c r="H332">
        <v>5.9482188081161055E-2</v>
      </c>
      <c r="I332" s="34">
        <v>4.3094821880811613</v>
      </c>
      <c r="J332" s="34">
        <v>4.2680901805162907</v>
      </c>
      <c r="K332">
        <v>0.62</v>
      </c>
      <c r="L332">
        <v>8.6774015553693767E-3</v>
      </c>
      <c r="M332" s="34">
        <v>0.62867740155536933</v>
      </c>
      <c r="N332" s="34">
        <v>0.62263903809884702</v>
      </c>
      <c r="O332">
        <v>14.496000000000002</v>
      </c>
      <c r="P332">
        <v>0.20288324668812019</v>
      </c>
      <c r="Q332" s="34">
        <v>14.698883246688123</v>
      </c>
      <c r="R332" s="34">
        <v>14.557702413356271</v>
      </c>
      <c r="S332">
        <v>2.996</v>
      </c>
      <c r="T332">
        <v>4.1931443644978472E-2</v>
      </c>
      <c r="U332" s="34">
        <v>3.0379314436449785</v>
      </c>
      <c r="V332" s="34">
        <v>3.0087525131357187</v>
      </c>
      <c r="W332">
        <v>0</v>
      </c>
      <c r="X332">
        <v>0</v>
      </c>
      <c r="Y332" s="34">
        <v>0</v>
      </c>
      <c r="Z332" s="34">
        <v>0</v>
      </c>
      <c r="AA332">
        <v>1.9159999999999999</v>
      </c>
      <c r="AB332">
        <v>2.6815969967883432E-2</v>
      </c>
      <c r="AC332" s="34">
        <v>1.9428159699678833</v>
      </c>
      <c r="AD332" s="34">
        <v>1.9241554790280497</v>
      </c>
      <c r="AE332">
        <v>24.278000000000002</v>
      </c>
      <c r="AF332">
        <v>0.33979024993751256</v>
      </c>
      <c r="AG332" s="34">
        <v>24.617790249937514</v>
      </c>
      <c r="AH332" s="34">
        <v>24.381339624135176</v>
      </c>
      <c r="AJ332">
        <v>48.856999999999999</v>
      </c>
      <c r="AK332">
        <v>0.68379323837206718</v>
      </c>
      <c r="AL332" s="34">
        <v>49.540793238372068</v>
      </c>
      <c r="AM332" s="34">
        <v>49.06496045870221</v>
      </c>
      <c r="AN332">
        <v>2.6120000000000001</v>
      </c>
      <c r="AO332">
        <v>3.6557053004233578E-2</v>
      </c>
      <c r="AP332" s="34">
        <v>2.6485570530042337</v>
      </c>
      <c r="AQ332" s="34">
        <v>2.6231180121196589</v>
      </c>
      <c r="AR332">
        <v>271.07799999999992</v>
      </c>
      <c r="AS332">
        <v>3.7939559013329345</v>
      </c>
      <c r="AT332" s="34">
        <v>274.87195590133285</v>
      </c>
      <c r="AU332" s="34">
        <v>272.23184704799871</v>
      </c>
      <c r="AV332">
        <v>23.372</v>
      </c>
      <c r="AW332">
        <v>0.32711004701950502</v>
      </c>
      <c r="AX332" s="34">
        <v>23.699110047019506</v>
      </c>
      <c r="AY332" s="34">
        <v>23.47148322330041</v>
      </c>
      <c r="AZ332">
        <v>244.32999999999998</v>
      </c>
      <c r="BA332">
        <v>3.4195960032635484</v>
      </c>
      <c r="BB332" s="34">
        <v>247.74959600326352</v>
      </c>
      <c r="BC332" s="34">
        <v>245.36999383659884</v>
      </c>
      <c r="BD332">
        <v>97.445000000000007</v>
      </c>
      <c r="BE332">
        <v>1.3638216041338211</v>
      </c>
      <c r="BF332" s="34">
        <v>98.808821604133826</v>
      </c>
      <c r="BG332" s="34">
        <v>97.859775915390571</v>
      </c>
      <c r="BH332">
        <v>687.69399999999996</v>
      </c>
      <c r="BI332">
        <v>9.6248338471261103</v>
      </c>
      <c r="BJ332" s="34">
        <v>697.31883384712603</v>
      </c>
      <c r="BK332" s="34">
        <v>690.62117849411038</v>
      </c>
      <c r="BM332">
        <v>53.106999999999999</v>
      </c>
      <c r="BN332">
        <v>0.74327542645322819</v>
      </c>
      <c r="BO332">
        <v>53.85027542645323</v>
      </c>
      <c r="BP332">
        <v>53.333050639218499</v>
      </c>
      <c r="BQ332">
        <v>3.2320000000000002</v>
      </c>
      <c r="BR332">
        <v>4.5234454559602955E-2</v>
      </c>
      <c r="BS332">
        <v>3.2772344545596033</v>
      </c>
      <c r="BT332">
        <v>3.245757050218506</v>
      </c>
      <c r="BU332">
        <v>285.5739999999999</v>
      </c>
      <c r="BV332">
        <v>3.9968391480210546</v>
      </c>
      <c r="BW332">
        <v>289.57083914802098</v>
      </c>
      <c r="BX332">
        <v>286.78954946135497</v>
      </c>
      <c r="BY332">
        <v>26.367999999999999</v>
      </c>
      <c r="BZ332">
        <v>0.3690414906644835</v>
      </c>
      <c r="CA332">
        <v>26.737041490664485</v>
      </c>
      <c r="CB332">
        <v>26.480235736436128</v>
      </c>
      <c r="CC332">
        <v>244.32999999999998</v>
      </c>
      <c r="CD332">
        <v>3.4195960032635484</v>
      </c>
      <c r="CE332">
        <v>247.74959600326352</v>
      </c>
      <c r="CF332">
        <v>245.36999383659884</v>
      </c>
      <c r="CG332">
        <v>99.361000000000004</v>
      </c>
      <c r="CH332">
        <v>1.3906375741017045</v>
      </c>
      <c r="CI332">
        <v>100.75163757410171</v>
      </c>
      <c r="CJ332">
        <v>99.783931394418616</v>
      </c>
      <c r="CK332">
        <v>711.97199999999998</v>
      </c>
      <c r="CL332">
        <v>9.9646240970636235</v>
      </c>
      <c r="CM332">
        <v>721.93662409706349</v>
      </c>
      <c r="CN332">
        <v>715.00251811824558</v>
      </c>
    </row>
    <row r="333" spans="1:92" x14ac:dyDescent="0.25">
      <c r="A333" s="18">
        <v>45549</v>
      </c>
      <c r="B333" s="2">
        <v>9</v>
      </c>
      <c r="C333" s="2" t="s">
        <v>23</v>
      </c>
      <c r="D333" s="9">
        <v>19.130842999999999</v>
      </c>
      <c r="E333">
        <v>9.7692030000000006E-3</v>
      </c>
      <c r="G333">
        <v>4.516</v>
      </c>
      <c r="H333">
        <v>3.5171512832167656E-2</v>
      </c>
      <c r="I333" s="34">
        <v>4.5511715128321679</v>
      </c>
      <c r="J333" s="34">
        <v>4.5067101944354935</v>
      </c>
      <c r="K333">
        <v>0.626</v>
      </c>
      <c r="L333">
        <v>4.8754134262482185E-3</v>
      </c>
      <c r="M333" s="34">
        <v>0.6308754134262482</v>
      </c>
      <c r="N333" s="34">
        <v>0.62471226344477826</v>
      </c>
      <c r="O333">
        <v>15.197999999999999</v>
      </c>
      <c r="P333">
        <v>0.11836506909284412</v>
      </c>
      <c r="Q333" s="34">
        <v>15.316365069092843</v>
      </c>
      <c r="R333" s="34">
        <v>15.166736389510767</v>
      </c>
      <c r="S333">
        <v>3.46</v>
      </c>
      <c r="T333">
        <v>2.6947173250509323E-2</v>
      </c>
      <c r="U333" s="34">
        <v>3.4869471732505093</v>
      </c>
      <c r="V333" s="34">
        <v>3.4528824784647489</v>
      </c>
      <c r="W333">
        <v>0</v>
      </c>
      <c r="X333">
        <v>0</v>
      </c>
      <c r="Y333" s="34">
        <v>0</v>
      </c>
      <c r="Z333" s="34">
        <v>0</v>
      </c>
      <c r="AA333">
        <v>1.9339999999999999</v>
      </c>
      <c r="AB333">
        <v>1.5062379498984113E-2</v>
      </c>
      <c r="AC333" s="34">
        <v>1.9490623794989841</v>
      </c>
      <c r="AD333" s="34">
        <v>1.9300215934539955</v>
      </c>
      <c r="AE333">
        <v>25.734000000000002</v>
      </c>
      <c r="AF333">
        <v>0.20042154810075344</v>
      </c>
      <c r="AG333" s="34">
        <v>25.934421548100751</v>
      </c>
      <c r="AH333" s="34">
        <v>25.681062919309785</v>
      </c>
      <c r="AJ333">
        <v>51.368000000000009</v>
      </c>
      <c r="AK333">
        <v>0.40006427616536505</v>
      </c>
      <c r="AL333" s="34">
        <v>51.768064276165376</v>
      </c>
      <c r="AM333" s="34">
        <v>51.262331547334469</v>
      </c>
      <c r="AN333">
        <v>2.9389999999999996</v>
      </c>
      <c r="AO333">
        <v>2.2889520862210085E-2</v>
      </c>
      <c r="AP333" s="34">
        <v>2.9618895208622096</v>
      </c>
      <c r="AQ333" s="34">
        <v>2.932954220869334</v>
      </c>
      <c r="AR333">
        <v>279.85100000000011</v>
      </c>
      <c r="AS333">
        <v>2.1795356593434354</v>
      </c>
      <c r="AT333" s="34">
        <v>282.03053565934357</v>
      </c>
      <c r="AU333" s="34">
        <v>279.2753221042887</v>
      </c>
      <c r="AV333">
        <v>24.888999999999996</v>
      </c>
      <c r="AW333">
        <v>0.19384051879535447</v>
      </c>
      <c r="AX333" s="34">
        <v>25.082840518795351</v>
      </c>
      <c r="AY333" s="34">
        <v>24.837801157950615</v>
      </c>
      <c r="AZ333">
        <v>246.13600000000002</v>
      </c>
      <c r="BA333">
        <v>1.9169564841581974</v>
      </c>
      <c r="BB333" s="34">
        <v>248.05295648415822</v>
      </c>
      <c r="BC333" s="34">
        <v>245.62967679751432</v>
      </c>
      <c r="BD333">
        <v>98.121000000000009</v>
      </c>
      <c r="BE333">
        <v>0.76418600766278189</v>
      </c>
      <c r="BF333" s="34">
        <v>98.885186007662796</v>
      </c>
      <c r="BG333" s="34">
        <v>97.919156551861178</v>
      </c>
      <c r="BH333">
        <v>703.3040000000002</v>
      </c>
      <c r="BI333">
        <v>5.4774724669873445</v>
      </c>
      <c r="BJ333" s="34">
        <v>708.78147246698757</v>
      </c>
      <c r="BK333" s="34">
        <v>701.85724237981856</v>
      </c>
      <c r="BM333">
        <v>55.884000000000007</v>
      </c>
      <c r="BN333">
        <v>0.43523578899753268</v>
      </c>
      <c r="BO333">
        <v>56.319235788997545</v>
      </c>
      <c r="BP333">
        <v>55.769041741769961</v>
      </c>
      <c r="BQ333">
        <v>3.5649999999999995</v>
      </c>
      <c r="BR333">
        <v>2.7764934288458304E-2</v>
      </c>
      <c r="BS333">
        <v>3.592764934288458</v>
      </c>
      <c r="BT333">
        <v>3.5576664843141121</v>
      </c>
      <c r="BU333">
        <v>295.04900000000009</v>
      </c>
      <c r="BV333">
        <v>2.2979007284362796</v>
      </c>
      <c r="BW333">
        <v>297.34690072843642</v>
      </c>
      <c r="BX333">
        <v>294.44205849379949</v>
      </c>
      <c r="BY333">
        <v>28.348999999999997</v>
      </c>
      <c r="BZ333">
        <v>0.22078769204586379</v>
      </c>
      <c r="CA333">
        <v>28.56978769204586</v>
      </c>
      <c r="CB333">
        <v>28.290683636415363</v>
      </c>
      <c r="CC333">
        <v>246.13600000000002</v>
      </c>
      <c r="CD333">
        <v>1.9169564841581974</v>
      </c>
      <c r="CE333">
        <v>248.05295648415822</v>
      </c>
      <c r="CF333">
        <v>245.62967679751432</v>
      </c>
      <c r="CG333">
        <v>100.05500000000001</v>
      </c>
      <c r="CH333">
        <v>0.77924838716176603</v>
      </c>
      <c r="CI333">
        <v>100.83424838716178</v>
      </c>
      <c r="CJ333">
        <v>99.849178145315179</v>
      </c>
      <c r="CK333">
        <v>729.03800000000024</v>
      </c>
      <c r="CL333">
        <v>5.6778940150880981</v>
      </c>
      <c r="CM333">
        <v>734.71589401508834</v>
      </c>
      <c r="CN333">
        <v>727.5383052991283</v>
      </c>
    </row>
    <row r="334" spans="1:92" x14ac:dyDescent="0.25">
      <c r="A334" s="18">
        <v>45549</v>
      </c>
      <c r="B334" s="2">
        <v>10</v>
      </c>
      <c r="C334" s="2" t="s">
        <v>23</v>
      </c>
      <c r="D334" s="9">
        <v>19.551411999999999</v>
      </c>
      <c r="E334">
        <v>9.5510649999999992E-3</v>
      </c>
      <c r="G334">
        <v>4.774</v>
      </c>
      <c r="H334">
        <v>2.6179833625870095E-2</v>
      </c>
      <c r="I334" s="34">
        <v>4.8001798336258705</v>
      </c>
      <c r="J334" s="34">
        <v>4.7543330040232208</v>
      </c>
      <c r="K334">
        <v>0.64800000000000002</v>
      </c>
      <c r="L334">
        <v>3.5535258042655679E-3</v>
      </c>
      <c r="M334" s="34">
        <v>0.65155352580426562</v>
      </c>
      <c r="N334" s="34">
        <v>0.6453304957283299</v>
      </c>
      <c r="O334">
        <v>15.456000000000001</v>
      </c>
      <c r="P334">
        <v>8.4758171035075033E-2</v>
      </c>
      <c r="Q334" s="34">
        <v>15.540758171035076</v>
      </c>
      <c r="R334" s="34">
        <v>15.392327379594239</v>
      </c>
      <c r="S334">
        <v>3.6019999999999999</v>
      </c>
      <c r="T334">
        <v>1.9752777695932984E-2</v>
      </c>
      <c r="U334" s="34">
        <v>3.6217527776959328</v>
      </c>
      <c r="V334" s="34">
        <v>3.5871611815022284</v>
      </c>
      <c r="W334">
        <v>0</v>
      </c>
      <c r="X334">
        <v>0</v>
      </c>
      <c r="Y334" s="34">
        <v>0</v>
      </c>
      <c r="Z334" s="34">
        <v>0</v>
      </c>
      <c r="AA334">
        <v>2.0960000000000001</v>
      </c>
      <c r="AB334">
        <v>1.1494120502686158E-2</v>
      </c>
      <c r="AC334" s="34">
        <v>2.107494120502686</v>
      </c>
      <c r="AD334" s="34">
        <v>2.0873653071706468</v>
      </c>
      <c r="AE334">
        <v>26.576000000000001</v>
      </c>
      <c r="AF334">
        <v>0.14573842866382986</v>
      </c>
      <c r="AG334" s="34">
        <v>26.72173842866383</v>
      </c>
      <c r="AH334" s="34">
        <v>26.466517368018664</v>
      </c>
      <c r="AJ334">
        <v>53.783999999999999</v>
      </c>
      <c r="AK334">
        <v>0.29494264175404211</v>
      </c>
      <c r="AL334" s="34">
        <v>54.07894264175404</v>
      </c>
      <c r="AM334" s="34">
        <v>53.562431145451377</v>
      </c>
      <c r="AN334">
        <v>3.4549999999999992</v>
      </c>
      <c r="AO334">
        <v>1.8946653786631996E-2</v>
      </c>
      <c r="AP334" s="34">
        <v>3.4739466537866313</v>
      </c>
      <c r="AQ334" s="34">
        <v>3.4407667634897825</v>
      </c>
      <c r="AR334">
        <v>291.23599999999999</v>
      </c>
      <c r="AS334">
        <v>1.5970904955726648</v>
      </c>
      <c r="AT334" s="34">
        <v>292.83309049557266</v>
      </c>
      <c r="AU334" s="34">
        <v>290.03622261409856</v>
      </c>
      <c r="AV334">
        <v>25.728999999999996</v>
      </c>
      <c r="AW334">
        <v>0.14109361947214316</v>
      </c>
      <c r="AX334" s="34">
        <v>25.87009361947214</v>
      </c>
      <c r="AY334" s="34">
        <v>25.623006673756475</v>
      </c>
      <c r="AZ334">
        <v>246.136</v>
      </c>
      <c r="BA334">
        <v>1.3497694866646754</v>
      </c>
      <c r="BB334" s="34">
        <v>247.48576948666468</v>
      </c>
      <c r="BC334" s="34">
        <v>245.12201681572253</v>
      </c>
      <c r="BD334">
        <v>102.02499999999999</v>
      </c>
      <c r="BE334">
        <v>0.5594883799077075</v>
      </c>
      <c r="BF334" s="34">
        <v>102.5844883799077</v>
      </c>
      <c r="BG334" s="34">
        <v>101.60469726339944</v>
      </c>
      <c r="BH334">
        <v>722.3649999999999</v>
      </c>
      <c r="BI334">
        <v>3.961331277157865</v>
      </c>
      <c r="BJ334" s="34">
        <v>726.32633127715792</v>
      </c>
      <c r="BK334" s="34">
        <v>719.38914127591818</v>
      </c>
      <c r="BM334">
        <v>58.558</v>
      </c>
      <c r="BN334">
        <v>0.32112247537991223</v>
      </c>
      <c r="BO334">
        <v>58.879122475379909</v>
      </c>
      <c r="BP334">
        <v>58.316764149474601</v>
      </c>
      <c r="BQ334">
        <v>4.1029999999999989</v>
      </c>
      <c r="BR334">
        <v>2.2500179590897566E-2</v>
      </c>
      <c r="BS334">
        <v>4.1255001795908965</v>
      </c>
      <c r="BT334">
        <v>4.0860972592181124</v>
      </c>
      <c r="BU334">
        <v>306.69200000000001</v>
      </c>
      <c r="BV334">
        <v>1.6818486666077399</v>
      </c>
      <c r="BW334">
        <v>308.37384866660773</v>
      </c>
      <c r="BX334">
        <v>305.4285499936928</v>
      </c>
      <c r="BY334">
        <v>29.330999999999996</v>
      </c>
      <c r="BZ334">
        <v>0.16084639716807614</v>
      </c>
      <c r="CA334">
        <v>29.491846397168072</v>
      </c>
      <c r="CB334">
        <v>29.210167855258703</v>
      </c>
      <c r="CC334">
        <v>246.136</v>
      </c>
      <c r="CD334">
        <v>1.3497694866646754</v>
      </c>
      <c r="CE334">
        <v>247.48576948666468</v>
      </c>
      <c r="CF334">
        <v>245.12201681572253</v>
      </c>
      <c r="CG334">
        <v>104.121</v>
      </c>
      <c r="CH334">
        <v>0.57098250041039367</v>
      </c>
      <c r="CI334">
        <v>104.69198250041038</v>
      </c>
      <c r="CJ334">
        <v>103.69206257057009</v>
      </c>
      <c r="CK334">
        <v>748.94099999999992</v>
      </c>
      <c r="CL334">
        <v>4.1070697058216945</v>
      </c>
      <c r="CM334">
        <v>753.04806970582172</v>
      </c>
      <c r="CN334">
        <v>745.85565864393686</v>
      </c>
    </row>
    <row r="335" spans="1:92" x14ac:dyDescent="0.25">
      <c r="A335" s="18">
        <v>45549</v>
      </c>
      <c r="B335" s="2">
        <v>11</v>
      </c>
      <c r="C335" s="2" t="s">
        <v>23</v>
      </c>
      <c r="D335" s="9">
        <v>21.093077999999998</v>
      </c>
      <c r="E335">
        <v>9.3133810000000008E-3</v>
      </c>
      <c r="G335">
        <v>5.1420000000000003</v>
      </c>
      <c r="H335">
        <v>3.3069522977128132E-2</v>
      </c>
      <c r="I335" s="34">
        <v>5.1750695229771289</v>
      </c>
      <c r="J335" s="34">
        <v>5.1268721288081549</v>
      </c>
      <c r="K335">
        <v>0.67</v>
      </c>
      <c r="L335">
        <v>4.3089421226518571E-3</v>
      </c>
      <c r="M335" s="34">
        <v>0.67430894212265191</v>
      </c>
      <c r="N335" s="34">
        <v>0.66802884603295665</v>
      </c>
      <c r="O335">
        <v>15.586</v>
      </c>
      <c r="P335">
        <v>0.10023757003530126</v>
      </c>
      <c r="Q335" s="34">
        <v>15.686237570035301</v>
      </c>
      <c r="R335" s="34">
        <v>15.540145663089048</v>
      </c>
      <c r="S335">
        <v>3.8239999999999998</v>
      </c>
      <c r="T335">
        <v>2.4593126383612988E-2</v>
      </c>
      <c r="U335" s="34">
        <v>3.8485931263836126</v>
      </c>
      <c r="V335" s="34">
        <v>3.8127497122836207</v>
      </c>
      <c r="W335">
        <v>0</v>
      </c>
      <c r="X335">
        <v>0</v>
      </c>
      <c r="Y335" s="34">
        <v>0</v>
      </c>
      <c r="Z335" s="34">
        <v>0</v>
      </c>
      <c r="AA335">
        <v>2.3820000000000001</v>
      </c>
      <c r="AB335">
        <v>1.5319253934562274E-2</v>
      </c>
      <c r="AC335" s="34">
        <v>2.3973192539345622</v>
      </c>
      <c r="AD335" s="34">
        <v>2.3749921063440338</v>
      </c>
      <c r="AE335">
        <v>27.604000000000003</v>
      </c>
      <c r="AF335">
        <v>0.17752841545325651</v>
      </c>
      <c r="AG335" s="34">
        <v>27.781528415453256</v>
      </c>
      <c r="AH335" s="34">
        <v>27.522788456557816</v>
      </c>
      <c r="AJ335">
        <v>55.850000000000009</v>
      </c>
      <c r="AK335">
        <v>0.35918569783597948</v>
      </c>
      <c r="AL335" s="34">
        <v>56.209185697835991</v>
      </c>
      <c r="AM335" s="34">
        <v>55.685688135732292</v>
      </c>
      <c r="AN335">
        <v>3.63</v>
      </c>
      <c r="AO335">
        <v>2.3345462545113792E-2</v>
      </c>
      <c r="AP335" s="34">
        <v>3.6533454625451136</v>
      </c>
      <c r="AQ335" s="34">
        <v>3.6193204643278096</v>
      </c>
      <c r="AR335">
        <v>301.52299999999985</v>
      </c>
      <c r="AS335">
        <v>1.9391718741020227</v>
      </c>
      <c r="AT335" s="34">
        <v>303.4621718741019</v>
      </c>
      <c r="AU335" s="34">
        <v>300.63591304835091</v>
      </c>
      <c r="AV335">
        <v>26.721</v>
      </c>
      <c r="AW335">
        <v>0.17184961561101533</v>
      </c>
      <c r="AX335" s="34">
        <v>26.892849615611016</v>
      </c>
      <c r="AY335" s="34">
        <v>26.642386260965129</v>
      </c>
      <c r="AZ335">
        <v>246.227</v>
      </c>
      <c r="BA335">
        <v>1.5835490925883564</v>
      </c>
      <c r="BB335" s="34">
        <v>247.81054909258836</v>
      </c>
      <c r="BC335" s="34">
        <v>245.50259503306987</v>
      </c>
      <c r="BD335">
        <v>105.82</v>
      </c>
      <c r="BE335">
        <v>0.68055560510301416</v>
      </c>
      <c r="BF335" s="34">
        <v>106.500555605103</v>
      </c>
      <c r="BG335" s="34">
        <v>105.50867535404099</v>
      </c>
      <c r="BH335">
        <v>739.77099999999996</v>
      </c>
      <c r="BI335">
        <v>4.7576573477855018</v>
      </c>
      <c r="BJ335" s="34">
        <v>744.52865734778538</v>
      </c>
      <c r="BK335" s="34">
        <v>737.59457829648693</v>
      </c>
      <c r="BM335">
        <v>60.992000000000012</v>
      </c>
      <c r="BN335">
        <v>0.3922552208131076</v>
      </c>
      <c r="BO335">
        <v>61.384255220813117</v>
      </c>
      <c r="BP335">
        <v>60.812560264540444</v>
      </c>
      <c r="BQ335">
        <v>4.3</v>
      </c>
      <c r="BR335">
        <v>2.7654404667765649E-2</v>
      </c>
      <c r="BS335">
        <v>4.3276544046677659</v>
      </c>
      <c r="BT335">
        <v>4.2873493103607663</v>
      </c>
      <c r="BU335">
        <v>317.10899999999987</v>
      </c>
      <c r="BV335">
        <v>2.0394094441373238</v>
      </c>
      <c r="BW335">
        <v>319.1484094441372</v>
      </c>
      <c r="BX335">
        <v>316.17605871143996</v>
      </c>
      <c r="BY335">
        <v>30.545000000000002</v>
      </c>
      <c r="BZ335">
        <v>0.19644274199462833</v>
      </c>
      <c r="CA335">
        <v>30.741442741994629</v>
      </c>
      <c r="CB335">
        <v>30.455135973248751</v>
      </c>
      <c r="CC335">
        <v>246.227</v>
      </c>
      <c r="CD335">
        <v>1.5835490925883564</v>
      </c>
      <c r="CE335">
        <v>247.81054909258836</v>
      </c>
      <c r="CF335">
        <v>245.50259503306987</v>
      </c>
      <c r="CG335">
        <v>108.202</v>
      </c>
      <c r="CH335">
        <v>0.6958748590375764</v>
      </c>
      <c r="CI335">
        <v>108.89787485903757</v>
      </c>
      <c r="CJ335">
        <v>107.88366746038503</v>
      </c>
      <c r="CK335">
        <v>767.375</v>
      </c>
      <c r="CL335">
        <v>4.9351857632387581</v>
      </c>
      <c r="CM335">
        <v>772.31018576323868</v>
      </c>
      <c r="CN335">
        <v>765.11736675304473</v>
      </c>
    </row>
    <row r="336" spans="1:92" x14ac:dyDescent="0.25">
      <c r="A336" s="18">
        <v>45549</v>
      </c>
      <c r="B336" s="2">
        <v>12</v>
      </c>
      <c r="C336" s="2" t="s">
        <v>23</v>
      </c>
      <c r="D336" s="9">
        <v>27.199190999999999</v>
      </c>
      <c r="E336">
        <v>9.2438299999999998E-3</v>
      </c>
      <c r="G336">
        <v>5.298</v>
      </c>
      <c r="H336">
        <v>3.2706339462936079E-2</v>
      </c>
      <c r="I336" s="34">
        <v>5.3307063394629361</v>
      </c>
      <c r="J336" s="34">
        <v>5.2814301962810184</v>
      </c>
      <c r="K336">
        <v>0.71000000000000008</v>
      </c>
      <c r="L336">
        <v>4.383069274949909E-3</v>
      </c>
      <c r="M336" s="34">
        <v>0.71438306927494999</v>
      </c>
      <c r="N336" s="34">
        <v>0.70777943362769413</v>
      </c>
      <c r="O336">
        <v>16.524000000000001</v>
      </c>
      <c r="P336">
        <v>0.10200822070320041</v>
      </c>
      <c r="Q336" s="34">
        <v>16.626008220703202</v>
      </c>
      <c r="R336" s="34">
        <v>16.472320227132421</v>
      </c>
      <c r="S336">
        <v>4.3780000000000001</v>
      </c>
      <c r="T336">
        <v>2.7026869416522114E-2</v>
      </c>
      <c r="U336" s="34">
        <v>4.4050268694165222</v>
      </c>
      <c r="V336" s="34">
        <v>4.3643075498902038</v>
      </c>
      <c r="W336">
        <v>0</v>
      </c>
      <c r="X336">
        <v>0</v>
      </c>
      <c r="Y336" s="34">
        <v>0</v>
      </c>
      <c r="Z336" s="34">
        <v>0</v>
      </c>
      <c r="AA336">
        <v>2.5379999999999998</v>
      </c>
      <c r="AB336">
        <v>1.566792932369418E-2</v>
      </c>
      <c r="AC336" s="34">
        <v>2.5536679293236939</v>
      </c>
      <c r="AD336" s="34">
        <v>2.5300622571085736</v>
      </c>
      <c r="AE336">
        <v>29.448</v>
      </c>
      <c r="AF336">
        <v>0.18179242818130267</v>
      </c>
      <c r="AG336" s="34">
        <v>29.629792428181304</v>
      </c>
      <c r="AH336" s="34">
        <v>29.35589966403991</v>
      </c>
      <c r="AJ336">
        <v>57.216999999999992</v>
      </c>
      <c r="AK336">
        <v>0.35321982352789982</v>
      </c>
      <c r="AL336" s="34">
        <v>57.570219823527893</v>
      </c>
      <c r="AM336" s="34">
        <v>57.038050498416574</v>
      </c>
      <c r="AN336">
        <v>3.62</v>
      </c>
      <c r="AO336">
        <v>2.234747996523756E-2</v>
      </c>
      <c r="AP336" s="34">
        <v>3.6423474799652378</v>
      </c>
      <c r="AQ336" s="34">
        <v>3.6086782390595107</v>
      </c>
      <c r="AR336">
        <v>308.00000000000006</v>
      </c>
      <c r="AS336">
        <v>1.9013877981472846</v>
      </c>
      <c r="AT336" s="34">
        <v>309.90138779814737</v>
      </c>
      <c r="AU336" s="34">
        <v>307.03671205257723</v>
      </c>
      <c r="AV336">
        <v>27.870999999999999</v>
      </c>
      <c r="AW336">
        <v>0.17205707572130832</v>
      </c>
      <c r="AX336" s="34">
        <v>28.043057075721308</v>
      </c>
      <c r="AY336" s="34">
        <v>27.783831823433044</v>
      </c>
      <c r="AZ336">
        <v>245.113</v>
      </c>
      <c r="BA336">
        <v>1.5131651537898547</v>
      </c>
      <c r="BB336" s="34">
        <v>246.62616515378986</v>
      </c>
      <c r="BC336" s="34">
        <v>244.3463948095563</v>
      </c>
      <c r="BD336">
        <v>108.64700000000001</v>
      </c>
      <c r="BE336">
        <v>0.67071454579645462</v>
      </c>
      <c r="BF336" s="34">
        <v>109.31771454579646</v>
      </c>
      <c r="BG336" s="34">
        <v>108.3072001765466</v>
      </c>
      <c r="BH336">
        <v>750.46800000000007</v>
      </c>
      <c r="BI336">
        <v>4.6328918769480394</v>
      </c>
      <c r="BJ336" s="34">
        <v>755.10089187694814</v>
      </c>
      <c r="BK336" s="34">
        <v>748.12086759958925</v>
      </c>
      <c r="BM336">
        <v>62.514999999999993</v>
      </c>
      <c r="BN336">
        <v>0.38592616299083593</v>
      </c>
      <c r="BO336">
        <v>62.900926162990828</v>
      </c>
      <c r="BP336">
        <v>62.319480694697589</v>
      </c>
      <c r="BQ336">
        <v>4.33</v>
      </c>
      <c r="BR336">
        <v>2.673054924018747E-2</v>
      </c>
      <c r="BS336">
        <v>4.3567305492401882</v>
      </c>
      <c r="BT336">
        <v>4.3164576726872053</v>
      </c>
      <c r="BU336">
        <v>324.52400000000006</v>
      </c>
      <c r="BV336">
        <v>2.0033960188504851</v>
      </c>
      <c r="BW336">
        <v>326.5273960188506</v>
      </c>
      <c r="BX336">
        <v>323.50903227970963</v>
      </c>
      <c r="BY336">
        <v>32.248999999999995</v>
      </c>
      <c r="BZ336">
        <v>0.19908394513783043</v>
      </c>
      <c r="CA336">
        <v>32.448083945137832</v>
      </c>
      <c r="CB336">
        <v>32.148139373323247</v>
      </c>
      <c r="CC336">
        <v>245.113</v>
      </c>
      <c r="CD336">
        <v>1.5131651537898547</v>
      </c>
      <c r="CE336">
        <v>246.62616515378986</v>
      </c>
      <c r="CF336">
        <v>244.3463948095563</v>
      </c>
      <c r="CG336">
        <v>111.185</v>
      </c>
      <c r="CH336">
        <v>0.68638247512014883</v>
      </c>
      <c r="CI336">
        <v>111.87138247512016</v>
      </c>
      <c r="CJ336">
        <v>110.83726243365517</v>
      </c>
      <c r="CK336">
        <v>779.91600000000005</v>
      </c>
      <c r="CL336">
        <v>4.814684305129342</v>
      </c>
      <c r="CM336">
        <v>784.73068430512944</v>
      </c>
      <c r="CN336">
        <v>777.4767672636292</v>
      </c>
    </row>
    <row r="337" spans="1:92" x14ac:dyDescent="0.25">
      <c r="A337" s="18">
        <v>45549</v>
      </c>
      <c r="B337" s="2">
        <v>13</v>
      </c>
      <c r="C337" s="2" t="s">
        <v>23</v>
      </c>
      <c r="D337" s="9">
        <v>24.722619999999999</v>
      </c>
      <c r="E337">
        <v>9.209353E-3</v>
      </c>
      <c r="G337">
        <v>5.226</v>
      </c>
      <c r="H337">
        <v>5.7457319728532422E-2</v>
      </c>
      <c r="I337" s="34">
        <v>5.2834573197285328</v>
      </c>
      <c r="J337" s="34">
        <v>5.2348000962107184</v>
      </c>
      <c r="K337">
        <v>0.746</v>
      </c>
      <c r="L337">
        <v>8.2019059543599667E-3</v>
      </c>
      <c r="M337" s="34">
        <v>0.75420190595435999</v>
      </c>
      <c r="N337" s="34">
        <v>0.74725619436915347</v>
      </c>
      <c r="O337">
        <v>17.034000000000002</v>
      </c>
      <c r="P337">
        <v>0.18728051746188695</v>
      </c>
      <c r="Q337" s="34">
        <v>17.221280517461889</v>
      </c>
      <c r="R337" s="34">
        <v>17.062683666064558</v>
      </c>
      <c r="S337">
        <v>4.5780000000000003</v>
      </c>
      <c r="T337">
        <v>5.0332875950482477E-2</v>
      </c>
      <c r="U337" s="34">
        <v>4.6283328759504831</v>
      </c>
      <c r="V337" s="34">
        <v>4.5857089246943499</v>
      </c>
      <c r="W337">
        <v>0</v>
      </c>
      <c r="X337">
        <v>0</v>
      </c>
      <c r="Y337" s="34">
        <v>0</v>
      </c>
      <c r="Z337" s="34">
        <v>0</v>
      </c>
      <c r="AA337">
        <v>2.5640000000000001</v>
      </c>
      <c r="AB337">
        <v>2.8189928776111199E-2</v>
      </c>
      <c r="AC337" s="34">
        <v>2.5921899287761114</v>
      </c>
      <c r="AD337" s="34">
        <v>2.5683175366789674</v>
      </c>
      <c r="AE337">
        <v>30.148</v>
      </c>
      <c r="AF337">
        <v>0.33146254787137303</v>
      </c>
      <c r="AG337" s="34">
        <v>30.479462547871375</v>
      </c>
      <c r="AH337" s="34">
        <v>30.198766418017748</v>
      </c>
      <c r="AJ337">
        <v>57.442999999999998</v>
      </c>
      <c r="AK337">
        <v>0.63155775299772055</v>
      </c>
      <c r="AL337" s="34">
        <v>58.07455775299772</v>
      </c>
      <c r="AM337" s="34">
        <v>57.539728650331476</v>
      </c>
      <c r="AN337">
        <v>3.3000000000000003</v>
      </c>
      <c r="AO337">
        <v>3.628188961043953E-2</v>
      </c>
      <c r="AP337" s="34">
        <v>3.3362818896104396</v>
      </c>
      <c r="AQ337" s="34">
        <v>3.3055568919815097</v>
      </c>
      <c r="AR337">
        <v>310.98100000000011</v>
      </c>
      <c r="AS337">
        <v>3.4190843372557875</v>
      </c>
      <c r="AT337" s="34">
        <v>314.40008433725592</v>
      </c>
      <c r="AU337" s="34">
        <v>311.50466297736438</v>
      </c>
      <c r="AV337">
        <v>27.921999999999993</v>
      </c>
      <c r="AW337">
        <v>0.30698876415233101</v>
      </c>
      <c r="AX337" s="34">
        <v>28.228988764152323</v>
      </c>
      <c r="AY337" s="34">
        <v>27.969018041790211</v>
      </c>
      <c r="AZ337">
        <v>238.63200000000001</v>
      </c>
      <c r="BA337">
        <v>2.6236423883389106</v>
      </c>
      <c r="BB337" s="34">
        <v>241.25564238833891</v>
      </c>
      <c r="BC337" s="34">
        <v>239.03383401434294</v>
      </c>
      <c r="BD337">
        <v>108.57499999999999</v>
      </c>
      <c r="BE337">
        <v>1.1937291407434762</v>
      </c>
      <c r="BF337" s="34">
        <v>109.76872914074346</v>
      </c>
      <c r="BG337" s="34">
        <v>108.75783016572497</v>
      </c>
      <c r="BH337">
        <v>746.85300000000007</v>
      </c>
      <c r="BI337">
        <v>8.2112842730986664</v>
      </c>
      <c r="BJ337" s="34">
        <v>755.06428427309879</v>
      </c>
      <c r="BK337" s="34">
        <v>748.11063074153549</v>
      </c>
      <c r="BM337">
        <v>62.668999999999997</v>
      </c>
      <c r="BN337">
        <v>0.68901507272625295</v>
      </c>
      <c r="BO337">
        <v>63.358015072726253</v>
      </c>
      <c r="BP337">
        <v>62.774528746542195</v>
      </c>
      <c r="BQ337">
        <v>4.0460000000000003</v>
      </c>
      <c r="BR337">
        <v>4.4483795564799498E-2</v>
      </c>
      <c r="BS337">
        <v>4.0904837955647997</v>
      </c>
      <c r="BT337">
        <v>4.0528130863506631</v>
      </c>
      <c r="BU337">
        <v>328.0150000000001</v>
      </c>
      <c r="BV337">
        <v>3.6063648547176745</v>
      </c>
      <c r="BW337">
        <v>331.6213648547178</v>
      </c>
      <c r="BX337">
        <v>328.56734664342895</v>
      </c>
      <c r="BY337">
        <v>32.499999999999993</v>
      </c>
      <c r="BZ337">
        <v>0.35732164010281348</v>
      </c>
      <c r="CA337">
        <v>32.857321640102803</v>
      </c>
      <c r="CB337">
        <v>32.554726966484559</v>
      </c>
      <c r="CC337">
        <v>238.63200000000001</v>
      </c>
      <c r="CD337">
        <v>2.6236423883389106</v>
      </c>
      <c r="CE337">
        <v>241.25564238833891</v>
      </c>
      <c r="CF337">
        <v>239.03383401434294</v>
      </c>
      <c r="CG337">
        <v>111.13899999999998</v>
      </c>
      <c r="CH337">
        <v>1.2219190695195874</v>
      </c>
      <c r="CI337">
        <v>112.36091906951957</v>
      </c>
      <c r="CJ337">
        <v>111.32614770240393</v>
      </c>
      <c r="CK337">
        <v>777.00100000000009</v>
      </c>
      <c r="CL337">
        <v>8.5427468209700397</v>
      </c>
      <c r="CM337">
        <v>785.54374682097011</v>
      </c>
      <c r="CN337">
        <v>778.30939715955321</v>
      </c>
    </row>
    <row r="338" spans="1:92" x14ac:dyDescent="0.25">
      <c r="A338" s="18">
        <v>45549</v>
      </c>
      <c r="B338" s="2">
        <v>14</v>
      </c>
      <c r="C338" s="2" t="s">
        <v>23</v>
      </c>
      <c r="D338" s="9">
        <v>31.333134999999999</v>
      </c>
      <c r="E338">
        <v>9.2118029999999993E-3</v>
      </c>
      <c r="G338">
        <v>5.2679999999999998</v>
      </c>
      <c r="H338">
        <v>6.0912310697745699E-2</v>
      </c>
      <c r="I338" s="34">
        <v>5.3289123106977456</v>
      </c>
      <c r="J338" s="34">
        <v>5.2798234202873235</v>
      </c>
      <c r="K338">
        <v>0.76800000000000002</v>
      </c>
      <c r="L338">
        <v>8.8801546347510828E-3</v>
      </c>
      <c r="M338" s="34">
        <v>0.77688015463475113</v>
      </c>
      <c r="N338" s="34">
        <v>0.76972368769564625</v>
      </c>
      <c r="O338">
        <v>17.405999999999999</v>
      </c>
      <c r="P338">
        <v>0.20126037965166316</v>
      </c>
      <c r="Q338" s="34">
        <v>17.607260379651663</v>
      </c>
      <c r="R338" s="34">
        <v>17.445065765664605</v>
      </c>
      <c r="S338">
        <v>3.5920000000000001</v>
      </c>
      <c r="T338">
        <v>4.1533223239617043E-2</v>
      </c>
      <c r="U338" s="34">
        <v>3.6335332232396169</v>
      </c>
      <c r="V338" s="34">
        <v>3.6000618309931784</v>
      </c>
      <c r="W338">
        <v>0</v>
      </c>
      <c r="X338">
        <v>0</v>
      </c>
      <c r="Y338" s="34">
        <v>0</v>
      </c>
      <c r="Z338" s="34">
        <v>0</v>
      </c>
      <c r="AA338">
        <v>2.6040000000000001</v>
      </c>
      <c r="AB338">
        <v>3.0109274308452887E-2</v>
      </c>
      <c r="AC338" s="34">
        <v>2.6341092743084529</v>
      </c>
      <c r="AD338" s="34">
        <v>2.6098443785930505</v>
      </c>
      <c r="AE338">
        <v>29.637999999999998</v>
      </c>
      <c r="AF338">
        <v>0.34269534253222989</v>
      </c>
      <c r="AG338" s="34">
        <v>29.980695342532233</v>
      </c>
      <c r="AH338" s="34">
        <v>29.704519083233802</v>
      </c>
      <c r="AJ338">
        <v>57.607000000000021</v>
      </c>
      <c r="AK338">
        <v>0.66609253651576272</v>
      </c>
      <c r="AL338" s="34">
        <v>58.273092536515783</v>
      </c>
      <c r="AM338" s="34">
        <v>57.736292287868629</v>
      </c>
      <c r="AN338">
        <v>3.3809999999999998</v>
      </c>
      <c r="AO338">
        <v>3.9093493255329959E-2</v>
      </c>
      <c r="AP338" s="34">
        <v>3.4200934932553295</v>
      </c>
      <c r="AQ338" s="34">
        <v>3.3885882657538797</v>
      </c>
      <c r="AR338">
        <v>311.161</v>
      </c>
      <c r="AS338">
        <v>3.5978617139372155</v>
      </c>
      <c r="AT338" s="34">
        <v>314.75886171393722</v>
      </c>
      <c r="AU338" s="34">
        <v>311.85936508732419</v>
      </c>
      <c r="AV338">
        <v>27.319000000000003</v>
      </c>
      <c r="AW338">
        <v>0.3158814381077667</v>
      </c>
      <c r="AX338" s="34">
        <v>27.634881438107769</v>
      </c>
      <c r="AY338" s="34">
        <v>27.380314354371563</v>
      </c>
      <c r="AZ338">
        <v>238.76</v>
      </c>
      <c r="BA338">
        <v>2.7607105736890207</v>
      </c>
      <c r="BB338" s="34">
        <v>241.520710573689</v>
      </c>
      <c r="BC338" s="34">
        <v>239.29586936746415</v>
      </c>
      <c r="BD338">
        <v>103.39300000000001</v>
      </c>
      <c r="BE338">
        <v>1.1955023804047118</v>
      </c>
      <c r="BF338" s="34">
        <v>104.58850238040473</v>
      </c>
      <c r="BG338" s="34">
        <v>103.62505370041141</v>
      </c>
      <c r="BH338">
        <v>741.62100000000009</v>
      </c>
      <c r="BI338">
        <v>8.5751421359098075</v>
      </c>
      <c r="BJ338" s="34">
        <v>750.19614213590989</v>
      </c>
      <c r="BK338" s="34">
        <v>743.28548306319385</v>
      </c>
      <c r="BM338">
        <v>62.875000000000021</v>
      </c>
      <c r="BN338">
        <v>0.72700484721350844</v>
      </c>
      <c r="BO338">
        <v>63.602004847213529</v>
      </c>
      <c r="BP338">
        <v>63.016115708155951</v>
      </c>
      <c r="BQ338">
        <v>4.149</v>
      </c>
      <c r="BR338">
        <v>4.7973647890081045E-2</v>
      </c>
      <c r="BS338">
        <v>4.196973647890081</v>
      </c>
      <c r="BT338">
        <v>4.1583119534495259</v>
      </c>
      <c r="BU338">
        <v>328.56700000000001</v>
      </c>
      <c r="BV338">
        <v>3.7991220935888785</v>
      </c>
      <c r="BW338">
        <v>332.3661220935889</v>
      </c>
      <c r="BX338">
        <v>329.30443085298879</v>
      </c>
      <c r="BY338">
        <v>30.911000000000001</v>
      </c>
      <c r="BZ338">
        <v>0.35741466134738376</v>
      </c>
      <c r="CA338">
        <v>31.268414661347386</v>
      </c>
      <c r="CB338">
        <v>30.98037618536474</v>
      </c>
      <c r="CC338">
        <v>238.76</v>
      </c>
      <c r="CD338">
        <v>2.7607105736890207</v>
      </c>
      <c r="CE338">
        <v>241.520710573689</v>
      </c>
      <c r="CF338">
        <v>239.29586936746415</v>
      </c>
      <c r="CG338">
        <v>105.99700000000001</v>
      </c>
      <c r="CH338">
        <v>1.2256116547131646</v>
      </c>
      <c r="CI338">
        <v>107.22261165471319</v>
      </c>
      <c r="CJ338">
        <v>106.23489807900447</v>
      </c>
      <c r="CK338">
        <v>771.25900000000013</v>
      </c>
      <c r="CL338">
        <v>8.9178374784420367</v>
      </c>
      <c r="CM338">
        <v>780.17683747844217</v>
      </c>
      <c r="CN338">
        <v>772.99000214642763</v>
      </c>
    </row>
    <row r="339" spans="1:92" x14ac:dyDescent="0.25">
      <c r="A339" s="18">
        <v>45549</v>
      </c>
      <c r="B339" s="2">
        <v>15</v>
      </c>
      <c r="C339" s="2" t="s">
        <v>23</v>
      </c>
      <c r="D339" s="9">
        <v>31.844498999999999</v>
      </c>
      <c r="E339">
        <v>9.4867349999999996E-3</v>
      </c>
      <c r="G339">
        <v>5.3019999999999996</v>
      </c>
      <c r="H339">
        <v>4.3365066282099803E-2</v>
      </c>
      <c r="I339" s="34">
        <v>5.3453650662820991</v>
      </c>
      <c r="J339" s="34">
        <v>5.2946550044200231</v>
      </c>
      <c r="K339">
        <v>0.77200000000000002</v>
      </c>
      <c r="L339">
        <v>6.3141892059187191E-3</v>
      </c>
      <c r="M339" s="34">
        <v>0.77831418920591877</v>
      </c>
      <c r="N339" s="34">
        <v>0.7709305287461824</v>
      </c>
      <c r="O339">
        <v>17.286000000000001</v>
      </c>
      <c r="P339">
        <v>0.14138222100195724</v>
      </c>
      <c r="Q339" s="34">
        <v>17.42738222100196</v>
      </c>
      <c r="R339" s="34">
        <v>17.262053264127601</v>
      </c>
      <c r="S339">
        <v>3.552</v>
      </c>
      <c r="T339">
        <v>2.9051813548475768E-2</v>
      </c>
      <c r="U339" s="34">
        <v>3.5810518135484757</v>
      </c>
      <c r="V339" s="34">
        <v>3.5470793239720719</v>
      </c>
      <c r="W339">
        <v>0</v>
      </c>
      <c r="X339">
        <v>0</v>
      </c>
      <c r="Y339" s="34">
        <v>0</v>
      </c>
      <c r="Z339" s="34">
        <v>0</v>
      </c>
      <c r="AA339">
        <v>2.6059999999999999</v>
      </c>
      <c r="AB339">
        <v>2.1314478070756714E-2</v>
      </c>
      <c r="AC339" s="34">
        <v>2.6273144780707565</v>
      </c>
      <c r="AD339" s="34">
        <v>2.6023898418556359</v>
      </c>
      <c r="AE339">
        <v>29.518000000000001</v>
      </c>
      <c r="AF339">
        <v>0.24142776810920824</v>
      </c>
      <c r="AG339" s="34">
        <v>29.759427768109212</v>
      </c>
      <c r="AH339" s="34">
        <v>29.477107963121515</v>
      </c>
      <c r="AJ339">
        <v>57.748000000000012</v>
      </c>
      <c r="AK339">
        <v>0.47232098220646923</v>
      </c>
      <c r="AL339" s="34">
        <v>58.220320982206481</v>
      </c>
      <c r="AM339" s="34">
        <v>57.668000225433353</v>
      </c>
      <c r="AN339">
        <v>3.423</v>
      </c>
      <c r="AO339">
        <v>2.7996722346968622E-2</v>
      </c>
      <c r="AP339" s="34">
        <v>3.4509967223469689</v>
      </c>
      <c r="AQ339" s="34">
        <v>3.4182580309561947</v>
      </c>
      <c r="AR339">
        <v>312.96600000000001</v>
      </c>
      <c r="AS339">
        <v>2.5597494028750751</v>
      </c>
      <c r="AT339" s="34">
        <v>315.52574940287508</v>
      </c>
      <c r="AU339" s="34">
        <v>312.53244023261362</v>
      </c>
      <c r="AV339">
        <v>27.913999999999998</v>
      </c>
      <c r="AW339">
        <v>0.22830864960364652</v>
      </c>
      <c r="AX339" s="34">
        <v>28.142308649603645</v>
      </c>
      <c r="AY339" s="34">
        <v>27.87533002515665</v>
      </c>
      <c r="AZ339">
        <v>224.80099999999999</v>
      </c>
      <c r="BA339">
        <v>1.8386477301550956</v>
      </c>
      <c r="BB339" s="34">
        <v>226.63964773015508</v>
      </c>
      <c r="BC339" s="34">
        <v>224.48957745164574</v>
      </c>
      <c r="BD339">
        <v>103.77600000000001</v>
      </c>
      <c r="BE339">
        <v>0.84878406610546764</v>
      </c>
      <c r="BF339" s="34">
        <v>104.62478406610548</v>
      </c>
      <c r="BG339" s="34">
        <v>103.63223646523811</v>
      </c>
      <c r="BH339">
        <v>730.62799999999993</v>
      </c>
      <c r="BI339">
        <v>5.9758075532927233</v>
      </c>
      <c r="BJ339" s="34">
        <v>736.60380755329277</v>
      </c>
      <c r="BK339" s="34">
        <v>729.61584243104357</v>
      </c>
      <c r="BM339">
        <v>63.050000000000011</v>
      </c>
      <c r="BN339">
        <v>0.51568604848856903</v>
      </c>
      <c r="BO339">
        <v>63.56568604848858</v>
      </c>
      <c r="BP339">
        <v>62.962655229853375</v>
      </c>
      <c r="BQ339">
        <v>4.1950000000000003</v>
      </c>
      <c r="BR339">
        <v>3.431091155288734E-2</v>
      </c>
      <c r="BS339">
        <v>4.2293109115528873</v>
      </c>
      <c r="BT339">
        <v>4.1891885597023775</v>
      </c>
      <c r="BU339">
        <v>330.25200000000001</v>
      </c>
      <c r="BV339">
        <v>2.7011316238770324</v>
      </c>
      <c r="BW339">
        <v>332.95313162387703</v>
      </c>
      <c r="BX339">
        <v>329.79449349674121</v>
      </c>
      <c r="BY339">
        <v>31.465999999999998</v>
      </c>
      <c r="BZ339">
        <v>0.2573604631521223</v>
      </c>
      <c r="CA339">
        <v>31.723360463152122</v>
      </c>
      <c r="CB339">
        <v>31.422409349128721</v>
      </c>
      <c r="CC339">
        <v>224.80099999999999</v>
      </c>
      <c r="CD339">
        <v>1.8386477301550956</v>
      </c>
      <c r="CE339">
        <v>226.63964773015508</v>
      </c>
      <c r="CF339">
        <v>224.48957745164574</v>
      </c>
      <c r="CG339">
        <v>106.38200000000001</v>
      </c>
      <c r="CH339">
        <v>0.87009854417622434</v>
      </c>
      <c r="CI339">
        <v>107.25209854417623</v>
      </c>
      <c r="CJ339">
        <v>106.23462630709375</v>
      </c>
      <c r="CK339">
        <v>760.14599999999996</v>
      </c>
      <c r="CL339">
        <v>6.2172353214019314</v>
      </c>
      <c r="CM339">
        <v>766.36323532140193</v>
      </c>
      <c r="CN339">
        <v>759.09295039416509</v>
      </c>
    </row>
    <row r="340" spans="1:92" x14ac:dyDescent="0.25">
      <c r="A340" s="18">
        <v>45549</v>
      </c>
      <c r="B340" s="2">
        <v>16</v>
      </c>
      <c r="C340" s="2" t="s">
        <v>23</v>
      </c>
      <c r="D340" s="9">
        <v>42.253867999999997</v>
      </c>
      <c r="E340">
        <v>9.6623560000000004E-3</v>
      </c>
      <c r="G340">
        <v>5.2999999999999989</v>
      </c>
      <c r="H340">
        <v>6.4573081807843116E-2</v>
      </c>
      <c r="I340" s="34">
        <v>5.3645730818078423</v>
      </c>
      <c r="J340" s="34">
        <v>5.3127386669033978</v>
      </c>
      <c r="K340">
        <v>0.77</v>
      </c>
      <c r="L340">
        <v>9.3813722626489068E-3</v>
      </c>
      <c r="M340" s="34">
        <v>0.77938137226264892</v>
      </c>
      <c r="N340" s="34">
        <v>0.77185071198407873</v>
      </c>
      <c r="O340">
        <v>17.484000000000002</v>
      </c>
      <c r="P340">
        <v>0.21301806836383572</v>
      </c>
      <c r="Q340" s="34">
        <v>17.697018068363839</v>
      </c>
      <c r="R340" s="34">
        <v>17.526023179648874</v>
      </c>
      <c r="S340">
        <v>3.3319999999999999</v>
      </c>
      <c r="T340">
        <v>4.0595756336553449E-2</v>
      </c>
      <c r="U340" s="34">
        <v>3.3725957563365534</v>
      </c>
      <c r="V340" s="34">
        <v>3.3400085354947406</v>
      </c>
      <c r="W340">
        <v>0</v>
      </c>
      <c r="X340">
        <v>0</v>
      </c>
      <c r="Y340" s="34">
        <v>0</v>
      </c>
      <c r="Z340" s="34">
        <v>0</v>
      </c>
      <c r="AA340">
        <v>2.5880000000000001</v>
      </c>
      <c r="AB340">
        <v>3.153115768277321E-2</v>
      </c>
      <c r="AC340" s="34">
        <v>2.6195311576827733</v>
      </c>
      <c r="AD340" s="34">
        <v>2.5942203150841503</v>
      </c>
      <c r="AE340">
        <v>29.474000000000004</v>
      </c>
      <c r="AF340">
        <v>0.35909943645365439</v>
      </c>
      <c r="AG340" s="34">
        <v>29.833099436453658</v>
      </c>
      <c r="AH340" s="34">
        <v>29.544841409115239</v>
      </c>
      <c r="AJ340">
        <v>58.387000000000008</v>
      </c>
      <c r="AK340">
        <v>0.71136387311595028</v>
      </c>
      <c r="AL340" s="34">
        <v>59.098363873115957</v>
      </c>
      <c r="AM340" s="34">
        <v>58.52733444235637</v>
      </c>
      <c r="AN340">
        <v>3.4509999999999996</v>
      </c>
      <c r="AO340">
        <v>4.2045604777144641E-2</v>
      </c>
      <c r="AP340" s="34">
        <v>3.4930456047771443</v>
      </c>
      <c r="AQ340" s="34">
        <v>3.4592945546195524</v>
      </c>
      <c r="AR340">
        <v>312.93500000000006</v>
      </c>
      <c r="AS340">
        <v>3.8126749727429039</v>
      </c>
      <c r="AT340" s="34">
        <v>316.74767497274297</v>
      </c>
      <c r="AU340" s="34">
        <v>313.68714617498404</v>
      </c>
      <c r="AV340">
        <v>27.679000000000006</v>
      </c>
      <c r="AW340">
        <v>0.33722987384137548</v>
      </c>
      <c r="AX340" s="34">
        <v>28.016229873841382</v>
      </c>
      <c r="AY340" s="34">
        <v>27.745527087022491</v>
      </c>
      <c r="AZ340">
        <v>196.185</v>
      </c>
      <c r="BA340">
        <v>2.3902396329191893</v>
      </c>
      <c r="BB340" s="34">
        <v>198.57523963291919</v>
      </c>
      <c r="BC340" s="34">
        <v>196.65653497480062</v>
      </c>
      <c r="BD340">
        <v>103.964</v>
      </c>
      <c r="BE340">
        <v>1.2666558258623779</v>
      </c>
      <c r="BF340" s="34">
        <v>105.23065582586237</v>
      </c>
      <c r="BG340" s="34">
        <v>104.21387976715941</v>
      </c>
      <c r="BH340">
        <v>702.60100000000011</v>
      </c>
      <c r="BI340">
        <v>8.5602097832589426</v>
      </c>
      <c r="BJ340" s="34">
        <v>711.16120978325898</v>
      </c>
      <c r="BK340" s="34">
        <v>704.28971700094246</v>
      </c>
      <c r="BM340">
        <v>63.687000000000005</v>
      </c>
      <c r="BN340">
        <v>0.77593695492379344</v>
      </c>
      <c r="BO340">
        <v>64.462936954923805</v>
      </c>
      <c r="BP340">
        <v>63.84007310925977</v>
      </c>
      <c r="BQ340">
        <v>4.2210000000000001</v>
      </c>
      <c r="BR340">
        <v>5.1426977039793549E-2</v>
      </c>
      <c r="BS340">
        <v>4.2724269770397933</v>
      </c>
      <c r="BT340">
        <v>4.2311452666036313</v>
      </c>
      <c r="BU340">
        <v>330.41900000000004</v>
      </c>
      <c r="BV340">
        <v>4.0256930411067398</v>
      </c>
      <c r="BW340">
        <v>334.4446930411068</v>
      </c>
      <c r="BX340">
        <v>331.2131693546329</v>
      </c>
      <c r="BY340">
        <v>31.011000000000006</v>
      </c>
      <c r="BZ340">
        <v>0.37782563017792892</v>
      </c>
      <c r="CA340">
        <v>31.388825630177937</v>
      </c>
      <c r="CB340">
        <v>31.085535622517231</v>
      </c>
      <c r="CC340">
        <v>196.185</v>
      </c>
      <c r="CD340">
        <v>2.3902396329191893</v>
      </c>
      <c r="CE340">
        <v>198.57523963291919</v>
      </c>
      <c r="CF340">
        <v>196.65653497480062</v>
      </c>
      <c r="CG340">
        <v>106.55199999999999</v>
      </c>
      <c r="CH340">
        <v>1.2981869835451512</v>
      </c>
      <c r="CI340">
        <v>107.85018698354514</v>
      </c>
      <c r="CJ340">
        <v>106.80810008224356</v>
      </c>
      <c r="CK340">
        <v>732.07500000000016</v>
      </c>
      <c r="CL340">
        <v>8.9193092197125967</v>
      </c>
      <c r="CM340">
        <v>740.99430921971259</v>
      </c>
      <c r="CN340">
        <v>733.83455841005775</v>
      </c>
    </row>
    <row r="341" spans="1:92" x14ac:dyDescent="0.25">
      <c r="A341" s="18">
        <v>45549</v>
      </c>
      <c r="B341" s="2">
        <v>17</v>
      </c>
      <c r="C341" s="2" t="s">
        <v>23</v>
      </c>
      <c r="D341" s="9">
        <v>39.208069999999999</v>
      </c>
      <c r="E341">
        <v>9.7450090000000007E-3</v>
      </c>
      <c r="G341">
        <v>5.1980000000000004</v>
      </c>
      <c r="H341">
        <v>6.4607225711611066E-2</v>
      </c>
      <c r="I341" s="34">
        <v>5.2626072257116112</v>
      </c>
      <c r="J341" s="34">
        <v>5.2113230709335863</v>
      </c>
      <c r="K341">
        <v>0.746</v>
      </c>
      <c r="L341">
        <v>9.2722182341019345E-3</v>
      </c>
      <c r="M341" s="34">
        <v>0.75527221823410196</v>
      </c>
      <c r="N341" s="34">
        <v>0.74791208366996065</v>
      </c>
      <c r="O341">
        <v>17.844000000000001</v>
      </c>
      <c r="P341">
        <v>0.22178748280069027</v>
      </c>
      <c r="Q341" s="34">
        <v>18.06578748280069</v>
      </c>
      <c r="R341" s="34">
        <v>17.889736221188709</v>
      </c>
      <c r="S341">
        <v>3.3759999999999999</v>
      </c>
      <c r="T341">
        <v>4.196113774574816E-2</v>
      </c>
      <c r="U341" s="34">
        <v>3.4179611377457482</v>
      </c>
      <c r="V341" s="34">
        <v>3.3846530756967659</v>
      </c>
      <c r="W341">
        <v>0</v>
      </c>
      <c r="X341">
        <v>0</v>
      </c>
      <c r="Y341" s="34">
        <v>0</v>
      </c>
      <c r="Z341" s="34">
        <v>0</v>
      </c>
      <c r="AA341">
        <v>2.528</v>
      </c>
      <c r="AB341">
        <v>3.1421136321460715E-2</v>
      </c>
      <c r="AC341" s="34">
        <v>2.5594211363214607</v>
      </c>
      <c r="AD341" s="34">
        <v>2.5344795543132181</v>
      </c>
      <c r="AE341">
        <v>29.692000000000004</v>
      </c>
      <c r="AF341">
        <v>0.36904920081361214</v>
      </c>
      <c r="AG341" s="34">
        <v>30.061049200813613</v>
      </c>
      <c r="AH341" s="34">
        <v>29.76810400580224</v>
      </c>
      <c r="AJ341">
        <v>58.478999999999992</v>
      </c>
      <c r="AK341">
        <v>0.72684993312606838</v>
      </c>
      <c r="AL341" s="34">
        <v>59.205849933126061</v>
      </c>
      <c r="AM341" s="34">
        <v>58.628888392675101</v>
      </c>
      <c r="AN341">
        <v>3.4429999999999996</v>
      </c>
      <c r="AO341">
        <v>4.2793897292242575E-2</v>
      </c>
      <c r="AP341" s="34">
        <v>3.485793897292242</v>
      </c>
      <c r="AQ341" s="34">
        <v>3.4518248043909843</v>
      </c>
      <c r="AR341">
        <v>309.94899999999996</v>
      </c>
      <c r="AS341">
        <v>3.8524326668118771</v>
      </c>
      <c r="AT341" s="34">
        <v>313.80143266681182</v>
      </c>
      <c r="AU341" s="34">
        <v>310.74343488126084</v>
      </c>
      <c r="AV341">
        <v>27.635999999999996</v>
      </c>
      <c r="AW341">
        <v>0.34349466905850007</v>
      </c>
      <c r="AX341" s="34">
        <v>27.979494669058496</v>
      </c>
      <c r="AY341" s="34">
        <v>27.70683424169307</v>
      </c>
      <c r="AZ341">
        <v>193.21899999999999</v>
      </c>
      <c r="BA341">
        <v>2.4015666688672144</v>
      </c>
      <c r="BB341" s="34">
        <v>195.62056666886721</v>
      </c>
      <c r="BC341" s="34">
        <v>193.71424248609401</v>
      </c>
      <c r="BD341">
        <v>104.03700000000001</v>
      </c>
      <c r="BE341">
        <v>1.2931015662483418</v>
      </c>
      <c r="BF341" s="34">
        <v>105.33010156624835</v>
      </c>
      <c r="BG341" s="34">
        <v>104.30365877851435</v>
      </c>
      <c r="BH341">
        <v>696.76299999999992</v>
      </c>
      <c r="BI341">
        <v>8.6602394014042456</v>
      </c>
      <c r="BJ341" s="34">
        <v>705.4232394014042</v>
      </c>
      <c r="BK341" s="34">
        <v>698.54888358462836</v>
      </c>
      <c r="BM341">
        <v>63.676999999999992</v>
      </c>
      <c r="BN341">
        <v>0.79145715883767942</v>
      </c>
      <c r="BO341">
        <v>64.468457158837666</v>
      </c>
      <c r="BP341">
        <v>63.840211463608689</v>
      </c>
      <c r="BQ341">
        <v>4.1890000000000001</v>
      </c>
      <c r="BR341">
        <v>5.2066115526344506E-2</v>
      </c>
      <c r="BS341">
        <v>4.241066115526344</v>
      </c>
      <c r="BT341">
        <v>4.1997368880609454</v>
      </c>
      <c r="BU341">
        <v>327.79299999999995</v>
      </c>
      <c r="BV341">
        <v>4.0742201496125672</v>
      </c>
      <c r="BW341">
        <v>331.86722014961254</v>
      </c>
      <c r="BX341">
        <v>328.63317110244952</v>
      </c>
      <c r="BY341">
        <v>31.011999999999997</v>
      </c>
      <c r="BZ341">
        <v>0.38545580680424824</v>
      </c>
      <c r="CA341">
        <v>31.397455806804246</v>
      </c>
      <c r="CB341">
        <v>31.091487317389834</v>
      </c>
      <c r="CC341">
        <v>193.21899999999999</v>
      </c>
      <c r="CD341">
        <v>2.4015666688672144</v>
      </c>
      <c r="CE341">
        <v>195.62056666886721</v>
      </c>
      <c r="CF341">
        <v>193.71424248609401</v>
      </c>
      <c r="CG341">
        <v>106.56500000000001</v>
      </c>
      <c r="CH341">
        <v>1.3245227025698025</v>
      </c>
      <c r="CI341">
        <v>107.88952270256981</v>
      </c>
      <c r="CJ341">
        <v>106.83813833282757</v>
      </c>
      <c r="CK341">
        <v>726.45499999999993</v>
      </c>
      <c r="CL341">
        <v>9.0292886022178571</v>
      </c>
      <c r="CM341">
        <v>735.48428860221782</v>
      </c>
      <c r="CN341">
        <v>728.31698759043059</v>
      </c>
    </row>
    <row r="342" spans="1:92" x14ac:dyDescent="0.25">
      <c r="A342" s="18">
        <v>45549</v>
      </c>
      <c r="B342" s="2">
        <v>18</v>
      </c>
      <c r="C342" s="2" t="s">
        <v>23</v>
      </c>
      <c r="D342" s="9">
        <v>85.931469000000007</v>
      </c>
      <c r="E342">
        <v>9.9413609999999993E-3</v>
      </c>
      <c r="G342">
        <v>5.2220000000000013</v>
      </c>
      <c r="H342">
        <v>5.7947074545749759E-2</v>
      </c>
      <c r="I342" s="34">
        <v>5.2799470745457509</v>
      </c>
      <c r="J342" s="34">
        <v>5.2274572146167975</v>
      </c>
      <c r="K342">
        <v>0.71399999999999997</v>
      </c>
      <c r="L342">
        <v>7.9230584499550578E-3</v>
      </c>
      <c r="M342" s="34">
        <v>0.72192305844995508</v>
      </c>
      <c r="N342" s="34">
        <v>0.71474616071167996</v>
      </c>
      <c r="O342">
        <v>17.27</v>
      </c>
      <c r="P342">
        <v>0.19164036334835274</v>
      </c>
      <c r="Q342" s="34">
        <v>17.461640363348351</v>
      </c>
      <c r="R342" s="34">
        <v>17.288047892844133</v>
      </c>
      <c r="S342">
        <v>3.36</v>
      </c>
      <c r="T342">
        <v>3.7284980940964982E-2</v>
      </c>
      <c r="U342" s="34">
        <v>3.3972849809409649</v>
      </c>
      <c r="V342" s="34">
        <v>3.3635113445255529</v>
      </c>
      <c r="W342">
        <v>0</v>
      </c>
      <c r="X342">
        <v>0</v>
      </c>
      <c r="Y342" s="34">
        <v>0</v>
      </c>
      <c r="Z342" s="34">
        <v>0</v>
      </c>
      <c r="AA342">
        <v>2.4740000000000002</v>
      </c>
      <c r="AB342">
        <v>2.7453286561889098E-2</v>
      </c>
      <c r="AC342" s="34">
        <v>2.5014532865618895</v>
      </c>
      <c r="AD342" s="34">
        <v>2.4765854364155415</v>
      </c>
      <c r="AE342">
        <v>29.040000000000003</v>
      </c>
      <c r="AF342">
        <v>0.32224876384691165</v>
      </c>
      <c r="AG342" s="34">
        <v>29.362248763846914</v>
      </c>
      <c r="AH342" s="34">
        <v>29.070348049113704</v>
      </c>
      <c r="AJ342">
        <v>58.310000000000016</v>
      </c>
      <c r="AK342">
        <v>0.64704977341299663</v>
      </c>
      <c r="AL342" s="34">
        <v>58.957049773413011</v>
      </c>
      <c r="AM342" s="34">
        <v>58.370936458120546</v>
      </c>
      <c r="AN342">
        <v>3.69</v>
      </c>
      <c r="AO342">
        <v>4.094689871195261E-2</v>
      </c>
      <c r="AP342" s="34">
        <v>3.7309468987119527</v>
      </c>
      <c r="AQ342" s="34">
        <v>3.6938562087200268</v>
      </c>
      <c r="AR342">
        <v>305.84799999999984</v>
      </c>
      <c r="AS342">
        <v>3.3939097770334086</v>
      </c>
      <c r="AT342" s="34">
        <v>309.24190977703324</v>
      </c>
      <c r="AU342" s="34">
        <v>306.16762431561034</v>
      </c>
      <c r="AV342">
        <v>26.962000000000003</v>
      </c>
      <c r="AW342">
        <v>0.29918977861020774</v>
      </c>
      <c r="AX342" s="34">
        <v>27.261189778610213</v>
      </c>
      <c r="AY342" s="34">
        <v>26.990176449731539</v>
      </c>
      <c r="AZ342">
        <v>174.45</v>
      </c>
      <c r="BA342">
        <v>1.93582289439028</v>
      </c>
      <c r="BB342" s="34">
        <v>176.38582289439026</v>
      </c>
      <c r="BC342" s="34">
        <v>174.63230775371505</v>
      </c>
      <c r="BD342">
        <v>104.187</v>
      </c>
      <c r="BE342">
        <v>1.1561340206239044</v>
      </c>
      <c r="BF342" s="34">
        <v>105.34313402062391</v>
      </c>
      <c r="BG342" s="34">
        <v>104.2958798964535</v>
      </c>
      <c r="BH342">
        <v>673.44699999999978</v>
      </c>
      <c r="BI342">
        <v>7.4730531427827493</v>
      </c>
      <c r="BJ342" s="34">
        <v>680.92005314278265</v>
      </c>
      <c r="BK342" s="34">
        <v>674.15078108235093</v>
      </c>
      <c r="BM342">
        <v>63.532000000000018</v>
      </c>
      <c r="BN342">
        <v>0.7049968479587464</v>
      </c>
      <c r="BO342">
        <v>64.236996847958764</v>
      </c>
      <c r="BP342">
        <v>63.598393672737345</v>
      </c>
      <c r="BQ342">
        <v>4.4039999999999999</v>
      </c>
      <c r="BR342">
        <v>4.8869957161907666E-2</v>
      </c>
      <c r="BS342">
        <v>4.4528699571619077</v>
      </c>
      <c r="BT342">
        <v>4.4086023694317067</v>
      </c>
      <c r="BU342">
        <v>323.11799999999982</v>
      </c>
      <c r="BV342">
        <v>3.5855501403817613</v>
      </c>
      <c r="BW342">
        <v>326.70355014038159</v>
      </c>
      <c r="BX342">
        <v>323.45567220845447</v>
      </c>
      <c r="BY342">
        <v>30.322000000000003</v>
      </c>
      <c r="BZ342">
        <v>0.33647475955117273</v>
      </c>
      <c r="CA342">
        <v>30.658474759551176</v>
      </c>
      <c r="CB342">
        <v>30.353687794257091</v>
      </c>
      <c r="CC342">
        <v>174.45</v>
      </c>
      <c r="CD342">
        <v>1.93582289439028</v>
      </c>
      <c r="CE342">
        <v>176.38582289439026</v>
      </c>
      <c r="CF342">
        <v>174.63230775371505</v>
      </c>
      <c r="CG342">
        <v>106.661</v>
      </c>
      <c r="CH342">
        <v>1.1835873071857934</v>
      </c>
      <c r="CI342">
        <v>107.84458730718579</v>
      </c>
      <c r="CJ342">
        <v>106.77246533286905</v>
      </c>
      <c r="CK342">
        <v>702.48699999999974</v>
      </c>
      <c r="CL342">
        <v>7.7953019066296614</v>
      </c>
      <c r="CM342">
        <v>710.28230190662953</v>
      </c>
      <c r="CN342">
        <v>703.22112913146464</v>
      </c>
    </row>
    <row r="343" spans="1:92" x14ac:dyDescent="0.25">
      <c r="A343" s="18">
        <v>45549</v>
      </c>
      <c r="B343" s="2">
        <v>19</v>
      </c>
      <c r="C343" s="2" t="s">
        <v>23</v>
      </c>
      <c r="D343" s="9">
        <v>40.659616</v>
      </c>
      <c r="E343">
        <v>9.8959860000000007E-3</v>
      </c>
      <c r="G343">
        <v>5.1079999999999997</v>
      </c>
      <c r="H343">
        <v>6.221078031313021E-2</v>
      </c>
      <c r="I343" s="34">
        <v>5.1702107803131296</v>
      </c>
      <c r="J343" s="34">
        <v>5.1190464468141021</v>
      </c>
      <c r="K343">
        <v>0.68200000000000005</v>
      </c>
      <c r="L343">
        <v>8.3061378569997662E-3</v>
      </c>
      <c r="M343" s="34">
        <v>0.69030613785699979</v>
      </c>
      <c r="N343" s="34">
        <v>0.68347487798105289</v>
      </c>
      <c r="O343">
        <v>16.996000000000002</v>
      </c>
      <c r="P343">
        <v>0.20699577568558364</v>
      </c>
      <c r="Q343" s="34">
        <v>17.202995775685586</v>
      </c>
      <c r="R343" s="34">
        <v>17.032755170331342</v>
      </c>
      <c r="S343">
        <v>2.1440000000000001</v>
      </c>
      <c r="T343">
        <v>2.611196417215176E-2</v>
      </c>
      <c r="U343" s="34">
        <v>2.1701119641721518</v>
      </c>
      <c r="V343" s="34">
        <v>2.1486365665562719</v>
      </c>
      <c r="W343">
        <v>0</v>
      </c>
      <c r="X343">
        <v>0</v>
      </c>
      <c r="Y343" s="34">
        <v>0</v>
      </c>
      <c r="Z343" s="34">
        <v>0</v>
      </c>
      <c r="AA343">
        <v>2.464</v>
      </c>
      <c r="AB343">
        <v>3.0009272257547539E-2</v>
      </c>
      <c r="AC343" s="34">
        <v>2.4940092722575473</v>
      </c>
      <c r="AD343" s="34">
        <v>2.4693285914154166</v>
      </c>
      <c r="AE343">
        <v>27.393999999999998</v>
      </c>
      <c r="AF343">
        <v>0.33363393028541294</v>
      </c>
      <c r="AG343" s="34">
        <v>27.727633930285414</v>
      </c>
      <c r="AH343" s="34">
        <v>27.453241653098186</v>
      </c>
      <c r="AJ343">
        <v>57.206999999999994</v>
      </c>
      <c r="AK343">
        <v>0.6967290738788644</v>
      </c>
      <c r="AL343" s="34">
        <v>57.903729073878857</v>
      </c>
      <c r="AM343" s="34">
        <v>57.330714581615958</v>
      </c>
      <c r="AN343">
        <v>3.4689999999999999</v>
      </c>
      <c r="AO343">
        <v>4.2249255463243672E-2</v>
      </c>
      <c r="AP343" s="34">
        <v>3.5112492554632437</v>
      </c>
      <c r="AQ343" s="34">
        <v>3.4765019819886693</v>
      </c>
      <c r="AR343">
        <v>299.21000000000004</v>
      </c>
      <c r="AS343">
        <v>3.6441048507227278</v>
      </c>
      <c r="AT343" s="34">
        <v>302.85410485072276</v>
      </c>
      <c r="AU343" s="34">
        <v>299.85706486907748</v>
      </c>
      <c r="AV343">
        <v>25.692999999999998</v>
      </c>
      <c r="AW343">
        <v>0.31291730199398088</v>
      </c>
      <c r="AX343" s="34">
        <v>26.005917301993978</v>
      </c>
      <c r="AY343" s="34">
        <v>25.748563108456288</v>
      </c>
      <c r="AZ343">
        <v>160.67099999999999</v>
      </c>
      <c r="BA343">
        <v>1.9568262105894563</v>
      </c>
      <c r="BB343" s="34">
        <v>162.62782621058946</v>
      </c>
      <c r="BC343" s="34">
        <v>161.01846351919903</v>
      </c>
      <c r="BD343">
        <v>101.916</v>
      </c>
      <c r="BE343">
        <v>1.2412439088474898</v>
      </c>
      <c r="BF343" s="34">
        <v>103.15724390884749</v>
      </c>
      <c r="BG343" s="34">
        <v>102.13640126732696</v>
      </c>
      <c r="BH343">
        <v>648.16599999999994</v>
      </c>
      <c r="BI343">
        <v>7.8940706014957627</v>
      </c>
      <c r="BJ343" s="34">
        <v>656.0600706014958</v>
      </c>
      <c r="BK343" s="34">
        <v>649.56770932766437</v>
      </c>
      <c r="BM343">
        <v>62.314999999999991</v>
      </c>
      <c r="BN343">
        <v>0.75893985419199461</v>
      </c>
      <c r="BO343">
        <v>63.073939854191984</v>
      </c>
      <c r="BP343">
        <v>62.449761028430061</v>
      </c>
      <c r="BQ343">
        <v>4.1509999999999998</v>
      </c>
      <c r="BR343">
        <v>5.055539332024344E-2</v>
      </c>
      <c r="BS343">
        <v>4.2015553933202439</v>
      </c>
      <c r="BT343">
        <v>4.1599768599697224</v>
      </c>
      <c r="BU343">
        <v>316.20600000000002</v>
      </c>
      <c r="BV343">
        <v>3.8511006264083116</v>
      </c>
      <c r="BW343">
        <v>320.05710062640833</v>
      </c>
      <c r="BX343">
        <v>316.88982003940885</v>
      </c>
      <c r="BY343">
        <v>27.836999999999996</v>
      </c>
      <c r="BZ343">
        <v>0.33902926616613266</v>
      </c>
      <c r="CA343">
        <v>28.176029266166129</v>
      </c>
      <c r="CB343">
        <v>27.897199675012558</v>
      </c>
      <c r="CC343">
        <v>160.67099999999999</v>
      </c>
      <c r="CD343">
        <v>1.9568262105894563</v>
      </c>
      <c r="CE343">
        <v>162.62782621058946</v>
      </c>
      <c r="CF343">
        <v>161.01846351919903</v>
      </c>
      <c r="CG343">
        <v>104.38</v>
      </c>
      <c r="CH343">
        <v>1.2712531811050374</v>
      </c>
      <c r="CI343">
        <v>105.65125318110503</v>
      </c>
      <c r="CJ343">
        <v>104.60572985874238</v>
      </c>
      <c r="CK343">
        <v>675.56</v>
      </c>
      <c r="CL343">
        <v>8.2277045317811748</v>
      </c>
      <c r="CM343">
        <v>683.78770453178117</v>
      </c>
      <c r="CN343">
        <v>677.02095098076256</v>
      </c>
    </row>
    <row r="344" spans="1:92" x14ac:dyDescent="0.25">
      <c r="A344" s="18">
        <v>45549</v>
      </c>
      <c r="B344" s="2">
        <v>20</v>
      </c>
      <c r="C344" s="2" t="s">
        <v>23</v>
      </c>
      <c r="D344" s="9">
        <v>37.545766999999998</v>
      </c>
      <c r="E344">
        <v>9.6522150000000004E-3</v>
      </c>
      <c r="G344">
        <v>4.9559999999999995</v>
      </c>
      <c r="H344">
        <v>4.1900442046737423E-2</v>
      </c>
      <c r="I344" s="34">
        <v>4.9979004420467366</v>
      </c>
      <c r="J344" s="34">
        <v>4.9496596324315068</v>
      </c>
      <c r="K344">
        <v>0.59</v>
      </c>
      <c r="L344">
        <v>4.9881478627068357E-3</v>
      </c>
      <c r="M344" s="34">
        <v>0.59498814786270682</v>
      </c>
      <c r="N344" s="34">
        <v>0.58924519433708422</v>
      </c>
      <c r="O344">
        <v>16.824000000000002</v>
      </c>
      <c r="P344">
        <v>0.14223830447827088</v>
      </c>
      <c r="Q344" s="34">
        <v>16.966238304478271</v>
      </c>
      <c r="R344" s="34">
        <v>16.802476524622211</v>
      </c>
      <c r="S344">
        <v>2.0859999999999999</v>
      </c>
      <c r="T344">
        <v>1.7636061765434679E-2</v>
      </c>
      <c r="U344" s="34">
        <v>2.1036360617654344</v>
      </c>
      <c r="V344" s="34">
        <v>2.083331314215521</v>
      </c>
      <c r="W344">
        <v>0</v>
      </c>
      <c r="X344">
        <v>0</v>
      </c>
      <c r="Y344" s="34">
        <v>0</v>
      </c>
      <c r="Z344" s="34">
        <v>0</v>
      </c>
      <c r="AA344">
        <v>2.5019999999999998</v>
      </c>
      <c r="AB344">
        <v>2.1153128733038141E-2</v>
      </c>
      <c r="AC344" s="34">
        <v>2.5231531287330378</v>
      </c>
      <c r="AD344" s="34">
        <v>2.4987991122565836</v>
      </c>
      <c r="AE344">
        <v>26.957999999999998</v>
      </c>
      <c r="AF344">
        <v>0.22791608488618795</v>
      </c>
      <c r="AG344" s="34">
        <v>27.185916084886188</v>
      </c>
      <c r="AH344" s="34">
        <v>26.923511777862906</v>
      </c>
      <c r="AJ344">
        <v>54.672000000000004</v>
      </c>
      <c r="AK344">
        <v>0.46222376262696302</v>
      </c>
      <c r="AL344" s="34">
        <v>55.134223762626966</v>
      </c>
      <c r="AM344" s="34">
        <v>54.602056381011984</v>
      </c>
      <c r="AN344">
        <v>3.2129999999999996</v>
      </c>
      <c r="AO344">
        <v>2.716426963199502E-2</v>
      </c>
      <c r="AP344" s="34">
        <v>3.2401642696319946</v>
      </c>
      <c r="AQ344" s="34">
        <v>3.2088895074661887</v>
      </c>
      <c r="AR344">
        <v>293.20699999999994</v>
      </c>
      <c r="AS344">
        <v>2.4789150345435305</v>
      </c>
      <c r="AT344" s="34">
        <v>295.68591503454348</v>
      </c>
      <c r="AU344" s="34">
        <v>292.83189101015836</v>
      </c>
      <c r="AV344">
        <v>24.941999999999997</v>
      </c>
      <c r="AW344">
        <v>0.21087183727395575</v>
      </c>
      <c r="AX344" s="34">
        <v>25.152871837273953</v>
      </c>
      <c r="AY344" s="34">
        <v>24.910090910433137</v>
      </c>
      <c r="AZ344">
        <v>193.26499999999999</v>
      </c>
      <c r="BA344">
        <v>1.6339566045526044</v>
      </c>
      <c r="BB344" s="34">
        <v>194.89895660455258</v>
      </c>
      <c r="BC344" s="34">
        <v>193.01774997212976</v>
      </c>
      <c r="BD344">
        <v>101.426</v>
      </c>
      <c r="BE344">
        <v>0.85750489003881969</v>
      </c>
      <c r="BF344" s="34">
        <v>102.28350489003883</v>
      </c>
      <c r="BG344" s="34">
        <v>101.29624250988662</v>
      </c>
      <c r="BH344">
        <v>670.72500000000002</v>
      </c>
      <c r="BI344">
        <v>5.6706363986678685</v>
      </c>
      <c r="BJ344" s="34">
        <v>676.39563639866776</v>
      </c>
      <c r="BK344" s="34">
        <v>669.8669202910861</v>
      </c>
      <c r="BM344">
        <v>59.628</v>
      </c>
      <c r="BN344">
        <v>0.50412420467370045</v>
      </c>
      <c r="BO344">
        <v>60.132124204673701</v>
      </c>
      <c r="BP344">
        <v>59.551716013443489</v>
      </c>
      <c r="BQ344">
        <v>3.8029999999999995</v>
      </c>
      <c r="BR344">
        <v>3.2152417494701858E-2</v>
      </c>
      <c r="BS344">
        <v>3.8351524174947014</v>
      </c>
      <c r="BT344">
        <v>3.798134701803273</v>
      </c>
      <c r="BU344">
        <v>310.03099999999995</v>
      </c>
      <c r="BV344">
        <v>2.6211533390218014</v>
      </c>
      <c r="BW344">
        <v>312.65215333902177</v>
      </c>
      <c r="BX344">
        <v>309.63436753478055</v>
      </c>
      <c r="BY344">
        <v>27.027999999999995</v>
      </c>
      <c r="BZ344">
        <v>0.22850789903939042</v>
      </c>
      <c r="CA344">
        <v>27.256507899039388</v>
      </c>
      <c r="CB344">
        <v>26.993422224648658</v>
      </c>
      <c r="CC344">
        <v>193.26499999999999</v>
      </c>
      <c r="CD344">
        <v>1.6339566045526044</v>
      </c>
      <c r="CE344">
        <v>194.89895660455258</v>
      </c>
      <c r="CF344">
        <v>193.01774997212976</v>
      </c>
      <c r="CG344">
        <v>103.928</v>
      </c>
      <c r="CH344">
        <v>0.87865801877185779</v>
      </c>
      <c r="CI344">
        <v>104.80665801877187</v>
      </c>
      <c r="CJ344">
        <v>103.7950416221432</v>
      </c>
      <c r="CK344">
        <v>697.68299999999999</v>
      </c>
      <c r="CL344">
        <v>5.8985524835540568</v>
      </c>
      <c r="CM344">
        <v>703.58155248355399</v>
      </c>
      <c r="CN344">
        <v>696.79043206894903</v>
      </c>
    </row>
    <row r="345" spans="1:92" x14ac:dyDescent="0.25">
      <c r="A345" s="18">
        <v>45549</v>
      </c>
      <c r="B345" s="2">
        <v>21</v>
      </c>
      <c r="C345" s="2" t="s">
        <v>23</v>
      </c>
      <c r="D345" s="9">
        <v>34.866557999999998</v>
      </c>
      <c r="E345">
        <v>9.5386670000000007E-3</v>
      </c>
      <c r="G345">
        <v>4.3179999999999996</v>
      </c>
      <c r="H345">
        <v>3.2842379281548838E-2</v>
      </c>
      <c r="I345" s="34">
        <v>4.3508423792815485</v>
      </c>
      <c r="J345" s="34">
        <v>4.3093411426560939</v>
      </c>
      <c r="K345">
        <v>0.41600000000000004</v>
      </c>
      <c r="L345">
        <v>3.1640643309690407E-3</v>
      </c>
      <c r="M345" s="34">
        <v>0.41916406433096909</v>
      </c>
      <c r="N345" s="34">
        <v>0.41516579790294944</v>
      </c>
      <c r="O345">
        <v>16.257999999999999</v>
      </c>
      <c r="P345">
        <v>0.12365711031945832</v>
      </c>
      <c r="Q345" s="34">
        <v>16.381657110319459</v>
      </c>
      <c r="R345" s="34">
        <v>16.22539793823594</v>
      </c>
      <c r="S345">
        <v>2.0640000000000001</v>
      </c>
      <c r="T345">
        <v>1.5698626872884858E-2</v>
      </c>
      <c r="U345" s="34">
        <v>2.0796986268728848</v>
      </c>
      <c r="V345" s="34">
        <v>2.059861074210787</v>
      </c>
      <c r="W345">
        <v>0</v>
      </c>
      <c r="X345">
        <v>0</v>
      </c>
      <c r="Y345" s="34">
        <v>0</v>
      </c>
      <c r="Z345" s="34">
        <v>0</v>
      </c>
      <c r="AA345">
        <v>2.452</v>
      </c>
      <c r="AB345">
        <v>1.8649725335423285E-2</v>
      </c>
      <c r="AC345" s="34">
        <v>2.4706497253354232</v>
      </c>
      <c r="AD345" s="34">
        <v>2.447083020331807</v>
      </c>
      <c r="AE345">
        <v>25.507999999999996</v>
      </c>
      <c r="AF345">
        <v>0.19401190614028435</v>
      </c>
      <c r="AG345" s="34">
        <v>25.702011906140282</v>
      </c>
      <c r="AH345" s="34">
        <v>25.456848973337575</v>
      </c>
      <c r="AJ345">
        <v>52.833999999999996</v>
      </c>
      <c r="AK345">
        <v>0.40185138188081315</v>
      </c>
      <c r="AL345" s="34">
        <v>53.235851381880806</v>
      </c>
      <c r="AM345" s="34">
        <v>52.72805232308756</v>
      </c>
      <c r="AN345">
        <v>3.1229999999999993</v>
      </c>
      <c r="AO345">
        <v>2.3753300253885366E-2</v>
      </c>
      <c r="AP345" s="34">
        <v>3.1467533002538848</v>
      </c>
      <c r="AQ345" s="34">
        <v>3.1167374683916123</v>
      </c>
      <c r="AR345">
        <v>285.90200000000004</v>
      </c>
      <c r="AS345">
        <v>2.1745488470017085</v>
      </c>
      <c r="AT345" s="34">
        <v>288.07654884700173</v>
      </c>
      <c r="AU345" s="34">
        <v>285.32868257704098</v>
      </c>
      <c r="AV345">
        <v>23.345000000000002</v>
      </c>
      <c r="AW345">
        <v>0.17756029280401986</v>
      </c>
      <c r="AX345" s="34">
        <v>23.522560292804023</v>
      </c>
      <c r="AY345" s="34">
        <v>23.298186423183544</v>
      </c>
      <c r="AZ345">
        <v>234.88000000000002</v>
      </c>
      <c r="BA345">
        <v>1.7864793991779047</v>
      </c>
      <c r="BB345" s="34">
        <v>236.66647939917792</v>
      </c>
      <c r="BC345" s="34">
        <v>234.40899666212681</v>
      </c>
      <c r="BD345">
        <v>99.827999999999989</v>
      </c>
      <c r="BE345">
        <v>0.75928416834609935</v>
      </c>
      <c r="BF345" s="34">
        <v>100.58728416834609</v>
      </c>
      <c r="BG345" s="34">
        <v>99.627815560229863</v>
      </c>
      <c r="BH345">
        <v>699.91200000000003</v>
      </c>
      <c r="BI345">
        <v>5.3234773894644309</v>
      </c>
      <c r="BJ345" s="34">
        <v>705.23547738946445</v>
      </c>
      <c r="BK345" s="34">
        <v>698.50847101406043</v>
      </c>
      <c r="BM345">
        <v>57.151999999999994</v>
      </c>
      <c r="BN345">
        <v>0.43469376116236197</v>
      </c>
      <c r="BO345">
        <v>57.586693761162351</v>
      </c>
      <c r="BP345">
        <v>57.037393465743655</v>
      </c>
      <c r="BQ345">
        <v>3.5389999999999993</v>
      </c>
      <c r="BR345">
        <v>2.6917364584854407E-2</v>
      </c>
      <c r="BS345">
        <v>3.5659173645848536</v>
      </c>
      <c r="BT345">
        <v>3.5319032662945617</v>
      </c>
      <c r="BU345">
        <v>302.16000000000003</v>
      </c>
      <c r="BV345">
        <v>2.2982059573211666</v>
      </c>
      <c r="BW345">
        <v>304.45820595732118</v>
      </c>
      <c r="BX345">
        <v>301.55408051527689</v>
      </c>
      <c r="BY345">
        <v>25.409000000000002</v>
      </c>
      <c r="BZ345">
        <v>0.19325891967690473</v>
      </c>
      <c r="CA345">
        <v>25.602258919676906</v>
      </c>
      <c r="CB345">
        <v>25.358047497394331</v>
      </c>
      <c r="CC345">
        <v>234.88000000000002</v>
      </c>
      <c r="CD345">
        <v>1.7864793991779047</v>
      </c>
      <c r="CE345">
        <v>236.66647939917792</v>
      </c>
      <c r="CF345">
        <v>234.40899666212681</v>
      </c>
      <c r="CG345">
        <v>102.27999999999999</v>
      </c>
      <c r="CH345">
        <v>0.77793389368152266</v>
      </c>
      <c r="CI345">
        <v>103.05793389368151</v>
      </c>
      <c r="CJ345">
        <v>102.07489858056167</v>
      </c>
      <c r="CK345">
        <v>725.42000000000007</v>
      </c>
      <c r="CL345">
        <v>5.5174892956047152</v>
      </c>
      <c r="CM345">
        <v>730.93748929560468</v>
      </c>
      <c r="CN345">
        <v>723.96531998739806</v>
      </c>
    </row>
    <row r="346" spans="1:92" x14ac:dyDescent="0.25">
      <c r="A346" s="18">
        <v>45549</v>
      </c>
      <c r="B346" s="2">
        <v>22</v>
      </c>
      <c r="C346" s="2" t="s">
        <v>23</v>
      </c>
      <c r="D346" s="9">
        <v>32.715288000000001</v>
      </c>
      <c r="E346">
        <v>9.7787080000000005E-3</v>
      </c>
      <c r="G346">
        <v>4.0999999999999996</v>
      </c>
      <c r="H346">
        <v>2.2964212481869091E-2</v>
      </c>
      <c r="I346" s="34">
        <v>4.1229642124818691</v>
      </c>
      <c r="J346" s="34">
        <v>4.0826469493535589</v>
      </c>
      <c r="K346">
        <v>0.41000000000000003</v>
      </c>
      <c r="L346">
        <v>2.2964212481869097E-3</v>
      </c>
      <c r="M346" s="34">
        <v>0.41229642124818694</v>
      </c>
      <c r="N346" s="34">
        <v>0.40826469493535589</v>
      </c>
      <c r="O346">
        <v>15.47</v>
      </c>
      <c r="P346">
        <v>8.6647894413296317E-2</v>
      </c>
      <c r="Q346" s="34">
        <v>15.556647894413297</v>
      </c>
      <c r="R346" s="34">
        <v>15.404523977195014</v>
      </c>
      <c r="S346">
        <v>1.992</v>
      </c>
      <c r="T346">
        <v>1.115724664972762E-2</v>
      </c>
      <c r="U346" s="34">
        <v>2.0031572466497276</v>
      </c>
      <c r="V346" s="34">
        <v>1.9835689568566559</v>
      </c>
      <c r="W346">
        <v>0</v>
      </c>
      <c r="X346">
        <v>0</v>
      </c>
      <c r="Y346" s="34">
        <v>0</v>
      </c>
      <c r="Z346" s="34">
        <v>0</v>
      </c>
      <c r="AA346">
        <v>2.3340000000000001</v>
      </c>
      <c r="AB346">
        <v>1.3072798032361579E-2</v>
      </c>
      <c r="AC346" s="34">
        <v>2.3470727980323618</v>
      </c>
      <c r="AD346" s="34">
        <v>2.3241214584856604</v>
      </c>
      <c r="AE346">
        <v>24.306000000000001</v>
      </c>
      <c r="AF346">
        <v>0.13613857282544151</v>
      </c>
      <c r="AG346" s="34">
        <v>24.442138572825442</v>
      </c>
      <c r="AH346" s="34">
        <v>24.203126036826241</v>
      </c>
      <c r="AJ346">
        <v>51.172999999999995</v>
      </c>
      <c r="AK346">
        <v>0.28662137691089928</v>
      </c>
      <c r="AL346" s="34">
        <v>51.459621376910896</v>
      </c>
      <c r="AM346" s="34">
        <v>50.956412765675523</v>
      </c>
      <c r="AN346">
        <v>2.9969999999999999</v>
      </c>
      <c r="AO346">
        <v>1.6786279221502848E-2</v>
      </c>
      <c r="AP346" s="34">
        <v>3.0137862792215029</v>
      </c>
      <c r="AQ346" s="34">
        <v>2.9843153432225891</v>
      </c>
      <c r="AR346">
        <v>279.31300000000005</v>
      </c>
      <c r="AS346">
        <v>1.5644397758410498</v>
      </c>
      <c r="AT346" s="34">
        <v>280.87743977584108</v>
      </c>
      <c r="AU346" s="34">
        <v>278.13082130848557</v>
      </c>
      <c r="AV346">
        <v>21.631999999999998</v>
      </c>
      <c r="AW346">
        <v>0.12116142546531518</v>
      </c>
      <c r="AX346" s="34">
        <v>21.753161425465311</v>
      </c>
      <c r="AY346" s="34">
        <v>21.540443611808822</v>
      </c>
      <c r="AZ346">
        <v>230.13</v>
      </c>
      <c r="BA346">
        <v>1.2889644435250085</v>
      </c>
      <c r="BB346" s="34">
        <v>231.418964443525</v>
      </c>
      <c r="BC346" s="34">
        <v>229.15598596456937</v>
      </c>
      <c r="BD346">
        <v>98.936999999999998</v>
      </c>
      <c r="BE346">
        <v>0.55414885129723968</v>
      </c>
      <c r="BF346" s="34">
        <v>99.49114885129724</v>
      </c>
      <c r="BG346" s="34">
        <v>98.518253958095869</v>
      </c>
      <c r="BH346">
        <v>684.18200000000013</v>
      </c>
      <c r="BI346">
        <v>3.8321221522610154</v>
      </c>
      <c r="BJ346" s="34">
        <v>688.01412215226094</v>
      </c>
      <c r="BK346" s="34">
        <v>681.28623295185776</v>
      </c>
      <c r="BM346">
        <v>55.272999999999996</v>
      </c>
      <c r="BN346">
        <v>0.30958558939276837</v>
      </c>
      <c r="BO346">
        <v>55.582585589392764</v>
      </c>
      <c r="BP346">
        <v>55.039059715029083</v>
      </c>
      <c r="BQ346">
        <v>3.407</v>
      </c>
      <c r="BR346">
        <v>1.9082700469689757E-2</v>
      </c>
      <c r="BS346">
        <v>3.4260827004696899</v>
      </c>
      <c r="BT346">
        <v>3.392580038157945</v>
      </c>
      <c r="BU346">
        <v>294.78300000000007</v>
      </c>
      <c r="BV346">
        <v>1.651087670254346</v>
      </c>
      <c r="BW346">
        <v>296.43408767025437</v>
      </c>
      <c r="BX346">
        <v>293.53534528568059</v>
      </c>
      <c r="BY346">
        <v>23.623999999999999</v>
      </c>
      <c r="BZ346">
        <v>0.13231867211504281</v>
      </c>
      <c r="CA346">
        <v>23.756318672115039</v>
      </c>
      <c r="CB346">
        <v>23.524012568665476</v>
      </c>
      <c r="CC346">
        <v>230.13</v>
      </c>
      <c r="CD346">
        <v>1.2889644435250085</v>
      </c>
      <c r="CE346">
        <v>231.418964443525</v>
      </c>
      <c r="CF346">
        <v>229.15598596456937</v>
      </c>
      <c r="CG346">
        <v>101.271</v>
      </c>
      <c r="CH346">
        <v>0.56722164932960129</v>
      </c>
      <c r="CI346">
        <v>101.8382216493296</v>
      </c>
      <c r="CJ346">
        <v>100.84237541658153</v>
      </c>
      <c r="CK346">
        <v>708.48800000000017</v>
      </c>
      <c r="CL346">
        <v>3.968260725086457</v>
      </c>
      <c r="CM346">
        <v>712.45626072508639</v>
      </c>
      <c r="CN346">
        <v>705.48935898868399</v>
      </c>
    </row>
    <row r="347" spans="1:92" x14ac:dyDescent="0.25">
      <c r="A347" s="18">
        <v>45549</v>
      </c>
      <c r="B347" s="2">
        <v>23</v>
      </c>
      <c r="C347" s="2" t="s">
        <v>23</v>
      </c>
      <c r="D347" s="9">
        <v>28.582839</v>
      </c>
      <c r="E347">
        <v>9.8806910000000005E-3</v>
      </c>
      <c r="G347">
        <v>4.0119999999999996</v>
      </c>
      <c r="H347">
        <v>3.15248191648217E-2</v>
      </c>
      <c r="I347" s="34">
        <v>4.043524819164821</v>
      </c>
      <c r="J347" s="34">
        <v>4.0035719998758221</v>
      </c>
      <c r="K347">
        <v>0.378</v>
      </c>
      <c r="L347">
        <v>2.9701848565061324E-3</v>
      </c>
      <c r="M347" s="34">
        <v>0.38097018485650613</v>
      </c>
      <c r="N347" s="34">
        <v>0.37720593617972614</v>
      </c>
      <c r="O347">
        <v>15.183999999999999</v>
      </c>
      <c r="P347">
        <v>0.11931028270155851</v>
      </c>
      <c r="Q347" s="34">
        <v>15.303310282701558</v>
      </c>
      <c r="R347" s="34">
        <v>15.152103002521061</v>
      </c>
      <c r="S347">
        <v>1.952</v>
      </c>
      <c r="T347">
        <v>1.5338097460052833E-2</v>
      </c>
      <c r="U347" s="34">
        <v>1.9673380974600527</v>
      </c>
      <c r="V347" s="34">
        <v>1.947899437626522</v>
      </c>
      <c r="W347">
        <v>0</v>
      </c>
      <c r="X347">
        <v>0</v>
      </c>
      <c r="Y347" s="34">
        <v>0</v>
      </c>
      <c r="Z347" s="34">
        <v>0</v>
      </c>
      <c r="AA347">
        <v>2.2480000000000002</v>
      </c>
      <c r="AB347">
        <v>1.766395650112642E-2</v>
      </c>
      <c r="AC347" s="34">
        <v>2.2656639565011267</v>
      </c>
      <c r="AD347" s="34">
        <v>2.2432776310371016</v>
      </c>
      <c r="AE347">
        <v>23.773999999999997</v>
      </c>
      <c r="AF347">
        <v>0.1868073406840656</v>
      </c>
      <c r="AG347" s="34">
        <v>23.960807340684063</v>
      </c>
      <c r="AH347" s="34">
        <v>23.724058007240235</v>
      </c>
      <c r="AJ347">
        <v>49.038999999999987</v>
      </c>
      <c r="AK347">
        <v>0.38533041052434969</v>
      </c>
      <c r="AL347" s="34">
        <v>49.424330410524334</v>
      </c>
      <c r="AM347" s="34">
        <v>48.935983873856038</v>
      </c>
      <c r="AN347">
        <v>2.8359999999999994</v>
      </c>
      <c r="AO347">
        <v>2.2284244055691505E-2</v>
      </c>
      <c r="AP347" s="34">
        <v>2.858284244055691</v>
      </c>
      <c r="AQ347" s="34">
        <v>2.8300424206500083</v>
      </c>
      <c r="AR347">
        <v>272.51499999999993</v>
      </c>
      <c r="AS347">
        <v>2.1413225560073239</v>
      </c>
      <c r="AT347" s="34">
        <v>274.65632255600724</v>
      </c>
      <c r="AU347" s="34">
        <v>271.94252830163498</v>
      </c>
      <c r="AV347">
        <v>20.675000000000001</v>
      </c>
      <c r="AW347">
        <v>0.16245653943985261</v>
      </c>
      <c r="AX347" s="34">
        <v>20.837456539439852</v>
      </c>
      <c r="AY347" s="34">
        <v>20.631568070147718</v>
      </c>
      <c r="AZ347">
        <v>239.072</v>
      </c>
      <c r="BA347">
        <v>1.8785397725254871</v>
      </c>
      <c r="BB347" s="34">
        <v>240.9505397725255</v>
      </c>
      <c r="BC347" s="34">
        <v>238.56978194274996</v>
      </c>
      <c r="BD347">
        <v>95.676000000000002</v>
      </c>
      <c r="BE347">
        <v>0.75178678923566333</v>
      </c>
      <c r="BF347" s="34">
        <v>96.427786789235668</v>
      </c>
      <c r="BG347" s="34">
        <v>95.475013624157356</v>
      </c>
      <c r="BH347">
        <v>679.81299999999999</v>
      </c>
      <c r="BI347">
        <v>5.341720311788368</v>
      </c>
      <c r="BJ347" s="34">
        <v>685.15472031178831</v>
      </c>
      <c r="BK347" s="34">
        <v>678.384918233196</v>
      </c>
      <c r="BM347">
        <v>53.050999999999988</v>
      </c>
      <c r="BN347">
        <v>0.41685522968917138</v>
      </c>
      <c r="BO347">
        <v>53.467855229689157</v>
      </c>
      <c r="BP347">
        <v>52.939555873731862</v>
      </c>
      <c r="BQ347">
        <v>3.2139999999999995</v>
      </c>
      <c r="BR347">
        <v>2.5254428912197639E-2</v>
      </c>
      <c r="BS347">
        <v>3.2392544289121972</v>
      </c>
      <c r="BT347">
        <v>3.2072483568297345</v>
      </c>
      <c r="BU347">
        <v>287.69899999999996</v>
      </c>
      <c r="BV347">
        <v>2.2606328387088825</v>
      </c>
      <c r="BW347">
        <v>289.95963283870879</v>
      </c>
      <c r="BX347">
        <v>287.09463130415605</v>
      </c>
      <c r="BY347">
        <v>22.627000000000002</v>
      </c>
      <c r="BZ347">
        <v>0.17779463689990543</v>
      </c>
      <c r="CA347">
        <v>22.804794636899906</v>
      </c>
      <c r="CB347">
        <v>22.57946750777424</v>
      </c>
      <c r="CC347">
        <v>239.072</v>
      </c>
      <c r="CD347">
        <v>1.8785397725254871</v>
      </c>
      <c r="CE347">
        <v>240.9505397725255</v>
      </c>
      <c r="CF347">
        <v>238.56978194274996</v>
      </c>
      <c r="CG347">
        <v>97.924000000000007</v>
      </c>
      <c r="CH347">
        <v>0.76945074573678973</v>
      </c>
      <c r="CI347">
        <v>98.693450745736797</v>
      </c>
      <c r="CJ347">
        <v>97.718291255194458</v>
      </c>
      <c r="CK347">
        <v>703.58699999999999</v>
      </c>
      <c r="CL347">
        <v>5.5285276524724338</v>
      </c>
      <c r="CM347">
        <v>709.11552765247234</v>
      </c>
      <c r="CN347">
        <v>702.10897624043628</v>
      </c>
    </row>
    <row r="348" spans="1:92" x14ac:dyDescent="0.25">
      <c r="A348" s="18">
        <v>45549</v>
      </c>
      <c r="B348" s="2">
        <v>24</v>
      </c>
      <c r="C348" s="2" t="s">
        <v>23</v>
      </c>
      <c r="D348" s="9">
        <v>51.544611000000003</v>
      </c>
      <c r="E348">
        <v>1.0025658E-2</v>
      </c>
      <c r="G348">
        <v>4.0039999999999996</v>
      </c>
      <c r="H348">
        <v>2.605557958807941E-2</v>
      </c>
      <c r="I348" s="34">
        <v>4.0300555795880788</v>
      </c>
      <c r="J348" s="34">
        <v>3.989651620626137</v>
      </c>
      <c r="K348">
        <v>0.36400000000000005</v>
      </c>
      <c r="L348">
        <v>2.3686890534617656E-3</v>
      </c>
      <c r="M348" s="34">
        <v>0.36636868905346182</v>
      </c>
      <c r="N348" s="34">
        <v>0.36269560187510347</v>
      </c>
      <c r="O348">
        <v>14.766</v>
      </c>
      <c r="P348">
        <v>9.6088083965429741E-2</v>
      </c>
      <c r="Q348" s="34">
        <v>14.86208808396543</v>
      </c>
      <c r="R348" s="34">
        <v>14.713085871669717</v>
      </c>
      <c r="S348">
        <v>1.91</v>
      </c>
      <c r="T348">
        <v>1.2429110143164756E-2</v>
      </c>
      <c r="U348" s="34">
        <v>1.9224291101431648</v>
      </c>
      <c r="V348" s="34">
        <v>1.9031554933556252</v>
      </c>
      <c r="W348">
        <v>0</v>
      </c>
      <c r="X348">
        <v>0</v>
      </c>
      <c r="Y348" s="34">
        <v>0</v>
      </c>
      <c r="Z348" s="34">
        <v>0</v>
      </c>
      <c r="AA348">
        <v>2.1520000000000001</v>
      </c>
      <c r="AB348">
        <v>1.400389792046626E-2</v>
      </c>
      <c r="AC348" s="34">
        <v>2.1660038979204663</v>
      </c>
      <c r="AD348" s="34">
        <v>2.1442882836132489</v>
      </c>
      <c r="AE348">
        <v>23.196000000000002</v>
      </c>
      <c r="AF348">
        <v>0.15094536067060194</v>
      </c>
      <c r="AG348" s="34">
        <v>23.346945360670599</v>
      </c>
      <c r="AH348" s="34">
        <v>23.112876871139832</v>
      </c>
      <c r="AJ348">
        <v>46.880000000000017</v>
      </c>
      <c r="AK348">
        <v>0.30506632644584503</v>
      </c>
      <c r="AL348" s="34">
        <v>47.185066326445863</v>
      </c>
      <c r="AM348" s="34">
        <v>46.712004988749598</v>
      </c>
      <c r="AN348">
        <v>2.7020000000000004</v>
      </c>
      <c r="AO348">
        <v>1.7582961050696951E-2</v>
      </c>
      <c r="AP348" s="34">
        <v>2.7195829610506972</v>
      </c>
      <c r="AQ348" s="34">
        <v>2.6923173523805755</v>
      </c>
      <c r="AR348">
        <v>266.59600000000012</v>
      </c>
      <c r="AS348">
        <v>1.7348434804854205</v>
      </c>
      <c r="AT348" s="34">
        <v>268.33084348048556</v>
      </c>
      <c r="AU348" s="34">
        <v>265.64065021289866</v>
      </c>
      <c r="AV348">
        <v>19.879999999999995</v>
      </c>
      <c r="AW348">
        <v>0.12936686368906561</v>
      </c>
      <c r="AX348" s="34">
        <v>20.00936686368906</v>
      </c>
      <c r="AY348" s="34">
        <v>19.808759794717179</v>
      </c>
      <c r="AZ348">
        <v>235.86900000000003</v>
      </c>
      <c r="BA348">
        <v>1.5348909844806955</v>
      </c>
      <c r="BB348" s="34">
        <v>237.40389098448071</v>
      </c>
      <c r="BC348" s="34">
        <v>235.02376076560103</v>
      </c>
      <c r="BD348">
        <v>94.795999999999992</v>
      </c>
      <c r="BE348">
        <v>0.6168743063515425</v>
      </c>
      <c r="BF348" s="34">
        <v>95.41287430635154</v>
      </c>
      <c r="BG348" s="34">
        <v>94.456297459759071</v>
      </c>
      <c r="BH348">
        <v>666.72300000000018</v>
      </c>
      <c r="BI348">
        <v>4.338624922503266</v>
      </c>
      <c r="BJ348" s="34">
        <v>671.06162492250348</v>
      </c>
      <c r="BK348" s="34">
        <v>664.33379057410616</v>
      </c>
      <c r="BM348">
        <v>50.884000000000015</v>
      </c>
      <c r="BN348">
        <v>0.33112190603392444</v>
      </c>
      <c r="BO348">
        <v>51.215121906033943</v>
      </c>
      <c r="BP348">
        <v>50.701656609375732</v>
      </c>
      <c r="BQ348">
        <v>3.0660000000000003</v>
      </c>
      <c r="BR348">
        <v>1.9951650104158718E-2</v>
      </c>
      <c r="BS348">
        <v>3.0859516501041591</v>
      </c>
      <c r="BT348">
        <v>3.055012954255679</v>
      </c>
      <c r="BU348">
        <v>281.36200000000014</v>
      </c>
      <c r="BV348">
        <v>1.8309315644508501</v>
      </c>
      <c r="BW348">
        <v>283.19293156445099</v>
      </c>
      <c r="BX348">
        <v>280.35373608456837</v>
      </c>
      <c r="BY348">
        <v>21.789999999999996</v>
      </c>
      <c r="BZ348">
        <v>0.14179597383223036</v>
      </c>
      <c r="CA348">
        <v>21.931795973832223</v>
      </c>
      <c r="CB348">
        <v>21.711915288072806</v>
      </c>
      <c r="CC348">
        <v>235.86900000000003</v>
      </c>
      <c r="CD348">
        <v>1.5348909844806955</v>
      </c>
      <c r="CE348">
        <v>237.40389098448071</v>
      </c>
      <c r="CF348">
        <v>235.02376076560103</v>
      </c>
      <c r="CG348">
        <v>96.947999999999993</v>
      </c>
      <c r="CH348">
        <v>0.6308782042720088</v>
      </c>
      <c r="CI348">
        <v>97.578878204272002</v>
      </c>
      <c r="CJ348">
        <v>96.600585743372321</v>
      </c>
      <c r="CK348">
        <v>689.91900000000021</v>
      </c>
      <c r="CL348">
        <v>4.489570283173868</v>
      </c>
      <c r="CM348">
        <v>694.40857028317407</v>
      </c>
      <c r="CN348">
        <v>687.44666744524602</v>
      </c>
    </row>
    <row r="349" spans="1:92" x14ac:dyDescent="0.25">
      <c r="A349" s="18">
        <v>45550</v>
      </c>
      <c r="B349" s="2">
        <v>1</v>
      </c>
      <c r="C349" s="2" t="s">
        <v>23</v>
      </c>
      <c r="D349" s="9">
        <v>21.747364000000001</v>
      </c>
      <c r="E349">
        <v>1.0476681999999999E-2</v>
      </c>
      <c r="G349">
        <v>3.8200000000000003</v>
      </c>
      <c r="H349">
        <v>4.2658711126684561E-2</v>
      </c>
      <c r="I349" s="34">
        <v>3.8626587111266848</v>
      </c>
      <c r="J349" s="34">
        <v>3.8221908641356808</v>
      </c>
      <c r="K349">
        <v>0.35600000000000004</v>
      </c>
      <c r="L349">
        <v>3.9755238641622261E-3</v>
      </c>
      <c r="M349" s="34">
        <v>0.35997552386416226</v>
      </c>
      <c r="N349" s="34">
        <v>0.35620417477285404</v>
      </c>
      <c r="O349">
        <v>14.448</v>
      </c>
      <c r="P349">
        <v>0.16134373255453888</v>
      </c>
      <c r="Q349" s="34">
        <v>14.609343732554539</v>
      </c>
      <c r="R349" s="34">
        <v>14.456286284039873</v>
      </c>
      <c r="S349">
        <v>1.8660000000000001</v>
      </c>
      <c r="T349">
        <v>2.0837998681254813E-2</v>
      </c>
      <c r="U349" s="34">
        <v>1.8868379986812549</v>
      </c>
      <c r="V349" s="34">
        <v>1.867070196983555</v>
      </c>
      <c r="W349">
        <v>0</v>
      </c>
      <c r="X349">
        <v>0</v>
      </c>
      <c r="Y349" s="34">
        <v>0</v>
      </c>
      <c r="Z349" s="34">
        <v>0</v>
      </c>
      <c r="AA349">
        <v>2.1379999999999999</v>
      </c>
      <c r="AB349">
        <v>2.3875477588704602E-2</v>
      </c>
      <c r="AC349" s="34">
        <v>2.1618754775887044</v>
      </c>
      <c r="AD349" s="34">
        <v>2.1392261956864096</v>
      </c>
      <c r="AE349">
        <v>22.628</v>
      </c>
      <c r="AF349">
        <v>0.25269144381534508</v>
      </c>
      <c r="AG349" s="34">
        <v>22.880691443815344</v>
      </c>
      <c r="AH349" s="34">
        <v>22.640977715618373</v>
      </c>
      <c r="AJ349">
        <v>45.595999999999997</v>
      </c>
      <c r="AK349">
        <v>0.50917973626500235</v>
      </c>
      <c r="AL349" s="34">
        <v>46.105179736265001</v>
      </c>
      <c r="AM349" s="34">
        <v>45.62215042961531</v>
      </c>
      <c r="AN349">
        <v>2.6170000000000004</v>
      </c>
      <c r="AO349">
        <v>2.9224567282338614E-2</v>
      </c>
      <c r="AP349" s="34">
        <v>2.646224567282339</v>
      </c>
      <c r="AQ349" s="34">
        <v>2.6185009139903346</v>
      </c>
      <c r="AR349">
        <v>261.00399999999996</v>
      </c>
      <c r="AS349">
        <v>2.9146843557353863</v>
      </c>
      <c r="AT349" s="34">
        <v>263.91868435573537</v>
      </c>
      <c r="AU349" s="34">
        <v>261.15369222588197</v>
      </c>
      <c r="AV349">
        <v>19.444000000000003</v>
      </c>
      <c r="AW349">
        <v>0.21713507307519755</v>
      </c>
      <c r="AX349" s="34">
        <v>19.661135073075201</v>
      </c>
      <c r="AY349" s="34">
        <v>19.455151613155547</v>
      </c>
      <c r="AZ349">
        <v>243.85</v>
      </c>
      <c r="BA349">
        <v>2.7231221749324686</v>
      </c>
      <c r="BB349" s="34">
        <v>246.57312217493245</v>
      </c>
      <c r="BC349" s="34">
        <v>243.98985398415854</v>
      </c>
      <c r="BD349">
        <v>94.355999999999995</v>
      </c>
      <c r="BE349">
        <v>1.0536924992328398</v>
      </c>
      <c r="BF349" s="34">
        <v>95.409692499232833</v>
      </c>
      <c r="BG349" s="34">
        <v>94.410115491200585</v>
      </c>
      <c r="BH349">
        <v>666.86699999999996</v>
      </c>
      <c r="BI349">
        <v>7.4470384065232338</v>
      </c>
      <c r="BJ349" s="34">
        <v>674.3140384065232</v>
      </c>
      <c r="BK349" s="34">
        <v>667.24946465800224</v>
      </c>
      <c r="BM349">
        <v>49.415999999999997</v>
      </c>
      <c r="BN349">
        <v>0.55183844739168686</v>
      </c>
      <c r="BO349">
        <v>49.967838447391685</v>
      </c>
      <c r="BP349">
        <v>49.444341293750988</v>
      </c>
      <c r="BQ349">
        <v>2.9730000000000003</v>
      </c>
      <c r="BR349">
        <v>3.320009114650084E-2</v>
      </c>
      <c r="BS349">
        <v>3.0062000911465012</v>
      </c>
      <c r="BT349">
        <v>2.9747050887631885</v>
      </c>
      <c r="BU349">
        <v>275.45199999999994</v>
      </c>
      <c r="BV349">
        <v>3.0760280882899251</v>
      </c>
      <c r="BW349">
        <v>278.52802808828989</v>
      </c>
      <c r="BX349">
        <v>275.60997850992186</v>
      </c>
      <c r="BY349">
        <v>21.310000000000002</v>
      </c>
      <c r="BZ349">
        <v>0.23797307175645238</v>
      </c>
      <c r="CA349">
        <v>21.547973071756456</v>
      </c>
      <c r="CB349">
        <v>21.322221810139101</v>
      </c>
      <c r="CC349">
        <v>243.85</v>
      </c>
      <c r="CD349">
        <v>2.7231221749324686</v>
      </c>
      <c r="CE349">
        <v>246.57312217493245</v>
      </c>
      <c r="CF349">
        <v>243.98985398415854</v>
      </c>
      <c r="CG349">
        <v>96.494</v>
      </c>
      <c r="CH349">
        <v>1.0775679768215445</v>
      </c>
      <c r="CI349">
        <v>97.571567976821541</v>
      </c>
      <c r="CJ349">
        <v>96.54934168688699</v>
      </c>
      <c r="CK349">
        <v>689.495</v>
      </c>
      <c r="CL349">
        <v>7.6997298503385787</v>
      </c>
      <c r="CM349">
        <v>697.19472985033849</v>
      </c>
      <c r="CN349">
        <v>689.89044237362066</v>
      </c>
    </row>
    <row r="350" spans="1:92" x14ac:dyDescent="0.25">
      <c r="A350" s="18">
        <v>45550</v>
      </c>
      <c r="B350" s="2">
        <v>2</v>
      </c>
      <c r="C350" s="2" t="s">
        <v>23</v>
      </c>
      <c r="D350" s="9">
        <v>17.963819999999998</v>
      </c>
      <c r="E350">
        <v>1.0276112E-2</v>
      </c>
      <c r="G350">
        <v>3.8920000000000003</v>
      </c>
      <c r="H350">
        <v>4.0244954855720189E-2</v>
      </c>
      <c r="I350" s="34">
        <v>3.9322449548557206</v>
      </c>
      <c r="J350" s="34">
        <v>3.891836765288188</v>
      </c>
      <c r="K350">
        <v>0.35800000000000004</v>
      </c>
      <c r="L350">
        <v>3.7018740591849516E-3</v>
      </c>
      <c r="M350" s="34">
        <v>0.36170187405918497</v>
      </c>
      <c r="N350" s="34">
        <v>0.35798498509074289</v>
      </c>
      <c r="O350">
        <v>13.928000000000001</v>
      </c>
      <c r="P350">
        <v>0.14402151367689384</v>
      </c>
      <c r="Q350" s="34">
        <v>14.072021513676894</v>
      </c>
      <c r="R350" s="34">
        <v>13.927415844535942</v>
      </c>
      <c r="S350">
        <v>1.8480000000000001</v>
      </c>
      <c r="T350">
        <v>1.9109115255234049E-2</v>
      </c>
      <c r="U350" s="34">
        <v>1.8671091152552342</v>
      </c>
      <c r="V350" s="34">
        <v>1.8479224928706504</v>
      </c>
      <c r="W350">
        <v>0</v>
      </c>
      <c r="X350">
        <v>0</v>
      </c>
      <c r="Y350" s="34">
        <v>0</v>
      </c>
      <c r="Z350" s="34">
        <v>0</v>
      </c>
      <c r="AA350">
        <v>2.14</v>
      </c>
      <c r="AB350">
        <v>2.2128520912446353E-2</v>
      </c>
      <c r="AC350" s="34">
        <v>2.1621285209124466</v>
      </c>
      <c r="AD350" s="34">
        <v>2.1399102460731561</v>
      </c>
      <c r="AE350">
        <v>22.166</v>
      </c>
      <c r="AF350">
        <v>0.22920597875947937</v>
      </c>
      <c r="AG350" s="34">
        <v>22.395205978759481</v>
      </c>
      <c r="AH350" s="34">
        <v>22.165070333858679</v>
      </c>
      <c r="AJ350">
        <v>44.551999999999992</v>
      </c>
      <c r="AK350">
        <v>0.46068685219220085</v>
      </c>
      <c r="AL350" s="34">
        <v>45.012686852192196</v>
      </c>
      <c r="AM350" s="34">
        <v>44.550131440678143</v>
      </c>
      <c r="AN350">
        <v>2.5049999999999999</v>
      </c>
      <c r="AO350">
        <v>2.5902777983961733E-2</v>
      </c>
      <c r="AP350" s="34">
        <v>2.5309027779839615</v>
      </c>
      <c r="AQ350" s="34">
        <v>2.504894937576287</v>
      </c>
      <c r="AR350">
        <v>257.58499999999992</v>
      </c>
      <c r="AS350">
        <v>2.6635397473049025</v>
      </c>
      <c r="AT350" s="34">
        <v>260.24853974730485</v>
      </c>
      <c r="AU350" s="34">
        <v>257.57419660502507</v>
      </c>
      <c r="AV350">
        <v>19.348000000000003</v>
      </c>
      <c r="AW350">
        <v>0.20006664608131405</v>
      </c>
      <c r="AX350" s="34">
        <v>19.548066646081317</v>
      </c>
      <c r="AY350" s="34">
        <v>19.347188523842721</v>
      </c>
      <c r="AZ350">
        <v>239.90999999999997</v>
      </c>
      <c r="BA350">
        <v>2.4807726411705624</v>
      </c>
      <c r="BB350" s="34">
        <v>242.39077264117054</v>
      </c>
      <c r="BC350" s="34">
        <v>239.89993791374334</v>
      </c>
      <c r="BD350">
        <v>92.756999999999991</v>
      </c>
      <c r="BE350">
        <v>0.95914729639055429</v>
      </c>
      <c r="BF350" s="34">
        <v>93.716147296390545</v>
      </c>
      <c r="BG350" s="34">
        <v>92.753109670564342</v>
      </c>
      <c r="BH350">
        <v>656.65699999999981</v>
      </c>
      <c r="BI350">
        <v>6.7901159611234956</v>
      </c>
      <c r="BJ350" s="34">
        <v>663.44711596112347</v>
      </c>
      <c r="BK350" s="34">
        <v>656.62945909142979</v>
      </c>
      <c r="BM350">
        <v>48.443999999999996</v>
      </c>
      <c r="BN350">
        <v>0.50093180704792106</v>
      </c>
      <c r="BO350">
        <v>48.944931807047915</v>
      </c>
      <c r="BP350">
        <v>48.441968205966333</v>
      </c>
      <c r="BQ350">
        <v>2.863</v>
      </c>
      <c r="BR350">
        <v>2.9604652043146686E-2</v>
      </c>
      <c r="BS350">
        <v>2.8926046520431465</v>
      </c>
      <c r="BT350">
        <v>2.8628799226670298</v>
      </c>
      <c r="BU350">
        <v>271.51299999999992</v>
      </c>
      <c r="BV350">
        <v>2.8075612609817964</v>
      </c>
      <c r="BW350">
        <v>274.32056126098172</v>
      </c>
      <c r="BX350">
        <v>271.50161244956098</v>
      </c>
      <c r="BY350">
        <v>21.196000000000002</v>
      </c>
      <c r="BZ350">
        <v>0.21917576133654809</v>
      </c>
      <c r="CA350">
        <v>21.415175761336553</v>
      </c>
      <c r="CB350">
        <v>21.195111016713373</v>
      </c>
      <c r="CC350">
        <v>239.90999999999997</v>
      </c>
      <c r="CD350">
        <v>2.4807726411705624</v>
      </c>
      <c r="CE350">
        <v>242.39077264117054</v>
      </c>
      <c r="CF350">
        <v>239.89993791374334</v>
      </c>
      <c r="CG350">
        <v>94.896999999999991</v>
      </c>
      <c r="CH350">
        <v>0.98127581730300062</v>
      </c>
      <c r="CI350">
        <v>95.878275817302992</v>
      </c>
      <c r="CJ350">
        <v>94.893019916637499</v>
      </c>
      <c r="CK350">
        <v>678.82299999999987</v>
      </c>
      <c r="CL350">
        <v>7.0193219398829747</v>
      </c>
      <c r="CM350">
        <v>685.84232193988294</v>
      </c>
      <c r="CN350">
        <v>678.79452942528849</v>
      </c>
    </row>
    <row r="351" spans="1:92" x14ac:dyDescent="0.25">
      <c r="A351" s="18">
        <v>45550</v>
      </c>
      <c r="B351" s="2">
        <v>3</v>
      </c>
      <c r="C351" s="2" t="s">
        <v>23</v>
      </c>
      <c r="D351" s="9">
        <v>16.603415999999999</v>
      </c>
      <c r="E351">
        <v>9.9709410000000005E-3</v>
      </c>
      <c r="G351">
        <v>3.8739999999999997</v>
      </c>
      <c r="H351">
        <v>4.7393111787100282E-2</v>
      </c>
      <c r="I351" s="34">
        <v>3.9213931117871001</v>
      </c>
      <c r="J351" s="34">
        <v>3.882293132431665</v>
      </c>
      <c r="K351">
        <v>0.35600000000000004</v>
      </c>
      <c r="L351">
        <v>4.3551749603014207E-3</v>
      </c>
      <c r="M351" s="34">
        <v>0.36035517496030145</v>
      </c>
      <c r="N351" s="34">
        <v>0.3567620947717276</v>
      </c>
      <c r="O351">
        <v>13.751999999999999</v>
      </c>
      <c r="P351">
        <v>0.16823698329793577</v>
      </c>
      <c r="Q351" s="34">
        <v>13.920236983297935</v>
      </c>
      <c r="R351" s="34">
        <v>13.781439121631454</v>
      </c>
      <c r="S351">
        <v>1.82</v>
      </c>
      <c r="T351">
        <v>2.2265220302664566E-2</v>
      </c>
      <c r="U351" s="34">
        <v>1.8422652203026646</v>
      </c>
      <c r="V351" s="34">
        <v>1.8238961024846747</v>
      </c>
      <c r="W351">
        <v>0</v>
      </c>
      <c r="X351">
        <v>0</v>
      </c>
      <c r="Y351" s="34">
        <v>0</v>
      </c>
      <c r="Z351" s="34">
        <v>0</v>
      </c>
      <c r="AA351">
        <v>2.1040000000000001</v>
      </c>
      <c r="AB351">
        <v>2.5739573360882551E-2</v>
      </c>
      <c r="AC351" s="34">
        <v>2.1297395733608826</v>
      </c>
      <c r="AD351" s="34">
        <v>2.108504065729536</v>
      </c>
      <c r="AE351">
        <v>21.905999999999999</v>
      </c>
      <c r="AF351">
        <v>0.26799006370888456</v>
      </c>
      <c r="AG351" s="34">
        <v>22.173990063708882</v>
      </c>
      <c r="AH351" s="34">
        <v>21.952894517049057</v>
      </c>
      <c r="AJ351">
        <v>43.652999999999999</v>
      </c>
      <c r="AK351">
        <v>0.53403497905066832</v>
      </c>
      <c r="AL351" s="34">
        <v>44.187034979050665</v>
      </c>
      <c r="AM351" s="34">
        <v>43.746448660309618</v>
      </c>
      <c r="AN351">
        <v>2.4399999999999995</v>
      </c>
      <c r="AO351">
        <v>2.9850075570605233E-2</v>
      </c>
      <c r="AP351" s="34">
        <v>2.4698500755706045</v>
      </c>
      <c r="AQ351" s="34">
        <v>2.4452233461882447</v>
      </c>
      <c r="AR351">
        <v>254.47599999999997</v>
      </c>
      <c r="AS351">
        <v>3.1131671438136634</v>
      </c>
      <c r="AT351" s="34">
        <v>257.58916714381365</v>
      </c>
      <c r="AU351" s="34">
        <v>255.02076075598356</v>
      </c>
      <c r="AV351">
        <v>19.241000000000003</v>
      </c>
      <c r="AW351">
        <v>0.23538741969426866</v>
      </c>
      <c r="AX351" s="34">
        <v>19.476387419694273</v>
      </c>
      <c r="AY351" s="34">
        <v>19.282189509839359</v>
      </c>
      <c r="AZ351">
        <v>254.4</v>
      </c>
      <c r="BA351">
        <v>3.1122373873614646</v>
      </c>
      <c r="BB351" s="34">
        <v>257.51223738736149</v>
      </c>
      <c r="BC351" s="34">
        <v>254.94459806159412</v>
      </c>
      <c r="BD351">
        <v>91.217000000000013</v>
      </c>
      <c r="BE351">
        <v>1.1159157144770078</v>
      </c>
      <c r="BF351" s="34">
        <v>92.332915714477025</v>
      </c>
      <c r="BG351" s="34">
        <v>91.412269659530011</v>
      </c>
      <c r="BH351">
        <v>665.42699999999991</v>
      </c>
      <c r="BI351">
        <v>8.1405927199676782</v>
      </c>
      <c r="BJ351" s="34">
        <v>673.56759271996782</v>
      </c>
      <c r="BK351" s="34">
        <v>666.85148999344494</v>
      </c>
      <c r="BM351">
        <v>47.527000000000001</v>
      </c>
      <c r="BN351">
        <v>0.58142809083776859</v>
      </c>
      <c r="BO351">
        <v>48.108428090837762</v>
      </c>
      <c r="BP351">
        <v>47.62874179274128</v>
      </c>
      <c r="BQ351">
        <v>2.7959999999999994</v>
      </c>
      <c r="BR351">
        <v>3.4205250530906652E-2</v>
      </c>
      <c r="BS351">
        <v>2.8302052505309061</v>
      </c>
      <c r="BT351">
        <v>2.8019854409599723</v>
      </c>
      <c r="BU351">
        <v>268.22799999999995</v>
      </c>
      <c r="BV351">
        <v>3.2814041271115992</v>
      </c>
      <c r="BW351">
        <v>271.50940412711157</v>
      </c>
      <c r="BX351">
        <v>268.80219987761501</v>
      </c>
      <c r="BY351">
        <v>21.061000000000003</v>
      </c>
      <c r="BZ351">
        <v>0.25765263999693322</v>
      </c>
      <c r="CA351">
        <v>21.318652639996937</v>
      </c>
      <c r="CB351">
        <v>21.106085612324033</v>
      </c>
      <c r="CC351">
        <v>254.4</v>
      </c>
      <c r="CD351">
        <v>3.1122373873614646</v>
      </c>
      <c r="CE351">
        <v>257.51223738736149</v>
      </c>
      <c r="CF351">
        <v>254.94459806159412</v>
      </c>
      <c r="CG351">
        <v>93.321000000000012</v>
      </c>
      <c r="CH351">
        <v>1.1416552878378903</v>
      </c>
      <c r="CI351">
        <v>94.462655287837904</v>
      </c>
      <c r="CJ351">
        <v>93.520773725259545</v>
      </c>
      <c r="CK351">
        <v>687.33299999999986</v>
      </c>
      <c r="CL351">
        <v>8.4085827836765628</v>
      </c>
      <c r="CM351">
        <v>695.74158278367668</v>
      </c>
      <c r="CN351">
        <v>688.80438451049395</v>
      </c>
    </row>
    <row r="352" spans="1:92" x14ac:dyDescent="0.25">
      <c r="A352" s="18">
        <v>45550</v>
      </c>
      <c r="B352" s="2">
        <v>4</v>
      </c>
      <c r="C352" s="2" t="s">
        <v>23</v>
      </c>
      <c r="D352" s="9">
        <v>13.67343</v>
      </c>
      <c r="E352">
        <v>9.3264509999999995E-3</v>
      </c>
      <c r="G352">
        <v>3.9279999999999999</v>
      </c>
      <c r="H352">
        <v>5.273767495023849E-2</v>
      </c>
      <c r="I352" s="34">
        <v>3.9807376749502383</v>
      </c>
      <c r="J352" s="34">
        <v>3.9436115200809612</v>
      </c>
      <c r="K352">
        <v>0.34600000000000003</v>
      </c>
      <c r="L352">
        <v>4.6454265612990127E-3</v>
      </c>
      <c r="M352" s="34">
        <v>0.35064542656129905</v>
      </c>
      <c r="N352" s="34">
        <v>0.34737514917210099</v>
      </c>
      <c r="O352">
        <v>13.712</v>
      </c>
      <c r="P352">
        <v>0.18409852314604638</v>
      </c>
      <c r="Q352" s="34">
        <v>13.896098523146046</v>
      </c>
      <c r="R352" s="34">
        <v>13.766497241178753</v>
      </c>
      <c r="S352">
        <v>1.8140000000000001</v>
      </c>
      <c r="T352">
        <v>2.435492422600118E-2</v>
      </c>
      <c r="U352" s="34">
        <v>1.8383549242260013</v>
      </c>
      <c r="V352" s="34">
        <v>1.821209597104599</v>
      </c>
      <c r="W352">
        <v>0</v>
      </c>
      <c r="X352">
        <v>0</v>
      </c>
      <c r="Y352" s="34">
        <v>0</v>
      </c>
      <c r="Z352" s="34">
        <v>0</v>
      </c>
      <c r="AA352">
        <v>2.0760000000000001</v>
      </c>
      <c r="AB352">
        <v>2.7872559367794075E-2</v>
      </c>
      <c r="AC352" s="34">
        <v>2.1038725593677943</v>
      </c>
      <c r="AD352" s="34">
        <v>2.0842508950326062</v>
      </c>
      <c r="AE352">
        <v>21.876000000000001</v>
      </c>
      <c r="AF352">
        <v>0.29370910825137914</v>
      </c>
      <c r="AG352" s="34">
        <v>22.169709108251382</v>
      </c>
      <c r="AH352" s="34">
        <v>21.962944402569018</v>
      </c>
      <c r="AJ352">
        <v>43.607999999999997</v>
      </c>
      <c r="AK352">
        <v>0.58548485978360487</v>
      </c>
      <c r="AL352" s="34">
        <v>44.193484859783602</v>
      </c>
      <c r="AM352" s="34">
        <v>43.78131648871959</v>
      </c>
      <c r="AN352">
        <v>2.4250000000000003</v>
      </c>
      <c r="AO352">
        <v>3.2558264194075447E-2</v>
      </c>
      <c r="AP352" s="34">
        <v>2.4575582641940756</v>
      </c>
      <c r="AQ352" s="34">
        <v>2.4346379674634244</v>
      </c>
      <c r="AR352">
        <v>252.58800000000002</v>
      </c>
      <c r="AS352">
        <v>3.3912687984548988</v>
      </c>
      <c r="AT352" s="34">
        <v>255.97926879845491</v>
      </c>
      <c r="AU352" s="34">
        <v>253.59189069099031</v>
      </c>
      <c r="AV352">
        <v>19.161000000000001</v>
      </c>
      <c r="AW352">
        <v>0.25725727844234214</v>
      </c>
      <c r="AX352" s="34">
        <v>19.418257278442344</v>
      </c>
      <c r="AY352" s="34">
        <v>19.237153853429557</v>
      </c>
      <c r="AZ352">
        <v>253.69</v>
      </c>
      <c r="BA352">
        <v>3.4060643477917525</v>
      </c>
      <c r="BB352" s="34">
        <v>257.09606434779175</v>
      </c>
      <c r="BC352" s="34">
        <v>254.69827050135925</v>
      </c>
      <c r="BD352">
        <v>90.567000000000007</v>
      </c>
      <c r="BE352">
        <v>1.2159605415525077</v>
      </c>
      <c r="BF352" s="34">
        <v>91.782960541552512</v>
      </c>
      <c r="BG352" s="34">
        <v>90.926951257426794</v>
      </c>
      <c r="BH352">
        <v>662.03899999999999</v>
      </c>
      <c r="BI352">
        <v>8.8885940902191827</v>
      </c>
      <c r="BJ352" s="34">
        <v>670.92759409021915</v>
      </c>
      <c r="BK352" s="34">
        <v>664.67022075938894</v>
      </c>
      <c r="BM352">
        <v>47.535999999999994</v>
      </c>
      <c r="BN352">
        <v>0.63822253473384338</v>
      </c>
      <c r="BO352">
        <v>48.174222534733843</v>
      </c>
      <c r="BP352">
        <v>47.724928008800553</v>
      </c>
      <c r="BQ352">
        <v>2.7710000000000004</v>
      </c>
      <c r="BR352">
        <v>3.7203690755374462E-2</v>
      </c>
      <c r="BS352">
        <v>2.8082036907553745</v>
      </c>
      <c r="BT352">
        <v>2.7820131166355253</v>
      </c>
      <c r="BU352">
        <v>266.3</v>
      </c>
      <c r="BV352">
        <v>3.5753673216009454</v>
      </c>
      <c r="BW352">
        <v>269.87536732160095</v>
      </c>
      <c r="BX352">
        <v>267.35838793216908</v>
      </c>
      <c r="BY352">
        <v>20.975000000000001</v>
      </c>
      <c r="BZ352">
        <v>0.2816122026683433</v>
      </c>
      <c r="CA352">
        <v>21.256612202668343</v>
      </c>
      <c r="CB352">
        <v>21.058363450534156</v>
      </c>
      <c r="CC352">
        <v>253.69</v>
      </c>
      <c r="CD352">
        <v>3.4060643477917525</v>
      </c>
      <c r="CE352">
        <v>257.09606434779175</v>
      </c>
      <c r="CF352">
        <v>254.69827050135925</v>
      </c>
      <c r="CG352">
        <v>92.643000000000001</v>
      </c>
      <c r="CH352">
        <v>1.2438331009203016</v>
      </c>
      <c r="CI352">
        <v>93.886833100920313</v>
      </c>
      <c r="CJ352">
        <v>93.011202152459404</v>
      </c>
      <c r="CK352">
        <v>683.91499999999996</v>
      </c>
      <c r="CL352">
        <v>9.1823031984705619</v>
      </c>
      <c r="CM352">
        <v>693.09730319847051</v>
      </c>
      <c r="CN352">
        <v>686.633165161958</v>
      </c>
    </row>
    <row r="353" spans="1:92" x14ac:dyDescent="0.25">
      <c r="A353" s="18">
        <v>45550</v>
      </c>
      <c r="B353" s="2">
        <v>5</v>
      </c>
      <c r="C353" s="2" t="s">
        <v>23</v>
      </c>
      <c r="D353" s="9">
        <v>12.849774999999999</v>
      </c>
      <c r="E353">
        <v>9.1816369999999994E-3</v>
      </c>
      <c r="G353">
        <v>3.86</v>
      </c>
      <c r="H353">
        <v>4.983156644019944E-2</v>
      </c>
      <c r="I353" s="34">
        <v>3.9098315664401992</v>
      </c>
      <c r="J353" s="34">
        <v>3.873932912266004</v>
      </c>
      <c r="K353">
        <v>0.34200000000000003</v>
      </c>
      <c r="L353">
        <v>4.4151284255306246E-3</v>
      </c>
      <c r="M353" s="34">
        <v>0.34641512842553063</v>
      </c>
      <c r="N353" s="34">
        <v>0.34323447046501904</v>
      </c>
      <c r="O353">
        <v>14.468</v>
      </c>
      <c r="P353">
        <v>0.18677800602507916</v>
      </c>
      <c r="Q353" s="34">
        <v>14.654778006025079</v>
      </c>
      <c r="R353" s="34">
        <v>14.520223154058174</v>
      </c>
      <c r="S353">
        <v>1.784</v>
      </c>
      <c r="T353">
        <v>2.303096231329425E-2</v>
      </c>
      <c r="U353" s="34">
        <v>1.8070309623132943</v>
      </c>
      <c r="V353" s="34">
        <v>1.790439459969573</v>
      </c>
      <c r="W353">
        <v>0</v>
      </c>
      <c r="X353">
        <v>0</v>
      </c>
      <c r="Y353" s="34">
        <v>0</v>
      </c>
      <c r="Z353" s="34">
        <v>0</v>
      </c>
      <c r="AA353">
        <v>2.036</v>
      </c>
      <c r="AB353">
        <v>2.6284214837369445E-2</v>
      </c>
      <c r="AC353" s="34">
        <v>2.0622842148373697</v>
      </c>
      <c r="AD353" s="34">
        <v>2.0433490697859029</v>
      </c>
      <c r="AE353">
        <v>22.490000000000002</v>
      </c>
      <c r="AF353">
        <v>0.29033987804147288</v>
      </c>
      <c r="AG353" s="34">
        <v>22.780339878041474</v>
      </c>
      <c r="AH353" s="34">
        <v>22.571179066544673</v>
      </c>
      <c r="AJ353">
        <v>43.315000000000005</v>
      </c>
      <c r="AK353">
        <v>0.55918505190602041</v>
      </c>
      <c r="AL353" s="34">
        <v>43.874185051906025</v>
      </c>
      <c r="AM353" s="34">
        <v>43.471348211088596</v>
      </c>
      <c r="AN353">
        <v>2.4140000000000001</v>
      </c>
      <c r="AO353">
        <v>3.1164093623482242E-2</v>
      </c>
      <c r="AP353" s="34">
        <v>2.4451640936234824</v>
      </c>
      <c r="AQ353" s="34">
        <v>2.4227134845103975</v>
      </c>
      <c r="AR353">
        <v>252.31099999999998</v>
      </c>
      <c r="AS353">
        <v>3.2572674508013368</v>
      </c>
      <c r="AT353" s="34">
        <v>255.56826745080133</v>
      </c>
      <c r="AU353" s="34">
        <v>253.22173239034916</v>
      </c>
      <c r="AV353">
        <v>19.405000000000001</v>
      </c>
      <c r="AW353">
        <v>0.25051335408602854</v>
      </c>
      <c r="AX353" s="34">
        <v>19.655513354086029</v>
      </c>
      <c r="AY353" s="34">
        <v>19.475043565420158</v>
      </c>
      <c r="AZ353">
        <v>243.16300000000001</v>
      </c>
      <c r="BA353">
        <v>3.1391692202845123</v>
      </c>
      <c r="BB353" s="34">
        <v>246.30216922028453</v>
      </c>
      <c r="BC353" s="34">
        <v>244.04071211019132</v>
      </c>
      <c r="BD353">
        <v>90.319000000000003</v>
      </c>
      <c r="BE353">
        <v>1.165994106039475</v>
      </c>
      <c r="BF353" s="34">
        <v>91.48499410603948</v>
      </c>
      <c r="BG353" s="34">
        <v>90.645012099210689</v>
      </c>
      <c r="BH353">
        <v>650.92699999999991</v>
      </c>
      <c r="BI353">
        <v>8.4032932767408557</v>
      </c>
      <c r="BJ353" s="34">
        <v>659.33029327674092</v>
      </c>
      <c r="BK353" s="34">
        <v>653.27656186077036</v>
      </c>
      <c r="BM353">
        <v>47.175000000000004</v>
      </c>
      <c r="BN353">
        <v>0.6090166183462199</v>
      </c>
      <c r="BO353">
        <v>47.784016618346222</v>
      </c>
      <c r="BP353">
        <v>47.345281123354603</v>
      </c>
      <c r="BQ353">
        <v>2.7560000000000002</v>
      </c>
      <c r="BR353">
        <v>3.5579222049012864E-2</v>
      </c>
      <c r="BS353">
        <v>2.791579222049013</v>
      </c>
      <c r="BT353">
        <v>2.7659479549754167</v>
      </c>
      <c r="BU353">
        <v>266.779</v>
      </c>
      <c r="BV353">
        <v>3.4440454568264158</v>
      </c>
      <c r="BW353">
        <v>270.22304545682641</v>
      </c>
      <c r="BX353">
        <v>267.74195554440735</v>
      </c>
      <c r="BY353">
        <v>21.189</v>
      </c>
      <c r="BZ353">
        <v>0.27354431639932281</v>
      </c>
      <c r="CA353">
        <v>21.462544316399324</v>
      </c>
      <c r="CB353">
        <v>21.265483025389731</v>
      </c>
      <c r="CC353">
        <v>243.16300000000001</v>
      </c>
      <c r="CD353">
        <v>3.1391692202845123</v>
      </c>
      <c r="CE353">
        <v>246.30216922028453</v>
      </c>
      <c r="CF353">
        <v>244.04071211019132</v>
      </c>
      <c r="CG353">
        <v>92.355000000000004</v>
      </c>
      <c r="CH353">
        <v>1.1922783208768444</v>
      </c>
      <c r="CI353">
        <v>93.547278320876856</v>
      </c>
      <c r="CJ353">
        <v>92.688361168996593</v>
      </c>
      <c r="CK353">
        <v>673.41699999999992</v>
      </c>
      <c r="CL353">
        <v>8.6936331547823293</v>
      </c>
      <c r="CM353">
        <v>682.11063315478236</v>
      </c>
      <c r="CN353">
        <v>675.84774092731504</v>
      </c>
    </row>
    <row r="354" spans="1:92" x14ac:dyDescent="0.25">
      <c r="A354" s="18">
        <v>45550</v>
      </c>
      <c r="B354" s="2">
        <v>6</v>
      </c>
      <c r="C354" s="2" t="s">
        <v>23</v>
      </c>
      <c r="D354" s="9">
        <v>13.425983</v>
      </c>
      <c r="E354">
        <v>9.1509599999999997E-3</v>
      </c>
      <c r="G354">
        <v>3.8159999999999998</v>
      </c>
      <c r="H354">
        <v>5.3602910555487666E-2</v>
      </c>
      <c r="I354" s="34">
        <v>3.8696029105554874</v>
      </c>
      <c r="J354" s="34">
        <v>3.8341923291051105</v>
      </c>
      <c r="K354">
        <v>0.34600000000000003</v>
      </c>
      <c r="L354">
        <v>4.860221973846628E-3</v>
      </c>
      <c r="M354" s="34">
        <v>0.35086022197384664</v>
      </c>
      <c r="N354" s="34">
        <v>0.34764951411697281</v>
      </c>
      <c r="O354">
        <v>14.611999999999998</v>
      </c>
      <c r="P354">
        <v>0.20525307364695644</v>
      </c>
      <c r="Q354" s="34">
        <v>14.817253073646954</v>
      </c>
      <c r="R354" s="34">
        <v>14.681660983460134</v>
      </c>
      <c r="S354">
        <v>2.2160000000000002</v>
      </c>
      <c r="T354">
        <v>3.1127895647526382E-2</v>
      </c>
      <c r="U354" s="34">
        <v>2.2471278956475267</v>
      </c>
      <c r="V354" s="34">
        <v>2.2265645181595719</v>
      </c>
      <c r="W354">
        <v>0</v>
      </c>
      <c r="X354">
        <v>0</v>
      </c>
      <c r="Y354" s="34">
        <v>0</v>
      </c>
      <c r="Z354" s="34">
        <v>0</v>
      </c>
      <c r="AA354">
        <v>1.958</v>
      </c>
      <c r="AB354">
        <v>2.7503799493617625E-2</v>
      </c>
      <c r="AC354" s="34">
        <v>1.9855037994936175</v>
      </c>
      <c r="AD354" s="34">
        <v>1.9673345336446033</v>
      </c>
      <c r="AE354">
        <v>22.947999999999997</v>
      </c>
      <c r="AF354">
        <v>0.32234790131743474</v>
      </c>
      <c r="AG354" s="34">
        <v>23.270347901317432</v>
      </c>
      <c r="AH354" s="34">
        <v>23.057401878486395</v>
      </c>
      <c r="AJ354">
        <v>43.972000000000001</v>
      </c>
      <c r="AK354">
        <v>0.61766959720804604</v>
      </c>
      <c r="AL354" s="34">
        <v>44.589669597208051</v>
      </c>
      <c r="AM354" s="34">
        <v>44.181631314310785</v>
      </c>
      <c r="AN354">
        <v>2.399</v>
      </c>
      <c r="AO354">
        <v>3.3698475477624452E-2</v>
      </c>
      <c r="AP354" s="34">
        <v>2.4326984754776246</v>
      </c>
      <c r="AQ354" s="34">
        <v>2.4104369490364679</v>
      </c>
      <c r="AR354">
        <v>255.16499999999991</v>
      </c>
      <c r="AS354">
        <v>3.5842732368687122</v>
      </c>
      <c r="AT354" s="34">
        <v>258.74927323686865</v>
      </c>
      <c r="AU354" s="34">
        <v>256.38146898744895</v>
      </c>
      <c r="AV354">
        <v>19.805000000000003</v>
      </c>
      <c r="AW354">
        <v>0.27819854390760834</v>
      </c>
      <c r="AX354" s="34">
        <v>20.08319854390761</v>
      </c>
      <c r="AY354" s="34">
        <v>19.899417997360253</v>
      </c>
      <c r="AZ354">
        <v>241.542</v>
      </c>
      <c r="BA354">
        <v>3.3929125318117404</v>
      </c>
      <c r="BB354" s="34">
        <v>244.93491253181173</v>
      </c>
      <c r="BC354" s="34">
        <v>242.69352294462962</v>
      </c>
      <c r="BD354">
        <v>89.959000000000003</v>
      </c>
      <c r="BE354">
        <v>1.2636436663158059</v>
      </c>
      <c r="BF354" s="34">
        <v>91.222643666315804</v>
      </c>
      <c r="BG354" s="34">
        <v>90.387868903031091</v>
      </c>
      <c r="BH354">
        <v>652.84199999999987</v>
      </c>
      <c r="BI354">
        <v>9.1703960515895382</v>
      </c>
      <c r="BJ354" s="34">
        <v>662.01239605158946</v>
      </c>
      <c r="BK354" s="34">
        <v>655.95434709581718</v>
      </c>
      <c r="BM354">
        <v>47.788000000000004</v>
      </c>
      <c r="BN354">
        <v>0.67127250776353375</v>
      </c>
      <c r="BO354">
        <v>48.459272507763536</v>
      </c>
      <c r="BP354">
        <v>48.015823643415892</v>
      </c>
      <c r="BQ354">
        <v>2.7450000000000001</v>
      </c>
      <c r="BR354">
        <v>3.8558697451471079E-2</v>
      </c>
      <c r="BS354">
        <v>2.7835586974514714</v>
      </c>
      <c r="BT354">
        <v>2.7580864631534405</v>
      </c>
      <c r="BU354">
        <v>269.77699999999993</v>
      </c>
      <c r="BV354">
        <v>3.7895263105156687</v>
      </c>
      <c r="BW354">
        <v>273.5665263105156</v>
      </c>
      <c r="BX354">
        <v>271.06312997090907</v>
      </c>
      <c r="BY354">
        <v>22.021000000000004</v>
      </c>
      <c r="BZ354">
        <v>0.30932643955513472</v>
      </c>
      <c r="CA354">
        <v>22.330326439555137</v>
      </c>
      <c r="CB354">
        <v>22.125982515519823</v>
      </c>
      <c r="CC354">
        <v>241.542</v>
      </c>
      <c r="CD354">
        <v>3.3929125318117404</v>
      </c>
      <c r="CE354">
        <v>244.93491253181173</v>
      </c>
      <c r="CF354">
        <v>242.69352294462962</v>
      </c>
      <c r="CG354">
        <v>91.917000000000002</v>
      </c>
      <c r="CH354">
        <v>1.2911474658094235</v>
      </c>
      <c r="CI354">
        <v>93.208147465809418</v>
      </c>
      <c r="CJ354">
        <v>92.355203436675694</v>
      </c>
      <c r="CK354">
        <v>675.78999999999985</v>
      </c>
      <c r="CL354">
        <v>9.4927439529069737</v>
      </c>
      <c r="CM354">
        <v>685.28274395290691</v>
      </c>
      <c r="CN354">
        <v>679.0117489743036</v>
      </c>
    </row>
    <row r="355" spans="1:92" x14ac:dyDescent="0.25">
      <c r="A355" s="18">
        <v>45550</v>
      </c>
      <c r="B355" s="2">
        <v>7</v>
      </c>
      <c r="C355" s="2" t="s">
        <v>23</v>
      </c>
      <c r="D355" s="9">
        <v>13.267465</v>
      </c>
      <c r="E355">
        <v>9.0574360000000003E-3</v>
      </c>
      <c r="G355">
        <v>3.8520000000000003</v>
      </c>
      <c r="H355">
        <v>5.0165341058351881E-2</v>
      </c>
      <c r="I355" s="34">
        <v>3.9021653410583523</v>
      </c>
      <c r="J355" s="34">
        <v>3.8668217282202981</v>
      </c>
      <c r="K355">
        <v>0.39400000000000002</v>
      </c>
      <c r="L355">
        <v>5.1311382079414951E-3</v>
      </c>
      <c r="M355" s="34">
        <v>0.39913113820794149</v>
      </c>
      <c r="N355" s="34">
        <v>0.39551603346801589</v>
      </c>
      <c r="O355">
        <v>14.82</v>
      </c>
      <c r="P355">
        <v>0.19300372650175879</v>
      </c>
      <c r="Q355" s="34">
        <v>15.01300372650176</v>
      </c>
      <c r="R355" s="34">
        <v>14.877024406081208</v>
      </c>
      <c r="S355">
        <v>3.0640000000000001</v>
      </c>
      <c r="T355">
        <v>3.9903064642468886E-2</v>
      </c>
      <c r="U355" s="34">
        <v>3.103903064642469</v>
      </c>
      <c r="V355" s="34">
        <v>3.0757896612842659</v>
      </c>
      <c r="W355">
        <v>0</v>
      </c>
      <c r="X355">
        <v>0</v>
      </c>
      <c r="Y355" s="34">
        <v>0</v>
      </c>
      <c r="Z355" s="34">
        <v>0</v>
      </c>
      <c r="AA355">
        <v>1.954</v>
      </c>
      <c r="AB355">
        <v>2.5447319944968735E-2</v>
      </c>
      <c r="AC355" s="34">
        <v>1.9794473199449687</v>
      </c>
      <c r="AD355" s="34">
        <v>1.9615186025291957</v>
      </c>
      <c r="AE355">
        <v>24.084000000000003</v>
      </c>
      <c r="AF355">
        <v>0.31365059035548981</v>
      </c>
      <c r="AG355" s="34">
        <v>24.397650590355489</v>
      </c>
      <c r="AH355" s="34">
        <v>24.176670431582984</v>
      </c>
      <c r="AJ355">
        <v>45.018999999999998</v>
      </c>
      <c r="AK355">
        <v>0.58629114462771115</v>
      </c>
      <c r="AL355" s="34">
        <v>45.605291144627707</v>
      </c>
      <c r="AM355" s="34">
        <v>45.192224138823875</v>
      </c>
      <c r="AN355">
        <v>2.5009999999999999</v>
      </c>
      <c r="AO355">
        <v>3.257100674634944E-2</v>
      </c>
      <c r="AP355" s="34">
        <v>2.5335710067463495</v>
      </c>
      <c r="AQ355" s="34">
        <v>2.5106233495012891</v>
      </c>
      <c r="AR355">
        <v>259.84699999999998</v>
      </c>
      <c r="AS355">
        <v>3.3840377409111007</v>
      </c>
      <c r="AT355" s="34">
        <v>263.23103774091106</v>
      </c>
      <c r="AU355" s="34">
        <v>260.84683946335917</v>
      </c>
      <c r="AV355">
        <v>22.001000000000001</v>
      </c>
      <c r="AW355">
        <v>0.28652327845919001</v>
      </c>
      <c r="AX355" s="34">
        <v>22.28752327845919</v>
      </c>
      <c r="AY355" s="34">
        <v>22.085655462766038</v>
      </c>
      <c r="AZ355">
        <v>254.51400000000001</v>
      </c>
      <c r="BA355">
        <v>3.3145850503959946</v>
      </c>
      <c r="BB355" s="34">
        <v>257.82858505039599</v>
      </c>
      <c r="BC355" s="34">
        <v>255.49331914233147</v>
      </c>
      <c r="BD355">
        <v>90.482000000000014</v>
      </c>
      <c r="BE355">
        <v>1.1783645871344224</v>
      </c>
      <c r="BF355" s="34">
        <v>91.660364587134438</v>
      </c>
      <c r="BG355" s="34">
        <v>90.830156701149804</v>
      </c>
      <c r="BH355">
        <v>674.36399999999992</v>
      </c>
      <c r="BI355">
        <v>8.7823728082747685</v>
      </c>
      <c r="BJ355" s="34">
        <v>683.14637280827469</v>
      </c>
      <c r="BK355" s="34">
        <v>676.95881825793174</v>
      </c>
      <c r="BM355">
        <v>48.870999999999995</v>
      </c>
      <c r="BN355">
        <v>0.63645648568606306</v>
      </c>
      <c r="BO355">
        <v>49.507456485686056</v>
      </c>
      <c r="BP355">
        <v>49.059045867044176</v>
      </c>
      <c r="BQ355">
        <v>2.895</v>
      </c>
      <c r="BR355">
        <v>3.7702144954290938E-2</v>
      </c>
      <c r="BS355">
        <v>2.9327021449542912</v>
      </c>
      <c r="BT355">
        <v>2.9061393829693047</v>
      </c>
      <c r="BU355">
        <v>274.66699999999997</v>
      </c>
      <c r="BV355">
        <v>3.5770414674128594</v>
      </c>
      <c r="BW355">
        <v>278.24404146741284</v>
      </c>
      <c r="BX355">
        <v>275.72386386944038</v>
      </c>
      <c r="BY355">
        <v>25.065000000000001</v>
      </c>
      <c r="BZ355">
        <v>0.32642634310165891</v>
      </c>
      <c r="CA355">
        <v>25.39142634310166</v>
      </c>
      <c r="CB355">
        <v>25.161445124050303</v>
      </c>
      <c r="CC355">
        <v>254.51400000000001</v>
      </c>
      <c r="CD355">
        <v>3.3145850503959946</v>
      </c>
      <c r="CE355">
        <v>257.82858505039599</v>
      </c>
      <c r="CF355">
        <v>255.49331914233147</v>
      </c>
      <c r="CG355">
        <v>92.436000000000007</v>
      </c>
      <c r="CH355">
        <v>1.2038119070793911</v>
      </c>
      <c r="CI355">
        <v>93.639811907079405</v>
      </c>
      <c r="CJ355">
        <v>92.791675303679</v>
      </c>
      <c r="CK355">
        <v>698.44799999999987</v>
      </c>
      <c r="CL355">
        <v>9.0960233986302583</v>
      </c>
      <c r="CM355">
        <v>707.5440233986302</v>
      </c>
      <c r="CN355">
        <v>701.13548868951477</v>
      </c>
    </row>
    <row r="356" spans="1:92" x14ac:dyDescent="0.25">
      <c r="A356" s="18">
        <v>45550</v>
      </c>
      <c r="B356" s="2">
        <v>8</v>
      </c>
      <c r="C356" s="2" t="s">
        <v>23</v>
      </c>
      <c r="D356" s="9">
        <v>14.010123999999999</v>
      </c>
      <c r="E356">
        <v>9.1304320000000008E-3</v>
      </c>
      <c r="G356">
        <v>3.8480000000000003</v>
      </c>
      <c r="H356">
        <v>4.769333943719524E-2</v>
      </c>
      <c r="I356" s="34">
        <v>3.8956933394371958</v>
      </c>
      <c r="J356" s="34">
        <v>3.8601239763086115</v>
      </c>
      <c r="K356">
        <v>0.55200000000000005</v>
      </c>
      <c r="L356">
        <v>6.841664077269171E-3</v>
      </c>
      <c r="M356" s="34">
        <v>0.55884166407726921</v>
      </c>
      <c r="N356" s="34">
        <v>0.55373919826464491</v>
      </c>
      <c r="O356">
        <v>14.708000000000002</v>
      </c>
      <c r="P356">
        <v>0.18229564356607786</v>
      </c>
      <c r="Q356" s="34">
        <v>14.89029564356608</v>
      </c>
      <c r="R356" s="34">
        <v>14.754340811732604</v>
      </c>
      <c r="S356">
        <v>3.31</v>
      </c>
      <c r="T356">
        <v>4.1025195825653907E-2</v>
      </c>
      <c r="U356" s="34">
        <v>3.3510251958256538</v>
      </c>
      <c r="V356" s="34">
        <v>3.3204288881448814</v>
      </c>
      <c r="W356">
        <v>0</v>
      </c>
      <c r="X356">
        <v>0</v>
      </c>
      <c r="Y356" s="34">
        <v>0</v>
      </c>
      <c r="Z356" s="34">
        <v>0</v>
      </c>
      <c r="AA356">
        <v>1.9119999999999999</v>
      </c>
      <c r="AB356">
        <v>2.3697937890830894E-2</v>
      </c>
      <c r="AC356" s="34">
        <v>1.9356979378908308</v>
      </c>
      <c r="AD356" s="34">
        <v>1.9180241794963784</v>
      </c>
      <c r="AE356">
        <v>24.330000000000002</v>
      </c>
      <c r="AF356">
        <v>0.3015537807970271</v>
      </c>
      <c r="AG356" s="34">
        <v>24.631553780797027</v>
      </c>
      <c r="AH356" s="34">
        <v>24.406657053947121</v>
      </c>
      <c r="AJ356">
        <v>45.359000000000023</v>
      </c>
      <c r="AK356">
        <v>0.56219391463922552</v>
      </c>
      <c r="AL356" s="34">
        <v>45.921193914639247</v>
      </c>
      <c r="AM356" s="34">
        <v>45.501913576242821</v>
      </c>
      <c r="AN356">
        <v>2.6560000000000006</v>
      </c>
      <c r="AO356">
        <v>3.2919311212367616E-2</v>
      </c>
      <c r="AP356" s="34">
        <v>2.6889193112123682</v>
      </c>
      <c r="AQ356" s="34">
        <v>2.6643683162878569</v>
      </c>
      <c r="AR356">
        <v>262.36900000000009</v>
      </c>
      <c r="AS356">
        <v>3.2518850766105718</v>
      </c>
      <c r="AT356" s="34">
        <v>265.62088507661065</v>
      </c>
      <c r="AU356" s="34">
        <v>263.19565164763884</v>
      </c>
      <c r="AV356">
        <v>22.989999999999995</v>
      </c>
      <c r="AW356">
        <v>0.28494539336307645</v>
      </c>
      <c r="AX356" s="34">
        <v>23.274945393363073</v>
      </c>
      <c r="AY356" s="34">
        <v>23.062435087145257</v>
      </c>
      <c r="AZ356">
        <v>258.05900000000003</v>
      </c>
      <c r="BA356">
        <v>3.1984655618043574</v>
      </c>
      <c r="BB356" s="34">
        <v>261.25746556180439</v>
      </c>
      <c r="BC356" s="34">
        <v>258.872072038</v>
      </c>
      <c r="BD356">
        <v>90.798999999999978</v>
      </c>
      <c r="BE356">
        <v>1.1253917691158755</v>
      </c>
      <c r="BF356" s="34">
        <v>91.924391769115857</v>
      </c>
      <c r="BG356" s="34">
        <v>91.085082360926592</v>
      </c>
      <c r="BH356">
        <v>682.2320000000002</v>
      </c>
      <c r="BI356">
        <v>8.4558010267454744</v>
      </c>
      <c r="BJ356" s="34">
        <v>690.68780102674555</v>
      </c>
      <c r="BK356" s="34">
        <v>684.38152302624133</v>
      </c>
      <c r="BM356">
        <v>49.207000000000022</v>
      </c>
      <c r="BN356">
        <v>0.60988725407642075</v>
      </c>
      <c r="BO356">
        <v>49.816887254076441</v>
      </c>
      <c r="BP356">
        <v>49.362037552551435</v>
      </c>
      <c r="BQ356">
        <v>3.2080000000000006</v>
      </c>
      <c r="BR356">
        <v>3.9760975289636791E-2</v>
      </c>
      <c r="BS356">
        <v>3.2477609752896375</v>
      </c>
      <c r="BT356">
        <v>3.2181075145525018</v>
      </c>
      <c r="BU356">
        <v>277.07700000000011</v>
      </c>
      <c r="BV356">
        <v>3.4341807201766494</v>
      </c>
      <c r="BW356">
        <v>280.51118072017675</v>
      </c>
      <c r="BX356">
        <v>277.94999245937146</v>
      </c>
      <c r="BY356">
        <v>26.299999999999994</v>
      </c>
      <c r="BZ356">
        <v>0.32597058918873034</v>
      </c>
      <c r="CA356">
        <v>26.625970589188725</v>
      </c>
      <c r="CB356">
        <v>26.382863975290139</v>
      </c>
      <c r="CC356">
        <v>258.05900000000003</v>
      </c>
      <c r="CD356">
        <v>3.1984655618043574</v>
      </c>
      <c r="CE356">
        <v>261.25746556180439</v>
      </c>
      <c r="CF356">
        <v>258.872072038</v>
      </c>
      <c r="CG356">
        <v>92.710999999999984</v>
      </c>
      <c r="CH356">
        <v>1.1490897070067063</v>
      </c>
      <c r="CI356">
        <v>93.860089707006694</v>
      </c>
      <c r="CJ356">
        <v>93.003106540422976</v>
      </c>
      <c r="CK356">
        <v>706.56200000000024</v>
      </c>
      <c r="CL356">
        <v>8.7573548075425016</v>
      </c>
      <c r="CM356">
        <v>715.3193548075426</v>
      </c>
      <c r="CN356">
        <v>708.78818008018845</v>
      </c>
    </row>
    <row r="357" spans="1:92" x14ac:dyDescent="0.25">
      <c r="A357" s="18">
        <v>45550</v>
      </c>
      <c r="B357" s="2">
        <v>9</v>
      </c>
      <c r="C357" s="2" t="s">
        <v>23</v>
      </c>
      <c r="D357" s="9">
        <v>17.125869999999999</v>
      </c>
      <c r="E357">
        <v>9.6152200000000007E-3</v>
      </c>
      <c r="G357">
        <v>3.9780000000000002</v>
      </c>
      <c r="H357">
        <v>3.3385044839305593E-2</v>
      </c>
      <c r="I357" s="34">
        <v>4.0113850448393054</v>
      </c>
      <c r="J357" s="34">
        <v>3.9728146951284655</v>
      </c>
      <c r="K357">
        <v>0.64</v>
      </c>
      <c r="L357">
        <v>5.3711484909893369E-3</v>
      </c>
      <c r="M357" s="34">
        <v>0.64537114849098931</v>
      </c>
      <c r="N357" s="34">
        <v>0.63916576291659577</v>
      </c>
      <c r="O357">
        <v>15.254000000000001</v>
      </c>
      <c r="P357">
        <v>0.12801796731492399</v>
      </c>
      <c r="Q357" s="34">
        <v>15.382017967314926</v>
      </c>
      <c r="R357" s="34">
        <v>15.23411648051524</v>
      </c>
      <c r="S357">
        <v>3.3359999999999999</v>
      </c>
      <c r="T357">
        <v>2.7997111509281917E-2</v>
      </c>
      <c r="U357" s="34">
        <v>3.3639971115092817</v>
      </c>
      <c r="V357" s="34">
        <v>3.3316515392027553</v>
      </c>
      <c r="W357">
        <v>0</v>
      </c>
      <c r="X357">
        <v>0</v>
      </c>
      <c r="Y357" s="34">
        <v>0</v>
      </c>
      <c r="Z357" s="34">
        <v>0</v>
      </c>
      <c r="AA357">
        <v>1.9039999999999999</v>
      </c>
      <c r="AB357">
        <v>1.5979166760693275E-2</v>
      </c>
      <c r="AC357" s="34">
        <v>1.9199791667606931</v>
      </c>
      <c r="AD357" s="34">
        <v>1.9015181446768723</v>
      </c>
      <c r="AE357">
        <v>25.111999999999998</v>
      </c>
      <c r="AF357">
        <v>0.2107504389151941</v>
      </c>
      <c r="AG357" s="34">
        <v>25.322750438915197</v>
      </c>
      <c r="AH357" s="34">
        <v>25.079266622439928</v>
      </c>
      <c r="AJ357">
        <v>47.550999999999995</v>
      </c>
      <c r="AK357">
        <v>0.39906794046099053</v>
      </c>
      <c r="AL357" s="34">
        <v>47.950067940460983</v>
      </c>
      <c r="AM357" s="34">
        <v>47.489017488198499</v>
      </c>
      <c r="AN357">
        <v>2.8770000000000002</v>
      </c>
      <c r="AO357">
        <v>2.4144990950900502E-2</v>
      </c>
      <c r="AP357" s="34">
        <v>2.9011449909509008</v>
      </c>
      <c r="AQ357" s="34">
        <v>2.8732498436110099</v>
      </c>
      <c r="AR357">
        <v>270.05799999999999</v>
      </c>
      <c r="AS357">
        <v>2.2664400299681224</v>
      </c>
      <c r="AT357" s="34">
        <v>272.32444002996812</v>
      </c>
      <c r="AU357" s="34">
        <v>269.70598062770318</v>
      </c>
      <c r="AV357">
        <v>23.155999999999999</v>
      </c>
      <c r="AW357">
        <v>0.19433486633960792</v>
      </c>
      <c r="AX357" s="34">
        <v>23.350334866339608</v>
      </c>
      <c r="AY357" s="34">
        <v>23.125816259526083</v>
      </c>
      <c r="AZ357">
        <v>258.29699999999997</v>
      </c>
      <c r="BA357">
        <v>2.1677367840266757</v>
      </c>
      <c r="BB357" s="34">
        <v>260.46473678402663</v>
      </c>
      <c r="BC357" s="34">
        <v>257.96031103760612</v>
      </c>
      <c r="BD357">
        <v>91.493000000000009</v>
      </c>
      <c r="BE357">
        <v>0.76784763888451157</v>
      </c>
      <c r="BF357" s="34">
        <v>92.260847638884528</v>
      </c>
      <c r="BG357" s="34">
        <v>91.373739291450164</v>
      </c>
      <c r="BH357">
        <v>693.43200000000002</v>
      </c>
      <c r="BI357">
        <v>5.8195722506308085</v>
      </c>
      <c r="BJ357" s="34">
        <v>699.25157225063083</v>
      </c>
      <c r="BK357" s="34">
        <v>692.52811454809512</v>
      </c>
      <c r="BM357">
        <v>51.528999999999996</v>
      </c>
      <c r="BN357">
        <v>0.43245298530029613</v>
      </c>
      <c r="BO357">
        <v>51.961452985300291</v>
      </c>
      <c r="BP357">
        <v>51.461832183326962</v>
      </c>
      <c r="BQ357">
        <v>3.5170000000000003</v>
      </c>
      <c r="BR357">
        <v>2.9516139441889841E-2</v>
      </c>
      <c r="BS357">
        <v>3.54651613944189</v>
      </c>
      <c r="BT357">
        <v>3.5124156065276058</v>
      </c>
      <c r="BU357">
        <v>285.31200000000001</v>
      </c>
      <c r="BV357">
        <v>2.3944579972830464</v>
      </c>
      <c r="BW357">
        <v>287.70645799728305</v>
      </c>
      <c r="BX357">
        <v>284.94009710821842</v>
      </c>
      <c r="BY357">
        <v>26.491999999999997</v>
      </c>
      <c r="BZ357">
        <v>0.22233197784888983</v>
      </c>
      <c r="CA357">
        <v>26.714331977848889</v>
      </c>
      <c r="CB357">
        <v>26.457467798728839</v>
      </c>
      <c r="CC357">
        <v>258.29699999999997</v>
      </c>
      <c r="CD357">
        <v>2.1677367840266757</v>
      </c>
      <c r="CE357">
        <v>260.46473678402663</v>
      </c>
      <c r="CF357">
        <v>257.96031103760612</v>
      </c>
      <c r="CG357">
        <v>93.397000000000006</v>
      </c>
      <c r="CH357">
        <v>0.7838268056452049</v>
      </c>
      <c r="CI357">
        <v>94.180826805645225</v>
      </c>
      <c r="CJ357">
        <v>93.275257436127035</v>
      </c>
      <c r="CK357">
        <v>718.54399999999998</v>
      </c>
      <c r="CL357">
        <v>6.0303226895460025</v>
      </c>
      <c r="CM357">
        <v>724.57432268954608</v>
      </c>
      <c r="CN357">
        <v>717.60738117053506</v>
      </c>
    </row>
    <row r="358" spans="1:92" x14ac:dyDescent="0.25">
      <c r="A358" s="18">
        <v>45550</v>
      </c>
      <c r="B358" s="2">
        <v>10</v>
      </c>
      <c r="C358" s="2" t="s">
        <v>23</v>
      </c>
      <c r="D358" s="9">
        <v>20.815033</v>
      </c>
      <c r="E358">
        <v>9.762026E-3</v>
      </c>
      <c r="G358">
        <v>4.3159999999999998</v>
      </c>
      <c r="H358">
        <v>1.8501281238179464E-2</v>
      </c>
      <c r="I358" s="34">
        <v>4.3345012812381789</v>
      </c>
      <c r="J358" s="34">
        <v>4.292187767033699</v>
      </c>
      <c r="K358">
        <v>0.65600000000000003</v>
      </c>
      <c r="L358">
        <v>2.8120575746630513E-3</v>
      </c>
      <c r="M358" s="34">
        <v>0.6588120575746631</v>
      </c>
      <c r="N358" s="34">
        <v>0.65238071713950574</v>
      </c>
      <c r="O358">
        <v>15.378</v>
      </c>
      <c r="P358">
        <v>6.5920459425561587E-2</v>
      </c>
      <c r="Q358" s="34">
        <v>15.443920459425561</v>
      </c>
      <c r="R358" s="34">
        <v>15.293156506358716</v>
      </c>
      <c r="S358">
        <v>3.3220000000000001</v>
      </c>
      <c r="T358">
        <v>1.4240328144863807E-2</v>
      </c>
      <c r="U358" s="34">
        <v>3.3362403281448638</v>
      </c>
      <c r="V358" s="34">
        <v>3.303671863319265</v>
      </c>
      <c r="W358">
        <v>0</v>
      </c>
      <c r="X358">
        <v>0</v>
      </c>
      <c r="Y358" s="34">
        <v>0</v>
      </c>
      <c r="Z358" s="34">
        <v>0</v>
      </c>
      <c r="AA358">
        <v>1.978</v>
      </c>
      <c r="AB358">
        <v>8.4790394553102364E-3</v>
      </c>
      <c r="AC358" s="34">
        <v>1.9864790394553102</v>
      </c>
      <c r="AD358" s="34">
        <v>1.9670869794236925</v>
      </c>
      <c r="AE358">
        <v>25.650000000000002</v>
      </c>
      <c r="AF358">
        <v>0.10995316583857816</v>
      </c>
      <c r="AG358" s="34">
        <v>25.759953165838578</v>
      </c>
      <c r="AH358" s="34">
        <v>25.50848383327488</v>
      </c>
      <c r="AJ358">
        <v>49.352000000000004</v>
      </c>
      <c r="AK358">
        <v>0.21155589241580933</v>
      </c>
      <c r="AL358" s="34">
        <v>49.563555892415813</v>
      </c>
      <c r="AM358" s="34">
        <v>49.079715171141601</v>
      </c>
      <c r="AN358">
        <v>3.0970000000000004</v>
      </c>
      <c r="AO358">
        <v>1.3275826690139438E-2</v>
      </c>
      <c r="AP358" s="34">
        <v>3.11027582669014</v>
      </c>
      <c r="AQ358" s="34">
        <v>3.0799132332028196</v>
      </c>
      <c r="AR358">
        <v>279.59199999999998</v>
      </c>
      <c r="AS358">
        <v>1.1985195143524265</v>
      </c>
      <c r="AT358" s="34">
        <v>280.79051951435241</v>
      </c>
      <c r="AU358" s="34">
        <v>278.0494351622998</v>
      </c>
      <c r="AV358">
        <v>23.713000000000001</v>
      </c>
      <c r="AW358">
        <v>0.10164987998168436</v>
      </c>
      <c r="AX358" s="34">
        <v>23.814649879981687</v>
      </c>
      <c r="AY358" s="34">
        <v>23.58217064867241</v>
      </c>
      <c r="AZ358">
        <v>244.029</v>
      </c>
      <c r="BA358">
        <v>1.0460725577552588</v>
      </c>
      <c r="BB358" s="34">
        <v>245.07507255775525</v>
      </c>
      <c r="BC358" s="34">
        <v>242.68264332749456</v>
      </c>
      <c r="BD358">
        <v>94.795000000000016</v>
      </c>
      <c r="BE358">
        <v>0.40635517955820732</v>
      </c>
      <c r="BF358" s="34">
        <v>95.20135517955822</v>
      </c>
      <c r="BG358" s="34">
        <v>94.271997075060142</v>
      </c>
      <c r="BH358">
        <v>694.57799999999997</v>
      </c>
      <c r="BI358">
        <v>2.9774288507535256</v>
      </c>
      <c r="BJ358" s="34">
        <v>697.55542885075351</v>
      </c>
      <c r="BK358" s="34">
        <v>690.74587461787132</v>
      </c>
      <c r="BM358">
        <v>53.668000000000006</v>
      </c>
      <c r="BN358">
        <v>0.23005717365398878</v>
      </c>
      <c r="BO358">
        <v>53.898057173653996</v>
      </c>
      <c r="BP358">
        <v>53.371902938175296</v>
      </c>
      <c r="BQ358">
        <v>3.7530000000000006</v>
      </c>
      <c r="BR358">
        <v>1.6087884264802489E-2</v>
      </c>
      <c r="BS358">
        <v>3.769087884264803</v>
      </c>
      <c r="BT358">
        <v>3.7322939503423251</v>
      </c>
      <c r="BU358">
        <v>294.96999999999997</v>
      </c>
      <c r="BV358">
        <v>1.2644399737779881</v>
      </c>
      <c r="BW358">
        <v>296.23443997377797</v>
      </c>
      <c r="BX358">
        <v>293.34259166865854</v>
      </c>
      <c r="BY358">
        <v>27.035</v>
      </c>
      <c r="BZ358">
        <v>0.11589020812654817</v>
      </c>
      <c r="CA358">
        <v>27.150890208126551</v>
      </c>
      <c r="CB358">
        <v>26.885842511991676</v>
      </c>
      <c r="CC358">
        <v>244.029</v>
      </c>
      <c r="CD358">
        <v>1.0460725577552588</v>
      </c>
      <c r="CE358">
        <v>245.07507255775525</v>
      </c>
      <c r="CF358">
        <v>242.68264332749456</v>
      </c>
      <c r="CG358">
        <v>96.77300000000001</v>
      </c>
      <c r="CH358">
        <v>0.41483421901351758</v>
      </c>
      <c r="CI358">
        <v>97.187834219013524</v>
      </c>
      <c r="CJ358">
        <v>96.23908405448384</v>
      </c>
      <c r="CK358">
        <v>720.22799999999995</v>
      </c>
      <c r="CL358">
        <v>3.0873820165921035</v>
      </c>
      <c r="CM358">
        <v>723.31538201659214</v>
      </c>
      <c r="CN358">
        <v>716.25435845114623</v>
      </c>
    </row>
    <row r="359" spans="1:92" x14ac:dyDescent="0.25">
      <c r="A359" s="18">
        <v>45550</v>
      </c>
      <c r="B359" s="2">
        <v>11</v>
      </c>
      <c r="C359" s="2" t="s">
        <v>23</v>
      </c>
      <c r="D359" s="9">
        <v>21.903162999999999</v>
      </c>
      <c r="E359">
        <v>9.5399430000000004E-3</v>
      </c>
      <c r="G359">
        <v>4.6379999999999999</v>
      </c>
      <c r="H359">
        <v>2.2910151861452278E-2</v>
      </c>
      <c r="I359" s="34">
        <v>4.6609101518614517</v>
      </c>
      <c r="J359" s="34">
        <v>4.6164453346845722</v>
      </c>
      <c r="K359">
        <v>0.68600000000000005</v>
      </c>
      <c r="L359">
        <v>3.3886080588521484E-3</v>
      </c>
      <c r="M359" s="34">
        <v>0.68938860805885216</v>
      </c>
      <c r="N359" s="34">
        <v>0.68281188003312132</v>
      </c>
      <c r="O359">
        <v>16.510000000000002</v>
      </c>
      <c r="P359">
        <v>8.1553817859546601E-2</v>
      </c>
      <c r="Q359" s="34">
        <v>16.591553817859548</v>
      </c>
      <c r="R359" s="34">
        <v>16.433271340155734</v>
      </c>
      <c r="S359">
        <v>3.4239999999999999</v>
      </c>
      <c r="T359">
        <v>1.691340232290052E-2</v>
      </c>
      <c r="U359" s="34">
        <v>3.4409134023229004</v>
      </c>
      <c r="V359" s="34">
        <v>3.4080872845968035</v>
      </c>
      <c r="W359">
        <v>0</v>
      </c>
      <c r="X359">
        <v>0</v>
      </c>
      <c r="Y359" s="34">
        <v>0</v>
      </c>
      <c r="Z359" s="34">
        <v>0</v>
      </c>
      <c r="AA359">
        <v>2.1619999999999999</v>
      </c>
      <c r="AB359">
        <v>1.0679549013466974E-2</v>
      </c>
      <c r="AC359" s="34">
        <v>2.1726795490134667</v>
      </c>
      <c r="AD359" s="34">
        <v>2.1519523099586126</v>
      </c>
      <c r="AE359">
        <v>27.42</v>
      </c>
      <c r="AF359">
        <v>0.13544552911621852</v>
      </c>
      <c r="AG359" s="34">
        <v>27.55544552911622</v>
      </c>
      <c r="AH359" s="34">
        <v>27.292568149428842</v>
      </c>
      <c r="AJ359">
        <v>51.168999999999997</v>
      </c>
      <c r="AK359">
        <v>0.252757559421874</v>
      </c>
      <c r="AL359" s="34">
        <v>51.42175755942187</v>
      </c>
      <c r="AM359" s="34">
        <v>50.931196923345162</v>
      </c>
      <c r="AN359">
        <v>3.2629999999999995</v>
      </c>
      <c r="AO359">
        <v>1.6118116758067867E-2</v>
      </c>
      <c r="AP359" s="34">
        <v>3.2791181167580672</v>
      </c>
      <c r="AQ359" s="34">
        <v>3.2478355168339279</v>
      </c>
      <c r="AR359">
        <v>287.84899999999993</v>
      </c>
      <c r="AS359">
        <v>1.4218767363447984</v>
      </c>
      <c r="AT359" s="34">
        <v>289.27087673634475</v>
      </c>
      <c r="AU359" s="34">
        <v>286.51124906071999</v>
      </c>
      <c r="AV359">
        <v>25.143999999999998</v>
      </c>
      <c r="AW359">
        <v>0.1242028586469073</v>
      </c>
      <c r="AX359" s="34">
        <v>25.268202858646905</v>
      </c>
      <c r="AY359" s="34">
        <v>25.027145643662976</v>
      </c>
      <c r="AZ359">
        <v>245.54399999999998</v>
      </c>
      <c r="BA359">
        <v>1.2129043399457606</v>
      </c>
      <c r="BB359" s="34">
        <v>246.75690433994575</v>
      </c>
      <c r="BC359" s="34">
        <v>244.4028575376862</v>
      </c>
      <c r="BD359">
        <v>97.244000000000014</v>
      </c>
      <c r="BE359">
        <v>0.48035248115891882</v>
      </c>
      <c r="BF359" s="34">
        <v>97.724352481158931</v>
      </c>
      <c r="BG359" s="34">
        <v>96.792067728776757</v>
      </c>
      <c r="BH359">
        <v>710.21299999999997</v>
      </c>
      <c r="BI359">
        <v>3.5082120922763269</v>
      </c>
      <c r="BJ359" s="34">
        <v>713.72121209227623</v>
      </c>
      <c r="BK359" s="34">
        <v>706.91235241102493</v>
      </c>
      <c r="BM359">
        <v>55.806999999999995</v>
      </c>
      <c r="BN359">
        <v>0.27566771128332629</v>
      </c>
      <c r="BO359">
        <v>56.082667711283321</v>
      </c>
      <c r="BP359">
        <v>55.547642258029732</v>
      </c>
      <c r="BQ359">
        <v>3.9489999999999994</v>
      </c>
      <c r="BR359">
        <v>1.9506724816920014E-2</v>
      </c>
      <c r="BS359">
        <v>3.9685067248169195</v>
      </c>
      <c r="BT359">
        <v>3.930647396867049</v>
      </c>
      <c r="BU359">
        <v>304.35899999999992</v>
      </c>
      <c r="BV359">
        <v>1.5034305542043449</v>
      </c>
      <c r="BW359">
        <v>305.86243055420431</v>
      </c>
      <c r="BX359">
        <v>302.94452040087572</v>
      </c>
      <c r="BY359">
        <v>28.567999999999998</v>
      </c>
      <c r="BZ359">
        <v>0.14111626096980784</v>
      </c>
      <c r="CA359">
        <v>28.709116260969807</v>
      </c>
      <c r="CB359">
        <v>28.435232928259779</v>
      </c>
      <c r="CC359">
        <v>245.54399999999998</v>
      </c>
      <c r="CD359">
        <v>1.2129043399457606</v>
      </c>
      <c r="CE359">
        <v>246.75690433994575</v>
      </c>
      <c r="CF359">
        <v>244.4028575376862</v>
      </c>
      <c r="CG359">
        <v>99.40600000000002</v>
      </c>
      <c r="CH359">
        <v>0.49103203017238578</v>
      </c>
      <c r="CI359">
        <v>99.897032030172397</v>
      </c>
      <c r="CJ359">
        <v>98.944020038735374</v>
      </c>
      <c r="CK359">
        <v>737.63299999999992</v>
      </c>
      <c r="CL359">
        <v>3.6436576213925456</v>
      </c>
      <c r="CM359">
        <v>741.27665762139247</v>
      </c>
      <c r="CN359">
        <v>734.20492056045373</v>
      </c>
    </row>
    <row r="360" spans="1:92" x14ac:dyDescent="0.25">
      <c r="A360" s="18">
        <v>45550</v>
      </c>
      <c r="B360" s="2">
        <v>12</v>
      </c>
      <c r="C360" s="2" t="s">
        <v>23</v>
      </c>
      <c r="D360" s="9">
        <v>23.738689000000001</v>
      </c>
      <c r="E360">
        <v>9.3607250000000003E-3</v>
      </c>
      <c r="G360">
        <v>4.6859999999999999</v>
      </c>
      <c r="H360">
        <v>3.7118560729218507E-2</v>
      </c>
      <c r="I360" s="34">
        <v>4.7231185607292181</v>
      </c>
      <c r="J360" s="34">
        <v>4.6789067467398366</v>
      </c>
      <c r="K360">
        <v>0.70800000000000007</v>
      </c>
      <c r="L360">
        <v>5.6081820307910162E-3</v>
      </c>
      <c r="M360" s="34">
        <v>0.71360818203079113</v>
      </c>
      <c r="N360" s="34">
        <v>0.70692829208105101</v>
      </c>
      <c r="O360">
        <v>16.73</v>
      </c>
      <c r="P360">
        <v>0.13252102454114928</v>
      </c>
      <c r="Q360" s="34">
        <v>16.862521024541149</v>
      </c>
      <c r="R360" s="34">
        <v>16.704675602423702</v>
      </c>
      <c r="S360">
        <v>3.468</v>
      </c>
      <c r="T360">
        <v>2.7470586557603448E-2</v>
      </c>
      <c r="U360" s="34">
        <v>3.4954705865576035</v>
      </c>
      <c r="V360" s="34">
        <v>3.4627504476512492</v>
      </c>
      <c r="W360">
        <v>0</v>
      </c>
      <c r="X360">
        <v>0</v>
      </c>
      <c r="Y360" s="34">
        <v>0</v>
      </c>
      <c r="Z360" s="34">
        <v>0</v>
      </c>
      <c r="AA360">
        <v>2.1960000000000002</v>
      </c>
      <c r="AB360">
        <v>1.7394869688724675E-2</v>
      </c>
      <c r="AC360" s="34">
        <v>2.2133948696887247</v>
      </c>
      <c r="AD360" s="34">
        <v>2.1926758889971576</v>
      </c>
      <c r="AE360">
        <v>27.788000000000004</v>
      </c>
      <c r="AF360">
        <v>0.22011322354748694</v>
      </c>
      <c r="AG360" s="34">
        <v>28.008113223547486</v>
      </c>
      <c r="AH360" s="34">
        <v>27.745936977892999</v>
      </c>
      <c r="AJ360">
        <v>52.719999999999992</v>
      </c>
      <c r="AK360">
        <v>0.41760361110635913</v>
      </c>
      <c r="AL360" s="34">
        <v>53.13760361110635</v>
      </c>
      <c r="AM360" s="34">
        <v>52.640197116543781</v>
      </c>
      <c r="AN360">
        <v>3.3429999999999995</v>
      </c>
      <c r="AO360">
        <v>2.6480441425048531E-2</v>
      </c>
      <c r="AP360" s="34">
        <v>3.3694804414250479</v>
      </c>
      <c r="AQ360" s="34">
        <v>3.3379396616199895</v>
      </c>
      <c r="AR360">
        <v>292.47699999999992</v>
      </c>
      <c r="AS360">
        <v>2.3167574234741006</v>
      </c>
      <c r="AT360" s="34">
        <v>294.79375742347401</v>
      </c>
      <c r="AU360" s="34">
        <v>292.03427412851619</v>
      </c>
      <c r="AV360">
        <v>26.169999999999995</v>
      </c>
      <c r="AW360">
        <v>0.20729678495169609</v>
      </c>
      <c r="AX360" s="34">
        <v>26.377296784951692</v>
      </c>
      <c r="AY360" s="34">
        <v>26.130386163504376</v>
      </c>
      <c r="AZ360">
        <v>237.21100000000001</v>
      </c>
      <c r="BA360">
        <v>1.8789865363078642</v>
      </c>
      <c r="BB360" s="34">
        <v>239.08998653630789</v>
      </c>
      <c r="BC360" s="34">
        <v>236.85193092208783</v>
      </c>
      <c r="BD360">
        <v>98.371000000000009</v>
      </c>
      <c r="BE360">
        <v>0.77921253467647322</v>
      </c>
      <c r="BF360" s="34">
        <v>99.150212534676484</v>
      </c>
      <c r="BG360" s="34">
        <v>98.222094661447827</v>
      </c>
      <c r="BH360">
        <v>710.29199999999992</v>
      </c>
      <c r="BI360">
        <v>5.6263373319415422</v>
      </c>
      <c r="BJ360" s="34">
        <v>715.91833733194153</v>
      </c>
      <c r="BK360" s="34">
        <v>709.21682265371999</v>
      </c>
      <c r="BM360">
        <v>57.405999999999992</v>
      </c>
      <c r="BN360">
        <v>0.45472217183557762</v>
      </c>
      <c r="BO360">
        <v>57.860722171835569</v>
      </c>
      <c r="BP360">
        <v>57.319103863283615</v>
      </c>
      <c r="BQ360">
        <v>4.0509999999999993</v>
      </c>
      <c r="BR360">
        <v>3.208862345583955E-2</v>
      </c>
      <c r="BS360">
        <v>4.083088623455839</v>
      </c>
      <c r="BT360">
        <v>4.0448679537010408</v>
      </c>
      <c r="BU360">
        <v>309.20699999999994</v>
      </c>
      <c r="BV360">
        <v>2.4492784480152499</v>
      </c>
      <c r="BW360">
        <v>311.65627844801514</v>
      </c>
      <c r="BX360">
        <v>308.73894973093991</v>
      </c>
      <c r="BY360">
        <v>29.637999999999995</v>
      </c>
      <c r="BZ360">
        <v>0.23476737150929955</v>
      </c>
      <c r="CA360">
        <v>29.872767371509298</v>
      </c>
      <c r="CB360">
        <v>29.593136611155625</v>
      </c>
      <c r="CC360">
        <v>237.21100000000001</v>
      </c>
      <c r="CD360">
        <v>1.8789865363078642</v>
      </c>
      <c r="CE360">
        <v>239.08998653630789</v>
      </c>
      <c r="CF360">
        <v>236.85193092208783</v>
      </c>
      <c r="CG360">
        <v>100.56700000000001</v>
      </c>
      <c r="CH360">
        <v>0.79660740436519795</v>
      </c>
      <c r="CI360">
        <v>101.36360740436521</v>
      </c>
      <c r="CJ360">
        <v>100.41477055044498</v>
      </c>
      <c r="CK360">
        <v>738.07999999999993</v>
      </c>
      <c r="CL360">
        <v>5.8464505554890289</v>
      </c>
      <c r="CM360">
        <v>743.92645055548905</v>
      </c>
      <c r="CN360">
        <v>736.96275963161304</v>
      </c>
    </row>
    <row r="361" spans="1:92" x14ac:dyDescent="0.25">
      <c r="A361" s="18">
        <v>45550</v>
      </c>
      <c r="B361" s="2">
        <v>13</v>
      </c>
      <c r="C361" s="2" t="s">
        <v>23</v>
      </c>
      <c r="D361" s="9">
        <v>29.573485000000002</v>
      </c>
      <c r="E361">
        <v>9.4152929999999999E-3</v>
      </c>
      <c r="G361">
        <v>4.6779999999999999</v>
      </c>
      <c r="H361">
        <v>5.6909006047225368E-2</v>
      </c>
      <c r="I361" s="34">
        <v>4.734909006047225</v>
      </c>
      <c r="J361" s="34">
        <v>4.6903284504269518</v>
      </c>
      <c r="K361">
        <v>0.72599999999999998</v>
      </c>
      <c r="L361">
        <v>8.8319663083124451E-3</v>
      </c>
      <c r="M361" s="34">
        <v>0.73483196630831238</v>
      </c>
      <c r="N361" s="34">
        <v>0.72791330803975351</v>
      </c>
      <c r="O361">
        <v>16.852</v>
      </c>
      <c r="P361">
        <v>0.20500867248991919</v>
      </c>
      <c r="Q361" s="34">
        <v>17.057008672489921</v>
      </c>
      <c r="R361" s="34">
        <v>16.896411938134889</v>
      </c>
      <c r="S361">
        <v>3.5640000000000001</v>
      </c>
      <c r="T361">
        <v>4.3356925513533824E-2</v>
      </c>
      <c r="U361" s="34">
        <v>3.607356925513534</v>
      </c>
      <c r="V361" s="34">
        <v>3.5733926031042449</v>
      </c>
      <c r="W361">
        <v>0</v>
      </c>
      <c r="X361">
        <v>0</v>
      </c>
      <c r="Y361" s="34">
        <v>0</v>
      </c>
      <c r="Z361" s="34">
        <v>0</v>
      </c>
      <c r="AA361">
        <v>2.3180000000000001</v>
      </c>
      <c r="AB361">
        <v>2.8199032923785467E-2</v>
      </c>
      <c r="AC361" s="34">
        <v>2.3461990329237854</v>
      </c>
      <c r="AD361" s="34">
        <v>2.3241088815924913</v>
      </c>
      <c r="AE361">
        <v>28.138000000000002</v>
      </c>
      <c r="AF361">
        <v>0.34230560328277626</v>
      </c>
      <c r="AG361" s="34">
        <v>28.48030560328278</v>
      </c>
      <c r="AH361" s="34">
        <v>28.212155181298332</v>
      </c>
      <c r="AJ361">
        <v>53.764999999999986</v>
      </c>
      <c r="AK361">
        <v>0.65406428177192633</v>
      </c>
      <c r="AL361" s="34">
        <v>54.419064281771909</v>
      </c>
      <c r="AM361" s="34">
        <v>53.90669284677319</v>
      </c>
      <c r="AN361">
        <v>3.3989999999999991</v>
      </c>
      <c r="AO361">
        <v>4.1349660443462798E-2</v>
      </c>
      <c r="AP361" s="34">
        <v>3.440349660443462</v>
      </c>
      <c r="AQ361" s="34">
        <v>3.4079577603679363</v>
      </c>
      <c r="AR361">
        <v>296.97800000000007</v>
      </c>
      <c r="AS361">
        <v>3.6128094907851431</v>
      </c>
      <c r="AT361" s="34">
        <v>300.5908094907852</v>
      </c>
      <c r="AU361" s="34">
        <v>297.76065894632228</v>
      </c>
      <c r="AV361">
        <v>27.023999999999997</v>
      </c>
      <c r="AW361">
        <v>0.3287535227490847</v>
      </c>
      <c r="AX361" s="34">
        <v>27.352753522749083</v>
      </c>
      <c r="AY361" s="34">
        <v>27.095219333975617</v>
      </c>
      <c r="AZ361">
        <v>234.54300000000001</v>
      </c>
      <c r="BA361">
        <v>2.8532725535131211</v>
      </c>
      <c r="BB361" s="34">
        <v>237.39627255351311</v>
      </c>
      <c r="BC361" s="34">
        <v>235.16111709031392</v>
      </c>
      <c r="BD361">
        <v>100.505</v>
      </c>
      <c r="BE361">
        <v>1.2226677325302235</v>
      </c>
      <c r="BF361" s="34">
        <v>101.72766773253022</v>
      </c>
      <c r="BG361" s="34">
        <v>100.7698719346218</v>
      </c>
      <c r="BH361">
        <v>716.21400000000006</v>
      </c>
      <c r="BI361">
        <v>8.7129172417929617</v>
      </c>
      <c r="BJ361" s="34">
        <v>724.92691724179303</v>
      </c>
      <c r="BK361" s="34">
        <v>718.10151791237479</v>
      </c>
      <c r="BM361">
        <v>58.442999999999984</v>
      </c>
      <c r="BN361">
        <v>0.7109732878191517</v>
      </c>
      <c r="BO361">
        <v>59.153973287819134</v>
      </c>
      <c r="BP361">
        <v>58.597021297200143</v>
      </c>
      <c r="BQ361">
        <v>4.1249999999999991</v>
      </c>
      <c r="BR361">
        <v>5.0181626751775246E-2</v>
      </c>
      <c r="BS361">
        <v>4.1751816267517743</v>
      </c>
      <c r="BT361">
        <v>4.13587106840769</v>
      </c>
      <c r="BU361">
        <v>313.83000000000004</v>
      </c>
      <c r="BV361">
        <v>3.8178181632750623</v>
      </c>
      <c r="BW361">
        <v>317.64781816327513</v>
      </c>
      <c r="BX361">
        <v>314.6570708844572</v>
      </c>
      <c r="BY361">
        <v>30.587999999999997</v>
      </c>
      <c r="BZ361">
        <v>0.37211044826261852</v>
      </c>
      <c r="CA361">
        <v>30.960110448262618</v>
      </c>
      <c r="CB361">
        <v>30.668611937079863</v>
      </c>
      <c r="CC361">
        <v>234.54300000000001</v>
      </c>
      <c r="CD361">
        <v>2.8532725535131211</v>
      </c>
      <c r="CE361">
        <v>237.39627255351311</v>
      </c>
      <c r="CF361">
        <v>235.16111709031392</v>
      </c>
      <c r="CG361">
        <v>102.82299999999999</v>
      </c>
      <c r="CH361">
        <v>1.2508667654540091</v>
      </c>
      <c r="CI361">
        <v>104.07386676545401</v>
      </c>
      <c r="CJ361">
        <v>103.0939808162143</v>
      </c>
      <c r="CK361">
        <v>744.35200000000009</v>
      </c>
      <c r="CL361">
        <v>9.0552228450757379</v>
      </c>
      <c r="CM361">
        <v>753.40722284507581</v>
      </c>
      <c r="CN361">
        <v>746.31367309367317</v>
      </c>
    </row>
    <row r="362" spans="1:92" x14ac:dyDescent="0.25">
      <c r="A362" s="18">
        <v>45550</v>
      </c>
      <c r="B362" s="2">
        <v>14</v>
      </c>
      <c r="C362" s="2" t="s">
        <v>23</v>
      </c>
      <c r="D362" s="9">
        <v>39.412526999999997</v>
      </c>
      <c r="E362">
        <v>9.4491539999999995E-3</v>
      </c>
      <c r="G362">
        <v>4.6980000000000004</v>
      </c>
      <c r="H362">
        <v>3.515714628889921E-2</v>
      </c>
      <c r="I362" s="34">
        <v>4.7331571462888995</v>
      </c>
      <c r="J362" s="34">
        <v>4.6884328155074151</v>
      </c>
      <c r="K362">
        <v>0.752</v>
      </c>
      <c r="L362">
        <v>5.6275381032891017E-3</v>
      </c>
      <c r="M362" s="34">
        <v>0.75762753810328909</v>
      </c>
      <c r="N362" s="34">
        <v>0.75046859882111028</v>
      </c>
      <c r="O362">
        <v>16.664000000000001</v>
      </c>
      <c r="P362">
        <v>0.12470384967182128</v>
      </c>
      <c r="Q362" s="34">
        <v>16.788703849671823</v>
      </c>
      <c r="R362" s="34">
        <v>16.63006480153588</v>
      </c>
      <c r="S362">
        <v>3.5739999999999998</v>
      </c>
      <c r="T362">
        <v>2.6745772847280913E-2</v>
      </c>
      <c r="U362" s="34">
        <v>3.6007457728472807</v>
      </c>
      <c r="V362" s="34">
        <v>3.5667217715247976</v>
      </c>
      <c r="W362">
        <v>0</v>
      </c>
      <c r="X362">
        <v>0</v>
      </c>
      <c r="Y362" s="34">
        <v>0</v>
      </c>
      <c r="Z362" s="34">
        <v>0</v>
      </c>
      <c r="AA362">
        <v>2.3439999999999999</v>
      </c>
      <c r="AB362">
        <v>1.754115600280539E-2</v>
      </c>
      <c r="AC362" s="34">
        <v>2.3615411560028052</v>
      </c>
      <c r="AD362" s="34">
        <v>2.3392265899423967</v>
      </c>
      <c r="AE362">
        <v>28.032000000000004</v>
      </c>
      <c r="AF362">
        <v>0.20977546291409591</v>
      </c>
      <c r="AG362" s="34">
        <v>28.241775462914095</v>
      </c>
      <c r="AH362" s="34">
        <v>27.974914577331599</v>
      </c>
      <c r="AJ362">
        <v>55.173999999999999</v>
      </c>
      <c r="AK362">
        <v>0.41289067461552248</v>
      </c>
      <c r="AL362" s="34">
        <v>55.586890674615525</v>
      </c>
      <c r="AM362" s="34">
        <v>55.061641584249919</v>
      </c>
      <c r="AN362">
        <v>3.5229999999999997</v>
      </c>
      <c r="AO362">
        <v>2.6364118002509981E-2</v>
      </c>
      <c r="AP362" s="34">
        <v>3.5493641180025097</v>
      </c>
      <c r="AQ362" s="34">
        <v>3.5158256298494299</v>
      </c>
      <c r="AR362">
        <v>300.50999999999993</v>
      </c>
      <c r="AS362">
        <v>2.2488450471002759</v>
      </c>
      <c r="AT362" s="34">
        <v>302.75884504710024</v>
      </c>
      <c r="AU362" s="34">
        <v>299.89803009538804</v>
      </c>
      <c r="AV362">
        <v>27.264000000000003</v>
      </c>
      <c r="AW362">
        <v>0.20402818995754535</v>
      </c>
      <c r="AX362" s="34">
        <v>27.468028189957547</v>
      </c>
      <c r="AY362" s="34">
        <v>27.208478561514298</v>
      </c>
      <c r="AZ362">
        <v>232.08500000000001</v>
      </c>
      <c r="BA362">
        <v>1.7367914636992703</v>
      </c>
      <c r="BB362" s="34">
        <v>233.82179146369927</v>
      </c>
      <c r="BC362" s="34">
        <v>231.6123733476029</v>
      </c>
      <c r="BD362">
        <v>100.86200000000001</v>
      </c>
      <c r="BE362">
        <v>0.75479354810365085</v>
      </c>
      <c r="BF362" s="34">
        <v>101.61679354810366</v>
      </c>
      <c r="BG362" s="34">
        <v>100.65660081688142</v>
      </c>
      <c r="BH362">
        <v>719.41799999999989</v>
      </c>
      <c r="BI362">
        <v>5.3837130414787744</v>
      </c>
      <c r="BJ362" s="34">
        <v>724.80171304147871</v>
      </c>
      <c r="BK362" s="34">
        <v>717.95295003548597</v>
      </c>
      <c r="BM362">
        <v>59.872</v>
      </c>
      <c r="BN362">
        <v>0.44804782090442169</v>
      </c>
      <c r="BO362">
        <v>60.320047820904421</v>
      </c>
      <c r="BP362">
        <v>59.750074399757338</v>
      </c>
      <c r="BQ362">
        <v>4.2749999999999995</v>
      </c>
      <c r="BR362">
        <v>3.1991656105799085E-2</v>
      </c>
      <c r="BS362">
        <v>4.306991656105799</v>
      </c>
      <c r="BT362">
        <v>4.2662942286705405</v>
      </c>
      <c r="BU362">
        <v>317.17399999999992</v>
      </c>
      <c r="BV362">
        <v>2.373548896772097</v>
      </c>
      <c r="BW362">
        <v>319.54754889677207</v>
      </c>
      <c r="BX362">
        <v>316.5280948969239</v>
      </c>
      <c r="BY362">
        <v>30.838000000000001</v>
      </c>
      <c r="BZ362">
        <v>0.23077396280482626</v>
      </c>
      <c r="CA362">
        <v>31.068773962804826</v>
      </c>
      <c r="CB362">
        <v>30.775200333039095</v>
      </c>
      <c r="CC362">
        <v>232.08500000000001</v>
      </c>
      <c r="CD362">
        <v>1.7367914636992703</v>
      </c>
      <c r="CE362">
        <v>233.82179146369927</v>
      </c>
      <c r="CF362">
        <v>231.6123733476029</v>
      </c>
      <c r="CG362">
        <v>103.206</v>
      </c>
      <c r="CH362">
        <v>0.77233470410645622</v>
      </c>
      <c r="CI362">
        <v>103.97833470410646</v>
      </c>
      <c r="CJ362">
        <v>102.99582740682382</v>
      </c>
      <c r="CK362">
        <v>747.44999999999993</v>
      </c>
      <c r="CL362">
        <v>5.5934885043928704</v>
      </c>
      <c r="CM362">
        <v>753.04348850439283</v>
      </c>
      <c r="CN362">
        <v>745.92786461281753</v>
      </c>
    </row>
    <row r="363" spans="1:92" x14ac:dyDescent="0.25">
      <c r="A363" s="18">
        <v>45550</v>
      </c>
      <c r="B363" s="2">
        <v>15</v>
      </c>
      <c r="C363" s="2" t="s">
        <v>23</v>
      </c>
      <c r="D363" s="9">
        <v>38.710836999999998</v>
      </c>
      <c r="E363">
        <v>9.4517860000000002E-3</v>
      </c>
      <c r="G363">
        <v>4.6779999999999999</v>
      </c>
      <c r="H363">
        <v>5.2394877576514107E-2</v>
      </c>
      <c r="I363" s="34">
        <v>4.7303948775765141</v>
      </c>
      <c r="J363" s="34">
        <v>4.6856841974981647</v>
      </c>
      <c r="K363">
        <v>0.78200000000000003</v>
      </c>
      <c r="L363">
        <v>8.7586135666596898E-3</v>
      </c>
      <c r="M363" s="34">
        <v>0.79075861356665977</v>
      </c>
      <c r="N363" s="34">
        <v>0.78328453237357099</v>
      </c>
      <c r="O363">
        <v>16.899999999999999</v>
      </c>
      <c r="P363">
        <v>0.18928461544315697</v>
      </c>
      <c r="Q363" s="34">
        <v>17.089284615443155</v>
      </c>
      <c r="R363" s="34">
        <v>16.927760354364896</v>
      </c>
      <c r="S363">
        <v>3.5960000000000001</v>
      </c>
      <c r="T363">
        <v>4.0276182078910809E-2</v>
      </c>
      <c r="U363" s="34">
        <v>3.6362761820789107</v>
      </c>
      <c r="V363" s="34">
        <v>3.6019068777690038</v>
      </c>
      <c r="W363">
        <v>0</v>
      </c>
      <c r="X363">
        <v>0</v>
      </c>
      <c r="Y363" s="34">
        <v>0</v>
      </c>
      <c r="Z363" s="34">
        <v>0</v>
      </c>
      <c r="AA363">
        <v>2.3740000000000001</v>
      </c>
      <c r="AB363">
        <v>2.6589448346867141E-2</v>
      </c>
      <c r="AC363" s="34">
        <v>2.4005894483468673</v>
      </c>
      <c r="AD363" s="34">
        <v>2.3778995906072349</v>
      </c>
      <c r="AE363">
        <v>28.33</v>
      </c>
      <c r="AF363">
        <v>0.31730373701210873</v>
      </c>
      <c r="AG363" s="34">
        <v>28.647303737012106</v>
      </c>
      <c r="AH363" s="34">
        <v>28.376535552612872</v>
      </c>
      <c r="AJ363">
        <v>56.108999999999988</v>
      </c>
      <c r="AK363">
        <v>0.62843612354438427</v>
      </c>
      <c r="AL363" s="34">
        <v>56.73743612354437</v>
      </c>
      <c r="AM363" s="34">
        <v>56.201166019115959</v>
      </c>
      <c r="AN363">
        <v>3.508</v>
      </c>
      <c r="AO363">
        <v>3.9290558045834006E-2</v>
      </c>
      <c r="AP363" s="34">
        <v>3.5472905580458338</v>
      </c>
      <c r="AQ363" s="34">
        <v>3.513762326811364</v>
      </c>
      <c r="AR363">
        <v>301.88099999999997</v>
      </c>
      <c r="AS363">
        <v>3.3811496446506313</v>
      </c>
      <c r="AT363" s="34">
        <v>305.26214964465061</v>
      </c>
      <c r="AU363" s="34">
        <v>302.3768771323094</v>
      </c>
      <c r="AV363">
        <v>27.608999999999998</v>
      </c>
      <c r="AW363">
        <v>0.30922834010474093</v>
      </c>
      <c r="AX363" s="34">
        <v>27.91822834010474</v>
      </c>
      <c r="AY363" s="34">
        <v>27.654351220334934</v>
      </c>
      <c r="AZ363">
        <v>235.65099999999998</v>
      </c>
      <c r="BA363">
        <v>2.6393555570293126</v>
      </c>
      <c r="BB363" s="34">
        <v>238.2903555570293</v>
      </c>
      <c r="BC363" s="34">
        <v>236.03808611044036</v>
      </c>
      <c r="BD363">
        <v>101.18600000000001</v>
      </c>
      <c r="BE363">
        <v>1.133310834214869</v>
      </c>
      <c r="BF363" s="34">
        <v>102.31931083421487</v>
      </c>
      <c r="BG363" s="34">
        <v>101.35221060454239</v>
      </c>
      <c r="BH363">
        <v>725.94399999999996</v>
      </c>
      <c r="BI363">
        <v>8.1307710575897723</v>
      </c>
      <c r="BJ363" s="34">
        <v>734.07477105758971</v>
      </c>
      <c r="BK363" s="34">
        <v>727.13645341355448</v>
      </c>
      <c r="BM363">
        <v>60.786999999999985</v>
      </c>
      <c r="BN363">
        <v>0.68083100112089834</v>
      </c>
      <c r="BO363">
        <v>61.467831001120885</v>
      </c>
      <c r="BP363">
        <v>60.886850216614121</v>
      </c>
      <c r="BQ363">
        <v>4.29</v>
      </c>
      <c r="BR363">
        <v>4.8049171612493696E-2</v>
      </c>
      <c r="BS363">
        <v>4.3380491716124938</v>
      </c>
      <c r="BT363">
        <v>4.2970468591849347</v>
      </c>
      <c r="BU363">
        <v>318.78099999999995</v>
      </c>
      <c r="BV363">
        <v>3.5704342600937884</v>
      </c>
      <c r="BW363">
        <v>322.35143426009375</v>
      </c>
      <c r="BX363">
        <v>319.30463748667432</v>
      </c>
      <c r="BY363">
        <v>31.204999999999998</v>
      </c>
      <c r="BZ363">
        <v>0.34950452218365174</v>
      </c>
      <c r="CA363">
        <v>31.554504522183649</v>
      </c>
      <c r="CB363">
        <v>31.256258098103938</v>
      </c>
      <c r="CC363">
        <v>235.65099999999998</v>
      </c>
      <c r="CD363">
        <v>2.6393555570293126</v>
      </c>
      <c r="CE363">
        <v>238.2903555570293</v>
      </c>
      <c r="CF363">
        <v>236.03808611044036</v>
      </c>
      <c r="CG363">
        <v>103.56</v>
      </c>
      <c r="CH363">
        <v>1.1599002825617362</v>
      </c>
      <c r="CI363">
        <v>104.71990028256174</v>
      </c>
      <c r="CJ363">
        <v>103.73011019514962</v>
      </c>
      <c r="CK363">
        <v>754.274</v>
      </c>
      <c r="CL363">
        <v>8.4480747946018813</v>
      </c>
      <c r="CM363">
        <v>762.72207479460178</v>
      </c>
      <c r="CN363">
        <v>755.51298896616731</v>
      </c>
    </row>
    <row r="364" spans="1:92" x14ac:dyDescent="0.25">
      <c r="A364" s="18">
        <v>45550</v>
      </c>
      <c r="B364" s="2">
        <v>16</v>
      </c>
      <c r="C364" s="2" t="s">
        <v>23</v>
      </c>
      <c r="D364" s="9">
        <v>37.206279000000002</v>
      </c>
      <c r="E364">
        <v>9.578797E-3</v>
      </c>
      <c r="G364">
        <v>4.6899999999999995</v>
      </c>
      <c r="H364">
        <v>5.5902120752005208E-2</v>
      </c>
      <c r="I364" s="34">
        <v>4.7459021207520049</v>
      </c>
      <c r="J364" s="34">
        <v>4.7004420877554525</v>
      </c>
      <c r="K364">
        <v>0.78600000000000003</v>
      </c>
      <c r="L364">
        <v>9.3686709831718763E-3</v>
      </c>
      <c r="M364" s="34">
        <v>0.79536867098317188</v>
      </c>
      <c r="N364" s="34">
        <v>0.78774999594366435</v>
      </c>
      <c r="O364">
        <v>17.015999999999998</v>
      </c>
      <c r="P364">
        <v>0.20282099929981248</v>
      </c>
      <c r="Q364" s="34">
        <v>17.218820999299812</v>
      </c>
      <c r="R364" s="34">
        <v>17.053885408368181</v>
      </c>
      <c r="S364">
        <v>3.3679999999999999</v>
      </c>
      <c r="T364">
        <v>4.0144635968604167E-2</v>
      </c>
      <c r="U364" s="34">
        <v>3.4081446359686041</v>
      </c>
      <c r="V364" s="34">
        <v>3.3754987103540222</v>
      </c>
      <c r="W364">
        <v>0</v>
      </c>
      <c r="X364">
        <v>0</v>
      </c>
      <c r="Y364" s="34">
        <v>0</v>
      </c>
      <c r="Z364" s="34">
        <v>0</v>
      </c>
      <c r="AA364">
        <v>2.3639999999999999</v>
      </c>
      <c r="AB364">
        <v>2.8177529521906251E-2</v>
      </c>
      <c r="AC364" s="34">
        <v>2.3921775295219061</v>
      </c>
      <c r="AD364" s="34">
        <v>2.3692633465786543</v>
      </c>
      <c r="AE364">
        <v>28.223999999999997</v>
      </c>
      <c r="AF364">
        <v>0.33641395652550005</v>
      </c>
      <c r="AG364" s="34">
        <v>28.560413956525498</v>
      </c>
      <c r="AH364" s="34">
        <v>28.286839548999978</v>
      </c>
      <c r="AJ364">
        <v>56.704000000000015</v>
      </c>
      <c r="AK364">
        <v>0.67587928680633358</v>
      </c>
      <c r="AL364" s="34">
        <v>57.37987928680635</v>
      </c>
      <c r="AM364" s="34">
        <v>56.830249071233531</v>
      </c>
      <c r="AN364">
        <v>3.621</v>
      </c>
      <c r="AO364">
        <v>4.3160251437742193E-2</v>
      </c>
      <c r="AP364" s="34">
        <v>3.664160251437742</v>
      </c>
      <c r="AQ364" s="34">
        <v>3.6290620042137509</v>
      </c>
      <c r="AR364">
        <v>301.87899999999991</v>
      </c>
      <c r="AS364">
        <v>3.5982252261182466</v>
      </c>
      <c r="AT364" s="34">
        <v>305.47722522611815</v>
      </c>
      <c r="AU364" s="34">
        <v>302.55112089755391</v>
      </c>
      <c r="AV364">
        <v>27.732999999999997</v>
      </c>
      <c r="AW364">
        <v>0.33056151701820052</v>
      </c>
      <c r="AX364" s="34">
        <v>28.063561517018197</v>
      </c>
      <c r="AY364" s="34">
        <v>27.79474635814967</v>
      </c>
      <c r="AZ364">
        <v>227.065</v>
      </c>
      <c r="BA364">
        <v>2.7064850849795445</v>
      </c>
      <c r="BB364" s="34">
        <v>229.77148508497953</v>
      </c>
      <c r="BC364" s="34">
        <v>227.57055067296199</v>
      </c>
      <c r="BD364">
        <v>101.38099999999999</v>
      </c>
      <c r="BE364">
        <v>1.2084036042556587</v>
      </c>
      <c r="BF364" s="34">
        <v>102.58940360425565</v>
      </c>
      <c r="BG364" s="34">
        <v>101.60672053277942</v>
      </c>
      <c r="BH364">
        <v>718.38299999999992</v>
      </c>
      <c r="BI364">
        <v>8.5627149706157262</v>
      </c>
      <c r="BJ364" s="34">
        <v>726.94571497061554</v>
      </c>
      <c r="BK364" s="34">
        <v>719.9824495368922</v>
      </c>
      <c r="BM364">
        <v>61.394000000000013</v>
      </c>
      <c r="BN364">
        <v>0.73178140755833876</v>
      </c>
      <c r="BO364">
        <v>62.125781407558357</v>
      </c>
      <c r="BP364">
        <v>61.530691158988986</v>
      </c>
      <c r="BQ364">
        <v>4.407</v>
      </c>
      <c r="BR364">
        <v>5.2528922420914073E-2</v>
      </c>
      <c r="BS364">
        <v>4.4595289224209136</v>
      </c>
      <c r="BT364">
        <v>4.4168120001574156</v>
      </c>
      <c r="BU364">
        <v>318.89499999999992</v>
      </c>
      <c r="BV364">
        <v>3.8010462254180593</v>
      </c>
      <c r="BW364">
        <v>322.69604622541794</v>
      </c>
      <c r="BX364">
        <v>319.60500630592207</v>
      </c>
      <c r="BY364">
        <v>31.100999999999996</v>
      </c>
      <c r="BZ364">
        <v>0.3707061529868047</v>
      </c>
      <c r="CA364">
        <v>31.471706152986801</v>
      </c>
      <c r="CB364">
        <v>31.170245068503693</v>
      </c>
      <c r="CC364">
        <v>227.065</v>
      </c>
      <c r="CD364">
        <v>2.7064850849795445</v>
      </c>
      <c r="CE364">
        <v>229.77148508497953</v>
      </c>
      <c r="CF364">
        <v>227.57055067296199</v>
      </c>
      <c r="CG364">
        <v>103.74499999999999</v>
      </c>
      <c r="CH364">
        <v>1.236581133777565</v>
      </c>
      <c r="CI364">
        <v>104.98158113377755</v>
      </c>
      <c r="CJ364">
        <v>103.97598387935807</v>
      </c>
      <c r="CK364">
        <v>746.60699999999997</v>
      </c>
      <c r="CL364">
        <v>8.8991289271412271</v>
      </c>
      <c r="CM364">
        <v>755.50612892714105</v>
      </c>
      <c r="CN364">
        <v>748.26928908589218</v>
      </c>
    </row>
    <row r="365" spans="1:92" x14ac:dyDescent="0.25">
      <c r="A365" s="18">
        <v>45550</v>
      </c>
      <c r="B365" s="2">
        <v>17</v>
      </c>
      <c r="C365" s="2" t="s">
        <v>23</v>
      </c>
      <c r="D365" s="9">
        <v>59.953105000000001</v>
      </c>
      <c r="E365">
        <v>9.7907429999999993E-3</v>
      </c>
      <c r="G365">
        <v>4.76</v>
      </c>
      <c r="H365">
        <v>8.1149604672183989E-2</v>
      </c>
      <c r="I365" s="34">
        <v>4.841149604672184</v>
      </c>
      <c r="J365" s="34">
        <v>4.7937511530682873</v>
      </c>
      <c r="K365">
        <v>0.752</v>
      </c>
      <c r="L365">
        <v>1.2820273679303017E-2</v>
      </c>
      <c r="M365" s="34">
        <v>0.76482027367930305</v>
      </c>
      <c r="N365" s="34">
        <v>0.75733211493851926</v>
      </c>
      <c r="O365">
        <v>17.195999999999998</v>
      </c>
      <c r="P365">
        <v>0.29316147099640244</v>
      </c>
      <c r="Q365" s="34">
        <v>17.4891614709964</v>
      </c>
      <c r="R365" s="34">
        <v>17.31792958574837</v>
      </c>
      <c r="S365">
        <v>3.2919999999999998</v>
      </c>
      <c r="T365">
        <v>5.612279381950204E-2</v>
      </c>
      <c r="U365" s="34">
        <v>3.3481227938195017</v>
      </c>
      <c r="V365" s="34">
        <v>3.3153421840127728</v>
      </c>
      <c r="W365">
        <v>0</v>
      </c>
      <c r="X365">
        <v>0</v>
      </c>
      <c r="Y365" s="34">
        <v>0</v>
      </c>
      <c r="Z365" s="34">
        <v>0</v>
      </c>
      <c r="AA365">
        <v>2.3839999999999999</v>
      </c>
      <c r="AB365">
        <v>4.0642995281194666E-2</v>
      </c>
      <c r="AC365" s="34">
        <v>2.4246429952811948</v>
      </c>
      <c r="AD365" s="34">
        <v>2.4009039388476463</v>
      </c>
      <c r="AE365">
        <v>28.384</v>
      </c>
      <c r="AF365">
        <v>0.48389713844858617</v>
      </c>
      <c r="AG365" s="34">
        <v>28.867897138448583</v>
      </c>
      <c r="AH365" s="34">
        <v>28.585258976615599</v>
      </c>
      <c r="AJ365">
        <v>56.726999999999997</v>
      </c>
      <c r="AK365">
        <v>0.96709529920986992</v>
      </c>
      <c r="AL365" s="34">
        <v>57.69409529920987</v>
      </c>
      <c r="AM365" s="34">
        <v>57.129227239517796</v>
      </c>
      <c r="AN365">
        <v>3.6120000000000001</v>
      </c>
      <c r="AO365">
        <v>6.157822942771609E-2</v>
      </c>
      <c r="AP365" s="34">
        <v>3.6735782294277164</v>
      </c>
      <c r="AQ365" s="34">
        <v>3.6376111690929944</v>
      </c>
      <c r="AR365">
        <v>300.53500000000008</v>
      </c>
      <c r="AS365">
        <v>5.1235916891081565</v>
      </c>
      <c r="AT365" s="34">
        <v>305.65859168910822</v>
      </c>
      <c r="AU365" s="34">
        <v>302.66596697213822</v>
      </c>
      <c r="AV365">
        <v>27.827000000000002</v>
      </c>
      <c r="AW365">
        <v>0.47440127084303868</v>
      </c>
      <c r="AX365" s="34">
        <v>28.301401270843041</v>
      </c>
      <c r="AY365" s="34">
        <v>28.024309524460342</v>
      </c>
      <c r="AZ365">
        <v>190.815</v>
      </c>
      <c r="BA365">
        <v>3.2530592049417622</v>
      </c>
      <c r="BB365" s="34">
        <v>194.06805920494176</v>
      </c>
      <c r="BC365" s="34">
        <v>192.16798871275739</v>
      </c>
      <c r="BD365">
        <v>101.71399999999998</v>
      </c>
      <c r="BE365">
        <v>1.7340443045433869</v>
      </c>
      <c r="BF365" s="34">
        <v>103.44804430454337</v>
      </c>
      <c r="BG365" s="34">
        <v>102.43521108890496</v>
      </c>
      <c r="BH365">
        <v>681.23</v>
      </c>
      <c r="BI365">
        <v>11.613769998073931</v>
      </c>
      <c r="BJ365" s="34">
        <v>692.84376999807398</v>
      </c>
      <c r="BK365" s="34">
        <v>686.06031470687162</v>
      </c>
      <c r="BM365">
        <v>61.486999999999995</v>
      </c>
      <c r="BN365">
        <v>1.0482449038820538</v>
      </c>
      <c r="BO365">
        <v>62.535244903882052</v>
      </c>
      <c r="BP365">
        <v>61.922978392586081</v>
      </c>
      <c r="BQ365">
        <v>4.3639999999999999</v>
      </c>
      <c r="BR365">
        <v>7.4398503107019107E-2</v>
      </c>
      <c r="BS365">
        <v>4.4383985031070194</v>
      </c>
      <c r="BT365">
        <v>4.3949432840315135</v>
      </c>
      <c r="BU365">
        <v>317.73100000000011</v>
      </c>
      <c r="BV365">
        <v>5.4167531601045589</v>
      </c>
      <c r="BW365">
        <v>323.14775316010463</v>
      </c>
      <c r="BX365">
        <v>319.98389655788657</v>
      </c>
      <c r="BY365">
        <v>31.119</v>
      </c>
      <c r="BZ365">
        <v>0.53052406466254076</v>
      </c>
      <c r="CA365">
        <v>31.649524064662543</v>
      </c>
      <c r="CB365">
        <v>31.339651708473117</v>
      </c>
      <c r="CC365">
        <v>190.815</v>
      </c>
      <c r="CD365">
        <v>3.2530592049417622</v>
      </c>
      <c r="CE365">
        <v>194.06805920494176</v>
      </c>
      <c r="CF365">
        <v>192.16798871275739</v>
      </c>
      <c r="CG365">
        <v>104.09799999999998</v>
      </c>
      <c r="CH365">
        <v>1.7746872998245815</v>
      </c>
      <c r="CI365">
        <v>105.87268729982456</v>
      </c>
      <c r="CJ365">
        <v>104.83611502775261</v>
      </c>
      <c r="CK365">
        <v>709.61400000000003</v>
      </c>
      <c r="CL365">
        <v>12.097667136522517</v>
      </c>
      <c r="CM365">
        <v>721.71166713652258</v>
      </c>
      <c r="CN365">
        <v>714.64557368348721</v>
      </c>
    </row>
    <row r="366" spans="1:92" x14ac:dyDescent="0.25">
      <c r="A366" s="18">
        <v>45550</v>
      </c>
      <c r="B366" s="2">
        <v>18</v>
      </c>
      <c r="C366" s="2" t="s">
        <v>23</v>
      </c>
      <c r="D366" s="9">
        <v>70.226985999999997</v>
      </c>
      <c r="E366">
        <v>9.9028799999999993E-3</v>
      </c>
      <c r="G366">
        <v>4.9119999999999999</v>
      </c>
      <c r="H366">
        <v>5.0835472107646752E-2</v>
      </c>
      <c r="I366" s="34">
        <v>4.9628354721076464</v>
      </c>
      <c r="J366" s="34">
        <v>4.9136891079676213</v>
      </c>
      <c r="K366">
        <v>0.72399999999999998</v>
      </c>
      <c r="L366">
        <v>7.4928505305244799E-3</v>
      </c>
      <c r="M366" s="34">
        <v>0.73149285053052449</v>
      </c>
      <c r="N366" s="34">
        <v>0.72424896461086286</v>
      </c>
      <c r="O366">
        <v>17.16</v>
      </c>
      <c r="P366">
        <v>0.17759297666270729</v>
      </c>
      <c r="Q366" s="34">
        <v>17.337592976662709</v>
      </c>
      <c r="R366" s="34">
        <v>17.165900873925978</v>
      </c>
      <c r="S366">
        <v>3.2559999999999998</v>
      </c>
      <c r="T366">
        <v>3.3697128905231639E-2</v>
      </c>
      <c r="U366" s="34">
        <v>3.2896971289052312</v>
      </c>
      <c r="V366" s="34">
        <v>3.2571196530013382</v>
      </c>
      <c r="W366">
        <v>0</v>
      </c>
      <c r="X366">
        <v>0</v>
      </c>
      <c r="Y366" s="34">
        <v>0</v>
      </c>
      <c r="Z366" s="34">
        <v>0</v>
      </c>
      <c r="AA366">
        <v>2.3439999999999999</v>
      </c>
      <c r="AB366">
        <v>2.4258621054626214E-2</v>
      </c>
      <c r="AC366" s="34">
        <v>2.3682586210546259</v>
      </c>
      <c r="AD366" s="34">
        <v>2.3448060401213566</v>
      </c>
      <c r="AE366">
        <v>28.396000000000001</v>
      </c>
      <c r="AF366">
        <v>0.29387704926073638</v>
      </c>
      <c r="AG366" s="34">
        <v>28.689877049260737</v>
      </c>
      <c r="AH366" s="34">
        <v>28.405764639627158</v>
      </c>
      <c r="AJ366">
        <v>56.24799999999999</v>
      </c>
      <c r="AK366">
        <v>0.58212411138251507</v>
      </c>
      <c r="AL366" s="34">
        <v>56.830124111382503</v>
      </c>
      <c r="AM366" s="34">
        <v>56.267342211922376</v>
      </c>
      <c r="AN366">
        <v>3.5680000000000001</v>
      </c>
      <c r="AO366">
        <v>3.6926092117280866E-2</v>
      </c>
      <c r="AP366" s="34">
        <v>3.6049260921172808</v>
      </c>
      <c r="AQ366" s="34">
        <v>3.5692269416181746</v>
      </c>
      <c r="AR366">
        <v>297.3490000000001</v>
      </c>
      <c r="AS366">
        <v>3.0773364812167467</v>
      </c>
      <c r="AT366" s="34">
        <v>300.42633648121682</v>
      </c>
      <c r="AU366" s="34">
        <v>297.45125052220374</v>
      </c>
      <c r="AV366">
        <v>27.567000000000007</v>
      </c>
      <c r="AW366">
        <v>0.28529752841846467</v>
      </c>
      <c r="AX366" s="34">
        <v>27.852297528418472</v>
      </c>
      <c r="AY366" s="34">
        <v>27.576479568270248</v>
      </c>
      <c r="AZ366">
        <v>180.44400000000002</v>
      </c>
      <c r="BA366">
        <v>1.8674584545993913</v>
      </c>
      <c r="BB366" s="34">
        <v>182.3114584545994</v>
      </c>
      <c r="BC366" s="34">
        <v>180.50604995889853</v>
      </c>
      <c r="BD366">
        <v>101.122</v>
      </c>
      <c r="BE366">
        <v>1.0465359549001332</v>
      </c>
      <c r="BF366" s="34">
        <v>102.16853595490014</v>
      </c>
      <c r="BG366" s="34">
        <v>101.15677320356308</v>
      </c>
      <c r="BH366">
        <v>666.29800000000012</v>
      </c>
      <c r="BI366">
        <v>6.8956786226345308</v>
      </c>
      <c r="BJ366" s="34">
        <v>673.19367862263459</v>
      </c>
      <c r="BK366" s="34">
        <v>666.52712240647611</v>
      </c>
      <c r="BM366">
        <v>61.159999999999989</v>
      </c>
      <c r="BN366">
        <v>0.63295958349016179</v>
      </c>
      <c r="BO366">
        <v>61.792959583490152</v>
      </c>
      <c r="BP366">
        <v>61.181031319889996</v>
      </c>
      <c r="BQ366">
        <v>4.2919999999999998</v>
      </c>
      <c r="BR366">
        <v>4.4418942647805347E-2</v>
      </c>
      <c r="BS366">
        <v>4.3364189426478053</v>
      </c>
      <c r="BT366">
        <v>4.2934759062290375</v>
      </c>
      <c r="BU366">
        <v>314.50900000000013</v>
      </c>
      <c r="BV366">
        <v>3.2549294578794541</v>
      </c>
      <c r="BW366">
        <v>317.76392945787956</v>
      </c>
      <c r="BX366">
        <v>314.61715139612971</v>
      </c>
      <c r="BY366">
        <v>30.823000000000008</v>
      </c>
      <c r="BZ366">
        <v>0.31899465732369631</v>
      </c>
      <c r="CA366">
        <v>31.141994657323703</v>
      </c>
      <c r="CB366">
        <v>30.833599221271587</v>
      </c>
      <c r="CC366">
        <v>180.44400000000002</v>
      </c>
      <c r="CD366">
        <v>1.8674584545993913</v>
      </c>
      <c r="CE366">
        <v>182.3114584545994</v>
      </c>
      <c r="CF366">
        <v>180.50604995889853</v>
      </c>
      <c r="CG366">
        <v>103.46599999999999</v>
      </c>
      <c r="CH366">
        <v>1.0707945759547595</v>
      </c>
      <c r="CI366">
        <v>104.53679457595476</v>
      </c>
      <c r="CJ366">
        <v>103.50157924368443</v>
      </c>
      <c r="CK366">
        <v>694.69400000000007</v>
      </c>
      <c r="CL366">
        <v>7.1895556718952669</v>
      </c>
      <c r="CM366">
        <v>701.88355567189535</v>
      </c>
      <c r="CN366">
        <v>694.93288704610325</v>
      </c>
    </row>
    <row r="367" spans="1:92" x14ac:dyDescent="0.25">
      <c r="A367" s="18">
        <v>45550</v>
      </c>
      <c r="B367" s="2">
        <v>19</v>
      </c>
      <c r="C367" s="2" t="s">
        <v>23</v>
      </c>
      <c r="D367" s="9">
        <v>125.77786999999999</v>
      </c>
      <c r="E367">
        <v>9.8794290000000003E-3</v>
      </c>
      <c r="G367">
        <v>4.6080000000000005</v>
      </c>
      <c r="H367">
        <v>6.1736812381182435E-2</v>
      </c>
      <c r="I367" s="34">
        <v>4.6697368123811831</v>
      </c>
      <c r="J367" s="34">
        <v>4.6236024790945764</v>
      </c>
      <c r="K367">
        <v>0.68600000000000005</v>
      </c>
      <c r="L367">
        <v>9.1908535793166542E-3</v>
      </c>
      <c r="M367" s="34">
        <v>0.69519085357931676</v>
      </c>
      <c r="N367" s="34">
        <v>0.68832276489993049</v>
      </c>
      <c r="O367">
        <v>16.998000000000001</v>
      </c>
      <c r="P367">
        <v>0.22773488213006488</v>
      </c>
      <c r="Q367" s="34">
        <v>17.225734882130066</v>
      </c>
      <c r="R367" s="34">
        <v>17.055554457389238</v>
      </c>
      <c r="S367">
        <v>2.0819999999999999</v>
      </c>
      <c r="T367">
        <v>2.789410663576862E-2</v>
      </c>
      <c r="U367" s="34">
        <v>2.1098941066357684</v>
      </c>
      <c r="V367" s="34">
        <v>2.0890495576117418</v>
      </c>
      <c r="W367">
        <v>0</v>
      </c>
      <c r="X367">
        <v>0</v>
      </c>
      <c r="Y367" s="34">
        <v>0</v>
      </c>
      <c r="Z367" s="34">
        <v>0</v>
      </c>
      <c r="AA367">
        <v>2.274</v>
      </c>
      <c r="AB367">
        <v>3.046647381831789E-2</v>
      </c>
      <c r="AC367" s="34">
        <v>2.304466473818318</v>
      </c>
      <c r="AD367" s="34">
        <v>2.2816996609073494</v>
      </c>
      <c r="AE367">
        <v>26.648000000000003</v>
      </c>
      <c r="AF367">
        <v>0.35702312854465051</v>
      </c>
      <c r="AG367" s="34">
        <v>27.005023128544654</v>
      </c>
      <c r="AH367" s="34">
        <v>26.738228919902834</v>
      </c>
      <c r="AJ367">
        <v>55.296000000000006</v>
      </c>
      <c r="AK367">
        <v>0.74084174857418916</v>
      </c>
      <c r="AL367" s="34">
        <v>56.036841748574197</v>
      </c>
      <c r="AM367" s="34">
        <v>55.483229749134921</v>
      </c>
      <c r="AN367">
        <v>3.4390000000000001</v>
      </c>
      <c r="AO367">
        <v>4.6074847608265267E-2</v>
      </c>
      <c r="AP367" s="34">
        <v>3.4850748476082654</v>
      </c>
      <c r="AQ367" s="34">
        <v>3.4506442980916336</v>
      </c>
      <c r="AR367">
        <v>290.24400000000003</v>
      </c>
      <c r="AS367">
        <v>3.8886153152699463</v>
      </c>
      <c r="AT367" s="34">
        <v>294.13261531526996</v>
      </c>
      <c r="AU367" s="34">
        <v>291.22675302567842</v>
      </c>
      <c r="AV367">
        <v>24.721000000000004</v>
      </c>
      <c r="AW367">
        <v>0.33120567249896071</v>
      </c>
      <c r="AX367" s="34">
        <v>25.052205672498964</v>
      </c>
      <c r="AY367" s="34">
        <v>24.804704185264111</v>
      </c>
      <c r="AZ367">
        <v>186.53700000000001</v>
      </c>
      <c r="BA367">
        <v>2.4991752975582955</v>
      </c>
      <c r="BB367" s="34">
        <v>189.03617529755832</v>
      </c>
      <c r="BC367" s="34">
        <v>187.16860582527451</v>
      </c>
      <c r="BD367">
        <v>98.901000000000025</v>
      </c>
      <c r="BE367">
        <v>1.3250504516734645</v>
      </c>
      <c r="BF367" s="34">
        <v>100.22605045167349</v>
      </c>
      <c r="BG367" s="34">
        <v>99.235874302285751</v>
      </c>
      <c r="BH367">
        <v>659.13800000000015</v>
      </c>
      <c r="BI367">
        <v>8.8309633331831208</v>
      </c>
      <c r="BJ367" s="34">
        <v>667.96896333318318</v>
      </c>
      <c r="BK367" s="34">
        <v>661.36981138572935</v>
      </c>
      <c r="BM367">
        <v>59.904000000000011</v>
      </c>
      <c r="BN367">
        <v>0.80257856095537161</v>
      </c>
      <c r="BO367">
        <v>60.706578560955379</v>
      </c>
      <c r="BP367">
        <v>60.1068322282295</v>
      </c>
      <c r="BQ367">
        <v>4.125</v>
      </c>
      <c r="BR367">
        <v>5.5265701187581923E-2</v>
      </c>
      <c r="BS367">
        <v>4.1802657011875821</v>
      </c>
      <c r="BT367">
        <v>4.138967062991564</v>
      </c>
      <c r="BU367">
        <v>307.24200000000002</v>
      </c>
      <c r="BV367">
        <v>4.1163501974000116</v>
      </c>
      <c r="BW367">
        <v>311.3583501974</v>
      </c>
      <c r="BX367">
        <v>308.28230748306765</v>
      </c>
      <c r="BY367">
        <v>26.803000000000004</v>
      </c>
      <c r="BZ367">
        <v>0.35909977913472935</v>
      </c>
      <c r="CA367">
        <v>27.162099779134731</v>
      </c>
      <c r="CB367">
        <v>26.893753742875852</v>
      </c>
      <c r="CC367">
        <v>186.53700000000001</v>
      </c>
      <c r="CD367">
        <v>2.4991752975582955</v>
      </c>
      <c r="CE367">
        <v>189.03617529755832</v>
      </c>
      <c r="CF367">
        <v>187.16860582527451</v>
      </c>
      <c r="CG367">
        <v>101.17500000000003</v>
      </c>
      <c r="CH367">
        <v>1.3555169254917823</v>
      </c>
      <c r="CI367">
        <v>102.53051692549181</v>
      </c>
      <c r="CJ367">
        <v>101.5175739631931</v>
      </c>
      <c r="CK367">
        <v>685.78600000000017</v>
      </c>
      <c r="CL367">
        <v>9.1879864617277711</v>
      </c>
      <c r="CM367">
        <v>694.9739864617278</v>
      </c>
      <c r="CN367">
        <v>688.10804030563213</v>
      </c>
    </row>
    <row r="368" spans="1:92" x14ac:dyDescent="0.25">
      <c r="A368" s="18">
        <v>45550</v>
      </c>
      <c r="B368" s="2">
        <v>20</v>
      </c>
      <c r="C368" s="2" t="s">
        <v>23</v>
      </c>
      <c r="D368" s="9">
        <v>47.184353000000002</v>
      </c>
      <c r="E368">
        <v>9.8310020000000001E-3</v>
      </c>
      <c r="G368">
        <v>4.4039999999999999</v>
      </c>
      <c r="H368">
        <v>3.2290750923488896E-2</v>
      </c>
      <c r="I368" s="34">
        <v>4.4362907509234892</v>
      </c>
      <c r="J368" s="34">
        <v>4.3926775676785788</v>
      </c>
      <c r="K368">
        <v>0.57400000000000007</v>
      </c>
      <c r="L368">
        <v>4.2086491893920594E-3</v>
      </c>
      <c r="M368" s="34">
        <v>0.57820864918939208</v>
      </c>
      <c r="N368" s="34">
        <v>0.57252427880279388</v>
      </c>
      <c r="O368">
        <v>16.321999999999999</v>
      </c>
      <c r="P368">
        <v>0.11967521266421111</v>
      </c>
      <c r="Q368" s="34">
        <v>16.441675212664212</v>
      </c>
      <c r="R368" s="34">
        <v>16.280037070765161</v>
      </c>
      <c r="S368">
        <v>2.012</v>
      </c>
      <c r="T368">
        <v>1.4752268587207006E-2</v>
      </c>
      <c r="U368" s="34">
        <v>2.0267522685872068</v>
      </c>
      <c r="V368" s="34">
        <v>2.0068272629812216</v>
      </c>
      <c r="W368">
        <v>0</v>
      </c>
      <c r="X368">
        <v>0</v>
      </c>
      <c r="Y368" s="34">
        <v>0</v>
      </c>
      <c r="Z368" s="34">
        <v>0</v>
      </c>
      <c r="AA368">
        <v>2.274</v>
      </c>
      <c r="AB368">
        <v>1.6673289645779691E-2</v>
      </c>
      <c r="AC368" s="34">
        <v>2.2906732896457798</v>
      </c>
      <c r="AD368" s="34">
        <v>2.2681536759539256</v>
      </c>
      <c r="AE368">
        <v>25.585999999999999</v>
      </c>
      <c r="AF368">
        <v>0.18760017101007875</v>
      </c>
      <c r="AG368" s="34">
        <v>25.773600171010081</v>
      </c>
      <c r="AH368" s="34">
        <v>25.520219856181679</v>
      </c>
      <c r="AJ368">
        <v>52.976000000000006</v>
      </c>
      <c r="AK368">
        <v>0.38842752518681839</v>
      </c>
      <c r="AL368" s="34">
        <v>53.364427525186827</v>
      </c>
      <c r="AM368" s="34">
        <v>52.839801731457861</v>
      </c>
      <c r="AN368">
        <v>3.2060000000000008</v>
      </c>
      <c r="AO368">
        <v>2.3506845472458092E-2</v>
      </c>
      <c r="AP368" s="34">
        <v>3.2295068454724589</v>
      </c>
      <c r="AQ368" s="34">
        <v>3.1977575572156054</v>
      </c>
      <c r="AR368">
        <v>282.62999999999988</v>
      </c>
      <c r="AS368">
        <v>2.0722831365816674</v>
      </c>
      <c r="AT368" s="34">
        <v>284.70228313658157</v>
      </c>
      <c r="AU368" s="34">
        <v>281.90337442166128</v>
      </c>
      <c r="AV368">
        <v>23.529999999999998</v>
      </c>
      <c r="AW368">
        <v>0.17252528819929466</v>
      </c>
      <c r="AX368" s="34">
        <v>23.702525288199293</v>
      </c>
      <c r="AY368" s="34">
        <v>23.469505714685955</v>
      </c>
      <c r="AZ368">
        <v>170.59800000000001</v>
      </c>
      <c r="BA368">
        <v>1.2508486662228337</v>
      </c>
      <c r="BB368" s="34">
        <v>171.84884866622284</v>
      </c>
      <c r="BC368" s="34">
        <v>170.15940229128751</v>
      </c>
      <c r="BD368">
        <v>97.010000000000019</v>
      </c>
      <c r="BE368">
        <v>0.7112910415730378</v>
      </c>
      <c r="BF368" s="34">
        <v>97.721291041573053</v>
      </c>
      <c r="BG368" s="34">
        <v>96.760592833900773</v>
      </c>
      <c r="BH368">
        <v>629.94999999999982</v>
      </c>
      <c r="BI368">
        <v>4.6188825032361098</v>
      </c>
      <c r="BJ368" s="34">
        <v>634.56888250323607</v>
      </c>
      <c r="BK368" s="34">
        <v>628.33043455020902</v>
      </c>
      <c r="BM368">
        <v>57.38000000000001</v>
      </c>
      <c r="BN368">
        <v>0.42071827611030727</v>
      </c>
      <c r="BO368">
        <v>57.800718276110317</v>
      </c>
      <c r="BP368">
        <v>57.232479299136443</v>
      </c>
      <c r="BQ368">
        <v>3.7800000000000011</v>
      </c>
      <c r="BR368">
        <v>2.7715494661850151E-2</v>
      </c>
      <c r="BS368">
        <v>3.807715494661851</v>
      </c>
      <c r="BT368">
        <v>3.7702818360183992</v>
      </c>
      <c r="BU368">
        <v>298.95199999999988</v>
      </c>
      <c r="BV368">
        <v>2.1919583492458785</v>
      </c>
      <c r="BW368">
        <v>301.14395834924579</v>
      </c>
      <c r="BX368">
        <v>298.18341149242644</v>
      </c>
      <c r="BY368">
        <v>25.541999999999998</v>
      </c>
      <c r="BZ368">
        <v>0.18727755678650168</v>
      </c>
      <c r="CA368">
        <v>25.729277556786499</v>
      </c>
      <c r="CB368">
        <v>25.476332977667177</v>
      </c>
      <c r="CC368">
        <v>170.59800000000001</v>
      </c>
      <c r="CD368">
        <v>1.2508486662228337</v>
      </c>
      <c r="CE368">
        <v>171.84884866622284</v>
      </c>
      <c r="CF368">
        <v>170.15940229128751</v>
      </c>
      <c r="CG368">
        <v>99.28400000000002</v>
      </c>
      <c r="CH368">
        <v>0.72796433121881754</v>
      </c>
      <c r="CI368">
        <v>100.01196433121883</v>
      </c>
      <c r="CJ368">
        <v>99.028746509854699</v>
      </c>
      <c r="CK368">
        <v>655.53599999999983</v>
      </c>
      <c r="CL368">
        <v>4.8064826742461886</v>
      </c>
      <c r="CM368">
        <v>660.34248267424618</v>
      </c>
      <c r="CN368">
        <v>653.85065440639073</v>
      </c>
    </row>
    <row r="369" spans="1:92" x14ac:dyDescent="0.25">
      <c r="A369" s="18">
        <v>45550</v>
      </c>
      <c r="B369" s="2">
        <v>21</v>
      </c>
      <c r="C369" s="2" t="s">
        <v>23</v>
      </c>
      <c r="D369" s="9">
        <v>40.969399000000003</v>
      </c>
      <c r="E369">
        <v>9.8748459999999996E-3</v>
      </c>
      <c r="G369">
        <v>4.2939999999999996</v>
      </c>
      <c r="H369">
        <v>2.8014580354709006E-2</v>
      </c>
      <c r="I369" s="34">
        <v>4.3220145803547085</v>
      </c>
      <c r="J369" s="34">
        <v>4.279335351963951</v>
      </c>
      <c r="K369">
        <v>0.40800000000000003</v>
      </c>
      <c r="L369">
        <v>2.6618418222452904E-3</v>
      </c>
      <c r="M369" s="34">
        <v>0.4106618418222453</v>
      </c>
      <c r="N369" s="34">
        <v>0.40660661937617426</v>
      </c>
      <c r="O369">
        <v>15.7</v>
      </c>
      <c r="P369">
        <v>0.10242871717953689</v>
      </c>
      <c r="Q369" s="34">
        <v>15.802428717179536</v>
      </c>
      <c r="R369" s="34">
        <v>15.64638216717141</v>
      </c>
      <c r="S369">
        <v>1.96</v>
      </c>
      <c r="T369">
        <v>1.2787279342158748E-2</v>
      </c>
      <c r="U369" s="34">
        <v>1.9727872793421588</v>
      </c>
      <c r="V369" s="34">
        <v>1.9533063087678961</v>
      </c>
      <c r="W369">
        <v>0</v>
      </c>
      <c r="X369">
        <v>0</v>
      </c>
      <c r="Y369" s="34">
        <v>0</v>
      </c>
      <c r="Z369" s="34">
        <v>0</v>
      </c>
      <c r="AA369">
        <v>2.2400000000000002</v>
      </c>
      <c r="AB369">
        <v>1.4614033533895713E-2</v>
      </c>
      <c r="AC369" s="34">
        <v>2.2546140335338958</v>
      </c>
      <c r="AD369" s="34">
        <v>2.2323500671633099</v>
      </c>
      <c r="AE369">
        <v>24.602000000000004</v>
      </c>
      <c r="AF369">
        <v>0.16050645223254564</v>
      </c>
      <c r="AG369" s="34">
        <v>24.762506452232543</v>
      </c>
      <c r="AH369" s="34">
        <v>24.517980514442741</v>
      </c>
      <c r="AJ369">
        <v>51.185000000000002</v>
      </c>
      <c r="AK369">
        <v>0.33393719037163039</v>
      </c>
      <c r="AL369" s="34">
        <v>51.518937190371631</v>
      </c>
      <c r="AM369" s="34">
        <v>51.010195619533036</v>
      </c>
      <c r="AN369">
        <v>3.0379999999999998</v>
      </c>
      <c r="AO369">
        <v>1.9820282980346056E-2</v>
      </c>
      <c r="AP369" s="34">
        <v>3.0578202829803458</v>
      </c>
      <c r="AQ369" s="34">
        <v>3.0276247785902384</v>
      </c>
      <c r="AR369">
        <v>275.6690000000001</v>
      </c>
      <c r="AS369">
        <v>1.7984982188640619</v>
      </c>
      <c r="AT369" s="34">
        <v>277.46749821886414</v>
      </c>
      <c r="AU369" s="34">
        <v>274.72754940394759</v>
      </c>
      <c r="AV369">
        <v>22.634</v>
      </c>
      <c r="AW369">
        <v>0.14766697991348013</v>
      </c>
      <c r="AX369" s="34">
        <v>22.781666979913481</v>
      </c>
      <c r="AY369" s="34">
        <v>22.556701526863552</v>
      </c>
      <c r="AZ369">
        <v>199.18299999999999</v>
      </c>
      <c r="BA369">
        <v>1.299494214902656</v>
      </c>
      <c r="BB369" s="34">
        <v>200.48249421490266</v>
      </c>
      <c r="BC369" s="34">
        <v>198.50276045883462</v>
      </c>
      <c r="BD369">
        <v>95.203999999999994</v>
      </c>
      <c r="BE369">
        <v>0.62112252167902104</v>
      </c>
      <c r="BF369" s="34">
        <v>95.82512252167902</v>
      </c>
      <c r="BG369" s="34">
        <v>94.878864193846312</v>
      </c>
      <c r="BH369">
        <v>646.91300000000001</v>
      </c>
      <c r="BI369">
        <v>4.2205394087111952</v>
      </c>
      <c r="BJ369" s="34">
        <v>651.13353940871139</v>
      </c>
      <c r="BK369" s="34">
        <v>644.70369598161528</v>
      </c>
      <c r="BM369">
        <v>55.478999999999999</v>
      </c>
      <c r="BN369">
        <v>0.36195177072633938</v>
      </c>
      <c r="BO369">
        <v>55.840951770726342</v>
      </c>
      <c r="BP369">
        <v>55.289530971496987</v>
      </c>
      <c r="BQ369">
        <v>3.4459999999999997</v>
      </c>
      <c r="BR369">
        <v>2.2482124802591347E-2</v>
      </c>
      <c r="BS369">
        <v>3.4684821248025912</v>
      </c>
      <c r="BT369">
        <v>3.4342313979664127</v>
      </c>
      <c r="BU369">
        <v>291.36900000000009</v>
      </c>
      <c r="BV369">
        <v>1.9009269360435987</v>
      </c>
      <c r="BW369">
        <v>293.26992693604365</v>
      </c>
      <c r="BX369">
        <v>290.37393157111899</v>
      </c>
      <c r="BY369">
        <v>24.594000000000001</v>
      </c>
      <c r="BZ369">
        <v>0.16045425925563889</v>
      </c>
      <c r="CA369">
        <v>24.754454259255642</v>
      </c>
      <c r="CB369">
        <v>24.510007835631448</v>
      </c>
      <c r="CC369">
        <v>199.18299999999999</v>
      </c>
      <c r="CD369">
        <v>1.299494214902656</v>
      </c>
      <c r="CE369">
        <v>200.48249421490266</v>
      </c>
      <c r="CF369">
        <v>198.50276045883462</v>
      </c>
      <c r="CG369">
        <v>97.443999999999988</v>
      </c>
      <c r="CH369">
        <v>0.63573655521291672</v>
      </c>
      <c r="CI369">
        <v>98.079736555212918</v>
      </c>
      <c r="CJ369">
        <v>97.111214261009621</v>
      </c>
      <c r="CK369">
        <v>671.51499999999999</v>
      </c>
      <c r="CL369">
        <v>4.3810458609437406</v>
      </c>
      <c r="CM369">
        <v>675.8960458609439</v>
      </c>
      <c r="CN369">
        <v>669.22167649605808</v>
      </c>
    </row>
    <row r="370" spans="1:92" x14ac:dyDescent="0.25">
      <c r="A370" s="18">
        <v>45550</v>
      </c>
      <c r="B370" s="2">
        <v>22</v>
      </c>
      <c r="C370" s="2" t="s">
        <v>23</v>
      </c>
      <c r="D370" s="9">
        <v>33.148893000000001</v>
      </c>
      <c r="E370">
        <v>9.9739779999999997E-3</v>
      </c>
      <c r="G370">
        <v>4.1539999999999999</v>
      </c>
      <c r="H370">
        <v>3.2078147676674128E-2</v>
      </c>
      <c r="I370" s="34">
        <v>4.1860781476766737</v>
      </c>
      <c r="J370" s="34">
        <v>4.1443262963254659</v>
      </c>
      <c r="K370">
        <v>0.38200000000000001</v>
      </c>
      <c r="L370">
        <v>2.9498922514418677E-3</v>
      </c>
      <c r="M370" s="34">
        <v>0.38494989225144188</v>
      </c>
      <c r="N370" s="34">
        <v>0.38111041049502364</v>
      </c>
      <c r="O370">
        <v>15.096</v>
      </c>
      <c r="P370">
        <v>0.11657479954912678</v>
      </c>
      <c r="Q370" s="34">
        <v>15.212574799549127</v>
      </c>
      <c r="R370" s="34">
        <v>15.060844913175069</v>
      </c>
      <c r="S370">
        <v>1.9179999999999999</v>
      </c>
      <c r="T370">
        <v>1.4811239105407072E-2</v>
      </c>
      <c r="U370" s="34">
        <v>1.9328112391054071</v>
      </c>
      <c r="V370" s="34">
        <v>1.9135334223284171</v>
      </c>
      <c r="W370">
        <v>0</v>
      </c>
      <c r="X370">
        <v>0</v>
      </c>
      <c r="Y370" s="34">
        <v>0</v>
      </c>
      <c r="Z370" s="34">
        <v>0</v>
      </c>
      <c r="AA370">
        <v>2.0699999999999998</v>
      </c>
      <c r="AB370">
        <v>1.5985018221164046E-2</v>
      </c>
      <c r="AC370" s="34">
        <v>2.0859850182211637</v>
      </c>
      <c r="AD370" s="34">
        <v>2.065179449541096</v>
      </c>
      <c r="AE370">
        <v>23.619999999999997</v>
      </c>
      <c r="AF370">
        <v>0.18239909680381391</v>
      </c>
      <c r="AG370" s="34">
        <v>23.802399096803814</v>
      </c>
      <c r="AH370" s="34">
        <v>23.564994491865072</v>
      </c>
      <c r="AJ370">
        <v>49.26100000000001</v>
      </c>
      <c r="AK370">
        <v>0.38040482250858076</v>
      </c>
      <c r="AL370" s="34">
        <v>49.641404822508591</v>
      </c>
      <c r="AM370" s="34">
        <v>49.146282542919799</v>
      </c>
      <c r="AN370">
        <v>2.8170000000000002</v>
      </c>
      <c r="AO370">
        <v>2.1753524796627594E-2</v>
      </c>
      <c r="AP370" s="34">
        <v>2.8387535247966276</v>
      </c>
      <c r="AQ370" s="34">
        <v>2.8104398595928837</v>
      </c>
      <c r="AR370">
        <v>269.39699999999993</v>
      </c>
      <c r="AS370">
        <v>2.0803458713656666</v>
      </c>
      <c r="AT370" s="34">
        <v>271.47734587136563</v>
      </c>
      <c r="AU370" s="34">
        <v>268.76963679614624</v>
      </c>
      <c r="AV370">
        <v>21.353000000000002</v>
      </c>
      <c r="AW370">
        <v>0.16489279907078064</v>
      </c>
      <c r="AX370" s="34">
        <v>21.517892799070783</v>
      </c>
      <c r="AY370" s="34">
        <v>21.303273809686491</v>
      </c>
      <c r="AZ370">
        <v>231.517</v>
      </c>
      <c r="BA370">
        <v>1.7878277601493895</v>
      </c>
      <c r="BB370" s="34">
        <v>233.30482776014938</v>
      </c>
      <c r="BC370" s="34">
        <v>230.97785054077585</v>
      </c>
      <c r="BD370">
        <v>93.787999999999997</v>
      </c>
      <c r="BE370">
        <v>0.72425260334615138</v>
      </c>
      <c r="BF370" s="34">
        <v>94.512252603346141</v>
      </c>
      <c r="BG370" s="34">
        <v>93.569589475149925</v>
      </c>
      <c r="BH370">
        <v>668.13300000000004</v>
      </c>
      <c r="BI370">
        <v>5.1594773812371963</v>
      </c>
      <c r="BJ370" s="34">
        <v>673.29247738123718</v>
      </c>
      <c r="BK370" s="34">
        <v>666.57707302427116</v>
      </c>
      <c r="BM370">
        <v>53.415000000000006</v>
      </c>
      <c r="BN370">
        <v>0.41248297018525487</v>
      </c>
      <c r="BO370">
        <v>53.827482970185265</v>
      </c>
      <c r="BP370">
        <v>53.290608839245266</v>
      </c>
      <c r="BQ370">
        <v>3.1990000000000003</v>
      </c>
      <c r="BR370">
        <v>2.470341704806946E-2</v>
      </c>
      <c r="BS370">
        <v>3.2237034170480694</v>
      </c>
      <c r="BT370">
        <v>3.1915502700879075</v>
      </c>
      <c r="BU370">
        <v>284.49299999999994</v>
      </c>
      <c r="BV370">
        <v>2.1969206709147935</v>
      </c>
      <c r="BW370">
        <v>286.68992067091477</v>
      </c>
      <c r="BX370">
        <v>283.8304817093213</v>
      </c>
      <c r="BY370">
        <v>23.271000000000001</v>
      </c>
      <c r="BZ370">
        <v>0.17970403817618771</v>
      </c>
      <c r="CA370">
        <v>23.450704038176191</v>
      </c>
      <c r="CB370">
        <v>23.216807232014908</v>
      </c>
      <c r="CC370">
        <v>231.517</v>
      </c>
      <c r="CD370">
        <v>1.7878277601493895</v>
      </c>
      <c r="CE370">
        <v>233.30482776014938</v>
      </c>
      <c r="CF370">
        <v>230.97785054077585</v>
      </c>
      <c r="CG370">
        <v>95.85799999999999</v>
      </c>
      <c r="CH370">
        <v>0.74023762156731543</v>
      </c>
      <c r="CI370">
        <v>96.598237621567307</v>
      </c>
      <c r="CJ370">
        <v>95.634768924691016</v>
      </c>
      <c r="CK370">
        <v>691.75300000000004</v>
      </c>
      <c r="CL370">
        <v>5.3418764780410104</v>
      </c>
      <c r="CM370">
        <v>697.09487647804099</v>
      </c>
      <c r="CN370">
        <v>690.14206751613619</v>
      </c>
    </row>
    <row r="371" spans="1:92" x14ac:dyDescent="0.25">
      <c r="A371" s="18">
        <v>45550</v>
      </c>
      <c r="B371" s="2">
        <v>23</v>
      </c>
      <c r="C371" s="2" t="s">
        <v>23</v>
      </c>
      <c r="D371" s="9">
        <v>25.653283999999999</v>
      </c>
      <c r="E371">
        <v>9.9892820000000004E-3</v>
      </c>
      <c r="G371">
        <v>4.03</v>
      </c>
      <c r="H371">
        <v>3.0293918271183766E-2</v>
      </c>
      <c r="I371" s="34">
        <v>4.0602939182711841</v>
      </c>
      <c r="J371" s="34">
        <v>4.0197344973186881</v>
      </c>
      <c r="K371">
        <v>0.36599999999999999</v>
      </c>
      <c r="L371">
        <v>2.751259078722893E-3</v>
      </c>
      <c r="M371" s="34">
        <v>0.36875125907872286</v>
      </c>
      <c r="N371" s="34">
        <v>0.36506769876393041</v>
      </c>
      <c r="O371">
        <v>14.414</v>
      </c>
      <c r="P371">
        <v>0.10835149825331088</v>
      </c>
      <c r="Q371" s="34">
        <v>14.522351498253311</v>
      </c>
      <c r="R371" s="34">
        <v>14.377283633834136</v>
      </c>
      <c r="S371">
        <v>1.8640000000000001</v>
      </c>
      <c r="T371">
        <v>1.4011876838085992E-2</v>
      </c>
      <c r="U371" s="34">
        <v>1.878011876838086</v>
      </c>
      <c r="V371" s="34">
        <v>1.859251886601001</v>
      </c>
      <c r="W371">
        <v>0</v>
      </c>
      <c r="X371">
        <v>0</v>
      </c>
      <c r="Y371" s="34">
        <v>0</v>
      </c>
      <c r="Z371" s="34">
        <v>0</v>
      </c>
      <c r="AA371">
        <v>2</v>
      </c>
      <c r="AB371">
        <v>1.5034202615972093E-2</v>
      </c>
      <c r="AC371" s="34">
        <v>2.015034202615972</v>
      </c>
      <c r="AD371" s="34">
        <v>1.9949054577263958</v>
      </c>
      <c r="AE371">
        <v>22.673999999999999</v>
      </c>
      <c r="AF371">
        <v>0.17044275505727563</v>
      </c>
      <c r="AG371" s="34">
        <v>22.844442755057276</v>
      </c>
      <c r="AH371" s="34">
        <v>22.616243174244151</v>
      </c>
      <c r="AJ371">
        <v>47.556000000000004</v>
      </c>
      <c r="AK371">
        <v>0.35748326980258449</v>
      </c>
      <c r="AL371" s="34">
        <v>47.91348326980259</v>
      </c>
      <c r="AM371" s="34">
        <v>47.434861973818251</v>
      </c>
      <c r="AN371">
        <v>2.7450000000000001</v>
      </c>
      <c r="AO371">
        <v>2.0634443090421697E-2</v>
      </c>
      <c r="AP371" s="34">
        <v>2.7656344430904216</v>
      </c>
      <c r="AQ371" s="34">
        <v>2.7380077407294783</v>
      </c>
      <c r="AR371">
        <v>263.428</v>
      </c>
      <c r="AS371">
        <v>1.9802149633601485</v>
      </c>
      <c r="AT371" s="34">
        <v>265.40821496336014</v>
      </c>
      <c r="AU371" s="34">
        <v>262.75697745897452</v>
      </c>
      <c r="AV371">
        <v>20.792000000000002</v>
      </c>
      <c r="AW371">
        <v>0.1562955703956459</v>
      </c>
      <c r="AX371" s="34">
        <v>20.948295570395647</v>
      </c>
      <c r="AY371" s="34">
        <v>20.739037138523614</v>
      </c>
      <c r="AZ371">
        <v>230.583</v>
      </c>
      <c r="BA371">
        <v>1.7333157708993467</v>
      </c>
      <c r="BB371" s="34">
        <v>232.31631577089934</v>
      </c>
      <c r="BC371" s="34">
        <v>229.99564257946275</v>
      </c>
      <c r="BD371">
        <v>92.55</v>
      </c>
      <c r="BE371">
        <v>0.69570772605410858</v>
      </c>
      <c r="BF371" s="34">
        <v>93.245707726054107</v>
      </c>
      <c r="BG371" s="34">
        <v>92.314250056288969</v>
      </c>
      <c r="BH371">
        <v>657.65399999999988</v>
      </c>
      <c r="BI371">
        <v>4.9436517436022562</v>
      </c>
      <c r="BJ371" s="34">
        <v>662.59765174360223</v>
      </c>
      <c r="BK371" s="34">
        <v>655.97877694779754</v>
      </c>
      <c r="BM371">
        <v>51.586000000000006</v>
      </c>
      <c r="BN371">
        <v>0.38777718807376826</v>
      </c>
      <c r="BO371">
        <v>51.973777188073775</v>
      </c>
      <c r="BP371">
        <v>51.454596471136938</v>
      </c>
      <c r="BQ371">
        <v>3.1110000000000002</v>
      </c>
      <c r="BR371">
        <v>2.3385702169144588E-2</v>
      </c>
      <c r="BS371">
        <v>3.1343857021691446</v>
      </c>
      <c r="BT371">
        <v>3.1030754394934088</v>
      </c>
      <c r="BU371">
        <v>277.84199999999998</v>
      </c>
      <c r="BV371">
        <v>2.0885664616134592</v>
      </c>
      <c r="BW371">
        <v>279.93056646161347</v>
      </c>
      <c r="BX371">
        <v>277.13426109280863</v>
      </c>
      <c r="BY371">
        <v>22.656000000000002</v>
      </c>
      <c r="BZ371">
        <v>0.1703074472337319</v>
      </c>
      <c r="CA371">
        <v>22.826307447233734</v>
      </c>
      <c r="CB371">
        <v>22.598289025124615</v>
      </c>
      <c r="CC371">
        <v>230.583</v>
      </c>
      <c r="CD371">
        <v>1.7333157708993467</v>
      </c>
      <c r="CE371">
        <v>232.31631577089934</v>
      </c>
      <c r="CF371">
        <v>229.99564257946275</v>
      </c>
      <c r="CG371">
        <v>94.55</v>
      </c>
      <c r="CH371">
        <v>0.71074192867008068</v>
      </c>
      <c r="CI371">
        <v>95.260741928670086</v>
      </c>
      <c r="CJ371">
        <v>94.309155514015359</v>
      </c>
      <c r="CK371">
        <v>680.32799999999986</v>
      </c>
      <c r="CL371">
        <v>5.114094498659532</v>
      </c>
      <c r="CM371">
        <v>685.44209449865946</v>
      </c>
      <c r="CN371">
        <v>678.59502012204166</v>
      </c>
    </row>
    <row r="372" spans="1:92" x14ac:dyDescent="0.25">
      <c r="A372" s="18">
        <v>45550</v>
      </c>
      <c r="B372" s="2">
        <v>24</v>
      </c>
      <c r="C372" s="2" t="s">
        <v>23</v>
      </c>
      <c r="D372" s="9">
        <v>30.870726999999999</v>
      </c>
      <c r="E372">
        <v>1.0074675999999999E-2</v>
      </c>
      <c r="G372">
        <v>4.0579999999999998</v>
      </c>
      <c r="H372">
        <v>4.7054482824663305E-2</v>
      </c>
      <c r="I372" s="34">
        <v>4.1050544828246629</v>
      </c>
      <c r="J372" s="34">
        <v>4.0636973889478565</v>
      </c>
      <c r="K372">
        <v>0.374</v>
      </c>
      <c r="L372">
        <v>4.3367118226771998E-3</v>
      </c>
      <c r="M372" s="34">
        <v>0.3783367118226772</v>
      </c>
      <c r="N372" s="34">
        <v>0.37452509203215834</v>
      </c>
      <c r="O372">
        <v>14.370000000000001</v>
      </c>
      <c r="P372">
        <v>0.16662713607452237</v>
      </c>
      <c r="Q372" s="34">
        <v>14.536627136074523</v>
      </c>
      <c r="R372" s="34">
        <v>14.390175327545764</v>
      </c>
      <c r="S372">
        <v>1.8660000000000001</v>
      </c>
      <c r="T372">
        <v>2.1637177168758435E-2</v>
      </c>
      <c r="U372" s="34">
        <v>1.8876371771687586</v>
      </c>
      <c r="V372" s="34">
        <v>1.8686198442032287</v>
      </c>
      <c r="W372">
        <v>0</v>
      </c>
      <c r="X372">
        <v>0</v>
      </c>
      <c r="Y372" s="34">
        <v>0</v>
      </c>
      <c r="Z372" s="34">
        <v>0</v>
      </c>
      <c r="AA372">
        <v>1.9279999999999999</v>
      </c>
      <c r="AB372">
        <v>2.235609731048567E-2</v>
      </c>
      <c r="AC372" s="34">
        <v>1.9503560973104856</v>
      </c>
      <c r="AD372" s="34">
        <v>1.9307068915454579</v>
      </c>
      <c r="AE372">
        <v>22.596</v>
      </c>
      <c r="AF372">
        <v>0.262011605201107</v>
      </c>
      <c r="AG372" s="34">
        <v>22.85801160520111</v>
      </c>
      <c r="AH372" s="34">
        <v>22.627724544274464</v>
      </c>
      <c r="AJ372">
        <v>45.605999999999987</v>
      </c>
      <c r="AK372">
        <v>0.52882374167116653</v>
      </c>
      <c r="AL372" s="34">
        <v>46.134823741671156</v>
      </c>
      <c r="AM372" s="34">
        <v>45.670030340156714</v>
      </c>
      <c r="AN372">
        <v>2.75</v>
      </c>
      <c r="AO372">
        <v>3.1887586931450003E-2</v>
      </c>
      <c r="AP372" s="34">
        <v>2.7818875869314499</v>
      </c>
      <c r="AQ372" s="34">
        <v>2.7538609708246935</v>
      </c>
      <c r="AR372">
        <v>260.61800000000005</v>
      </c>
      <c r="AS372">
        <v>3.021992411236595</v>
      </c>
      <c r="AT372" s="34">
        <v>263.63999241123662</v>
      </c>
      <c r="AU372" s="34">
        <v>260.98390490705094</v>
      </c>
      <c r="AV372">
        <v>20.317999999999998</v>
      </c>
      <c r="AW372">
        <v>0.23559708773570948</v>
      </c>
      <c r="AX372" s="34">
        <v>20.553597087735707</v>
      </c>
      <c r="AY372" s="34">
        <v>20.346526256442225</v>
      </c>
      <c r="AZ372">
        <v>244.17500000000001</v>
      </c>
      <c r="BA372">
        <v>2.8313278323588378</v>
      </c>
      <c r="BB372" s="34">
        <v>247.00632783235886</v>
      </c>
      <c r="BC372" s="34">
        <v>244.51781910949808</v>
      </c>
      <c r="BD372">
        <v>91.588999999999999</v>
      </c>
      <c r="BE372">
        <v>1.0620189816234815</v>
      </c>
      <c r="BF372" s="34">
        <v>92.65101898162348</v>
      </c>
      <c r="BG372" s="34">
        <v>91.717589984313776</v>
      </c>
      <c r="BH372">
        <v>665.05600000000004</v>
      </c>
      <c r="BI372">
        <v>7.7116476415572404</v>
      </c>
      <c r="BJ372" s="34">
        <v>672.76764764155723</v>
      </c>
      <c r="BK372" s="34">
        <v>665.9897315682864</v>
      </c>
      <c r="BM372">
        <v>49.663999999999987</v>
      </c>
      <c r="BN372">
        <v>0.57587822449582982</v>
      </c>
      <c r="BO372">
        <v>50.239878224495818</v>
      </c>
      <c r="BP372">
        <v>49.733727729104572</v>
      </c>
      <c r="BQ372">
        <v>3.1240000000000001</v>
      </c>
      <c r="BR372">
        <v>3.62242987541272E-2</v>
      </c>
      <c r="BS372">
        <v>3.1602242987541271</v>
      </c>
      <c r="BT372">
        <v>3.1283860628568521</v>
      </c>
      <c r="BU372">
        <v>274.98800000000006</v>
      </c>
      <c r="BV372">
        <v>3.1886195473111174</v>
      </c>
      <c r="BW372">
        <v>278.17661954731113</v>
      </c>
      <c r="BX372">
        <v>275.3740802345967</v>
      </c>
      <c r="BY372">
        <v>22.183999999999997</v>
      </c>
      <c r="BZ372">
        <v>0.25723426490446794</v>
      </c>
      <c r="CA372">
        <v>22.441234264904466</v>
      </c>
      <c r="CB372">
        <v>22.215146100645452</v>
      </c>
      <c r="CC372">
        <v>244.17500000000001</v>
      </c>
      <c r="CD372">
        <v>2.8313278323588378</v>
      </c>
      <c r="CE372">
        <v>247.00632783235886</v>
      </c>
      <c r="CF372">
        <v>244.51781910949808</v>
      </c>
      <c r="CG372">
        <v>93.516999999999996</v>
      </c>
      <c r="CH372">
        <v>1.0843750789339672</v>
      </c>
      <c r="CI372">
        <v>94.60137507893397</v>
      </c>
      <c r="CJ372">
        <v>93.648296875859231</v>
      </c>
      <c r="CK372">
        <v>687.65200000000004</v>
      </c>
      <c r="CL372">
        <v>7.9736592467583476</v>
      </c>
      <c r="CM372">
        <v>695.62565924675835</v>
      </c>
      <c r="CN372">
        <v>688.61745611256083</v>
      </c>
    </row>
    <row r="373" spans="1:92" x14ac:dyDescent="0.25">
      <c r="A373" s="18">
        <v>45551</v>
      </c>
      <c r="B373" s="2">
        <v>1</v>
      </c>
      <c r="C373" s="2" t="s">
        <v>23</v>
      </c>
      <c r="D373" s="9">
        <v>19.204287000000001</v>
      </c>
      <c r="E373">
        <v>1.0130857E-2</v>
      </c>
      <c r="G373">
        <v>3.97</v>
      </c>
      <c r="H373">
        <v>3.9396388855495804E-2</v>
      </c>
      <c r="I373" s="34">
        <v>4.009396388855496</v>
      </c>
      <c r="J373" s="34">
        <v>3.9687777673836844</v>
      </c>
      <c r="K373">
        <v>0.35200000000000004</v>
      </c>
      <c r="L373">
        <v>3.4930803216963536E-3</v>
      </c>
      <c r="M373" s="34">
        <v>0.35549308032169641</v>
      </c>
      <c r="N373" s="34">
        <v>0.35189163076046776</v>
      </c>
      <c r="O373">
        <v>14.190000000000001</v>
      </c>
      <c r="P373">
        <v>0.14081480046838424</v>
      </c>
      <c r="Q373" s="34">
        <v>14.330814800468385</v>
      </c>
      <c r="R373" s="34">
        <v>14.185631365031355</v>
      </c>
      <c r="S373">
        <v>1.8440000000000001</v>
      </c>
      <c r="T373">
        <v>1.8298977594341126E-2</v>
      </c>
      <c r="U373" s="34">
        <v>1.8622989775943413</v>
      </c>
      <c r="V373" s="34">
        <v>1.8434322929610867</v>
      </c>
      <c r="W373">
        <v>0</v>
      </c>
      <c r="X373">
        <v>0</v>
      </c>
      <c r="Y373" s="34">
        <v>0</v>
      </c>
      <c r="Z373" s="34">
        <v>0</v>
      </c>
      <c r="AA373">
        <v>1.8720000000000001</v>
      </c>
      <c r="AB373">
        <v>1.8576836256294246E-2</v>
      </c>
      <c r="AC373" s="34">
        <v>1.8905768362562942</v>
      </c>
      <c r="AD373" s="34">
        <v>1.8714236726806692</v>
      </c>
      <c r="AE373">
        <v>22.228000000000002</v>
      </c>
      <c r="AF373">
        <v>0.22058008349621178</v>
      </c>
      <c r="AG373" s="34">
        <v>22.448580083496214</v>
      </c>
      <c r="AH373" s="34">
        <v>22.221156728817263</v>
      </c>
      <c r="AJ373">
        <v>43.989000000000011</v>
      </c>
      <c r="AK373">
        <v>0.43652588145199128</v>
      </c>
      <c r="AL373" s="34">
        <v>44.425525881452003</v>
      </c>
      <c r="AM373" s="34">
        <v>43.975457231597211</v>
      </c>
      <c r="AN373">
        <v>2.4529999999999998</v>
      </c>
      <c r="AO373">
        <v>2.4342403491821461E-2</v>
      </c>
      <c r="AP373" s="34">
        <v>2.4773424034918214</v>
      </c>
      <c r="AQ373" s="34">
        <v>2.4522448018620095</v>
      </c>
      <c r="AR373">
        <v>258.29799999999994</v>
      </c>
      <c r="AS373">
        <v>2.5632263094702399</v>
      </c>
      <c r="AT373" s="34">
        <v>260.86122630947017</v>
      </c>
      <c r="AU373" s="34">
        <v>258.2184785288843</v>
      </c>
      <c r="AV373">
        <v>21.028000000000002</v>
      </c>
      <c r="AW373">
        <v>0.2086718551267924</v>
      </c>
      <c r="AX373" s="34">
        <v>21.236671855126794</v>
      </c>
      <c r="AY373" s="34">
        <v>21.021526169406577</v>
      </c>
      <c r="AZ373">
        <v>241.154</v>
      </c>
      <c r="BA373">
        <v>2.3930974201658022</v>
      </c>
      <c r="BB373" s="34">
        <v>243.54709742016581</v>
      </c>
      <c r="BC373" s="34">
        <v>241.07975660343703</v>
      </c>
      <c r="BD373">
        <v>91.465000000000003</v>
      </c>
      <c r="BE373">
        <v>0.90765508984078691</v>
      </c>
      <c r="BF373" s="34">
        <v>92.372655089840791</v>
      </c>
      <c r="BG373" s="34">
        <v>91.436840930415286</v>
      </c>
      <c r="BH373">
        <v>658.38700000000006</v>
      </c>
      <c r="BI373">
        <v>6.5335189595474343</v>
      </c>
      <c r="BJ373" s="34">
        <v>664.92051895954739</v>
      </c>
      <c r="BK373" s="34">
        <v>658.18430426560246</v>
      </c>
      <c r="BM373">
        <v>47.95900000000001</v>
      </c>
      <c r="BN373">
        <v>0.47592227030748707</v>
      </c>
      <c r="BO373">
        <v>48.434922270307496</v>
      </c>
      <c r="BP373">
        <v>47.944234998980896</v>
      </c>
      <c r="BQ373">
        <v>2.8049999999999997</v>
      </c>
      <c r="BR373">
        <v>2.7835483813517813E-2</v>
      </c>
      <c r="BS373">
        <v>2.8328354838135179</v>
      </c>
      <c r="BT373">
        <v>2.8041364326224771</v>
      </c>
      <c r="BU373">
        <v>272.48799999999994</v>
      </c>
      <c r="BV373">
        <v>2.7040411099386241</v>
      </c>
      <c r="BW373">
        <v>275.19204110993854</v>
      </c>
      <c r="BX373">
        <v>272.40410989391569</v>
      </c>
      <c r="BY373">
        <v>22.872000000000003</v>
      </c>
      <c r="BZ373">
        <v>0.22697083272113353</v>
      </c>
      <c r="CA373">
        <v>23.098970832721136</v>
      </c>
      <c r="CB373">
        <v>22.864958462367664</v>
      </c>
      <c r="CC373">
        <v>241.154</v>
      </c>
      <c r="CD373">
        <v>2.3930974201658022</v>
      </c>
      <c r="CE373">
        <v>243.54709742016581</v>
      </c>
      <c r="CF373">
        <v>241.07975660343703</v>
      </c>
      <c r="CG373">
        <v>93.337000000000003</v>
      </c>
      <c r="CH373">
        <v>0.92623192609708116</v>
      </c>
      <c r="CI373">
        <v>94.263231926097092</v>
      </c>
      <c r="CJ373">
        <v>93.308264603095949</v>
      </c>
      <c r="CK373">
        <v>680.61500000000001</v>
      </c>
      <c r="CL373">
        <v>6.7540990430436461</v>
      </c>
      <c r="CM373">
        <v>687.36909904304366</v>
      </c>
      <c r="CN373">
        <v>680.40546099441974</v>
      </c>
    </row>
    <row r="374" spans="1:92" x14ac:dyDescent="0.25">
      <c r="A374" s="18">
        <v>45551</v>
      </c>
      <c r="B374" s="2">
        <v>2</v>
      </c>
      <c r="C374" s="2" t="s">
        <v>23</v>
      </c>
      <c r="D374" s="9">
        <v>17.053820999999999</v>
      </c>
      <c r="E374">
        <v>1.0034438999999999E-2</v>
      </c>
      <c r="G374">
        <v>3.8740000000000006</v>
      </c>
      <c r="H374">
        <v>4.7844309351015385E-2</v>
      </c>
      <c r="I374" s="34">
        <v>3.921844309351016</v>
      </c>
      <c r="J374" s="34">
        <v>3.8824908018613362</v>
      </c>
      <c r="K374">
        <v>0.35000000000000003</v>
      </c>
      <c r="L374">
        <v>4.3225369831841462E-3</v>
      </c>
      <c r="M374" s="34">
        <v>0.35432253698318417</v>
      </c>
      <c r="N374" s="34">
        <v>0.35076710909950115</v>
      </c>
      <c r="O374">
        <v>14.084000000000001</v>
      </c>
      <c r="P374">
        <v>0.17393888820333003</v>
      </c>
      <c r="Q374" s="34">
        <v>14.257938888203331</v>
      </c>
      <c r="R374" s="34">
        <v>14.114868470163927</v>
      </c>
      <c r="S374">
        <v>1.8320000000000001</v>
      </c>
      <c r="T374">
        <v>2.2625393580552444E-2</v>
      </c>
      <c r="U374" s="34">
        <v>1.8546253935805526</v>
      </c>
      <c r="V374" s="34">
        <v>1.8360152682008175</v>
      </c>
      <c r="W374">
        <v>0</v>
      </c>
      <c r="X374">
        <v>0</v>
      </c>
      <c r="Y374" s="34">
        <v>0</v>
      </c>
      <c r="Z374" s="34">
        <v>0</v>
      </c>
      <c r="AA374">
        <v>1.8620000000000001</v>
      </c>
      <c r="AB374">
        <v>2.2995896750539657E-2</v>
      </c>
      <c r="AC374" s="34">
        <v>1.8849958967505398</v>
      </c>
      <c r="AD374" s="34">
        <v>1.8660810204093461</v>
      </c>
      <c r="AE374">
        <v>22.002000000000002</v>
      </c>
      <c r="AF374">
        <v>0.27172702486862166</v>
      </c>
      <c r="AG374" s="34">
        <v>22.27372702486862</v>
      </c>
      <c r="AH374" s="34">
        <v>22.050222669734929</v>
      </c>
      <c r="AJ374">
        <v>43.541999999999987</v>
      </c>
      <c r="AK374">
        <v>0.53774830091944004</v>
      </c>
      <c r="AL374" s="34">
        <v>44.079748300919427</v>
      </c>
      <c r="AM374" s="34">
        <v>43.637432755458498</v>
      </c>
      <c r="AN374">
        <v>2.347</v>
      </c>
      <c r="AO374">
        <v>2.8985697998666259E-2</v>
      </c>
      <c r="AP374" s="34">
        <v>2.3759856979986664</v>
      </c>
      <c r="AQ374" s="34">
        <v>2.3521440144472265</v>
      </c>
      <c r="AR374">
        <v>256.67599999999999</v>
      </c>
      <c r="AS374">
        <v>3.169975721987925</v>
      </c>
      <c r="AT374" s="34">
        <v>259.84597572198794</v>
      </c>
      <c r="AU374" s="34">
        <v>257.2385671292102</v>
      </c>
      <c r="AV374">
        <v>20.779</v>
      </c>
      <c r="AW374">
        <v>0.25662284563880966</v>
      </c>
      <c r="AX374" s="34">
        <v>21.035622845638809</v>
      </c>
      <c r="AY374" s="34">
        <v>20.824542171367241</v>
      </c>
      <c r="AZ374">
        <v>244.78400000000002</v>
      </c>
      <c r="BA374">
        <v>3.0231082654049941</v>
      </c>
      <c r="BB374" s="34">
        <v>247.80710826540502</v>
      </c>
      <c r="BC374" s="34">
        <v>245.32050295374941</v>
      </c>
      <c r="BD374">
        <v>91.786999999999992</v>
      </c>
      <c r="BE374">
        <v>1.1335791487872089</v>
      </c>
      <c r="BF374" s="34">
        <v>92.920579148787198</v>
      </c>
      <c r="BG374" s="34">
        <v>91.988173265474018</v>
      </c>
      <c r="BH374">
        <v>659.91500000000008</v>
      </c>
      <c r="BI374">
        <v>8.1500199807370439</v>
      </c>
      <c r="BJ374" s="34">
        <v>668.06501998073702</v>
      </c>
      <c r="BK374" s="34">
        <v>661.36136228970668</v>
      </c>
      <c r="BM374">
        <v>47.41599999999999</v>
      </c>
      <c r="BN374">
        <v>0.58559261027045539</v>
      </c>
      <c r="BO374">
        <v>48.001592610270443</v>
      </c>
      <c r="BP374">
        <v>47.519923557319835</v>
      </c>
      <c r="BQ374">
        <v>2.6970000000000001</v>
      </c>
      <c r="BR374">
        <v>3.3308234981850406E-2</v>
      </c>
      <c r="BS374">
        <v>2.7303082349818508</v>
      </c>
      <c r="BT374">
        <v>2.7029111235467278</v>
      </c>
      <c r="BU374">
        <v>270.76</v>
      </c>
      <c r="BV374">
        <v>3.3439146101912551</v>
      </c>
      <c r="BW374">
        <v>274.10391461019128</v>
      </c>
      <c r="BX374">
        <v>271.35343559937411</v>
      </c>
      <c r="BY374">
        <v>22.611000000000001</v>
      </c>
      <c r="BZ374">
        <v>0.27924823921936209</v>
      </c>
      <c r="CA374">
        <v>22.89024823921936</v>
      </c>
      <c r="CB374">
        <v>22.660557439568059</v>
      </c>
      <c r="CC374">
        <v>244.78400000000002</v>
      </c>
      <c r="CD374">
        <v>3.0231082654049941</v>
      </c>
      <c r="CE374">
        <v>247.80710826540502</v>
      </c>
      <c r="CF374">
        <v>245.32050295374941</v>
      </c>
      <c r="CG374">
        <v>93.648999999999987</v>
      </c>
      <c r="CH374">
        <v>1.1565750455377486</v>
      </c>
      <c r="CI374">
        <v>94.805575045537736</v>
      </c>
      <c r="CJ374">
        <v>93.854254285883357</v>
      </c>
      <c r="CK374">
        <v>681.91700000000003</v>
      </c>
      <c r="CL374">
        <v>8.4217470056056651</v>
      </c>
      <c r="CM374">
        <v>690.33874700560568</v>
      </c>
      <c r="CN374">
        <v>683.4115849594416</v>
      </c>
    </row>
    <row r="375" spans="1:92" x14ac:dyDescent="0.25">
      <c r="A375" s="18">
        <v>45551</v>
      </c>
      <c r="B375" s="2">
        <v>3</v>
      </c>
      <c r="C375" s="2" t="s">
        <v>23</v>
      </c>
      <c r="D375" s="9">
        <v>15.352846</v>
      </c>
      <c r="E375">
        <v>9.6831939999999991E-3</v>
      </c>
      <c r="G375">
        <v>3.8960000000000004</v>
      </c>
      <c r="H375">
        <v>5.7415917203996594E-2</v>
      </c>
      <c r="I375" s="34">
        <v>3.9534159172039969</v>
      </c>
      <c r="J375" s="34">
        <v>3.9151342239150226</v>
      </c>
      <c r="K375">
        <v>0.35200000000000004</v>
      </c>
      <c r="L375">
        <v>5.1874750656588295E-3</v>
      </c>
      <c r="M375" s="34">
        <v>0.35718747506565884</v>
      </c>
      <c r="N375" s="34">
        <v>0.35372875945022791</v>
      </c>
      <c r="O375">
        <v>13.782</v>
      </c>
      <c r="P375">
        <v>0.20310733339463063</v>
      </c>
      <c r="Q375" s="34">
        <v>13.98510733339463</v>
      </c>
      <c r="R375" s="34">
        <v>13.849686825974548</v>
      </c>
      <c r="S375">
        <v>2.5840000000000001</v>
      </c>
      <c r="T375">
        <v>3.8080782868359128E-2</v>
      </c>
      <c r="U375" s="34">
        <v>2.622080782868359</v>
      </c>
      <c r="V375" s="34">
        <v>2.5966906659641729</v>
      </c>
      <c r="W375">
        <v>0</v>
      </c>
      <c r="X375">
        <v>0</v>
      </c>
      <c r="Y375" s="34">
        <v>0</v>
      </c>
      <c r="Z375" s="34">
        <v>0</v>
      </c>
      <c r="AA375">
        <v>1.794</v>
      </c>
      <c r="AB375">
        <v>2.6438438260772554E-2</v>
      </c>
      <c r="AC375" s="34">
        <v>1.8204384382607726</v>
      </c>
      <c r="AD375" s="34">
        <v>1.8028107796980366</v>
      </c>
      <c r="AE375">
        <v>22.408000000000001</v>
      </c>
      <c r="AF375">
        <v>0.33022994679341777</v>
      </c>
      <c r="AG375" s="34">
        <v>22.738229946793417</v>
      </c>
      <c r="AH375" s="34">
        <v>22.518051255002003</v>
      </c>
      <c r="AJ375">
        <v>43.04699999999999</v>
      </c>
      <c r="AK375">
        <v>0.63438988395288498</v>
      </c>
      <c r="AL375" s="34">
        <v>43.681389883952875</v>
      </c>
      <c r="AM375" s="34">
        <v>43.258414511516925</v>
      </c>
      <c r="AN375">
        <v>2.3080000000000007</v>
      </c>
      <c r="AO375">
        <v>3.401333082824029E-2</v>
      </c>
      <c r="AP375" s="34">
        <v>2.3420133308282409</v>
      </c>
      <c r="AQ375" s="34">
        <v>2.3193351613952449</v>
      </c>
      <c r="AR375">
        <v>256.18699999999995</v>
      </c>
      <c r="AS375">
        <v>3.7754649847895969</v>
      </c>
      <c r="AT375" s="34">
        <v>259.96246498478956</v>
      </c>
      <c r="AU375" s="34">
        <v>257.44519800362366</v>
      </c>
      <c r="AV375">
        <v>20.644999999999992</v>
      </c>
      <c r="AW375">
        <v>0.3042483600299048</v>
      </c>
      <c r="AX375" s="34">
        <v>20.949248360029898</v>
      </c>
      <c r="AY375" s="34">
        <v>20.746392724005549</v>
      </c>
      <c r="AZ375">
        <v>248.51900000000001</v>
      </c>
      <c r="BA375">
        <v>3.6624605563706436</v>
      </c>
      <c r="BB375" s="34">
        <v>252.18146055637064</v>
      </c>
      <c r="BC375" s="34">
        <v>249.73953855059997</v>
      </c>
      <c r="BD375">
        <v>90.749000000000009</v>
      </c>
      <c r="BE375">
        <v>1.3373811782200939</v>
      </c>
      <c r="BF375" s="34">
        <v>92.086381178220108</v>
      </c>
      <c r="BG375" s="34">
        <v>91.194690884513463</v>
      </c>
      <c r="BH375">
        <v>661.45499999999993</v>
      </c>
      <c r="BI375">
        <v>9.7479582941913634</v>
      </c>
      <c r="BJ375" s="34">
        <v>671.20295829419138</v>
      </c>
      <c r="BK375" s="34">
        <v>664.70356983565478</v>
      </c>
      <c r="BM375">
        <v>46.942999999999991</v>
      </c>
      <c r="BN375">
        <v>0.69180580115688162</v>
      </c>
      <c r="BO375">
        <v>47.634805801156872</v>
      </c>
      <c r="BP375">
        <v>47.17354873543195</v>
      </c>
      <c r="BQ375">
        <v>2.6600000000000006</v>
      </c>
      <c r="BR375">
        <v>3.920080589389912E-2</v>
      </c>
      <c r="BS375">
        <v>2.6992008058938999</v>
      </c>
      <c r="BT375">
        <v>2.6730639208454727</v>
      </c>
      <c r="BU375">
        <v>269.96899999999994</v>
      </c>
      <c r="BV375">
        <v>3.9785723181842276</v>
      </c>
      <c r="BW375">
        <v>273.9475723181842</v>
      </c>
      <c r="BX375">
        <v>271.29488482959823</v>
      </c>
      <c r="BY375">
        <v>23.228999999999992</v>
      </c>
      <c r="BZ375">
        <v>0.34232914289826394</v>
      </c>
      <c r="CA375">
        <v>23.571329142898257</v>
      </c>
      <c r="CB375">
        <v>23.343083389969721</v>
      </c>
      <c r="CC375">
        <v>248.51900000000001</v>
      </c>
      <c r="CD375">
        <v>3.6624605563706436</v>
      </c>
      <c r="CE375">
        <v>252.18146055637064</v>
      </c>
      <c r="CF375">
        <v>249.73953855059997</v>
      </c>
      <c r="CG375">
        <v>92.543000000000006</v>
      </c>
      <c r="CH375">
        <v>1.3638196164808665</v>
      </c>
      <c r="CI375">
        <v>93.906819616480874</v>
      </c>
      <c r="CJ375">
        <v>92.997501664211498</v>
      </c>
      <c r="CK375">
        <v>683.86299999999994</v>
      </c>
      <c r="CL375">
        <v>10.078188240984781</v>
      </c>
      <c r="CM375">
        <v>693.94118824098484</v>
      </c>
      <c r="CN375">
        <v>687.22162109065675</v>
      </c>
    </row>
    <row r="376" spans="1:92" x14ac:dyDescent="0.25">
      <c r="A376" s="18">
        <v>45551</v>
      </c>
      <c r="B376" s="2">
        <v>4</v>
      </c>
      <c r="C376" s="2" t="s">
        <v>23</v>
      </c>
      <c r="D376" s="9">
        <v>14.445855999999999</v>
      </c>
      <c r="E376">
        <v>9.3516789999999999E-3</v>
      </c>
      <c r="G376">
        <v>4.16</v>
      </c>
      <c r="H376">
        <v>5.3983453323842509E-2</v>
      </c>
      <c r="I376" s="34">
        <v>4.2139834533238423</v>
      </c>
      <c r="J376" s="34">
        <v>4.1745756327570458</v>
      </c>
      <c r="K376">
        <v>0.432</v>
      </c>
      <c r="L376">
        <v>5.6059739990144139E-3</v>
      </c>
      <c r="M376" s="34">
        <v>0.43760597399901441</v>
      </c>
      <c r="N376" s="34">
        <v>0.4335136234016933</v>
      </c>
      <c r="O376">
        <v>13.692</v>
      </c>
      <c r="P376">
        <v>0.17767823146876241</v>
      </c>
      <c r="Q376" s="34">
        <v>13.869678231468763</v>
      </c>
      <c r="R376" s="34">
        <v>13.739973452814779</v>
      </c>
      <c r="S376">
        <v>3.2639999999999998</v>
      </c>
      <c r="T376">
        <v>4.2356247992553352E-2</v>
      </c>
      <c r="U376" s="34">
        <v>3.3063562479925532</v>
      </c>
      <c r="V376" s="34">
        <v>3.2754362657016824</v>
      </c>
      <c r="W376">
        <v>0</v>
      </c>
      <c r="X376">
        <v>0</v>
      </c>
      <c r="Y376" s="34">
        <v>0</v>
      </c>
      <c r="Z376" s="34">
        <v>0</v>
      </c>
      <c r="AA376">
        <v>1.778</v>
      </c>
      <c r="AB376">
        <v>2.3072735579276915E-2</v>
      </c>
      <c r="AC376" s="34">
        <v>1.8010727355792771</v>
      </c>
      <c r="AD376" s="34">
        <v>1.7842296815004877</v>
      </c>
      <c r="AE376">
        <v>23.325999999999997</v>
      </c>
      <c r="AF376">
        <v>0.30269664236344956</v>
      </c>
      <c r="AG376" s="34">
        <v>23.628696642363451</v>
      </c>
      <c r="AH376" s="34">
        <v>23.407728656175689</v>
      </c>
      <c r="AJ376">
        <v>43.874000000000009</v>
      </c>
      <c r="AK376">
        <v>0.56934375748323718</v>
      </c>
      <c r="AL376" s="34">
        <v>44.443343757483248</v>
      </c>
      <c r="AM376" s="34">
        <v>44.027723872976608</v>
      </c>
      <c r="AN376">
        <v>2.254</v>
      </c>
      <c r="AO376">
        <v>2.9249688411524279E-2</v>
      </c>
      <c r="AP376" s="34">
        <v>2.2832496884115243</v>
      </c>
      <c r="AQ376" s="34">
        <v>2.2618974702486496</v>
      </c>
      <c r="AR376">
        <v>256.56299999999993</v>
      </c>
      <c r="AS376">
        <v>3.3293645997896637</v>
      </c>
      <c r="AT376" s="34">
        <v>259.89236459978957</v>
      </c>
      <c r="AU376" s="34">
        <v>257.46193463150138</v>
      </c>
      <c r="AV376">
        <v>21.25</v>
      </c>
      <c r="AW376">
        <v>0.27575682286818587</v>
      </c>
      <c r="AX376" s="34">
        <v>21.525756822868185</v>
      </c>
      <c r="AY376" s="34">
        <v>21.324454854828662</v>
      </c>
      <c r="AZ376">
        <v>243.78399999999999</v>
      </c>
      <c r="BA376">
        <v>3.1635341791104858</v>
      </c>
      <c r="BB376" s="34">
        <v>246.94753417911048</v>
      </c>
      <c r="BC376" s="34">
        <v>244.63816010962591</v>
      </c>
      <c r="BD376">
        <v>89.519999999999982</v>
      </c>
      <c r="BE376">
        <v>1.1616823897957647</v>
      </c>
      <c r="BF376" s="34">
        <v>90.681682389795753</v>
      </c>
      <c r="BG376" s="34">
        <v>89.833656404906435</v>
      </c>
      <c r="BH376">
        <v>657.24499999999989</v>
      </c>
      <c r="BI376">
        <v>8.5289314374588621</v>
      </c>
      <c r="BJ376" s="34">
        <v>665.77393143745871</v>
      </c>
      <c r="BK376" s="34">
        <v>659.54782734408764</v>
      </c>
      <c r="BM376">
        <v>48.034000000000006</v>
      </c>
      <c r="BN376">
        <v>0.62332721080707965</v>
      </c>
      <c r="BO376">
        <v>48.65732721080709</v>
      </c>
      <c r="BP376">
        <v>48.202299505733656</v>
      </c>
      <c r="BQ376">
        <v>2.6859999999999999</v>
      </c>
      <c r="BR376">
        <v>3.4855662410538696E-2</v>
      </c>
      <c r="BS376">
        <v>2.7208556624105387</v>
      </c>
      <c r="BT376">
        <v>2.695411093650343</v>
      </c>
      <c r="BU376">
        <v>270.25499999999994</v>
      </c>
      <c r="BV376">
        <v>3.5070428312584263</v>
      </c>
      <c r="BW376">
        <v>273.76204283125833</v>
      </c>
      <c r="BX376">
        <v>271.20190808431613</v>
      </c>
      <c r="BY376">
        <v>24.513999999999999</v>
      </c>
      <c r="BZ376">
        <v>0.3181130708607392</v>
      </c>
      <c r="CA376">
        <v>24.832113070860739</v>
      </c>
      <c r="CB376">
        <v>24.599891120530344</v>
      </c>
      <c r="CC376">
        <v>243.78399999999999</v>
      </c>
      <c r="CD376">
        <v>3.1635341791104858</v>
      </c>
      <c r="CE376">
        <v>246.94753417911048</v>
      </c>
      <c r="CF376">
        <v>244.63816010962591</v>
      </c>
      <c r="CG376">
        <v>91.297999999999988</v>
      </c>
      <c r="CH376">
        <v>1.1847551253750415</v>
      </c>
      <c r="CI376">
        <v>92.482755125375036</v>
      </c>
      <c r="CJ376">
        <v>91.617886086406926</v>
      </c>
      <c r="CK376">
        <v>680.57099999999991</v>
      </c>
      <c r="CL376">
        <v>8.8316280798223108</v>
      </c>
      <c r="CM376">
        <v>689.40262807982219</v>
      </c>
      <c r="CN376">
        <v>682.9555560002633</v>
      </c>
    </row>
    <row r="377" spans="1:92" x14ac:dyDescent="0.25">
      <c r="A377" s="18">
        <v>45551</v>
      </c>
      <c r="B377" s="2">
        <v>5</v>
      </c>
      <c r="C377" s="2" t="s">
        <v>23</v>
      </c>
      <c r="D377" s="9">
        <v>16.709987999999999</v>
      </c>
      <c r="E377">
        <v>9.6134289999999997E-3</v>
      </c>
      <c r="G377">
        <v>4.6380000000000008</v>
      </c>
      <c r="H377">
        <v>6.5225766501161048E-2</v>
      </c>
      <c r="I377" s="34">
        <v>4.7032257665011619</v>
      </c>
      <c r="J377" s="34">
        <v>4.6580116395239326</v>
      </c>
      <c r="K377">
        <v>0.42200000000000004</v>
      </c>
      <c r="L377">
        <v>5.9347290779409138E-3</v>
      </c>
      <c r="M377" s="34">
        <v>0.42793472907794095</v>
      </c>
      <c r="N377" s="34">
        <v>0.42382080894331592</v>
      </c>
      <c r="O377">
        <v>14.032</v>
      </c>
      <c r="P377">
        <v>0.19733677351105899</v>
      </c>
      <c r="Q377" s="34">
        <v>14.22933677351106</v>
      </c>
      <c r="R377" s="34">
        <v>14.092544054721822</v>
      </c>
      <c r="S377">
        <v>3.6179999999999999</v>
      </c>
      <c r="T377">
        <v>5.0881160672962618E-2</v>
      </c>
      <c r="U377" s="34">
        <v>3.6688811606729623</v>
      </c>
      <c r="V377" s="34">
        <v>3.6336106321253956</v>
      </c>
      <c r="W377">
        <v>0</v>
      </c>
      <c r="X377">
        <v>0</v>
      </c>
      <c r="Y377" s="34">
        <v>0</v>
      </c>
      <c r="Z377" s="34">
        <v>0</v>
      </c>
      <c r="AA377">
        <v>1.784</v>
      </c>
      <c r="AB377">
        <v>2.5088996860299976E-2</v>
      </c>
      <c r="AC377" s="34">
        <v>1.8090889968603001</v>
      </c>
      <c r="AD377" s="34">
        <v>1.7916974482343024</v>
      </c>
      <c r="AE377">
        <v>24.493999999999996</v>
      </c>
      <c r="AF377">
        <v>0.34446742662342356</v>
      </c>
      <c r="AG377" s="34">
        <v>24.838467426623424</v>
      </c>
      <c r="AH377" s="34">
        <v>24.599684583548768</v>
      </c>
      <c r="AJ377">
        <v>46.048000000000002</v>
      </c>
      <c r="AK377">
        <v>0.64758863644792219</v>
      </c>
      <c r="AL377" s="34">
        <v>46.695588636447923</v>
      </c>
      <c r="AM377" s="34">
        <v>46.246683910478225</v>
      </c>
      <c r="AN377">
        <v>2.2720000000000002</v>
      </c>
      <c r="AO377">
        <v>3.1951906315359616E-2</v>
      </c>
      <c r="AP377" s="34">
        <v>2.3039519063153597</v>
      </c>
      <c r="AQ377" s="34">
        <v>2.2818030282445827</v>
      </c>
      <c r="AR377">
        <v>263.89899999999989</v>
      </c>
      <c r="AS377">
        <v>3.7113011112311103</v>
      </c>
      <c r="AT377" s="34">
        <v>267.61030111123102</v>
      </c>
      <c r="AU377" s="34">
        <v>265.03764848182959</v>
      </c>
      <c r="AV377">
        <v>22.691000000000003</v>
      </c>
      <c r="AW377">
        <v>0.31911122632122579</v>
      </c>
      <c r="AX377" s="34">
        <v>23.010111226321229</v>
      </c>
      <c r="AY377" s="34">
        <v>22.788905155764887</v>
      </c>
      <c r="AZ377">
        <v>255.28100000000001</v>
      </c>
      <c r="BA377">
        <v>3.5901032553218823</v>
      </c>
      <c r="BB377" s="34">
        <v>258.87110325532188</v>
      </c>
      <c r="BC377" s="34">
        <v>256.38246428402522</v>
      </c>
      <c r="BD377">
        <v>90.667000000000002</v>
      </c>
      <c r="BE377">
        <v>1.2750807613973196</v>
      </c>
      <c r="BF377" s="34">
        <v>91.942080761397321</v>
      </c>
      <c r="BG377" s="34">
        <v>91.058202095885363</v>
      </c>
      <c r="BH377">
        <v>680.85799999999983</v>
      </c>
      <c r="BI377">
        <v>9.5751368970348203</v>
      </c>
      <c r="BJ377" s="34">
        <v>690.43313689703461</v>
      </c>
      <c r="BK377" s="34">
        <v>683.79570695622795</v>
      </c>
      <c r="BM377">
        <v>50.686</v>
      </c>
      <c r="BN377">
        <v>0.71281440294908327</v>
      </c>
      <c r="BO377">
        <v>51.398814402949085</v>
      </c>
      <c r="BP377">
        <v>50.90469555000216</v>
      </c>
      <c r="BQ377">
        <v>2.6940000000000004</v>
      </c>
      <c r="BR377">
        <v>3.7886635393300533E-2</v>
      </c>
      <c r="BS377">
        <v>2.7318866353933009</v>
      </c>
      <c r="BT377">
        <v>2.7056238371878987</v>
      </c>
      <c r="BU377">
        <v>277.93099999999987</v>
      </c>
      <c r="BV377">
        <v>3.9086378847421694</v>
      </c>
      <c r="BW377">
        <v>281.8396378847421</v>
      </c>
      <c r="BX377">
        <v>279.13019253655142</v>
      </c>
      <c r="BY377">
        <v>26.309000000000001</v>
      </c>
      <c r="BZ377">
        <v>0.3699923869941884</v>
      </c>
      <c r="CA377">
        <v>26.678992386994192</v>
      </c>
      <c r="CB377">
        <v>26.422515787890283</v>
      </c>
      <c r="CC377">
        <v>255.28100000000001</v>
      </c>
      <c r="CD377">
        <v>3.5901032553218823</v>
      </c>
      <c r="CE377">
        <v>258.87110325532188</v>
      </c>
      <c r="CF377">
        <v>256.38246428402522</v>
      </c>
      <c r="CG377">
        <v>92.451000000000008</v>
      </c>
      <c r="CH377">
        <v>1.3001697582576197</v>
      </c>
      <c r="CI377">
        <v>93.751169758257618</v>
      </c>
      <c r="CJ377">
        <v>92.849899544119666</v>
      </c>
      <c r="CK377">
        <v>705.35199999999986</v>
      </c>
      <c r="CL377">
        <v>9.9196043236582447</v>
      </c>
      <c r="CM377">
        <v>715.27160432365804</v>
      </c>
      <c r="CN377">
        <v>708.39539153977671</v>
      </c>
    </row>
    <row r="378" spans="1:92" x14ac:dyDescent="0.25">
      <c r="A378" s="18">
        <v>45551</v>
      </c>
      <c r="B378" s="2">
        <v>6</v>
      </c>
      <c r="C378" s="2" t="s">
        <v>23</v>
      </c>
      <c r="D378" s="9">
        <v>20.081462999999999</v>
      </c>
      <c r="E378">
        <v>9.9612580000000006E-3</v>
      </c>
      <c r="G378">
        <v>5.0880000000000001</v>
      </c>
      <c r="H378">
        <v>8.189181064876741E-2</v>
      </c>
      <c r="I378" s="34">
        <v>5.1698918106487675</v>
      </c>
      <c r="J378" s="34">
        <v>5.1183931844908077</v>
      </c>
      <c r="K378">
        <v>0.45600000000000002</v>
      </c>
      <c r="L378">
        <v>7.3393603883329271E-3</v>
      </c>
      <c r="M378" s="34">
        <v>0.46333936038833295</v>
      </c>
      <c r="N378" s="34">
        <v>0.45872391747794977</v>
      </c>
      <c r="O378">
        <v>14.23</v>
      </c>
      <c r="P378">
        <v>0.22903311036398585</v>
      </c>
      <c r="Q378" s="34">
        <v>14.459033110363986</v>
      </c>
      <c r="R378" s="34">
        <v>14.315002951121107</v>
      </c>
      <c r="S378">
        <v>4.03</v>
      </c>
      <c r="T378">
        <v>6.4863206940749332E-2</v>
      </c>
      <c r="U378" s="34">
        <v>4.09486320694075</v>
      </c>
      <c r="V378" s="34">
        <v>4.0540732180617054</v>
      </c>
      <c r="W378">
        <v>0</v>
      </c>
      <c r="X378">
        <v>0</v>
      </c>
      <c r="Y378" s="34">
        <v>0</v>
      </c>
      <c r="Z378" s="34">
        <v>0</v>
      </c>
      <c r="AA378">
        <v>1.8</v>
      </c>
      <c r="AB378">
        <v>2.8971159427629976E-2</v>
      </c>
      <c r="AC378" s="34">
        <v>1.8289711594276301</v>
      </c>
      <c r="AD378" s="34">
        <v>1.8107523058340123</v>
      </c>
      <c r="AE378">
        <v>25.604000000000003</v>
      </c>
      <c r="AF378">
        <v>0.41209864776946548</v>
      </c>
      <c r="AG378" s="34">
        <v>26.016098647769468</v>
      </c>
      <c r="AH378" s="34">
        <v>25.756945576985583</v>
      </c>
      <c r="AJ378">
        <v>50.984999999999999</v>
      </c>
      <c r="AK378">
        <v>0.82060809078761898</v>
      </c>
      <c r="AL378" s="34">
        <v>51.805608090787615</v>
      </c>
      <c r="AM378" s="34">
        <v>51.289559062748388</v>
      </c>
      <c r="AN378">
        <v>2.601</v>
      </c>
      <c r="AO378">
        <v>4.1863325372925315E-2</v>
      </c>
      <c r="AP378" s="34">
        <v>2.6428633253729252</v>
      </c>
      <c r="AQ378" s="34">
        <v>2.6165370819301477</v>
      </c>
      <c r="AR378">
        <v>279.41800000000001</v>
      </c>
      <c r="AS378">
        <v>4.4972574583052847</v>
      </c>
      <c r="AT378" s="34">
        <v>283.91525745830529</v>
      </c>
      <c r="AU378" s="34">
        <v>281.08710432862671</v>
      </c>
      <c r="AV378">
        <v>26.961000000000002</v>
      </c>
      <c r="AW378">
        <v>0.43393968296018431</v>
      </c>
      <c r="AX378" s="34">
        <v>27.394939682960185</v>
      </c>
      <c r="AY378" s="34">
        <v>27.122051620883781</v>
      </c>
      <c r="AZ378">
        <v>249.173</v>
      </c>
      <c r="BA378">
        <v>4.010461504478247</v>
      </c>
      <c r="BB378" s="34">
        <v>253.18346150447826</v>
      </c>
      <c r="BC378" s="34">
        <v>250.66143572309909</v>
      </c>
      <c r="BD378">
        <v>96.224000000000018</v>
      </c>
      <c r="BE378">
        <v>1.5487338026468151</v>
      </c>
      <c r="BF378" s="34">
        <v>97.772733802646826</v>
      </c>
      <c r="BG378" s="34">
        <v>96.798794375873342</v>
      </c>
      <c r="BH378">
        <v>705.36200000000008</v>
      </c>
      <c r="BI378">
        <v>11.352863864551075</v>
      </c>
      <c r="BJ378" s="34">
        <v>716.71486386455103</v>
      </c>
      <c r="BK378" s="34">
        <v>709.57548219316141</v>
      </c>
      <c r="BM378">
        <v>56.073</v>
      </c>
      <c r="BN378">
        <v>0.90249990143638636</v>
      </c>
      <c r="BO378">
        <v>56.975499901436379</v>
      </c>
      <c r="BP378">
        <v>56.407952247239194</v>
      </c>
      <c r="BQ378">
        <v>3.0569999999999999</v>
      </c>
      <c r="BR378">
        <v>4.920268576125824E-2</v>
      </c>
      <c r="BS378">
        <v>3.1062026857612581</v>
      </c>
      <c r="BT378">
        <v>3.0752609994080973</v>
      </c>
      <c r="BU378">
        <v>293.64800000000002</v>
      </c>
      <c r="BV378">
        <v>4.7262905686692704</v>
      </c>
      <c r="BW378">
        <v>298.37429056866927</v>
      </c>
      <c r="BX378">
        <v>295.40210727974784</v>
      </c>
      <c r="BY378">
        <v>30.991000000000003</v>
      </c>
      <c r="BZ378">
        <v>0.49880288990093363</v>
      </c>
      <c r="CA378">
        <v>31.489802889900936</v>
      </c>
      <c r="CB378">
        <v>31.176124838945487</v>
      </c>
      <c r="CC378">
        <v>249.173</v>
      </c>
      <c r="CD378">
        <v>4.010461504478247</v>
      </c>
      <c r="CE378">
        <v>253.18346150447826</v>
      </c>
      <c r="CF378">
        <v>250.66143572309909</v>
      </c>
      <c r="CG378">
        <v>98.024000000000015</v>
      </c>
      <c r="CH378">
        <v>1.5777049620744452</v>
      </c>
      <c r="CI378">
        <v>99.60170496207445</v>
      </c>
      <c r="CJ378">
        <v>98.609546681707357</v>
      </c>
      <c r="CK378">
        <v>730.96600000000012</v>
      </c>
      <c r="CL378">
        <v>11.76496251232054</v>
      </c>
      <c r="CM378">
        <v>742.7309625123205</v>
      </c>
      <c r="CN378">
        <v>735.33242777014698</v>
      </c>
    </row>
    <row r="379" spans="1:92" x14ac:dyDescent="0.25">
      <c r="A379" s="18">
        <v>45551</v>
      </c>
      <c r="B379" s="2">
        <v>7</v>
      </c>
      <c r="C379" s="2" t="s">
        <v>23</v>
      </c>
      <c r="D379" s="9">
        <v>22.983143999999999</v>
      </c>
      <c r="E379">
        <v>9.7726070000000009E-3</v>
      </c>
      <c r="G379">
        <v>6.008</v>
      </c>
      <c r="H379">
        <v>7.7963285350705569E-2</v>
      </c>
      <c r="I379" s="34">
        <v>6.0859632853507053</v>
      </c>
      <c r="J379" s="34">
        <v>6.0264875579465436</v>
      </c>
      <c r="K379">
        <v>0.5</v>
      </c>
      <c r="L379">
        <v>6.4882893933676401E-3</v>
      </c>
      <c r="M379" s="34">
        <v>0.50648828939336765</v>
      </c>
      <c r="N379" s="34">
        <v>0.501538578391024</v>
      </c>
      <c r="O379">
        <v>15.23</v>
      </c>
      <c r="P379">
        <v>0.19763329492197834</v>
      </c>
      <c r="Q379" s="34">
        <v>15.427633294921979</v>
      </c>
      <c r="R379" s="34">
        <v>15.276865097790591</v>
      </c>
      <c r="S379">
        <v>4.0259999999999998</v>
      </c>
      <c r="T379">
        <v>5.2243706195396242E-2</v>
      </c>
      <c r="U379" s="34">
        <v>4.078243706195396</v>
      </c>
      <c r="V379" s="34">
        <v>4.0383886332045247</v>
      </c>
      <c r="W379">
        <v>0</v>
      </c>
      <c r="X379">
        <v>0</v>
      </c>
      <c r="Y379" s="34">
        <v>0</v>
      </c>
      <c r="Z379" s="34">
        <v>0</v>
      </c>
      <c r="AA379">
        <v>1.81</v>
      </c>
      <c r="AB379">
        <v>2.3487607603990858E-2</v>
      </c>
      <c r="AC379" s="34">
        <v>1.833487607603991</v>
      </c>
      <c r="AD379" s="34">
        <v>1.8155696537755068</v>
      </c>
      <c r="AE379">
        <v>27.573999999999998</v>
      </c>
      <c r="AF379">
        <v>0.3578161834654387</v>
      </c>
      <c r="AG379" s="34">
        <v>27.931816183465436</v>
      </c>
      <c r="AH379" s="34">
        <v>27.658849521108191</v>
      </c>
      <c r="AJ379">
        <v>57.870000000000005</v>
      </c>
      <c r="AK379">
        <v>0.75095461438837074</v>
      </c>
      <c r="AL379" s="34">
        <v>58.620954614388374</v>
      </c>
      <c r="AM379" s="34">
        <v>58.048075062977119</v>
      </c>
      <c r="AN379">
        <v>3.0579999999999998</v>
      </c>
      <c r="AO379">
        <v>3.968237792983649E-2</v>
      </c>
      <c r="AP379" s="34">
        <v>3.0976823779298361</v>
      </c>
      <c r="AQ379" s="34">
        <v>3.0674099454395023</v>
      </c>
      <c r="AR379">
        <v>302.93000000000006</v>
      </c>
      <c r="AS379">
        <v>3.9309950118657198</v>
      </c>
      <c r="AT379" s="34">
        <v>306.86099501186578</v>
      </c>
      <c r="AU379" s="34">
        <v>303.86216310398584</v>
      </c>
      <c r="AV379">
        <v>28.973000000000003</v>
      </c>
      <c r="AW379">
        <v>0.37597041718808138</v>
      </c>
      <c r="AX379" s="34">
        <v>29.348970417188085</v>
      </c>
      <c r="AY379" s="34">
        <v>29.062154463446277</v>
      </c>
      <c r="AZ379">
        <v>256.07100000000003</v>
      </c>
      <c r="BA379">
        <v>3.3229255064980907</v>
      </c>
      <c r="BB379" s="34">
        <v>259.39392550649814</v>
      </c>
      <c r="BC379" s="34">
        <v>256.85897061433582</v>
      </c>
      <c r="BD379">
        <v>101.63100000000001</v>
      </c>
      <c r="BE379">
        <v>1.3188226786746937</v>
      </c>
      <c r="BF379" s="34">
        <v>102.94982267867471</v>
      </c>
      <c r="BG379" s="34">
        <v>101.94373452091632</v>
      </c>
      <c r="BH379">
        <v>750.53300000000002</v>
      </c>
      <c r="BI379">
        <v>9.739350606544793</v>
      </c>
      <c r="BJ379" s="34">
        <v>760.27235060654493</v>
      </c>
      <c r="BK379" s="34">
        <v>752.84250771110089</v>
      </c>
      <c r="BM379">
        <v>63.878000000000007</v>
      </c>
      <c r="BN379">
        <v>0.82891789973907626</v>
      </c>
      <c r="BO379">
        <v>64.706917899739082</v>
      </c>
      <c r="BP379">
        <v>64.074562620923658</v>
      </c>
      <c r="BQ379">
        <v>3.5579999999999998</v>
      </c>
      <c r="BR379">
        <v>4.6170667323204129E-2</v>
      </c>
      <c r="BS379">
        <v>3.6041706673232037</v>
      </c>
      <c r="BT379">
        <v>3.5689485238305263</v>
      </c>
      <c r="BU379">
        <v>318.16000000000008</v>
      </c>
      <c r="BV379">
        <v>4.1286283067876983</v>
      </c>
      <c r="BW379">
        <v>322.28862830678776</v>
      </c>
      <c r="BX379">
        <v>319.13902820177645</v>
      </c>
      <c r="BY379">
        <v>32.999000000000002</v>
      </c>
      <c r="BZ379">
        <v>0.42821412338347764</v>
      </c>
      <c r="CA379">
        <v>33.427214123383479</v>
      </c>
      <c r="CB379">
        <v>33.100543096650803</v>
      </c>
      <c r="CC379">
        <v>256.07100000000003</v>
      </c>
      <c r="CD379">
        <v>3.3229255064980907</v>
      </c>
      <c r="CE379">
        <v>259.39392550649814</v>
      </c>
      <c r="CF379">
        <v>256.85897061433582</v>
      </c>
      <c r="CG379">
        <v>103.44100000000002</v>
      </c>
      <c r="CH379">
        <v>1.3423102862786847</v>
      </c>
      <c r="CI379">
        <v>104.78331028627869</v>
      </c>
      <c r="CJ379">
        <v>103.75930417469183</v>
      </c>
      <c r="CK379">
        <v>778.10699999999997</v>
      </c>
      <c r="CL379">
        <v>10.097166790010231</v>
      </c>
      <c r="CM379">
        <v>788.20416679001039</v>
      </c>
      <c r="CN379">
        <v>780.5013572322091</v>
      </c>
    </row>
    <row r="380" spans="1:92" x14ac:dyDescent="0.25">
      <c r="A380" s="18">
        <v>45551</v>
      </c>
      <c r="B380" s="2">
        <v>8</v>
      </c>
      <c r="C380" s="2" t="s">
        <v>178</v>
      </c>
      <c r="D380" s="9">
        <v>25.193504999999998</v>
      </c>
      <c r="E380">
        <v>9.7646850000000004E-3</v>
      </c>
      <c r="G380">
        <v>6.3639999999999999</v>
      </c>
      <c r="H380">
        <v>7.3638301102036618E-2</v>
      </c>
      <c r="I380" s="34">
        <v>6.4376383011020364</v>
      </c>
      <c r="J380" s="34">
        <v>6.3747767909478394</v>
      </c>
      <c r="K380">
        <v>0.72799999999999998</v>
      </c>
      <c r="L380">
        <v>8.4237402894850183E-3</v>
      </c>
      <c r="M380" s="34">
        <v>0.73642374028948498</v>
      </c>
      <c r="N380" s="34">
        <v>0.72923279443903632</v>
      </c>
      <c r="O380">
        <v>15.697999999999999</v>
      </c>
      <c r="P380">
        <v>0.18164268552793383</v>
      </c>
      <c r="Q380" s="34">
        <v>15.879642685527932</v>
      </c>
      <c r="R380" s="34">
        <v>15.724582976791197</v>
      </c>
      <c r="S380">
        <v>4.1059999999999999</v>
      </c>
      <c r="T380">
        <v>4.7510820918441603E-2</v>
      </c>
      <c r="U380" s="34">
        <v>4.1535108209184415</v>
      </c>
      <c r="V380" s="34">
        <v>4.1129530961080816</v>
      </c>
      <c r="W380">
        <v>0</v>
      </c>
      <c r="X380">
        <v>0</v>
      </c>
      <c r="Y380" s="34">
        <v>0</v>
      </c>
      <c r="Z380" s="34">
        <v>0</v>
      </c>
      <c r="AA380">
        <v>1.8420000000000001</v>
      </c>
      <c r="AB380">
        <v>2.1313914303889295E-2</v>
      </c>
      <c r="AC380" s="34">
        <v>1.8633139143038895</v>
      </c>
      <c r="AD380" s="34">
        <v>1.8451192408745949</v>
      </c>
      <c r="AE380">
        <v>28.738</v>
      </c>
      <c r="AF380">
        <v>0.33252946214178636</v>
      </c>
      <c r="AG380" s="34">
        <v>29.070529462141785</v>
      </c>
      <c r="AH380" s="34">
        <v>28.786664899160751</v>
      </c>
      <c r="AJ380">
        <v>63.702000000000005</v>
      </c>
      <c r="AK380">
        <v>0.73710041747359167</v>
      </c>
      <c r="AL380" s="34">
        <v>64.439100417473597</v>
      </c>
      <c r="AM380" s="34">
        <v>63.809872900213598</v>
      </c>
      <c r="AN380">
        <v>3.4180000000000006</v>
      </c>
      <c r="AO380">
        <v>3.9549923502005223E-2</v>
      </c>
      <c r="AP380" s="34">
        <v>3.4575499235020057</v>
      </c>
      <c r="AQ380" s="34">
        <v>3.4237880376272343</v>
      </c>
      <c r="AR380">
        <v>322.09199999999998</v>
      </c>
      <c r="AS380">
        <v>3.7269496666494626</v>
      </c>
      <c r="AT380" s="34">
        <v>325.81894966664947</v>
      </c>
      <c r="AU380" s="34">
        <v>322.63743025612376</v>
      </c>
      <c r="AV380">
        <v>29.966999999999999</v>
      </c>
      <c r="AW380">
        <v>0.34675030941620544</v>
      </c>
      <c r="AX380" s="34">
        <v>30.313750309416204</v>
      </c>
      <c r="AY380" s="34">
        <v>30.017746086476102</v>
      </c>
      <c r="AZ380">
        <v>247.78200000000001</v>
      </c>
      <c r="BA380">
        <v>2.867103319243375</v>
      </c>
      <c r="BB380" s="34">
        <v>250.64910331924338</v>
      </c>
      <c r="BC380" s="34">
        <v>248.20159377979851</v>
      </c>
      <c r="BD380">
        <v>103.166</v>
      </c>
      <c r="BE380">
        <v>1.1937411960233673</v>
      </c>
      <c r="BF380" s="34">
        <v>104.35974119602336</v>
      </c>
      <c r="BG380" s="34">
        <v>103.34070119656266</v>
      </c>
      <c r="BH380">
        <v>770.12699999999995</v>
      </c>
      <c r="BI380">
        <v>8.9111948323080075</v>
      </c>
      <c r="BJ380" s="34">
        <v>779.03819483230802</v>
      </c>
      <c r="BK380" s="34">
        <v>771.4311322568019</v>
      </c>
      <c r="BM380">
        <v>70.066000000000003</v>
      </c>
      <c r="BN380">
        <v>0.81073871857562829</v>
      </c>
      <c r="BO380">
        <v>70.876738718575638</v>
      </c>
      <c r="BP380">
        <v>70.184649691161439</v>
      </c>
      <c r="BQ380">
        <v>4.1460000000000008</v>
      </c>
      <c r="BR380">
        <v>4.7973663791490241E-2</v>
      </c>
      <c r="BS380">
        <v>4.1939736637914908</v>
      </c>
      <c r="BT380">
        <v>4.1530208320662707</v>
      </c>
      <c r="BU380">
        <v>337.78999999999996</v>
      </c>
      <c r="BV380">
        <v>3.9085923521773962</v>
      </c>
      <c r="BW380">
        <v>341.6985923521774</v>
      </c>
      <c r="BX380">
        <v>338.36201323291493</v>
      </c>
      <c r="BY380">
        <v>34.073</v>
      </c>
      <c r="BZ380">
        <v>0.39426113033464705</v>
      </c>
      <c r="CA380">
        <v>34.467261130334649</v>
      </c>
      <c r="CB380">
        <v>34.130699182584181</v>
      </c>
      <c r="CC380">
        <v>247.78200000000001</v>
      </c>
      <c r="CD380">
        <v>2.867103319243375</v>
      </c>
      <c r="CE380">
        <v>250.64910331924338</v>
      </c>
      <c r="CF380">
        <v>248.20159377979851</v>
      </c>
      <c r="CG380">
        <v>105.008</v>
      </c>
      <c r="CH380">
        <v>1.2150551103272567</v>
      </c>
      <c r="CI380">
        <v>106.22305511032725</v>
      </c>
      <c r="CJ380">
        <v>105.18582043743726</v>
      </c>
      <c r="CK380">
        <v>798.86500000000001</v>
      </c>
      <c r="CL380">
        <v>9.2437242944497946</v>
      </c>
      <c r="CM380">
        <v>808.10872429444976</v>
      </c>
      <c r="CN380">
        <v>800.21779715596267</v>
      </c>
    </row>
    <row r="381" spans="1:92" x14ac:dyDescent="0.25">
      <c r="A381" s="18">
        <v>45551</v>
      </c>
      <c r="B381" s="2">
        <v>9</v>
      </c>
      <c r="C381" s="2" t="s">
        <v>178</v>
      </c>
      <c r="D381" s="9">
        <v>22.751673</v>
      </c>
      <c r="E381">
        <v>9.8638049999999998E-3</v>
      </c>
      <c r="G381">
        <v>6.6039999999999992</v>
      </c>
      <c r="H381">
        <v>4.2462691594050452E-2</v>
      </c>
      <c r="I381" s="34">
        <v>6.6464626915940492</v>
      </c>
      <c r="J381" s="34">
        <v>6.5809032796643905</v>
      </c>
      <c r="K381">
        <v>0.77600000000000002</v>
      </c>
      <c r="L381">
        <v>4.9895591576291868E-3</v>
      </c>
      <c r="M381" s="34">
        <v>0.78098955915762924</v>
      </c>
      <c r="N381" s="34">
        <v>0.77328603043906241</v>
      </c>
      <c r="O381">
        <v>16.100000000000001</v>
      </c>
      <c r="P381">
        <v>0.10352049283225506</v>
      </c>
      <c r="Q381" s="34">
        <v>16.203520492832258</v>
      </c>
      <c r="R381" s="34">
        <v>16.043692126377458</v>
      </c>
      <c r="S381">
        <v>4.4800000000000004</v>
      </c>
      <c r="T381">
        <v>2.8805702353323144E-2</v>
      </c>
      <c r="U381" s="34">
        <v>4.5088057023533237</v>
      </c>
      <c r="V381" s="34">
        <v>4.4643317221224228</v>
      </c>
      <c r="W381">
        <v>0</v>
      </c>
      <c r="X381">
        <v>0</v>
      </c>
      <c r="Y381" s="34">
        <v>0</v>
      </c>
      <c r="Z381" s="34">
        <v>0</v>
      </c>
      <c r="AA381">
        <v>1.8640000000000001</v>
      </c>
      <c r="AB381">
        <v>1.1985229729150521E-2</v>
      </c>
      <c r="AC381" s="34">
        <v>1.8759852297291506</v>
      </c>
      <c r="AD381" s="34">
        <v>1.8574808772402223</v>
      </c>
      <c r="AE381">
        <v>29.824000000000002</v>
      </c>
      <c r="AF381">
        <v>0.19176367566640837</v>
      </c>
      <c r="AG381" s="34">
        <v>30.01576367566641</v>
      </c>
      <c r="AH381" s="34">
        <v>29.719694035843556</v>
      </c>
      <c r="AJ381">
        <v>69.233999999999995</v>
      </c>
      <c r="AK381">
        <v>0.44516383855579783</v>
      </c>
      <c r="AL381" s="34">
        <v>69.679163838555795</v>
      </c>
      <c r="AM381" s="34">
        <v>68.99186215388923</v>
      </c>
      <c r="AN381">
        <v>3.6820000000000008</v>
      </c>
      <c r="AO381">
        <v>2.3674686621637461E-2</v>
      </c>
      <c r="AP381" s="34">
        <v>3.7056746866216383</v>
      </c>
      <c r="AQ381" s="34">
        <v>3.6691226341193666</v>
      </c>
      <c r="AR381">
        <v>338.69600000000003</v>
      </c>
      <c r="AS381">
        <v>2.1777625366654321</v>
      </c>
      <c r="AT381" s="34">
        <v>340.87376253666548</v>
      </c>
      <c r="AU381" s="34">
        <v>337.51145021338755</v>
      </c>
      <c r="AV381">
        <v>31.010999999999996</v>
      </c>
      <c r="AW381">
        <v>0.19939590082118389</v>
      </c>
      <c r="AX381" s="34">
        <v>31.21039590082118</v>
      </c>
      <c r="AY381" s="34">
        <v>30.902542641682683</v>
      </c>
      <c r="AZ381">
        <v>246.089</v>
      </c>
      <c r="BA381">
        <v>1.582313947863156</v>
      </c>
      <c r="BB381" s="34">
        <v>247.67131394786315</v>
      </c>
      <c r="BC381" s="34">
        <v>245.22833240298766</v>
      </c>
      <c r="BD381">
        <v>108.23599999999999</v>
      </c>
      <c r="BE381">
        <v>0.69594062498086684</v>
      </c>
      <c r="BF381" s="34">
        <v>108.93194062498085</v>
      </c>
      <c r="BG381" s="34">
        <v>107.85745720438447</v>
      </c>
      <c r="BH381">
        <v>796.94799999999998</v>
      </c>
      <c r="BI381">
        <v>5.1242515355080744</v>
      </c>
      <c r="BJ381" s="34">
        <v>802.07225153550803</v>
      </c>
      <c r="BK381" s="34">
        <v>794.16076725045093</v>
      </c>
      <c r="BM381">
        <v>75.837999999999994</v>
      </c>
      <c r="BN381">
        <v>0.4876265301498483</v>
      </c>
      <c r="BO381">
        <v>76.325626530149847</v>
      </c>
      <c r="BP381">
        <v>75.572765433553627</v>
      </c>
      <c r="BQ381">
        <v>4.4580000000000011</v>
      </c>
      <c r="BR381">
        <v>2.8664245779266649E-2</v>
      </c>
      <c r="BS381">
        <v>4.4866642457792674</v>
      </c>
      <c r="BT381">
        <v>4.4424086645584291</v>
      </c>
      <c r="BU381">
        <v>354.79600000000005</v>
      </c>
      <c r="BV381">
        <v>2.2812830294976871</v>
      </c>
      <c r="BW381">
        <v>357.07728302949772</v>
      </c>
      <c r="BX381">
        <v>353.55514233976498</v>
      </c>
      <c r="BY381">
        <v>35.491</v>
      </c>
      <c r="BZ381">
        <v>0.22820160317450702</v>
      </c>
      <c r="CA381">
        <v>35.719201603174504</v>
      </c>
      <c r="CB381">
        <v>35.366874363805103</v>
      </c>
      <c r="CC381">
        <v>246.089</v>
      </c>
      <c r="CD381">
        <v>1.582313947863156</v>
      </c>
      <c r="CE381">
        <v>247.67131394786315</v>
      </c>
      <c r="CF381">
        <v>245.22833240298766</v>
      </c>
      <c r="CG381">
        <v>110.1</v>
      </c>
      <c r="CH381">
        <v>0.70792585471001734</v>
      </c>
      <c r="CI381">
        <v>110.80792585471001</v>
      </c>
      <c r="CJ381">
        <v>109.71493808162469</v>
      </c>
      <c r="CK381">
        <v>826.77199999999993</v>
      </c>
      <c r="CL381">
        <v>5.3160152111744825</v>
      </c>
      <c r="CM381">
        <v>832.08801521117448</v>
      </c>
      <c r="CN381">
        <v>823.88046128629446</v>
      </c>
    </row>
    <row r="382" spans="1:92" x14ac:dyDescent="0.25">
      <c r="A382" s="18">
        <v>45551</v>
      </c>
      <c r="B382" s="2">
        <v>10</v>
      </c>
      <c r="C382" s="2" t="s">
        <v>178</v>
      </c>
      <c r="D382" s="9">
        <v>18.346972999999998</v>
      </c>
      <c r="E382">
        <v>9.3281019999999996E-3</v>
      </c>
      <c r="G382">
        <v>7.2259999999999991</v>
      </c>
      <c r="H382">
        <v>6.5132066367031338E-2</v>
      </c>
      <c r="I382" s="34">
        <v>7.2911320663670303</v>
      </c>
      <c r="J382" s="34">
        <v>7.2231196427564877</v>
      </c>
      <c r="K382">
        <v>0.81200000000000006</v>
      </c>
      <c r="L382">
        <v>7.319019912818912E-3</v>
      </c>
      <c r="M382" s="34">
        <v>0.81931901991281897</v>
      </c>
      <c r="N382" s="34">
        <v>0.8116763285245322</v>
      </c>
      <c r="O382">
        <v>17.085999999999999</v>
      </c>
      <c r="P382">
        <v>0.1540058795941181</v>
      </c>
      <c r="Q382" s="34">
        <v>17.240005879594115</v>
      </c>
      <c r="R382" s="34">
        <v>17.079189346268659</v>
      </c>
      <c r="S382">
        <v>4.702</v>
      </c>
      <c r="T382">
        <v>4.2381812352308521E-2</v>
      </c>
      <c r="U382" s="34">
        <v>4.7443818123523087</v>
      </c>
      <c r="V382" s="34">
        <v>4.7001257348797418</v>
      </c>
      <c r="W382">
        <v>0</v>
      </c>
      <c r="X382">
        <v>0</v>
      </c>
      <c r="Y382" s="34">
        <v>0</v>
      </c>
      <c r="Z382" s="34">
        <v>0</v>
      </c>
      <c r="AA382">
        <v>2.0840000000000001</v>
      </c>
      <c r="AB382">
        <v>1.878428263339238E-2</v>
      </c>
      <c r="AC382" s="34">
        <v>2.1027842826333925</v>
      </c>
      <c r="AD382" s="34">
        <v>2.0831692963609911</v>
      </c>
      <c r="AE382">
        <v>31.909999999999993</v>
      </c>
      <c r="AF382">
        <v>0.28762306085966927</v>
      </c>
      <c r="AG382" s="34">
        <v>32.197623060859662</v>
      </c>
      <c r="AH382" s="34">
        <v>31.89728034879041</v>
      </c>
      <c r="AJ382">
        <v>73.811999999999998</v>
      </c>
      <c r="AK382">
        <v>0.66530972636082442</v>
      </c>
      <c r="AL382" s="34">
        <v>74.477309726360815</v>
      </c>
      <c r="AM382" s="34">
        <v>73.782577784547726</v>
      </c>
      <c r="AN382">
        <v>3.8849999999999993</v>
      </c>
      <c r="AO382">
        <v>3.5017724582883582E-2</v>
      </c>
      <c r="AP382" s="34">
        <v>3.9200177245828831</v>
      </c>
      <c r="AQ382" s="34">
        <v>3.8834513994061659</v>
      </c>
      <c r="AR382">
        <v>353.56300000000016</v>
      </c>
      <c r="AS382">
        <v>3.186865317039401</v>
      </c>
      <c r="AT382" s="34">
        <v>356.74986531703956</v>
      </c>
      <c r="AU382" s="34">
        <v>353.42206618487597</v>
      </c>
      <c r="AV382">
        <v>32.685000000000002</v>
      </c>
      <c r="AW382">
        <v>0.29460857863360357</v>
      </c>
      <c r="AX382" s="34">
        <v>32.979608578633609</v>
      </c>
      <c r="AY382" s="34">
        <v>32.671971425892039</v>
      </c>
      <c r="AZ382">
        <v>251.31599999999997</v>
      </c>
      <c r="BA382">
        <v>2.265254690160095</v>
      </c>
      <c r="BB382" s="34">
        <v>253.58125469016008</v>
      </c>
      <c r="BC382" s="34">
        <v>251.21582288112228</v>
      </c>
      <c r="BD382">
        <v>117.55599999999998</v>
      </c>
      <c r="BE382">
        <v>1.0595993902356402</v>
      </c>
      <c r="BF382" s="34">
        <v>118.61559939023563</v>
      </c>
      <c r="BG382" s="34">
        <v>117.50914098033238</v>
      </c>
      <c r="BH382">
        <v>832.81700000000023</v>
      </c>
      <c r="BI382">
        <v>7.506655427012447</v>
      </c>
      <c r="BJ382" s="34">
        <v>840.32365542701257</v>
      </c>
      <c r="BK382" s="34">
        <v>832.4850306561766</v>
      </c>
      <c r="BM382">
        <v>81.037999999999997</v>
      </c>
      <c r="BN382">
        <v>0.7304417927278557</v>
      </c>
      <c r="BO382">
        <v>81.768441792727842</v>
      </c>
      <c r="BP382">
        <v>81.005697427304213</v>
      </c>
      <c r="BQ382">
        <v>4.6969999999999992</v>
      </c>
      <c r="BR382">
        <v>4.2336744495702495E-2</v>
      </c>
      <c r="BS382">
        <v>4.7393367444957022</v>
      </c>
      <c r="BT382">
        <v>4.6951277279306982</v>
      </c>
      <c r="BU382">
        <v>370.64900000000017</v>
      </c>
      <c r="BV382">
        <v>3.3408711966335192</v>
      </c>
      <c r="BW382">
        <v>373.98987119663366</v>
      </c>
      <c r="BX382">
        <v>370.50125553114464</v>
      </c>
      <c r="BY382">
        <v>37.387</v>
      </c>
      <c r="BZ382">
        <v>0.3369903909859121</v>
      </c>
      <c r="CA382">
        <v>37.723990390985918</v>
      </c>
      <c r="CB382">
        <v>37.37209716077178</v>
      </c>
      <c r="CC382">
        <v>251.31599999999997</v>
      </c>
      <c r="CD382">
        <v>2.265254690160095</v>
      </c>
      <c r="CE382">
        <v>253.58125469016008</v>
      </c>
      <c r="CF382">
        <v>251.21582288112228</v>
      </c>
      <c r="CG382">
        <v>119.63999999999999</v>
      </c>
      <c r="CH382">
        <v>1.0783836728690326</v>
      </c>
      <c r="CI382">
        <v>120.71838367286902</v>
      </c>
      <c r="CJ382">
        <v>119.59231027669337</v>
      </c>
      <c r="CK382">
        <v>864.7270000000002</v>
      </c>
      <c r="CL382">
        <v>7.7942784878721163</v>
      </c>
      <c r="CM382">
        <v>872.52127848787222</v>
      </c>
      <c r="CN382">
        <v>864.38231100496705</v>
      </c>
    </row>
    <row r="383" spans="1:92" x14ac:dyDescent="0.25">
      <c r="A383" s="18">
        <v>45551</v>
      </c>
      <c r="B383" s="2">
        <v>11</v>
      </c>
      <c r="C383" s="2" t="s">
        <v>178</v>
      </c>
      <c r="D383" s="9">
        <v>29.810801999999999</v>
      </c>
      <c r="E383">
        <v>9.3311799999999997E-3</v>
      </c>
      <c r="G383">
        <v>7.476</v>
      </c>
      <c r="H383">
        <v>-1.3525338671588116E-2</v>
      </c>
      <c r="I383" s="34">
        <v>7.4624746613284119</v>
      </c>
      <c r="J383" s="34">
        <v>7.3928409670181177</v>
      </c>
      <c r="K383">
        <v>0.84600000000000009</v>
      </c>
      <c r="L383">
        <v>-1.5305559812952845E-3</v>
      </c>
      <c r="M383" s="34">
        <v>0.84446944401870483</v>
      </c>
      <c r="N383" s="34">
        <v>0.83658954763206639</v>
      </c>
      <c r="O383">
        <v>17.53</v>
      </c>
      <c r="P383">
        <v>-3.1714712000125697E-2</v>
      </c>
      <c r="Q383" s="34">
        <v>17.498285287999874</v>
      </c>
      <c r="R383" s="34">
        <v>17.335005638286194</v>
      </c>
      <c r="S383">
        <v>5.0640000000000001</v>
      </c>
      <c r="T383">
        <v>-9.1616258738526253E-3</v>
      </c>
      <c r="U383" s="34">
        <v>5.0548383741261471</v>
      </c>
      <c r="V383" s="34">
        <v>5.0076707673862684</v>
      </c>
      <c r="W383">
        <v>0</v>
      </c>
      <c r="X383">
        <v>0</v>
      </c>
      <c r="Y383" s="34">
        <v>0</v>
      </c>
      <c r="Z383" s="34">
        <v>0</v>
      </c>
      <c r="AA383">
        <v>2.1859999999999999</v>
      </c>
      <c r="AB383">
        <v>-3.9548408689261136E-3</v>
      </c>
      <c r="AC383" s="34">
        <v>2.1820451591310737</v>
      </c>
      <c r="AD383" s="34">
        <v>2.1616841029830929</v>
      </c>
      <c r="AE383">
        <v>33.102000000000004</v>
      </c>
      <c r="AF383">
        <v>-5.9887073395787832E-2</v>
      </c>
      <c r="AG383" s="34">
        <v>33.042112926604212</v>
      </c>
      <c r="AH383" s="34">
        <v>32.733791023305741</v>
      </c>
      <c r="AJ383">
        <v>76.709000000000003</v>
      </c>
      <c r="AK383">
        <v>-0.13877945480990539</v>
      </c>
      <c r="AL383" s="34">
        <v>76.570220545190097</v>
      </c>
      <c r="AM383" s="34">
        <v>75.85573003464323</v>
      </c>
      <c r="AN383">
        <v>4.0389999999999997</v>
      </c>
      <c r="AO383">
        <v>-7.3072288515976993E-3</v>
      </c>
      <c r="AP383" s="34">
        <v>4.0316927711484016</v>
      </c>
      <c r="AQ383" s="34">
        <v>3.9940723201961172</v>
      </c>
      <c r="AR383">
        <v>365.48700000000002</v>
      </c>
      <c r="AS383">
        <v>-0.66122732143696172</v>
      </c>
      <c r="AT383" s="34">
        <v>364.82577267856306</v>
      </c>
      <c r="AU383" s="34">
        <v>361.42151772506031</v>
      </c>
      <c r="AV383">
        <v>34.221000000000004</v>
      </c>
      <c r="AW383">
        <v>-6.1911532193742236E-2</v>
      </c>
      <c r="AX383" s="34">
        <v>34.159088467806264</v>
      </c>
      <c r="AY383" s="34">
        <v>33.840343864677237</v>
      </c>
      <c r="AZ383">
        <v>237.17200000000003</v>
      </c>
      <c r="BA383">
        <v>-0.42908395176804398</v>
      </c>
      <c r="BB383" s="34">
        <v>236.74291604823199</v>
      </c>
      <c r="BC383" s="34">
        <v>234.53382528486105</v>
      </c>
      <c r="BD383">
        <v>117.24700000000001</v>
      </c>
      <c r="BE383">
        <v>-0.21211950016421777</v>
      </c>
      <c r="BF383" s="34">
        <v>117.03488049983579</v>
      </c>
      <c r="BG383" s="34">
        <v>115.94280696361334</v>
      </c>
      <c r="BH383">
        <v>834.875</v>
      </c>
      <c r="BI383">
        <v>-1.5104289892244689</v>
      </c>
      <c r="BJ383" s="34">
        <v>833.36457101077565</v>
      </c>
      <c r="BK383" s="34">
        <v>825.58829619305129</v>
      </c>
      <c r="BM383">
        <v>84.185000000000002</v>
      </c>
      <c r="BN383">
        <v>-0.15230479348149351</v>
      </c>
      <c r="BO383">
        <v>84.032695206518511</v>
      </c>
      <c r="BP383">
        <v>83.248571001661347</v>
      </c>
      <c r="BQ383">
        <v>4.8849999999999998</v>
      </c>
      <c r="BR383">
        <v>-8.8377848328929833E-3</v>
      </c>
      <c r="BS383">
        <v>4.8761622151671062</v>
      </c>
      <c r="BT383">
        <v>4.8306618678281836</v>
      </c>
      <c r="BU383">
        <v>383.01700000000005</v>
      </c>
      <c r="BV383">
        <v>-0.69294203343708738</v>
      </c>
      <c r="BW383">
        <v>382.32405796656292</v>
      </c>
      <c r="BX383">
        <v>378.7565233633465</v>
      </c>
      <c r="BY383">
        <v>39.285000000000004</v>
      </c>
      <c r="BZ383">
        <v>-7.1073158067594858E-2</v>
      </c>
      <c r="CA383">
        <v>39.213926841932413</v>
      </c>
      <c r="CB383">
        <v>38.848014632063503</v>
      </c>
      <c r="CC383">
        <v>237.17200000000003</v>
      </c>
      <c r="CD383">
        <v>-0.42908395176804398</v>
      </c>
      <c r="CE383">
        <v>236.74291604823199</v>
      </c>
      <c r="CF383">
        <v>234.53382528486105</v>
      </c>
      <c r="CG383">
        <v>119.43300000000002</v>
      </c>
      <c r="CH383">
        <v>-0.21607434103314388</v>
      </c>
      <c r="CI383">
        <v>119.21692565896687</v>
      </c>
      <c r="CJ383">
        <v>118.10449106659642</v>
      </c>
      <c r="CK383">
        <v>867.97699999999998</v>
      </c>
      <c r="CL383">
        <v>-1.5703160626202568</v>
      </c>
      <c r="CM383">
        <v>866.40668393737985</v>
      </c>
      <c r="CN383">
        <v>858.32208721635698</v>
      </c>
    </row>
    <row r="384" spans="1:92" x14ac:dyDescent="0.25">
      <c r="A384" s="18">
        <v>45551</v>
      </c>
      <c r="B384" s="2">
        <v>12</v>
      </c>
      <c r="C384" s="2" t="s">
        <v>178</v>
      </c>
      <c r="D384" s="9">
        <v>28.489059000000001</v>
      </c>
      <c r="E384">
        <v>9.4740789999999998E-3</v>
      </c>
      <c r="G384">
        <v>7.2199999999999989</v>
      </c>
      <c r="H384">
        <v>5.1529571054142853E-2</v>
      </c>
      <c r="I384" s="34">
        <v>7.2715295710541419</v>
      </c>
      <c r="J384" s="34">
        <v>7.2026385254471395</v>
      </c>
      <c r="K384">
        <v>0.876</v>
      </c>
      <c r="L384">
        <v>6.2520642996439259E-3</v>
      </c>
      <c r="M384" s="34">
        <v>0.88225206429964398</v>
      </c>
      <c r="N384" s="34">
        <v>0.87389353854455609</v>
      </c>
      <c r="O384">
        <v>18.151999999999997</v>
      </c>
      <c r="P384">
        <v>0.12955190772504169</v>
      </c>
      <c r="Q384" s="34">
        <v>18.281551907725039</v>
      </c>
      <c r="R384" s="34">
        <v>18.108351040708651</v>
      </c>
      <c r="S384">
        <v>5.33</v>
      </c>
      <c r="T384">
        <v>3.8040528215870006E-2</v>
      </c>
      <c r="U384" s="34">
        <v>5.3680405282158699</v>
      </c>
      <c r="V384" s="34">
        <v>5.3171832881763512</v>
      </c>
      <c r="W384">
        <v>0</v>
      </c>
      <c r="X384">
        <v>0</v>
      </c>
      <c r="Y384" s="34">
        <v>0</v>
      </c>
      <c r="Z384" s="34">
        <v>0</v>
      </c>
      <c r="AA384">
        <v>2.1819999999999999</v>
      </c>
      <c r="AB384">
        <v>1.5573064271487495E-2</v>
      </c>
      <c r="AC384" s="34">
        <v>2.1975730642714875</v>
      </c>
      <c r="AD384" s="34">
        <v>2.1767530834523074</v>
      </c>
      <c r="AE384">
        <v>33.76</v>
      </c>
      <c r="AF384">
        <v>0.24094713556618597</v>
      </c>
      <c r="AG384" s="34">
        <v>34.000947135566186</v>
      </c>
      <c r="AH384" s="34">
        <v>33.678819476329004</v>
      </c>
      <c r="AJ384">
        <v>77.444000000000003</v>
      </c>
      <c r="AK384">
        <v>0.55272245162285871</v>
      </c>
      <c r="AL384" s="34">
        <v>77.996722451622858</v>
      </c>
      <c r="AM384" s="34">
        <v>77.257775341375108</v>
      </c>
      <c r="AN384">
        <v>4.0960000000000001</v>
      </c>
      <c r="AO384">
        <v>2.9233396542627306E-2</v>
      </c>
      <c r="AP384" s="34">
        <v>4.1252333965426278</v>
      </c>
      <c r="AQ384" s="34">
        <v>4.0861506094503444</v>
      </c>
      <c r="AR384">
        <v>366.34199999999987</v>
      </c>
      <c r="AS384">
        <v>2.6146047256394453</v>
      </c>
      <c r="AT384" s="34">
        <v>368.95660472563929</v>
      </c>
      <c r="AU384" s="34">
        <v>365.4610807048968</v>
      </c>
      <c r="AV384">
        <v>34.584999999999994</v>
      </c>
      <c r="AW384">
        <v>0.24683520982098761</v>
      </c>
      <c r="AX384" s="34">
        <v>34.83183520982098</v>
      </c>
      <c r="AY384" s="34">
        <v>34.501835651328157</v>
      </c>
      <c r="AZ384">
        <v>230.72500000000002</v>
      </c>
      <c r="BA384">
        <v>1.6466980999261929</v>
      </c>
      <c r="BB384" s="34">
        <v>232.37169809992622</v>
      </c>
      <c r="BC384" s="34">
        <v>230.17019027476337</v>
      </c>
      <c r="BD384">
        <v>120.464</v>
      </c>
      <c r="BE384">
        <v>0.85975876003687879</v>
      </c>
      <c r="BF384" s="34">
        <v>121.32375876003688</v>
      </c>
      <c r="BG384" s="34">
        <v>120.17432788496735</v>
      </c>
      <c r="BH384">
        <v>833.65599999999995</v>
      </c>
      <c r="BI384">
        <v>5.9498526435889909</v>
      </c>
      <c r="BJ384" s="34">
        <v>839.60585264358883</v>
      </c>
      <c r="BK384" s="34">
        <v>831.65136046678117</v>
      </c>
      <c r="BM384">
        <v>84.664000000000001</v>
      </c>
      <c r="BN384">
        <v>0.60425202267700162</v>
      </c>
      <c r="BO384">
        <v>85.268252022677004</v>
      </c>
      <c r="BP384">
        <v>84.46041386682225</v>
      </c>
      <c r="BQ384">
        <v>4.9720000000000004</v>
      </c>
      <c r="BR384">
        <v>3.5485460842271235E-2</v>
      </c>
      <c r="BS384">
        <v>5.0074854608422719</v>
      </c>
      <c r="BT384">
        <v>4.9600441479949007</v>
      </c>
      <c r="BU384">
        <v>384.49399999999986</v>
      </c>
      <c r="BV384">
        <v>2.7441566333644869</v>
      </c>
      <c r="BW384">
        <v>387.23815663336433</v>
      </c>
      <c r="BX384">
        <v>383.56943174560547</v>
      </c>
      <c r="BY384">
        <v>39.914999999999992</v>
      </c>
      <c r="BZ384">
        <v>0.28487573803685762</v>
      </c>
      <c r="CA384">
        <v>40.199875738036852</v>
      </c>
      <c r="CB384">
        <v>39.81901893950451</v>
      </c>
      <c r="CC384">
        <v>230.72500000000002</v>
      </c>
      <c r="CD384">
        <v>1.6466980999261929</v>
      </c>
      <c r="CE384">
        <v>232.37169809992622</v>
      </c>
      <c r="CF384">
        <v>230.17019027476337</v>
      </c>
      <c r="CG384">
        <v>122.646</v>
      </c>
      <c r="CH384">
        <v>0.87533182430836631</v>
      </c>
      <c r="CI384">
        <v>123.52133182430836</v>
      </c>
      <c r="CJ384">
        <v>122.35108096841967</v>
      </c>
      <c r="CK384">
        <v>867.41599999999994</v>
      </c>
      <c r="CL384">
        <v>6.190799779155177</v>
      </c>
      <c r="CM384">
        <v>873.60679977915504</v>
      </c>
      <c r="CN384">
        <v>865.33017994311012</v>
      </c>
    </row>
    <row r="385" spans="1:92" x14ac:dyDescent="0.25">
      <c r="A385" s="18">
        <v>45551</v>
      </c>
      <c r="B385" s="2">
        <v>13</v>
      </c>
      <c r="C385" s="2" t="s">
        <v>178</v>
      </c>
      <c r="D385" s="9">
        <v>32.057454999999997</v>
      </c>
      <c r="E385">
        <v>9.4556499999999995E-3</v>
      </c>
      <c r="G385">
        <v>7.0299999999999994</v>
      </c>
      <c r="H385">
        <v>6.1192911609741912E-2</v>
      </c>
      <c r="I385" s="34">
        <v>7.091192911609741</v>
      </c>
      <c r="J385" s="34">
        <v>7.0241410733550778</v>
      </c>
      <c r="K385">
        <v>0.90600000000000003</v>
      </c>
      <c r="L385">
        <v>7.8863126484247769E-3</v>
      </c>
      <c r="M385" s="34">
        <v>0.91388631264842479</v>
      </c>
      <c r="N385" s="34">
        <v>0.90524492353623065</v>
      </c>
      <c r="O385">
        <v>17.878</v>
      </c>
      <c r="P385">
        <v>0.15561975444651011</v>
      </c>
      <c r="Q385" s="34">
        <v>18.033619754446509</v>
      </c>
      <c r="R385" s="34">
        <v>17.863100157815374</v>
      </c>
      <c r="S385">
        <v>5.35</v>
      </c>
      <c r="T385">
        <v>4.6569285506702592E-2</v>
      </c>
      <c r="U385" s="34">
        <v>5.3965692855067022</v>
      </c>
      <c r="V385" s="34">
        <v>5.3455412151422008</v>
      </c>
      <c r="W385">
        <v>0</v>
      </c>
      <c r="X385">
        <v>0</v>
      </c>
      <c r="Y385" s="34">
        <v>0</v>
      </c>
      <c r="Z385" s="34">
        <v>0</v>
      </c>
      <c r="AA385">
        <v>2.0880000000000001</v>
      </c>
      <c r="AB385">
        <v>1.8175078156634588E-2</v>
      </c>
      <c r="AC385" s="34">
        <v>2.1061750781566349</v>
      </c>
      <c r="AD385" s="34">
        <v>2.086259823778863</v>
      </c>
      <c r="AE385">
        <v>33.252000000000002</v>
      </c>
      <c r="AF385">
        <v>0.289443342368014</v>
      </c>
      <c r="AG385" s="34">
        <v>33.541443342368005</v>
      </c>
      <c r="AH385" s="34">
        <v>33.224287193627745</v>
      </c>
      <c r="AJ385">
        <v>76.791999999999987</v>
      </c>
      <c r="AK385">
        <v>0.6684389855384496</v>
      </c>
      <c r="AL385" s="34">
        <v>77.460438985538431</v>
      </c>
      <c r="AM385" s="34">
        <v>76.728000185644817</v>
      </c>
      <c r="AN385">
        <v>4.0839999999999996</v>
      </c>
      <c r="AO385">
        <v>3.5549338693340822E-2</v>
      </c>
      <c r="AP385" s="34">
        <v>4.1195493386933402</v>
      </c>
      <c r="AQ385" s="34">
        <v>4.0805963219889243</v>
      </c>
      <c r="AR385">
        <v>364.61199999999991</v>
      </c>
      <c r="AS385">
        <v>3.173779500405578</v>
      </c>
      <c r="AT385" s="34">
        <v>367.78577950040551</v>
      </c>
      <c r="AU385" s="34">
        <v>364.30812589447248</v>
      </c>
      <c r="AV385">
        <v>34.28</v>
      </c>
      <c r="AW385">
        <v>0.29839160881677851</v>
      </c>
      <c r="AX385" s="34">
        <v>34.57839160881678</v>
      </c>
      <c r="AY385" s="34">
        <v>34.25143044020087</v>
      </c>
      <c r="AZ385">
        <v>215.70500000000001</v>
      </c>
      <c r="BA385">
        <v>1.8776126598548195</v>
      </c>
      <c r="BB385" s="34">
        <v>217.58261265985485</v>
      </c>
      <c r="BC385" s="34">
        <v>215.52522762845769</v>
      </c>
      <c r="BD385">
        <v>119.93900000000001</v>
      </c>
      <c r="BE385">
        <v>1.044013744745496</v>
      </c>
      <c r="BF385" s="34">
        <v>120.98301374474551</v>
      </c>
      <c r="BG385" s="34">
        <v>119.83904071083001</v>
      </c>
      <c r="BH385">
        <v>815.41199999999992</v>
      </c>
      <c r="BI385">
        <v>7.0977858380544632</v>
      </c>
      <c r="BJ385" s="34">
        <v>822.50978583805431</v>
      </c>
      <c r="BK385" s="34">
        <v>814.73242118159476</v>
      </c>
      <c r="BM385">
        <v>83.821999999999989</v>
      </c>
      <c r="BN385">
        <v>0.72963189714819154</v>
      </c>
      <c r="BO385">
        <v>84.55163189714817</v>
      </c>
      <c r="BP385">
        <v>83.752141258999899</v>
      </c>
      <c r="BQ385">
        <v>4.9899999999999993</v>
      </c>
      <c r="BR385">
        <v>4.3435651341765601E-2</v>
      </c>
      <c r="BS385">
        <v>5.0334356513417653</v>
      </c>
      <c r="BT385">
        <v>4.9858412455251546</v>
      </c>
      <c r="BU385">
        <v>382.4899999999999</v>
      </c>
      <c r="BV385">
        <v>3.3293992548520883</v>
      </c>
      <c r="BW385">
        <v>385.81939925485204</v>
      </c>
      <c r="BX385">
        <v>382.17122605228786</v>
      </c>
      <c r="BY385">
        <v>39.630000000000003</v>
      </c>
      <c r="BZ385">
        <v>0.34496089432348109</v>
      </c>
      <c r="CA385">
        <v>39.97496089432348</v>
      </c>
      <c r="CB385">
        <v>39.596971655343069</v>
      </c>
      <c r="CC385">
        <v>215.70500000000001</v>
      </c>
      <c r="CD385">
        <v>1.8776126598548195</v>
      </c>
      <c r="CE385">
        <v>217.58261265985485</v>
      </c>
      <c r="CF385">
        <v>215.52522762845769</v>
      </c>
      <c r="CG385">
        <v>122.027</v>
      </c>
      <c r="CH385">
        <v>1.0621888229021306</v>
      </c>
      <c r="CI385">
        <v>123.08918882290214</v>
      </c>
      <c r="CJ385">
        <v>121.92530053460887</v>
      </c>
      <c r="CK385">
        <v>848.66399999999987</v>
      </c>
      <c r="CL385">
        <v>7.3872291804224774</v>
      </c>
      <c r="CM385">
        <v>856.0512291804223</v>
      </c>
      <c r="CN385">
        <v>847.95670837522255</v>
      </c>
    </row>
    <row r="386" spans="1:92" x14ac:dyDescent="0.25">
      <c r="A386" s="18">
        <v>45551</v>
      </c>
      <c r="B386" s="2">
        <v>14</v>
      </c>
      <c r="C386" s="2" t="s">
        <v>178</v>
      </c>
      <c r="D386" s="9">
        <v>45.512909999999998</v>
      </c>
      <c r="E386">
        <v>9.7215970000000002E-3</v>
      </c>
      <c r="G386">
        <v>7.3040000000000003</v>
      </c>
      <c r="H386">
        <v>4.3790594886063836E-2</v>
      </c>
      <c r="I386" s="34">
        <v>7.3477905948860638</v>
      </c>
      <c r="J386" s="34">
        <v>7.2763583358821915</v>
      </c>
      <c r="K386">
        <v>0.98</v>
      </c>
      <c r="L386">
        <v>5.8755179337818403E-3</v>
      </c>
      <c r="M386" s="34">
        <v>0.98587551793378181</v>
      </c>
      <c r="N386" s="34">
        <v>0.97629123345626334</v>
      </c>
      <c r="O386">
        <v>18.318000000000001</v>
      </c>
      <c r="P386">
        <v>0.10982422195001608</v>
      </c>
      <c r="Q386" s="34">
        <v>18.427824221950019</v>
      </c>
      <c r="R386" s="34">
        <v>18.248676341277381</v>
      </c>
      <c r="S386">
        <v>5.3920000000000003</v>
      </c>
      <c r="T386">
        <v>3.2327339488726209E-2</v>
      </c>
      <c r="U386" s="34">
        <v>5.4243273394887268</v>
      </c>
      <c r="V386" s="34">
        <v>5.3715942150981357</v>
      </c>
      <c r="W386">
        <v>0</v>
      </c>
      <c r="X386">
        <v>0</v>
      </c>
      <c r="Y386" s="34">
        <v>0</v>
      </c>
      <c r="Z386" s="34">
        <v>0</v>
      </c>
      <c r="AA386">
        <v>2.1520000000000001</v>
      </c>
      <c r="AB386">
        <v>1.2902157748467879E-2</v>
      </c>
      <c r="AC386" s="34">
        <v>2.1649021577484682</v>
      </c>
      <c r="AD386" s="34">
        <v>2.143855851426407</v>
      </c>
      <c r="AE386">
        <v>34.146000000000001</v>
      </c>
      <c r="AF386">
        <v>0.20471983200705582</v>
      </c>
      <c r="AG386" s="34">
        <v>34.350719832007059</v>
      </c>
      <c r="AH386" s="34">
        <v>34.016775977140377</v>
      </c>
      <c r="AJ386">
        <v>77.887000000000029</v>
      </c>
      <c r="AK386">
        <v>0.46696578092700647</v>
      </c>
      <c r="AL386" s="34">
        <v>78.353965780927041</v>
      </c>
      <c r="AM386" s="34">
        <v>77.592240102253086</v>
      </c>
      <c r="AN386">
        <v>4.0640000000000001</v>
      </c>
      <c r="AO386">
        <v>2.4365413145805509E-2</v>
      </c>
      <c r="AP386" s="34">
        <v>4.0883654131458051</v>
      </c>
      <c r="AQ386" s="34">
        <v>4.0486199722104637</v>
      </c>
      <c r="AR386">
        <v>370.40199999999999</v>
      </c>
      <c r="AS386">
        <v>2.2207179527639398</v>
      </c>
      <c r="AT386" s="34">
        <v>372.62271795276394</v>
      </c>
      <c r="AU386" s="34">
        <v>369.00023005578254</v>
      </c>
      <c r="AV386">
        <v>34.562000000000005</v>
      </c>
      <c r="AW386">
        <v>0.20721392941568162</v>
      </c>
      <c r="AX386" s="34">
        <v>34.769213929415685</v>
      </c>
      <c r="AY386" s="34">
        <v>34.431201643587123</v>
      </c>
      <c r="AZ386">
        <v>202.32900000000001</v>
      </c>
      <c r="BA386">
        <v>1.2130486408409653</v>
      </c>
      <c r="BB386" s="34">
        <v>203.54204864084096</v>
      </c>
      <c r="BC386" s="34">
        <v>201.5632948714003</v>
      </c>
      <c r="BD386">
        <v>119.13499999999999</v>
      </c>
      <c r="BE386">
        <v>0.71426513167459127</v>
      </c>
      <c r="BF386" s="34">
        <v>119.84926513167458</v>
      </c>
      <c r="BG386" s="34">
        <v>118.6841388753183</v>
      </c>
      <c r="BH386">
        <v>808.37900000000002</v>
      </c>
      <c r="BI386">
        <v>4.8465768487679908</v>
      </c>
      <c r="BJ386" s="34">
        <v>813.2255768487679</v>
      </c>
      <c r="BK386" s="34">
        <v>805.31972552055186</v>
      </c>
      <c r="BM386">
        <v>85.191000000000031</v>
      </c>
      <c r="BN386">
        <v>0.51075637581307032</v>
      </c>
      <c r="BO386">
        <v>85.701756375813105</v>
      </c>
      <c r="BP386">
        <v>84.86859843813528</v>
      </c>
      <c r="BQ386">
        <v>5.0440000000000005</v>
      </c>
      <c r="BR386">
        <v>3.0240931079587349E-2</v>
      </c>
      <c r="BS386">
        <v>5.0742409310795873</v>
      </c>
      <c r="BT386">
        <v>5.0249112056667267</v>
      </c>
      <c r="BU386">
        <v>388.71999999999997</v>
      </c>
      <c r="BV386">
        <v>2.3305421747139561</v>
      </c>
      <c r="BW386">
        <v>391.05054217471394</v>
      </c>
      <c r="BX386">
        <v>387.2489063970599</v>
      </c>
      <c r="BY386">
        <v>39.954000000000008</v>
      </c>
      <c r="BZ386">
        <v>0.23954126890440783</v>
      </c>
      <c r="CA386">
        <v>40.193541268904411</v>
      </c>
      <c r="CB386">
        <v>39.802795858685258</v>
      </c>
      <c r="CC386">
        <v>202.32900000000001</v>
      </c>
      <c r="CD386">
        <v>1.2130486408409653</v>
      </c>
      <c r="CE386">
        <v>203.54204864084096</v>
      </c>
      <c r="CF386">
        <v>201.5632948714003</v>
      </c>
      <c r="CG386">
        <v>121.28699999999999</v>
      </c>
      <c r="CH386">
        <v>0.72716728942305919</v>
      </c>
      <c r="CI386">
        <v>122.01416728942306</v>
      </c>
      <c r="CJ386">
        <v>120.82799472674471</v>
      </c>
      <c r="CK386">
        <v>842.52499999999998</v>
      </c>
      <c r="CL386">
        <v>5.0512966807750468</v>
      </c>
      <c r="CM386">
        <v>847.57629668077493</v>
      </c>
      <c r="CN386">
        <v>839.33650149769221</v>
      </c>
    </row>
    <row r="387" spans="1:92" x14ac:dyDescent="0.25">
      <c r="A387" s="18">
        <v>45551</v>
      </c>
      <c r="B387" s="2">
        <v>15</v>
      </c>
      <c r="C387" s="2" t="s">
        <v>178</v>
      </c>
      <c r="D387" s="9">
        <v>68.100385000000003</v>
      </c>
      <c r="E387">
        <v>9.6452199999999995E-3</v>
      </c>
      <c r="G387">
        <v>7.2899999999999991</v>
      </c>
      <c r="H387">
        <v>8.7143373480128183E-2</v>
      </c>
      <c r="I387" s="34">
        <v>7.3771433734801271</v>
      </c>
      <c r="J387" s="34">
        <v>7.3059892026713689</v>
      </c>
      <c r="K387">
        <v>0.94400000000000006</v>
      </c>
      <c r="L387">
        <v>1.1284409405382854E-2</v>
      </c>
      <c r="M387" s="34">
        <v>0.95528440940538295</v>
      </c>
      <c r="N387" s="34">
        <v>0.94607048111409797</v>
      </c>
      <c r="O387">
        <v>18.077999999999999</v>
      </c>
      <c r="P387">
        <v>0.21610122164249071</v>
      </c>
      <c r="Q387" s="34">
        <v>18.294101221642489</v>
      </c>
      <c r="R387" s="34">
        <v>18.11765059065748</v>
      </c>
      <c r="S387">
        <v>5.4139999999999997</v>
      </c>
      <c r="T387">
        <v>6.4718000551634292E-2</v>
      </c>
      <c r="U387" s="34">
        <v>5.478718000551634</v>
      </c>
      <c r="V387" s="34">
        <v>5.4258745601183538</v>
      </c>
      <c r="W387">
        <v>0</v>
      </c>
      <c r="X387">
        <v>0</v>
      </c>
      <c r="Y387" s="34">
        <v>0</v>
      </c>
      <c r="Z387" s="34">
        <v>0</v>
      </c>
      <c r="AA387">
        <v>2.2599999999999998</v>
      </c>
      <c r="AB387">
        <v>2.7015641161192001E-2</v>
      </c>
      <c r="AC387" s="34">
        <v>2.2870156411611919</v>
      </c>
      <c r="AD387" s="34">
        <v>2.2649568721587512</v>
      </c>
      <c r="AE387">
        <v>33.985999999999997</v>
      </c>
      <c r="AF387">
        <v>0.40626264624082803</v>
      </c>
      <c r="AG387" s="34">
        <v>34.392262646240823</v>
      </c>
      <c r="AH387" s="34">
        <v>34.060541706720045</v>
      </c>
      <c r="AJ387">
        <v>75.942999999999984</v>
      </c>
      <c r="AK387">
        <v>0.90780921978070961</v>
      </c>
      <c r="AL387" s="34">
        <v>76.8508092197807</v>
      </c>
      <c r="AM387" s="34">
        <v>76.109566257677884</v>
      </c>
      <c r="AN387">
        <v>4.0630000000000006</v>
      </c>
      <c r="AO387">
        <v>4.8568384972532359E-2</v>
      </c>
      <c r="AP387" s="34">
        <v>4.1115683849725331</v>
      </c>
      <c r="AQ387" s="34">
        <v>4.0719114033544281</v>
      </c>
      <c r="AR387">
        <v>366.93</v>
      </c>
      <c r="AS387">
        <v>4.3862164651664521</v>
      </c>
      <c r="AT387" s="34">
        <v>371.31621646516646</v>
      </c>
      <c r="AU387" s="34">
        <v>367.7347898677923</v>
      </c>
      <c r="AV387">
        <v>34.577999999999996</v>
      </c>
      <c r="AW387">
        <v>0.41333930976623762</v>
      </c>
      <c r="AX387" s="34">
        <v>34.991339309766232</v>
      </c>
      <c r="AY387" s="34">
        <v>34.653840144028891</v>
      </c>
      <c r="AZ387">
        <v>206.363</v>
      </c>
      <c r="BA387">
        <v>2.4668268836048961</v>
      </c>
      <c r="BB387" s="34">
        <v>208.82982688360491</v>
      </c>
      <c r="BC387" s="34">
        <v>206.81561726075063</v>
      </c>
      <c r="BD387">
        <v>121.09599999999999</v>
      </c>
      <c r="BE387">
        <v>1.4475602132989851</v>
      </c>
      <c r="BF387" s="34">
        <v>122.54356021329897</v>
      </c>
      <c r="BG387" s="34">
        <v>121.36160061545846</v>
      </c>
      <c r="BH387">
        <v>808.97299999999996</v>
      </c>
      <c r="BI387">
        <v>9.6703204765898114</v>
      </c>
      <c r="BJ387" s="34">
        <v>818.64332047658979</v>
      </c>
      <c r="BK387" s="34">
        <v>810.74732554906257</v>
      </c>
      <c r="BM387">
        <v>83.232999999999976</v>
      </c>
      <c r="BN387">
        <v>0.99495259326083785</v>
      </c>
      <c r="BO387">
        <v>84.227952593260824</v>
      </c>
      <c r="BP387">
        <v>83.415555460349253</v>
      </c>
      <c r="BQ387">
        <v>5.0070000000000006</v>
      </c>
      <c r="BR387">
        <v>5.9852794377915214E-2</v>
      </c>
      <c r="BS387">
        <v>5.0668527943779162</v>
      </c>
      <c r="BT387">
        <v>5.0179818844685258</v>
      </c>
      <c r="BU387">
        <v>385.00799999999998</v>
      </c>
      <c r="BV387">
        <v>4.6023176868089433</v>
      </c>
      <c r="BW387">
        <v>389.61031768680897</v>
      </c>
      <c r="BX387">
        <v>385.85244045844979</v>
      </c>
      <c r="BY387">
        <v>39.991999999999997</v>
      </c>
      <c r="BZ387">
        <v>0.47805731031787191</v>
      </c>
      <c r="CA387">
        <v>40.47005731031787</v>
      </c>
      <c r="CB387">
        <v>40.079714704147243</v>
      </c>
      <c r="CC387">
        <v>206.363</v>
      </c>
      <c r="CD387">
        <v>2.4668268836048961</v>
      </c>
      <c r="CE387">
        <v>208.82982688360491</v>
      </c>
      <c r="CF387">
        <v>206.81561726075063</v>
      </c>
      <c r="CG387">
        <v>123.35599999999999</v>
      </c>
      <c r="CH387">
        <v>1.474575854460177</v>
      </c>
      <c r="CI387">
        <v>124.83057585446016</v>
      </c>
      <c r="CJ387">
        <v>123.62655748761721</v>
      </c>
      <c r="CK387">
        <v>842.95899999999995</v>
      </c>
      <c r="CL387">
        <v>10.076583122830639</v>
      </c>
      <c r="CM387">
        <v>853.03558312283064</v>
      </c>
      <c r="CN387">
        <v>844.80786725578264</v>
      </c>
    </row>
    <row r="388" spans="1:92" x14ac:dyDescent="0.25">
      <c r="A388" s="18">
        <v>45551</v>
      </c>
      <c r="B388" s="2">
        <v>16</v>
      </c>
      <c r="C388" s="2" t="s">
        <v>178</v>
      </c>
      <c r="D388" s="9">
        <v>30.112451</v>
      </c>
      <c r="E388">
        <v>9.470806E-3</v>
      </c>
      <c r="G388">
        <v>7.056</v>
      </c>
      <c r="H388">
        <v>9.8935165773916922E-2</v>
      </c>
      <c r="I388" s="34">
        <v>7.1549351657739173</v>
      </c>
      <c r="J388" s="34">
        <v>7.0871721628762945</v>
      </c>
      <c r="K388">
        <v>0.90800000000000003</v>
      </c>
      <c r="L388">
        <v>1.2731452738480238E-2</v>
      </c>
      <c r="M388" s="34">
        <v>0.92073145273848023</v>
      </c>
      <c r="N388" s="34">
        <v>0.91201138377149582</v>
      </c>
      <c r="O388">
        <v>17.818000000000001</v>
      </c>
      <c r="P388">
        <v>0.24983372785709351</v>
      </c>
      <c r="Q388" s="34">
        <v>18.067833727857096</v>
      </c>
      <c r="R388" s="34">
        <v>17.896716779780302</v>
      </c>
      <c r="S388">
        <v>5.4320000000000004</v>
      </c>
      <c r="T388">
        <v>7.6164373651348746E-2</v>
      </c>
      <c r="U388" s="34">
        <v>5.5081643736513488</v>
      </c>
      <c r="V388" s="34">
        <v>5.4559976174523852</v>
      </c>
      <c r="W388">
        <v>0</v>
      </c>
      <c r="X388">
        <v>0</v>
      </c>
      <c r="Y388" s="34">
        <v>0</v>
      </c>
      <c r="Z388" s="34">
        <v>0</v>
      </c>
      <c r="AA388">
        <v>2.27</v>
      </c>
      <c r="AB388">
        <v>3.1828631846200599E-2</v>
      </c>
      <c r="AC388" s="34">
        <v>2.3018286318462007</v>
      </c>
      <c r="AD388" s="34">
        <v>2.2800284594287397</v>
      </c>
      <c r="AE388">
        <v>33.484000000000009</v>
      </c>
      <c r="AF388">
        <v>0.46949335186704005</v>
      </c>
      <c r="AG388" s="34">
        <v>33.953493351867039</v>
      </c>
      <c r="AH388" s="34">
        <v>33.631926403309215</v>
      </c>
      <c r="AJ388">
        <v>72.262</v>
      </c>
      <c r="AK388">
        <v>1.0132161209119592</v>
      </c>
      <c r="AL388" s="34">
        <v>73.275216120911963</v>
      </c>
      <c r="AM388" s="34">
        <v>72.581240764422731</v>
      </c>
      <c r="AN388">
        <v>3.9710000000000001</v>
      </c>
      <c r="AO388">
        <v>5.567907359526985E-2</v>
      </c>
      <c r="AP388" s="34">
        <v>4.02667907359527</v>
      </c>
      <c r="AQ388" s="34">
        <v>3.9885431772649893</v>
      </c>
      <c r="AR388">
        <v>357.76399999999984</v>
      </c>
      <c r="AS388">
        <v>5.016360636045861</v>
      </c>
      <c r="AT388" s="34">
        <v>362.78036063604571</v>
      </c>
      <c r="AU388" s="34">
        <v>359.34453821985164</v>
      </c>
      <c r="AV388">
        <v>33.85</v>
      </c>
      <c r="AW388">
        <v>0.47462519294885031</v>
      </c>
      <c r="AX388" s="34">
        <v>34.324625192948851</v>
      </c>
      <c r="AY388" s="34">
        <v>33.999543326723717</v>
      </c>
      <c r="AZ388">
        <v>184.40600000000001</v>
      </c>
      <c r="BA388">
        <v>2.5856346626565934</v>
      </c>
      <c r="BB388" s="34">
        <v>186.99163466265659</v>
      </c>
      <c r="BC388" s="34">
        <v>185.2206731671437</v>
      </c>
      <c r="BD388">
        <v>120.96299999999999</v>
      </c>
      <c r="BE388">
        <v>1.6960734775383095</v>
      </c>
      <c r="BF388" s="34">
        <v>122.6590734775383</v>
      </c>
      <c r="BG388" s="34">
        <v>121.49739318849278</v>
      </c>
      <c r="BH388">
        <v>773.21599999999989</v>
      </c>
      <c r="BI388">
        <v>10.841589163696844</v>
      </c>
      <c r="BJ388" s="34">
        <v>784.05758916369678</v>
      </c>
      <c r="BK388" s="34">
        <v>776.63193184389957</v>
      </c>
      <c r="BM388">
        <v>79.317999999999998</v>
      </c>
      <c r="BN388">
        <v>1.1121512866858763</v>
      </c>
      <c r="BO388">
        <v>80.430151286685884</v>
      </c>
      <c r="BP388">
        <v>79.66841292729903</v>
      </c>
      <c r="BQ388">
        <v>4.8790000000000004</v>
      </c>
      <c r="BR388">
        <v>6.8410526333750082E-2</v>
      </c>
      <c r="BS388">
        <v>4.9474105263337504</v>
      </c>
      <c r="BT388">
        <v>4.9005545610364853</v>
      </c>
      <c r="BU388">
        <v>375.58199999999982</v>
      </c>
      <c r="BV388">
        <v>5.2661943639029545</v>
      </c>
      <c r="BW388">
        <v>380.84819436390279</v>
      </c>
      <c r="BX388">
        <v>377.24125499963196</v>
      </c>
      <c r="BY388">
        <v>39.282000000000004</v>
      </c>
      <c r="BZ388">
        <v>0.55078956660019907</v>
      </c>
      <c r="CA388">
        <v>39.832789566600198</v>
      </c>
      <c r="CB388">
        <v>39.4555409441761</v>
      </c>
      <c r="CC388">
        <v>184.40600000000001</v>
      </c>
      <c r="CD388">
        <v>2.5856346626565934</v>
      </c>
      <c r="CE388">
        <v>186.99163466265659</v>
      </c>
      <c r="CF388">
        <v>185.2206731671437</v>
      </c>
      <c r="CG388">
        <v>123.23299999999999</v>
      </c>
      <c r="CH388">
        <v>1.7279021093845102</v>
      </c>
      <c r="CI388">
        <v>124.96090210938451</v>
      </c>
      <c r="CJ388">
        <v>123.77742164792151</v>
      </c>
      <c r="CK388">
        <v>806.69999999999993</v>
      </c>
      <c r="CL388">
        <v>11.311082515563884</v>
      </c>
      <c r="CM388">
        <v>818.01108251556377</v>
      </c>
      <c r="CN388">
        <v>810.26385824720876</v>
      </c>
    </row>
    <row r="389" spans="1:92" x14ac:dyDescent="0.25">
      <c r="A389" s="18">
        <v>45551</v>
      </c>
      <c r="B389" s="2">
        <v>17</v>
      </c>
      <c r="C389" s="2" t="s">
        <v>178</v>
      </c>
      <c r="D389" s="9">
        <v>34.197930999999997</v>
      </c>
      <c r="E389">
        <v>9.6438129999999993E-3</v>
      </c>
      <c r="G389">
        <v>6.6780000000000008</v>
      </c>
      <c r="H389">
        <v>5.9842795917014552E-2</v>
      </c>
      <c r="I389" s="34">
        <v>6.7378427959170155</v>
      </c>
      <c r="J389" s="34">
        <v>6.6728642999697954</v>
      </c>
      <c r="K389">
        <v>0.89200000000000002</v>
      </c>
      <c r="L389">
        <v>7.9933773521978085E-3</v>
      </c>
      <c r="M389" s="34">
        <v>0.89999337735219787</v>
      </c>
      <c r="N389" s="34">
        <v>0.89131400951977491</v>
      </c>
      <c r="O389">
        <v>17.914000000000001</v>
      </c>
      <c r="P389">
        <v>0.1605306747615152</v>
      </c>
      <c r="Q389" s="34">
        <v>18.074530674761515</v>
      </c>
      <c r="R389" s="34">
        <v>17.900223280871352</v>
      </c>
      <c r="S389">
        <v>5.3879999999999999</v>
      </c>
      <c r="T389">
        <v>4.8282866786593943E-2</v>
      </c>
      <c r="U389" s="34">
        <v>5.4362828667865939</v>
      </c>
      <c r="V389" s="34">
        <v>5.3838563714042005</v>
      </c>
      <c r="W389">
        <v>0</v>
      </c>
      <c r="X389">
        <v>0</v>
      </c>
      <c r="Y389" s="34">
        <v>0</v>
      </c>
      <c r="Z389" s="34">
        <v>0</v>
      </c>
      <c r="AA389">
        <v>2.262</v>
      </c>
      <c r="AB389">
        <v>2.0270201312411935E-2</v>
      </c>
      <c r="AC389" s="34">
        <v>2.2822702013124121</v>
      </c>
      <c r="AD389" s="34">
        <v>2.260260414275483</v>
      </c>
      <c r="AE389">
        <v>33.134</v>
      </c>
      <c r="AF389">
        <v>0.2969199161297334</v>
      </c>
      <c r="AG389" s="34">
        <v>33.430919916129739</v>
      </c>
      <c r="AH389" s="34">
        <v>33.108518376040607</v>
      </c>
      <c r="AJ389">
        <v>68.291000000000025</v>
      </c>
      <c r="AK389">
        <v>0.61196831026787091</v>
      </c>
      <c r="AL389" s="34">
        <v>68.902968310267894</v>
      </c>
      <c r="AM389" s="34">
        <v>68.238480968738742</v>
      </c>
      <c r="AN389">
        <v>3.8439999999999994</v>
      </c>
      <c r="AO389">
        <v>3.4446796571578897E-2</v>
      </c>
      <c r="AP389" s="34">
        <v>3.8784467965715783</v>
      </c>
      <c r="AQ389" s="34">
        <v>3.8410437809349931</v>
      </c>
      <c r="AR389">
        <v>347.53300000000007</v>
      </c>
      <c r="AS389">
        <v>3.1143076360329172</v>
      </c>
      <c r="AT389" s="34">
        <v>350.64730763603296</v>
      </c>
      <c r="AU389" s="34">
        <v>347.2657305722376</v>
      </c>
      <c r="AV389">
        <v>32.637999999999998</v>
      </c>
      <c r="AW389">
        <v>0.29247516818501357</v>
      </c>
      <c r="AX389" s="34">
        <v>32.930475168185012</v>
      </c>
      <c r="AY389" s="34">
        <v>32.612899823661891</v>
      </c>
      <c r="AZ389">
        <v>173.15</v>
      </c>
      <c r="BA389">
        <v>1.551629247234362</v>
      </c>
      <c r="BB389" s="34">
        <v>174.70162924723437</v>
      </c>
      <c r="BC389" s="34">
        <v>173.01683940397871</v>
      </c>
      <c r="BD389">
        <v>120.94700000000002</v>
      </c>
      <c r="BE389">
        <v>1.0838284872379693</v>
      </c>
      <c r="BF389" s="34">
        <v>122.03082848723798</v>
      </c>
      <c r="BG389" s="34">
        <v>120.85398599707199</v>
      </c>
      <c r="BH389">
        <v>746.40300000000013</v>
      </c>
      <c r="BI389">
        <v>6.6886556455297121</v>
      </c>
      <c r="BJ389" s="34">
        <v>753.09165564552973</v>
      </c>
      <c r="BK389" s="34">
        <v>745.82898054662394</v>
      </c>
      <c r="BM389">
        <v>74.969000000000023</v>
      </c>
      <c r="BN389">
        <v>0.67181110618488549</v>
      </c>
      <c r="BO389">
        <v>75.640811106184913</v>
      </c>
      <c r="BP389">
        <v>74.911345268708544</v>
      </c>
      <c r="BQ389">
        <v>4.7359999999999998</v>
      </c>
      <c r="BR389">
        <v>4.2440173923776706E-2</v>
      </c>
      <c r="BS389">
        <v>4.7784401739237765</v>
      </c>
      <c r="BT389">
        <v>4.7323577904547678</v>
      </c>
      <c r="BU389">
        <v>365.44700000000006</v>
      </c>
      <c r="BV389">
        <v>3.2748383107944323</v>
      </c>
      <c r="BW389">
        <v>368.72183831079445</v>
      </c>
      <c r="BX389">
        <v>365.16595385310893</v>
      </c>
      <c r="BY389">
        <v>38.025999999999996</v>
      </c>
      <c r="BZ389">
        <v>0.3407580349716075</v>
      </c>
      <c r="CA389">
        <v>38.366758034971603</v>
      </c>
      <c r="CB389">
        <v>37.996756195066091</v>
      </c>
      <c r="CC389">
        <v>173.15</v>
      </c>
      <c r="CD389">
        <v>1.551629247234362</v>
      </c>
      <c r="CE389">
        <v>174.70162924723437</v>
      </c>
      <c r="CF389">
        <v>173.01683940397871</v>
      </c>
      <c r="CG389">
        <v>123.20900000000002</v>
      </c>
      <c r="CH389">
        <v>1.1040986885503812</v>
      </c>
      <c r="CI389">
        <v>124.3130986885504</v>
      </c>
      <c r="CJ389">
        <v>123.11424641134747</v>
      </c>
      <c r="CK389">
        <v>779.53700000000015</v>
      </c>
      <c r="CL389">
        <v>6.9855755616594459</v>
      </c>
      <c r="CM389">
        <v>786.52257556165944</v>
      </c>
      <c r="CN389">
        <v>778.93749892266453</v>
      </c>
    </row>
    <row r="390" spans="1:92" x14ac:dyDescent="0.25">
      <c r="A390" s="18">
        <v>45551</v>
      </c>
      <c r="B390" s="2">
        <v>18</v>
      </c>
      <c r="C390" s="2" t="s">
        <v>178</v>
      </c>
      <c r="D390" s="9">
        <v>35.289161999999997</v>
      </c>
      <c r="E390">
        <v>9.7695739999999996E-3</v>
      </c>
      <c r="G390">
        <v>6.444</v>
      </c>
      <c r="H390">
        <v>6.4007792919191467E-2</v>
      </c>
      <c r="I390" s="34">
        <v>6.5080077929191917</v>
      </c>
      <c r="J390" s="34">
        <v>6.4444273291936911</v>
      </c>
      <c r="K390">
        <v>0.82800000000000007</v>
      </c>
      <c r="L390">
        <v>8.2244650119631495E-3</v>
      </c>
      <c r="M390" s="34">
        <v>0.83622446501196324</v>
      </c>
      <c r="N390" s="34">
        <v>0.8280549082204185</v>
      </c>
      <c r="O390">
        <v>17.556000000000001</v>
      </c>
      <c r="P390">
        <v>0.17438249728263894</v>
      </c>
      <c r="Q390" s="34">
        <v>17.73038249728264</v>
      </c>
      <c r="R390" s="34">
        <v>17.557164213427132</v>
      </c>
      <c r="S390">
        <v>5.0119999999999996</v>
      </c>
      <c r="T390">
        <v>4.9783838937148911E-2</v>
      </c>
      <c r="U390" s="34">
        <v>5.0617838389371483</v>
      </c>
      <c r="V390" s="34">
        <v>5.0123323671506474</v>
      </c>
      <c r="W390">
        <v>0</v>
      </c>
      <c r="X390">
        <v>0</v>
      </c>
      <c r="Y390" s="34">
        <v>0</v>
      </c>
      <c r="Z390" s="34">
        <v>0</v>
      </c>
      <c r="AA390">
        <v>2.218</v>
      </c>
      <c r="AB390">
        <v>2.2031235986152493E-2</v>
      </c>
      <c r="AC390" s="34">
        <v>2.2400312359861525</v>
      </c>
      <c r="AD390" s="34">
        <v>2.2181470850638743</v>
      </c>
      <c r="AE390">
        <v>32.058000000000007</v>
      </c>
      <c r="AF390">
        <v>0.31842983013709497</v>
      </c>
      <c r="AG390" s="34">
        <v>32.376429830137099</v>
      </c>
      <c r="AH390" s="34">
        <v>32.060125903055763</v>
      </c>
      <c r="AJ390">
        <v>65.042000000000016</v>
      </c>
      <c r="AK390">
        <v>0.64605755230447737</v>
      </c>
      <c r="AL390" s="34">
        <v>65.6880575523045</v>
      </c>
      <c r="AM390" s="34">
        <v>65.046313213131</v>
      </c>
      <c r="AN390">
        <v>3.6389999999999998</v>
      </c>
      <c r="AO390">
        <v>3.6145927751852533E-2</v>
      </c>
      <c r="AP390" s="34">
        <v>3.6751459277518523</v>
      </c>
      <c r="AQ390" s="34">
        <v>3.6392413176498821</v>
      </c>
      <c r="AR390">
        <v>333.25199999999995</v>
      </c>
      <c r="AS390">
        <v>3.3101683745975157</v>
      </c>
      <c r="AT390" s="34">
        <v>336.56216837459749</v>
      </c>
      <c r="AU390" s="34">
        <v>333.27409936506137</v>
      </c>
      <c r="AV390">
        <v>30.918999999999997</v>
      </c>
      <c r="AW390">
        <v>0.30711622428126639</v>
      </c>
      <c r="AX390" s="34">
        <v>31.226116224281263</v>
      </c>
      <c r="AY390" s="34">
        <v>30.921050371095546</v>
      </c>
      <c r="AZ390">
        <v>153.85400000000001</v>
      </c>
      <c r="BA390">
        <v>1.5282208211963506</v>
      </c>
      <c r="BB390" s="34">
        <v>155.38222082119637</v>
      </c>
      <c r="BC390" s="34">
        <v>153.86420271659935</v>
      </c>
      <c r="BD390">
        <v>120.02699999999999</v>
      </c>
      <c r="BE390">
        <v>1.1922196400856289</v>
      </c>
      <c r="BF390" s="34">
        <v>121.21921964008561</v>
      </c>
      <c r="BG390" s="34">
        <v>120.03495950358955</v>
      </c>
      <c r="BH390">
        <v>706.73299999999995</v>
      </c>
      <c r="BI390">
        <v>7.0199285402170908</v>
      </c>
      <c r="BJ390" s="34">
        <v>713.75292854021711</v>
      </c>
      <c r="BK390" s="34">
        <v>706.7798664871267</v>
      </c>
      <c r="BM390">
        <v>71.486000000000018</v>
      </c>
      <c r="BN390">
        <v>0.71006534522366882</v>
      </c>
      <c r="BO390">
        <v>72.196065345223687</v>
      </c>
      <c r="BP390">
        <v>71.490740542324687</v>
      </c>
      <c r="BQ390">
        <v>4.4669999999999996</v>
      </c>
      <c r="BR390">
        <v>4.4370392763815686E-2</v>
      </c>
      <c r="BS390">
        <v>4.5113703927638156</v>
      </c>
      <c r="BT390">
        <v>4.4672962258703004</v>
      </c>
      <c r="BU390">
        <v>350.80799999999994</v>
      </c>
      <c r="BV390">
        <v>3.4845508718801548</v>
      </c>
      <c r="BW390">
        <v>354.29255087188011</v>
      </c>
      <c r="BX390">
        <v>350.83126357848852</v>
      </c>
      <c r="BY390">
        <v>35.930999999999997</v>
      </c>
      <c r="BZ390">
        <v>0.35690006321841528</v>
      </c>
      <c r="CA390">
        <v>36.287900063218409</v>
      </c>
      <c r="CB390">
        <v>35.933382738246195</v>
      </c>
      <c r="CC390">
        <v>153.85400000000001</v>
      </c>
      <c r="CD390">
        <v>1.5282208211963506</v>
      </c>
      <c r="CE390">
        <v>155.38222082119637</v>
      </c>
      <c r="CF390">
        <v>153.86420271659935</v>
      </c>
      <c r="CG390">
        <v>122.24499999999999</v>
      </c>
      <c r="CH390">
        <v>1.2142508760717814</v>
      </c>
      <c r="CI390">
        <v>123.45925087607176</v>
      </c>
      <c r="CJ390">
        <v>122.25310658865342</v>
      </c>
      <c r="CK390">
        <v>738.79099999999994</v>
      </c>
      <c r="CL390">
        <v>7.3383583703541859</v>
      </c>
      <c r="CM390">
        <v>746.12935837035423</v>
      </c>
      <c r="CN390">
        <v>738.83999239018249</v>
      </c>
    </row>
    <row r="391" spans="1:92" x14ac:dyDescent="0.25">
      <c r="A391" s="18">
        <v>45551</v>
      </c>
      <c r="B391" s="2">
        <v>19</v>
      </c>
      <c r="C391" s="2" t="s">
        <v>178</v>
      </c>
      <c r="D391" s="9">
        <v>33.521028000000001</v>
      </c>
      <c r="E391">
        <v>9.6429800000000006E-3</v>
      </c>
      <c r="G391">
        <v>6.16</v>
      </c>
      <c r="H391">
        <v>5.4650803914270636E-2</v>
      </c>
      <c r="I391" s="34">
        <v>6.2146508039142709</v>
      </c>
      <c r="J391" s="34">
        <v>6.154723050505142</v>
      </c>
      <c r="K391">
        <v>0.76400000000000001</v>
      </c>
      <c r="L391">
        <v>6.7781191867699302E-3</v>
      </c>
      <c r="M391" s="34">
        <v>0.77077811918676997</v>
      </c>
      <c r="N391" s="34">
        <v>0.76334552119901433</v>
      </c>
      <c r="O391">
        <v>16.893999999999998</v>
      </c>
      <c r="P391">
        <v>0.14988160411163767</v>
      </c>
      <c r="Q391" s="34">
        <v>17.043881604111636</v>
      </c>
      <c r="R391" s="34">
        <v>16.879527794680822</v>
      </c>
      <c r="S391">
        <v>2.62</v>
      </c>
      <c r="T391">
        <v>2.3244335431069654E-2</v>
      </c>
      <c r="U391" s="34">
        <v>2.6432443354310697</v>
      </c>
      <c r="V391" s="34">
        <v>2.6177555831693948</v>
      </c>
      <c r="W391">
        <v>0</v>
      </c>
      <c r="X391">
        <v>0</v>
      </c>
      <c r="Y391" s="34">
        <v>0</v>
      </c>
      <c r="Z391" s="34">
        <v>0</v>
      </c>
      <c r="AA391">
        <v>2.2120000000000002</v>
      </c>
      <c r="AB391">
        <v>1.9624606860124457E-2</v>
      </c>
      <c r="AC391" s="34">
        <v>2.2316246068601244</v>
      </c>
      <c r="AD391" s="34">
        <v>2.2101050954086645</v>
      </c>
      <c r="AE391">
        <v>28.65</v>
      </c>
      <c r="AF391">
        <v>0.25417946950387232</v>
      </c>
      <c r="AG391" s="34">
        <v>28.90417946950387</v>
      </c>
      <c r="AH391" s="34">
        <v>28.625457044963039</v>
      </c>
      <c r="AJ391">
        <v>61.445000000000022</v>
      </c>
      <c r="AK391">
        <v>0.54513289716109747</v>
      </c>
      <c r="AL391" s="34">
        <v>61.990132897161118</v>
      </c>
      <c r="AM391" s="34">
        <v>61.392363285436453</v>
      </c>
      <c r="AN391">
        <v>3.0449999999999995</v>
      </c>
      <c r="AO391">
        <v>2.7014886025804232E-2</v>
      </c>
      <c r="AP391" s="34">
        <v>3.0720148860258036</v>
      </c>
      <c r="AQ391" s="34">
        <v>3.0423915079201547</v>
      </c>
      <c r="AR391">
        <v>316.26599999999996</v>
      </c>
      <c r="AS391">
        <v>2.805875186810181</v>
      </c>
      <c r="AT391" s="34">
        <v>319.07187518681013</v>
      </c>
      <c r="AU391" s="34">
        <v>315.99507147582125</v>
      </c>
      <c r="AV391">
        <v>26.897000000000002</v>
      </c>
      <c r="AW391">
        <v>0.23862705728606126</v>
      </c>
      <c r="AX391" s="34">
        <v>27.135627057286062</v>
      </c>
      <c r="AY391" s="34">
        <v>26.873958748285194</v>
      </c>
      <c r="AZ391">
        <v>161.41899999999998</v>
      </c>
      <c r="BA391">
        <v>1.4320906034152032</v>
      </c>
      <c r="BB391" s="34">
        <v>162.85109060341517</v>
      </c>
      <c r="BC391" s="34">
        <v>161.28072079374826</v>
      </c>
      <c r="BD391">
        <v>114.67100000000001</v>
      </c>
      <c r="BE391">
        <v>1.0173477817619041</v>
      </c>
      <c r="BF391" s="34">
        <v>115.68834778176191</v>
      </c>
      <c r="BG391" s="34">
        <v>114.57276735786934</v>
      </c>
      <c r="BH391">
        <v>683.74299999999994</v>
      </c>
      <c r="BI391">
        <v>6.0660884124602514</v>
      </c>
      <c r="BJ391" s="34">
        <v>689.80908841246014</v>
      </c>
      <c r="BK391" s="34">
        <v>683.15727316908067</v>
      </c>
      <c r="BM391">
        <v>67.605000000000018</v>
      </c>
      <c r="BN391">
        <v>0.59978370107536816</v>
      </c>
      <c r="BO391">
        <v>68.204783701075385</v>
      </c>
      <c r="BP391">
        <v>67.5470863359416</v>
      </c>
      <c r="BQ391">
        <v>3.8089999999999993</v>
      </c>
      <c r="BR391">
        <v>3.3793005212574161E-2</v>
      </c>
      <c r="BS391">
        <v>3.8427930052125738</v>
      </c>
      <c r="BT391">
        <v>3.805737029119169</v>
      </c>
      <c r="BU391">
        <v>333.15999999999997</v>
      </c>
      <c r="BV391">
        <v>2.9557567909218188</v>
      </c>
      <c r="BW391">
        <v>336.11575679092175</v>
      </c>
      <c r="BX391">
        <v>332.87459927050207</v>
      </c>
      <c r="BY391">
        <v>29.517000000000003</v>
      </c>
      <c r="BZ391">
        <v>0.26187139271713089</v>
      </c>
      <c r="CA391">
        <v>29.778871392717132</v>
      </c>
      <c r="CB391">
        <v>29.491714331454588</v>
      </c>
      <c r="CC391">
        <v>161.41899999999998</v>
      </c>
      <c r="CD391">
        <v>1.4320906034152032</v>
      </c>
      <c r="CE391">
        <v>162.85109060341517</v>
      </c>
      <c r="CF391">
        <v>161.28072079374826</v>
      </c>
      <c r="CG391">
        <v>116.88300000000001</v>
      </c>
      <c r="CH391">
        <v>1.0369723886220286</v>
      </c>
      <c r="CI391">
        <v>117.91997238862203</v>
      </c>
      <c r="CJ391">
        <v>116.782872453278</v>
      </c>
      <c r="CK391">
        <v>712.39299999999992</v>
      </c>
      <c r="CL391">
        <v>6.3202678819641234</v>
      </c>
      <c r="CM391">
        <v>718.71326788196404</v>
      </c>
      <c r="CN391">
        <v>711.78273021404368</v>
      </c>
    </row>
    <row r="392" spans="1:92" x14ac:dyDescent="0.25">
      <c r="A392" s="18">
        <v>45551</v>
      </c>
      <c r="B392" s="2">
        <v>20</v>
      </c>
      <c r="C392" s="2" t="s">
        <v>178</v>
      </c>
      <c r="D392" s="9">
        <v>34.398358000000002</v>
      </c>
      <c r="E392">
        <v>9.7874030000000001E-3</v>
      </c>
      <c r="G392">
        <v>5.7539999999999996</v>
      </c>
      <c r="H392">
        <v>4.6052301915551944E-2</v>
      </c>
      <c r="I392" s="34">
        <v>5.8000523019155512</v>
      </c>
      <c r="J392" s="34">
        <v>5.7432848526156262</v>
      </c>
      <c r="K392">
        <v>0.64400000000000002</v>
      </c>
      <c r="L392">
        <v>5.1542722338573958E-3</v>
      </c>
      <c r="M392" s="34">
        <v>0.64915427223385747</v>
      </c>
      <c r="N392" s="34">
        <v>0.64280073776233293</v>
      </c>
      <c r="O392">
        <v>15.49</v>
      </c>
      <c r="P392">
        <v>0.12397465357523457</v>
      </c>
      <c r="Q392" s="34">
        <v>15.613974653575236</v>
      </c>
      <c r="R392" s="34">
        <v>15.461154391208909</v>
      </c>
      <c r="S392">
        <v>2.5</v>
      </c>
      <c r="T392">
        <v>2.0008820783607904E-2</v>
      </c>
      <c r="U392" s="34">
        <v>2.520008820783608</v>
      </c>
      <c r="V392" s="34">
        <v>2.4953444788910439</v>
      </c>
      <c r="W392">
        <v>0</v>
      </c>
      <c r="X392">
        <v>0</v>
      </c>
      <c r="Y392" s="34">
        <v>0</v>
      </c>
      <c r="Z392" s="34">
        <v>0</v>
      </c>
      <c r="AA392">
        <v>2.1680000000000001</v>
      </c>
      <c r="AB392">
        <v>1.7351649383544773E-2</v>
      </c>
      <c r="AC392" s="34">
        <v>2.185351649383545</v>
      </c>
      <c r="AD392" s="34">
        <v>2.1639627320943133</v>
      </c>
      <c r="AE392">
        <v>26.555999999999997</v>
      </c>
      <c r="AF392">
        <v>0.21254169789179658</v>
      </c>
      <c r="AG392" s="34">
        <v>26.768541697891798</v>
      </c>
      <c r="AH392" s="34">
        <v>26.506547192572224</v>
      </c>
      <c r="AJ392">
        <v>58.675000000000011</v>
      </c>
      <c r="AK392">
        <v>0.46960702379127761</v>
      </c>
      <c r="AL392" s="34">
        <v>59.144607023791288</v>
      </c>
      <c r="AM392" s="34">
        <v>58.565734919572812</v>
      </c>
      <c r="AN392">
        <v>2.9430000000000005</v>
      </c>
      <c r="AO392">
        <v>2.3554383826463226E-2</v>
      </c>
      <c r="AP392" s="34">
        <v>2.9665543838264639</v>
      </c>
      <c r="AQ392" s="34">
        <v>2.9375195205505373</v>
      </c>
      <c r="AR392">
        <v>306.53499999999991</v>
      </c>
      <c r="AS392">
        <v>2.4533615515612985</v>
      </c>
      <c r="AT392" s="34">
        <v>308.98836155156118</v>
      </c>
      <c r="AU392" s="34">
        <v>305.96416793474634</v>
      </c>
      <c r="AV392">
        <v>24.858000000000004</v>
      </c>
      <c r="AW392">
        <v>0.19895170681557015</v>
      </c>
      <c r="AX392" s="34">
        <v>25.056951706815575</v>
      </c>
      <c r="AY392" s="34">
        <v>24.811709222509432</v>
      </c>
      <c r="AZ392">
        <v>172.88800000000001</v>
      </c>
      <c r="BA392">
        <v>1.3837140030545614</v>
      </c>
      <c r="BB392" s="34">
        <v>174.27171400305457</v>
      </c>
      <c r="BC392" s="34">
        <v>172.56604650660591</v>
      </c>
      <c r="BD392">
        <v>109.98400000000002</v>
      </c>
      <c r="BE392">
        <v>0.88026005802573282</v>
      </c>
      <c r="BF392" s="34">
        <v>110.86426005802575</v>
      </c>
      <c r="BG392" s="34">
        <v>109.77918686654104</v>
      </c>
      <c r="BH392">
        <v>675.88299999999992</v>
      </c>
      <c r="BI392">
        <v>5.4094487270749037</v>
      </c>
      <c r="BJ392" s="34">
        <v>681.29244872707488</v>
      </c>
      <c r="BK392" s="34">
        <v>674.62436497052613</v>
      </c>
      <c r="BM392">
        <v>64.429000000000016</v>
      </c>
      <c r="BN392">
        <v>0.5156593257068296</v>
      </c>
      <c r="BO392">
        <v>64.944659325706837</v>
      </c>
      <c r="BP392">
        <v>64.309019772188435</v>
      </c>
      <c r="BQ392">
        <v>3.5870000000000006</v>
      </c>
      <c r="BR392">
        <v>2.8708656060320623E-2</v>
      </c>
      <c r="BS392">
        <v>3.6157086560603213</v>
      </c>
      <c r="BT392">
        <v>3.5803202583128702</v>
      </c>
      <c r="BU392">
        <v>322.02499999999992</v>
      </c>
      <c r="BV392">
        <v>2.5773362051365329</v>
      </c>
      <c r="BW392">
        <v>324.6023362051364</v>
      </c>
      <c r="BX392">
        <v>321.42532232595528</v>
      </c>
      <c r="BY392">
        <v>27.358000000000004</v>
      </c>
      <c r="BZ392">
        <v>0.21896052759917806</v>
      </c>
      <c r="CA392">
        <v>27.576960527599184</v>
      </c>
      <c r="CB392">
        <v>27.307053701400477</v>
      </c>
      <c r="CC392">
        <v>172.88800000000001</v>
      </c>
      <c r="CD392">
        <v>1.3837140030545614</v>
      </c>
      <c r="CE392">
        <v>174.27171400305457</v>
      </c>
      <c r="CF392">
        <v>172.56604650660591</v>
      </c>
      <c r="CG392">
        <v>112.15200000000003</v>
      </c>
      <c r="CH392">
        <v>0.89761170740927754</v>
      </c>
      <c r="CI392">
        <v>113.0496117074093</v>
      </c>
      <c r="CJ392">
        <v>111.94314959863536</v>
      </c>
      <c r="CK392">
        <v>702.43899999999996</v>
      </c>
      <c r="CL392">
        <v>5.6219904249667003</v>
      </c>
      <c r="CM392">
        <v>708.06099042496669</v>
      </c>
      <c r="CN392">
        <v>701.1309121630984</v>
      </c>
    </row>
    <row r="393" spans="1:92" x14ac:dyDescent="0.25">
      <c r="A393" s="18">
        <v>45551</v>
      </c>
      <c r="B393" s="2">
        <v>21</v>
      </c>
      <c r="C393" s="2" t="s">
        <v>178</v>
      </c>
      <c r="D393" s="9">
        <v>33.649456999999998</v>
      </c>
      <c r="E393">
        <v>1.0152434E-2</v>
      </c>
      <c r="G393">
        <v>5.4279999999999999</v>
      </c>
      <c r="H393">
        <v>3.9782910687211466E-2</v>
      </c>
      <c r="I393" s="34">
        <v>5.4677829106872116</v>
      </c>
      <c r="J393" s="34">
        <v>5.4122716055601314</v>
      </c>
      <c r="K393">
        <v>0.48400000000000004</v>
      </c>
      <c r="L393">
        <v>3.5473339669510598E-3</v>
      </c>
      <c r="M393" s="34">
        <v>0.4875473339669511</v>
      </c>
      <c r="N393" s="34">
        <v>0.48259754183697567</v>
      </c>
      <c r="O393">
        <v>14.694000000000001</v>
      </c>
      <c r="P393">
        <v>0.10769530022805551</v>
      </c>
      <c r="Q393" s="34">
        <v>14.801695300228056</v>
      </c>
      <c r="R393" s="34">
        <v>14.651422065604381</v>
      </c>
      <c r="S393">
        <v>2.09</v>
      </c>
      <c r="T393">
        <v>1.5318033039106846E-2</v>
      </c>
      <c r="U393" s="34">
        <v>2.1053180330391066</v>
      </c>
      <c r="V393" s="34">
        <v>2.0839439306596672</v>
      </c>
      <c r="W393">
        <v>0</v>
      </c>
      <c r="X393">
        <v>0</v>
      </c>
      <c r="Y393" s="34">
        <v>0</v>
      </c>
      <c r="Z393" s="34">
        <v>0</v>
      </c>
      <c r="AA393">
        <v>2.1160000000000001</v>
      </c>
      <c r="AB393">
        <v>1.5508592301794301E-2</v>
      </c>
      <c r="AC393" s="34">
        <v>2.1315085923017945</v>
      </c>
      <c r="AD393" s="34">
        <v>2.1098685919980178</v>
      </c>
      <c r="AE393">
        <v>24.812000000000001</v>
      </c>
      <c r="AF393">
        <v>0.18185217022311917</v>
      </c>
      <c r="AG393" s="34">
        <v>24.993852170223121</v>
      </c>
      <c r="AH393" s="34">
        <v>24.740103735659176</v>
      </c>
      <c r="AJ393">
        <v>56.025000000000006</v>
      </c>
      <c r="AK393">
        <v>0.4106185650794073</v>
      </c>
      <c r="AL393" s="34">
        <v>56.435618565079416</v>
      </c>
      <c r="AM393" s="34">
        <v>55.862659672348272</v>
      </c>
      <c r="AN393">
        <v>2.8639999999999999</v>
      </c>
      <c r="AO393">
        <v>2.0990835705264121E-2</v>
      </c>
      <c r="AP393" s="34">
        <v>2.8849908357052638</v>
      </c>
      <c r="AQ393" s="34">
        <v>2.8557011566551611</v>
      </c>
      <c r="AR393">
        <v>296.45099999999996</v>
      </c>
      <c r="AS393">
        <v>2.1727493839599346</v>
      </c>
      <c r="AT393" s="34">
        <v>298.62374938395988</v>
      </c>
      <c r="AU393" s="34">
        <v>295.59199147750667</v>
      </c>
      <c r="AV393">
        <v>22.753</v>
      </c>
      <c r="AW393">
        <v>0.16676134245875507</v>
      </c>
      <c r="AX393" s="34">
        <v>22.919761342458756</v>
      </c>
      <c r="AY393" s="34">
        <v>22.687069978133692</v>
      </c>
      <c r="AZ393">
        <v>187.04600000000002</v>
      </c>
      <c r="BA393">
        <v>1.3708979941783634</v>
      </c>
      <c r="BB393" s="34">
        <v>188.41689799417838</v>
      </c>
      <c r="BC393" s="34">
        <v>186.50400787280776</v>
      </c>
      <c r="BD393">
        <v>107.20199999999998</v>
      </c>
      <c r="BE393">
        <v>0.7857051568700153</v>
      </c>
      <c r="BF393" s="34">
        <v>107.98770515686999</v>
      </c>
      <c r="BG393" s="34">
        <v>106.89136710745341</v>
      </c>
      <c r="BH393">
        <v>672.34100000000001</v>
      </c>
      <c r="BI393">
        <v>4.9277232782517402</v>
      </c>
      <c r="BJ393" s="34">
        <v>677.26872327825174</v>
      </c>
      <c r="BK393" s="34">
        <v>670.39279726490497</v>
      </c>
      <c r="BM393">
        <v>61.453000000000003</v>
      </c>
      <c r="BN393">
        <v>0.45040147576661876</v>
      </c>
      <c r="BO393">
        <v>61.903401475766628</v>
      </c>
      <c r="BP393">
        <v>61.274931277908401</v>
      </c>
      <c r="BQ393">
        <v>3.3479999999999999</v>
      </c>
      <c r="BR393">
        <v>2.4538169672215181E-2</v>
      </c>
      <c r="BS393">
        <v>3.372538169672215</v>
      </c>
      <c r="BT393">
        <v>3.338298698492137</v>
      </c>
      <c r="BU393">
        <v>311.14499999999998</v>
      </c>
      <c r="BV393">
        <v>2.28044468418799</v>
      </c>
      <c r="BW393">
        <v>313.42544468418794</v>
      </c>
      <c r="BX393">
        <v>310.24341354311105</v>
      </c>
      <c r="BY393">
        <v>24.843</v>
      </c>
      <c r="BZ393">
        <v>0.18207937549786191</v>
      </c>
      <c r="CA393">
        <v>25.025079375497864</v>
      </c>
      <c r="CB393">
        <v>24.771013908793361</v>
      </c>
      <c r="CC393">
        <v>187.04600000000002</v>
      </c>
      <c r="CD393">
        <v>1.3708979941783634</v>
      </c>
      <c r="CE393">
        <v>188.41689799417838</v>
      </c>
      <c r="CF393">
        <v>186.50400787280776</v>
      </c>
      <c r="CG393">
        <v>109.31799999999998</v>
      </c>
      <c r="CH393">
        <v>0.80121374917180965</v>
      </c>
      <c r="CI393">
        <v>110.11921374917179</v>
      </c>
      <c r="CJ393">
        <v>109.00123569945143</v>
      </c>
      <c r="CK393">
        <v>697.15300000000002</v>
      </c>
      <c r="CL393">
        <v>5.1095754484748594</v>
      </c>
      <c r="CM393">
        <v>702.26257544847488</v>
      </c>
      <c r="CN393">
        <v>695.13290100056417</v>
      </c>
    </row>
    <row r="394" spans="1:92" x14ac:dyDescent="0.25">
      <c r="A394" s="18">
        <v>45551</v>
      </c>
      <c r="B394" s="2">
        <v>22</v>
      </c>
      <c r="C394" s="2" t="s">
        <v>178</v>
      </c>
      <c r="D394" s="9">
        <v>36.484129000000003</v>
      </c>
      <c r="E394">
        <v>1.0588573E-2</v>
      </c>
      <c r="G394">
        <v>5.2819999999999991</v>
      </c>
      <c r="H394">
        <v>5.7214871411290925E-2</v>
      </c>
      <c r="I394" s="34">
        <v>5.3392148714112899</v>
      </c>
      <c r="J394" s="34">
        <v>5.2826802049826656</v>
      </c>
      <c r="K394">
        <v>0.39400000000000002</v>
      </c>
      <c r="L394">
        <v>4.2678264551398379E-3</v>
      </c>
      <c r="M394" s="34">
        <v>0.39826782645513986</v>
      </c>
      <c r="N394" s="34">
        <v>0.39405073850116829</v>
      </c>
      <c r="O394">
        <v>14.577999999999999</v>
      </c>
      <c r="P394">
        <v>0.15790957884017401</v>
      </c>
      <c r="Q394" s="34">
        <v>14.735909578840173</v>
      </c>
      <c r="R394" s="34">
        <v>14.579877324543224</v>
      </c>
      <c r="S394">
        <v>1.992</v>
      </c>
      <c r="T394">
        <v>2.1577437306189232E-2</v>
      </c>
      <c r="U394" s="34">
        <v>2.0135774373061892</v>
      </c>
      <c r="V394" s="34">
        <v>1.9922565256201197</v>
      </c>
      <c r="W394">
        <v>0</v>
      </c>
      <c r="X394">
        <v>0</v>
      </c>
      <c r="Y394" s="34">
        <v>0</v>
      </c>
      <c r="Z394" s="34">
        <v>0</v>
      </c>
      <c r="AA394">
        <v>2.0059999999999998</v>
      </c>
      <c r="AB394">
        <v>2.1729085961955625E-2</v>
      </c>
      <c r="AC394" s="34">
        <v>2.0277290859619552</v>
      </c>
      <c r="AD394" s="34">
        <v>2.0062583285110236</v>
      </c>
      <c r="AE394">
        <v>24.251999999999999</v>
      </c>
      <c r="AF394">
        <v>0.2626987999747496</v>
      </c>
      <c r="AG394" s="34">
        <v>24.514698799974749</v>
      </c>
      <c r="AH394" s="34">
        <v>24.255123122158203</v>
      </c>
      <c r="AJ394">
        <v>53.576999999999998</v>
      </c>
      <c r="AK394">
        <v>0.58034857357113478</v>
      </c>
      <c r="AL394" s="34">
        <v>54.157348573571134</v>
      </c>
      <c r="AM394" s="34">
        <v>53.583899534713431</v>
      </c>
      <c r="AN394">
        <v>2.782</v>
      </c>
      <c r="AO394">
        <v>3.0134754310149826E-2</v>
      </c>
      <c r="AP394" s="34">
        <v>2.8121347543101498</v>
      </c>
      <c r="AQ394" s="34">
        <v>2.7823582601782997</v>
      </c>
      <c r="AR394">
        <v>288.02299999999991</v>
      </c>
      <c r="AS394">
        <v>3.1198786271287853</v>
      </c>
      <c r="AT394" s="34">
        <v>291.14287862712871</v>
      </c>
      <c r="AU394" s="34">
        <v>288.06009100335518</v>
      </c>
      <c r="AV394">
        <v>21.564999999999994</v>
      </c>
      <c r="AW394">
        <v>0.23359309011444312</v>
      </c>
      <c r="AX394" s="34">
        <v>21.798593090114437</v>
      </c>
      <c r="AY394" s="34">
        <v>21.567777095882462</v>
      </c>
      <c r="AZ394">
        <v>229.09599999999998</v>
      </c>
      <c r="BA394">
        <v>2.4815786029612088</v>
      </c>
      <c r="BB394" s="34">
        <v>231.57757860296118</v>
      </c>
      <c r="BC394" s="34">
        <v>229.12550250676048</v>
      </c>
      <c r="BD394">
        <v>103.904</v>
      </c>
      <c r="BE394">
        <v>1.1254929949107864</v>
      </c>
      <c r="BF394" s="34">
        <v>105.02949299491078</v>
      </c>
      <c r="BG394" s="34">
        <v>103.91738054118117</v>
      </c>
      <c r="BH394">
        <v>698.94699999999989</v>
      </c>
      <c r="BI394">
        <v>7.5710266429965074</v>
      </c>
      <c r="BJ394" s="34">
        <v>706.51802664299646</v>
      </c>
      <c r="BK394" s="34">
        <v>699.03700894207111</v>
      </c>
      <c r="BM394">
        <v>58.858999999999995</v>
      </c>
      <c r="BN394">
        <v>0.63756344498242568</v>
      </c>
      <c r="BO394">
        <v>59.496563444982428</v>
      </c>
      <c r="BP394">
        <v>58.8665797396961</v>
      </c>
      <c r="BQ394">
        <v>3.1760000000000002</v>
      </c>
      <c r="BR394">
        <v>3.4402580765289667E-2</v>
      </c>
      <c r="BS394">
        <v>3.2104025807652898</v>
      </c>
      <c r="BT394">
        <v>3.1764089986794679</v>
      </c>
      <c r="BU394">
        <v>302.60099999999989</v>
      </c>
      <c r="BV394">
        <v>3.2777882059689594</v>
      </c>
      <c r="BW394">
        <v>305.87878820596887</v>
      </c>
      <c r="BX394">
        <v>302.63996832789843</v>
      </c>
      <c r="BY394">
        <v>23.556999999999995</v>
      </c>
      <c r="BZ394">
        <v>0.25517052742063234</v>
      </c>
      <c r="CA394">
        <v>23.812170527420626</v>
      </c>
      <c r="CB394">
        <v>23.560033621502583</v>
      </c>
      <c r="CC394">
        <v>229.09599999999998</v>
      </c>
      <c r="CD394">
        <v>2.4815786029612088</v>
      </c>
      <c r="CE394">
        <v>231.57757860296118</v>
      </c>
      <c r="CF394">
        <v>229.12550250676048</v>
      </c>
      <c r="CG394">
        <v>105.91</v>
      </c>
      <c r="CH394">
        <v>1.147222080872742</v>
      </c>
      <c r="CI394">
        <v>107.05722208087273</v>
      </c>
      <c r="CJ394">
        <v>105.9236388696922</v>
      </c>
      <c r="CK394">
        <v>723.19899999999984</v>
      </c>
      <c r="CL394">
        <v>7.8337254429712573</v>
      </c>
      <c r="CM394">
        <v>731.03272544297124</v>
      </c>
      <c r="CN394">
        <v>723.29213206422935</v>
      </c>
    </row>
    <row r="395" spans="1:92" x14ac:dyDescent="0.25">
      <c r="A395" s="18">
        <v>45551</v>
      </c>
      <c r="B395" s="2">
        <v>23</v>
      </c>
      <c r="C395" s="2" t="s">
        <v>178</v>
      </c>
      <c r="D395" s="9">
        <v>20.156963999999999</v>
      </c>
      <c r="E395">
        <v>1.1676314E-2</v>
      </c>
      <c r="G395">
        <v>5.1879999999999988</v>
      </c>
      <c r="H395">
        <v>5.0358075695599677E-2</v>
      </c>
      <c r="I395" s="34">
        <v>5.2383580756955981</v>
      </c>
      <c r="J395" s="34">
        <v>5.1771933619593407</v>
      </c>
      <c r="K395">
        <v>0.36799999999999999</v>
      </c>
      <c r="L395">
        <v>3.5720454618312809E-3</v>
      </c>
      <c r="M395" s="34">
        <v>0.37157204546183126</v>
      </c>
      <c r="N395" s="34">
        <v>0.36723345358539661</v>
      </c>
      <c r="O395">
        <v>14.164</v>
      </c>
      <c r="P395">
        <v>0.13748492369939744</v>
      </c>
      <c r="Q395" s="34">
        <v>14.301484923699396</v>
      </c>
      <c r="R395" s="34">
        <v>14.134496295064016</v>
      </c>
      <c r="S395">
        <v>1.962</v>
      </c>
      <c r="T395">
        <v>1.9044438032915688E-2</v>
      </c>
      <c r="U395" s="34">
        <v>1.9810444380329157</v>
      </c>
      <c r="V395" s="34">
        <v>1.9579131411264898</v>
      </c>
      <c r="W395">
        <v>0</v>
      </c>
      <c r="X395">
        <v>0</v>
      </c>
      <c r="Y395" s="34">
        <v>0</v>
      </c>
      <c r="Z395" s="34">
        <v>0</v>
      </c>
      <c r="AA395">
        <v>1.9259999999999999</v>
      </c>
      <c r="AB395">
        <v>1.869499880295393E-2</v>
      </c>
      <c r="AC395" s="34">
        <v>1.9446949988029538</v>
      </c>
      <c r="AD395" s="34">
        <v>1.9219881293627008</v>
      </c>
      <c r="AE395">
        <v>23.607999999999997</v>
      </c>
      <c r="AF395">
        <v>0.22915448169269803</v>
      </c>
      <c r="AG395" s="34">
        <v>23.837154481692696</v>
      </c>
      <c r="AH395" s="34">
        <v>23.558824381097942</v>
      </c>
      <c r="AJ395">
        <v>50.048999999999985</v>
      </c>
      <c r="AK395">
        <v>0.48580788945433079</v>
      </c>
      <c r="AL395" s="34">
        <v>50.534807889454314</v>
      </c>
      <c r="AM395" s="34">
        <v>49.944747604607365</v>
      </c>
      <c r="AN395">
        <v>2.6559999999999997</v>
      </c>
      <c r="AO395">
        <v>2.5780849854956201E-2</v>
      </c>
      <c r="AP395" s="34">
        <v>2.681780849854956</v>
      </c>
      <c r="AQ395" s="34">
        <v>2.6504675345728628</v>
      </c>
      <c r="AR395">
        <v>277.8900000000001</v>
      </c>
      <c r="AS395">
        <v>2.6973796559464538</v>
      </c>
      <c r="AT395" s="34">
        <v>280.58737965594656</v>
      </c>
      <c r="AU395" s="34">
        <v>277.31115330664653</v>
      </c>
      <c r="AV395">
        <v>20.854000000000006</v>
      </c>
      <c r="AW395">
        <v>0.20242238060062379</v>
      </c>
      <c r="AX395" s="34">
        <v>21.05642238060063</v>
      </c>
      <c r="AY395" s="34">
        <v>20.810560981168109</v>
      </c>
      <c r="AZ395">
        <v>231.02500000000001</v>
      </c>
      <c r="BA395">
        <v>2.2424777250531842</v>
      </c>
      <c r="BB395" s="34">
        <v>233.2674777250532</v>
      </c>
      <c r="BC395" s="34">
        <v>230.54377340914746</v>
      </c>
      <c r="BD395">
        <v>102.95599999999999</v>
      </c>
      <c r="BE395">
        <v>0.9993573711095145</v>
      </c>
      <c r="BF395" s="34">
        <v>103.9553573711095</v>
      </c>
      <c r="BG395" s="34">
        <v>102.7415419764622</v>
      </c>
      <c r="BH395">
        <v>685.43000000000006</v>
      </c>
      <c r="BI395">
        <v>6.6532258720190631</v>
      </c>
      <c r="BJ395" s="34">
        <v>692.08322587201917</v>
      </c>
      <c r="BK395" s="34">
        <v>684.00224481260443</v>
      </c>
      <c r="BM395">
        <v>55.236999999999981</v>
      </c>
      <c r="BN395">
        <v>0.53616596514993042</v>
      </c>
      <c r="BO395">
        <v>55.773165965149914</v>
      </c>
      <c r="BP395">
        <v>55.121940966566704</v>
      </c>
      <c r="BQ395">
        <v>3.0239999999999996</v>
      </c>
      <c r="BR395">
        <v>2.9352895316787482E-2</v>
      </c>
      <c r="BS395">
        <v>3.0533528953167872</v>
      </c>
      <c r="BT395">
        <v>3.0177009881582593</v>
      </c>
      <c r="BU395">
        <v>292.05400000000009</v>
      </c>
      <c r="BV395">
        <v>2.8348645796458514</v>
      </c>
      <c r="BW395">
        <v>294.88886457964594</v>
      </c>
      <c r="BX395">
        <v>291.44564960171056</v>
      </c>
      <c r="BY395">
        <v>22.816000000000006</v>
      </c>
      <c r="BZ395">
        <v>0.22146681863353948</v>
      </c>
      <c r="CA395">
        <v>23.037466818633547</v>
      </c>
      <c r="CB395">
        <v>22.768474122294599</v>
      </c>
      <c r="CC395">
        <v>231.02500000000001</v>
      </c>
      <c r="CD395">
        <v>2.2424777250531842</v>
      </c>
      <c r="CE395">
        <v>233.2674777250532</v>
      </c>
      <c r="CF395">
        <v>230.54377340914746</v>
      </c>
      <c r="CG395">
        <v>104.88199999999999</v>
      </c>
      <c r="CH395">
        <v>1.0180523699124684</v>
      </c>
      <c r="CI395">
        <v>105.90005236991246</v>
      </c>
      <c r="CJ395">
        <v>104.6635301058249</v>
      </c>
      <c r="CK395">
        <v>709.03800000000001</v>
      </c>
      <c r="CL395">
        <v>6.8823803537117616</v>
      </c>
      <c r="CM395">
        <v>715.92038035371183</v>
      </c>
      <c r="CN395">
        <v>707.56106919370234</v>
      </c>
    </row>
    <row r="396" spans="1:92" x14ac:dyDescent="0.25">
      <c r="A396" s="18">
        <v>45551</v>
      </c>
      <c r="B396" s="2">
        <v>24</v>
      </c>
      <c r="C396" s="2" t="s">
        <v>23</v>
      </c>
      <c r="D396" s="9">
        <v>20.863623</v>
      </c>
      <c r="E396">
        <v>1.1856284999999999E-2</v>
      </c>
      <c r="G396">
        <v>5.4479999999999995</v>
      </c>
      <c r="H396">
        <v>6.6215975646507039E-2</v>
      </c>
      <c r="I396" s="34">
        <v>5.5142159756465068</v>
      </c>
      <c r="J396" s="34">
        <v>5.4488378594876883</v>
      </c>
      <c r="K396">
        <v>0.36400000000000005</v>
      </c>
      <c r="L396">
        <v>4.424121720875287E-3</v>
      </c>
      <c r="M396" s="34">
        <v>0.36842412172087535</v>
      </c>
      <c r="N396" s="34">
        <v>0.36405598033287795</v>
      </c>
      <c r="O396">
        <v>13.494000000000002</v>
      </c>
      <c r="P396">
        <v>0.16400851236673386</v>
      </c>
      <c r="Q396" s="34">
        <v>13.658008512366735</v>
      </c>
      <c r="R396" s="34">
        <v>13.496075270911689</v>
      </c>
      <c r="S396">
        <v>1.8680000000000001</v>
      </c>
      <c r="T396">
        <v>2.2704009270865484E-2</v>
      </c>
      <c r="U396" s="34">
        <v>1.8907040092708656</v>
      </c>
      <c r="V396" s="34">
        <v>1.8682872836863076</v>
      </c>
      <c r="W396">
        <v>0</v>
      </c>
      <c r="X396">
        <v>0</v>
      </c>
      <c r="Y396" s="34">
        <v>0</v>
      </c>
      <c r="Z396" s="34">
        <v>0</v>
      </c>
      <c r="AA396">
        <v>1.772</v>
      </c>
      <c r="AB396">
        <v>2.1537207937887385E-2</v>
      </c>
      <c r="AC396" s="34">
        <v>1.7935372079378875</v>
      </c>
      <c r="AD396" s="34">
        <v>1.7722725196424716</v>
      </c>
      <c r="AE396">
        <v>22.945999999999998</v>
      </c>
      <c r="AF396">
        <v>0.27888982694286907</v>
      </c>
      <c r="AG396" s="34">
        <v>23.224889826942871</v>
      </c>
      <c r="AH396" s="34">
        <v>22.949528914061034</v>
      </c>
      <c r="AJ396">
        <v>47.267999999999994</v>
      </c>
      <c r="AK396">
        <v>0.57450380632509068</v>
      </c>
      <c r="AL396" s="34">
        <v>47.842503806325084</v>
      </c>
      <c r="AM396" s="34">
        <v>47.275269446083705</v>
      </c>
      <c r="AN396">
        <v>2.5950000000000002</v>
      </c>
      <c r="AO396">
        <v>3.1540098532064201E-2</v>
      </c>
      <c r="AP396" s="34">
        <v>2.6265400985320646</v>
      </c>
      <c r="AQ396" s="34">
        <v>2.5953990905599404</v>
      </c>
      <c r="AR396">
        <v>269.07700000000006</v>
      </c>
      <c r="AS396">
        <v>3.2704104403515379</v>
      </c>
      <c r="AT396" s="34">
        <v>272.34741044035161</v>
      </c>
      <c r="AU396" s="34">
        <v>269.11838192315884</v>
      </c>
      <c r="AV396">
        <v>20.079000000000001</v>
      </c>
      <c r="AW396">
        <v>0.24404379130070022</v>
      </c>
      <c r="AX396" s="34">
        <v>20.323043791300702</v>
      </c>
      <c r="AY396" s="34">
        <v>20.082087992043558</v>
      </c>
      <c r="AZ396">
        <v>238.66499999999999</v>
      </c>
      <c r="BA396">
        <v>2.9007775014085175</v>
      </c>
      <c r="BB396" s="34">
        <v>241.56577750140852</v>
      </c>
      <c r="BC396" s="34">
        <v>238.70170479710524</v>
      </c>
      <c r="BD396">
        <v>102.25500000000001</v>
      </c>
      <c r="BE396">
        <v>1.2428257323299521</v>
      </c>
      <c r="BF396" s="34">
        <v>103.49782573232996</v>
      </c>
      <c r="BG396" s="34">
        <v>102.27072601356711</v>
      </c>
      <c r="BH396">
        <v>679.93900000000008</v>
      </c>
      <c r="BI396">
        <v>8.264101370247861</v>
      </c>
      <c r="BJ396" s="34">
        <v>688.20310137024785</v>
      </c>
      <c r="BK396" s="34">
        <v>680.04356926251842</v>
      </c>
      <c r="BM396">
        <v>52.715999999999994</v>
      </c>
      <c r="BN396">
        <v>0.64071978197159773</v>
      </c>
      <c r="BO396">
        <v>53.356719781971591</v>
      </c>
      <c r="BP396">
        <v>52.724107305571394</v>
      </c>
      <c r="BQ396">
        <v>2.9590000000000001</v>
      </c>
      <c r="BR396">
        <v>3.5964220252939487E-2</v>
      </c>
      <c r="BS396">
        <v>2.9949642202529398</v>
      </c>
      <c r="BT396">
        <v>2.9594550708928185</v>
      </c>
      <c r="BU396">
        <v>282.57100000000008</v>
      </c>
      <c r="BV396">
        <v>3.4344189527182718</v>
      </c>
      <c r="BW396">
        <v>286.00541895271834</v>
      </c>
      <c r="BX396">
        <v>282.6144571940705</v>
      </c>
      <c r="BY396">
        <v>21.946999999999999</v>
      </c>
      <c r="BZ396">
        <v>0.26674780057156572</v>
      </c>
      <c r="CA396">
        <v>22.213747800571568</v>
      </c>
      <c r="CB396">
        <v>21.950375275729865</v>
      </c>
      <c r="CC396">
        <v>238.66499999999999</v>
      </c>
      <c r="CD396">
        <v>2.9007775014085175</v>
      </c>
      <c r="CE396">
        <v>241.56577750140852</v>
      </c>
      <c r="CF396">
        <v>238.70170479710524</v>
      </c>
      <c r="CG396">
        <v>104.02700000000002</v>
      </c>
      <c r="CH396">
        <v>1.2643629402678396</v>
      </c>
      <c r="CI396">
        <v>105.29136294026785</v>
      </c>
      <c r="CJ396">
        <v>104.04299853320958</v>
      </c>
      <c r="CK396">
        <v>702.8850000000001</v>
      </c>
      <c r="CL396">
        <v>8.5429911971907302</v>
      </c>
      <c r="CM396">
        <v>711.42799119719075</v>
      </c>
      <c r="CN396">
        <v>702.99309817657945</v>
      </c>
    </row>
    <row r="397" spans="1:92" x14ac:dyDescent="0.25">
      <c r="A397" s="18">
        <v>45552</v>
      </c>
      <c r="B397" s="2">
        <v>1</v>
      </c>
      <c r="C397" s="2" t="s">
        <v>23</v>
      </c>
      <c r="D397" s="9">
        <v>16.399712000000001</v>
      </c>
      <c r="E397">
        <v>1.2033594E-2</v>
      </c>
      <c r="G397">
        <v>5.1539999999999999</v>
      </c>
      <c r="H397">
        <v>8.9399356518218953E-2</v>
      </c>
      <c r="I397" s="34">
        <v>5.2433993565182186</v>
      </c>
      <c r="J397" s="34">
        <v>5.1803024174820171</v>
      </c>
      <c r="K397">
        <v>0.35400000000000004</v>
      </c>
      <c r="L397">
        <v>6.1403516118450734E-3</v>
      </c>
      <c r="M397" s="34">
        <v>0.3601403516118451</v>
      </c>
      <c r="N397" s="34">
        <v>0.35580656883753092</v>
      </c>
      <c r="O397">
        <v>13.389999999999999</v>
      </c>
      <c r="P397">
        <v>0.23225793243673873</v>
      </c>
      <c r="Q397" s="34">
        <v>13.622257932436737</v>
      </c>
      <c r="R397" s="34">
        <v>13.458333211114514</v>
      </c>
      <c r="S397">
        <v>1.8280000000000001</v>
      </c>
      <c r="T397">
        <v>3.1707804368510714E-2</v>
      </c>
      <c r="U397" s="34">
        <v>1.8597078043685107</v>
      </c>
      <c r="V397" s="34">
        <v>1.8373288356921085</v>
      </c>
      <c r="W397">
        <v>0</v>
      </c>
      <c r="X397">
        <v>0</v>
      </c>
      <c r="Y397" s="34">
        <v>0</v>
      </c>
      <c r="Z397" s="34">
        <v>0</v>
      </c>
      <c r="AA397">
        <v>1.71</v>
      </c>
      <c r="AB397">
        <v>2.966102049789569E-2</v>
      </c>
      <c r="AC397" s="34">
        <v>1.7396610204978957</v>
      </c>
      <c r="AD397" s="34">
        <v>1.7187266460795982</v>
      </c>
      <c r="AE397">
        <v>22.436</v>
      </c>
      <c r="AF397">
        <v>0.38916646543320921</v>
      </c>
      <c r="AG397" s="34">
        <v>22.825166465433206</v>
      </c>
      <c r="AH397" s="34">
        <v>22.550497679205769</v>
      </c>
      <c r="AJ397">
        <v>45.476999999999997</v>
      </c>
      <c r="AK397">
        <v>0.78882703460982584</v>
      </c>
      <c r="AL397" s="34">
        <v>46.265827034609821</v>
      </c>
      <c r="AM397" s="34">
        <v>45.709082856001103</v>
      </c>
      <c r="AN397">
        <v>2.3879999999999999</v>
      </c>
      <c r="AO397">
        <v>4.1421354940920994E-2</v>
      </c>
      <c r="AP397" s="34">
        <v>2.4294213549409207</v>
      </c>
      <c r="AQ397" s="34">
        <v>2.4001866847006319</v>
      </c>
      <c r="AR397">
        <v>264.29199999999997</v>
      </c>
      <c r="AS397">
        <v>4.5843101926490339</v>
      </c>
      <c r="AT397" s="34">
        <v>268.87631019264899</v>
      </c>
      <c r="AU397" s="34">
        <v>265.64076183957258</v>
      </c>
      <c r="AV397">
        <v>20.545999999999996</v>
      </c>
      <c r="AW397">
        <v>0.3563832322513244</v>
      </c>
      <c r="AX397" s="34">
        <v>20.902383232251321</v>
      </c>
      <c r="AY397" s="34">
        <v>20.650852438802001</v>
      </c>
      <c r="AZ397">
        <v>229.05400000000003</v>
      </c>
      <c r="BA397">
        <v>3.9730850228801171</v>
      </c>
      <c r="BB397" s="34">
        <v>233.02708502288016</v>
      </c>
      <c r="BC397" s="34">
        <v>230.22293169071133</v>
      </c>
      <c r="BD397">
        <v>102.39700000000001</v>
      </c>
      <c r="BE397">
        <v>1.7761400677912429</v>
      </c>
      <c r="BF397" s="34">
        <v>104.17314006779125</v>
      </c>
      <c r="BG397" s="34">
        <v>102.91956279451031</v>
      </c>
      <c r="BH397">
        <v>664.15400000000011</v>
      </c>
      <c r="BI397">
        <v>11.520166905122466</v>
      </c>
      <c r="BJ397" s="34">
        <v>675.67416690512243</v>
      </c>
      <c r="BK397" s="34">
        <v>667.5433783042979</v>
      </c>
      <c r="BM397">
        <v>50.631</v>
      </c>
      <c r="BN397">
        <v>0.87822639112804479</v>
      </c>
      <c r="BO397">
        <v>51.509226391128038</v>
      </c>
      <c r="BP397">
        <v>50.889385273483121</v>
      </c>
      <c r="BQ397">
        <v>2.742</v>
      </c>
      <c r="BR397">
        <v>4.7561706552766064E-2</v>
      </c>
      <c r="BS397">
        <v>2.7895617065527656</v>
      </c>
      <c r="BT397">
        <v>2.755993253538163</v>
      </c>
      <c r="BU397">
        <v>277.68199999999996</v>
      </c>
      <c r="BV397">
        <v>4.816568125085773</v>
      </c>
      <c r="BW397">
        <v>282.49856812508574</v>
      </c>
      <c r="BX397">
        <v>279.09909505068708</v>
      </c>
      <c r="BY397">
        <v>22.373999999999995</v>
      </c>
      <c r="BZ397">
        <v>0.38809103661983513</v>
      </c>
      <c r="CA397">
        <v>22.762091036619832</v>
      </c>
      <c r="CB397">
        <v>22.48818127449411</v>
      </c>
      <c r="CC397">
        <v>229.05400000000003</v>
      </c>
      <c r="CD397">
        <v>3.9730850228801171</v>
      </c>
      <c r="CE397">
        <v>233.02708502288016</v>
      </c>
      <c r="CF397">
        <v>230.22293169071133</v>
      </c>
      <c r="CG397">
        <v>104.107</v>
      </c>
      <c r="CH397">
        <v>1.8058010882891387</v>
      </c>
      <c r="CI397">
        <v>105.91280108828914</v>
      </c>
      <c r="CJ397">
        <v>104.63828944058992</v>
      </c>
      <c r="CK397">
        <v>686.59000000000015</v>
      </c>
      <c r="CL397">
        <v>11.909333370555675</v>
      </c>
      <c r="CM397">
        <v>698.49933337055563</v>
      </c>
      <c r="CN397">
        <v>690.09387598350372</v>
      </c>
    </row>
    <row r="398" spans="1:92" x14ac:dyDescent="0.25">
      <c r="A398" s="18">
        <v>45552</v>
      </c>
      <c r="B398" s="2">
        <v>2</v>
      </c>
      <c r="C398" s="2" t="s">
        <v>23</v>
      </c>
      <c r="D398" s="9">
        <v>14.769621000000001</v>
      </c>
      <c r="E398">
        <v>1.1757382E-2</v>
      </c>
      <c r="G398">
        <v>4.8879999999999999</v>
      </c>
      <c r="H398">
        <v>6.3613563866483411E-2</v>
      </c>
      <c r="I398" s="34">
        <v>4.9516135638664833</v>
      </c>
      <c r="J398" s="34">
        <v>4.8933955516797241</v>
      </c>
      <c r="K398">
        <v>0.35600000000000004</v>
      </c>
      <c r="L398">
        <v>4.6330664354476466E-3</v>
      </c>
      <c r="M398" s="34">
        <v>0.36063306643544768</v>
      </c>
      <c r="N398" s="34">
        <v>0.35639296571153473</v>
      </c>
      <c r="O398">
        <v>13.252000000000001</v>
      </c>
      <c r="P398">
        <v>0.17246459663638264</v>
      </c>
      <c r="Q398" s="34">
        <v>13.424464596636383</v>
      </c>
      <c r="R398" s="34">
        <v>13.266628038228253</v>
      </c>
      <c r="S398">
        <v>1.8240000000000001</v>
      </c>
      <c r="T398">
        <v>2.3737958365889066E-2</v>
      </c>
      <c r="U398" s="34">
        <v>1.8477379583658891</v>
      </c>
      <c r="V398" s="34">
        <v>1.8260133973534813</v>
      </c>
      <c r="W398">
        <v>0</v>
      </c>
      <c r="X398">
        <v>0</v>
      </c>
      <c r="Y398" s="34">
        <v>0</v>
      </c>
      <c r="Z398" s="34">
        <v>0</v>
      </c>
      <c r="AA398">
        <v>1.732</v>
      </c>
      <c r="AB398">
        <v>2.2540649062346412E-2</v>
      </c>
      <c r="AC398" s="34">
        <v>1.7545406490623463</v>
      </c>
      <c r="AD398" s="34">
        <v>1.7339118444167925</v>
      </c>
      <c r="AE398">
        <v>22.052000000000003</v>
      </c>
      <c r="AF398">
        <v>0.28698983436654918</v>
      </c>
      <c r="AG398" s="34">
        <v>22.338989834366551</v>
      </c>
      <c r="AH398" s="34">
        <v>22.076341797389784</v>
      </c>
      <c r="AJ398">
        <v>44.890000000000008</v>
      </c>
      <c r="AK398">
        <v>0.58420885473945183</v>
      </c>
      <c r="AL398" s="34">
        <v>45.474208854739459</v>
      </c>
      <c r="AM398" s="34">
        <v>44.939551210086506</v>
      </c>
      <c r="AN398">
        <v>2.2600000000000002</v>
      </c>
      <c r="AO398">
        <v>2.9412163326156409E-2</v>
      </c>
      <c r="AP398" s="34">
        <v>2.2894121633261566</v>
      </c>
      <c r="AQ398" s="34">
        <v>2.2624946699664847</v>
      </c>
      <c r="AR398">
        <v>260.9620000000001</v>
      </c>
      <c r="AS398">
        <v>3.3962198964249692</v>
      </c>
      <c r="AT398" s="34">
        <v>264.35821989642506</v>
      </c>
      <c r="AU398" s="34">
        <v>261.25005932026278</v>
      </c>
      <c r="AV398">
        <v>20.399999999999999</v>
      </c>
      <c r="AW398">
        <v>0.26549032382902238</v>
      </c>
      <c r="AX398" s="34">
        <v>20.665490323829022</v>
      </c>
      <c r="AY398" s="34">
        <v>20.422518259874462</v>
      </c>
      <c r="AZ398">
        <v>214.91099999999997</v>
      </c>
      <c r="BA398">
        <v>2.7969015188440705</v>
      </c>
      <c r="BB398" s="34">
        <v>217.70790151884404</v>
      </c>
      <c r="BC398" s="34">
        <v>215.14822655626861</v>
      </c>
      <c r="BD398">
        <v>103.47600000000001</v>
      </c>
      <c r="BE398">
        <v>1.3466606249280357</v>
      </c>
      <c r="BF398" s="34">
        <v>104.82266062492805</v>
      </c>
      <c r="BG398" s="34">
        <v>103.59022056170441</v>
      </c>
      <c r="BH398">
        <v>646.899</v>
      </c>
      <c r="BI398">
        <v>8.4188933820917065</v>
      </c>
      <c r="BJ398" s="34">
        <v>655.31789338209182</v>
      </c>
      <c r="BK398" s="34">
        <v>647.61307057816327</v>
      </c>
      <c r="BM398">
        <v>49.778000000000006</v>
      </c>
      <c r="BN398">
        <v>0.64782241860593526</v>
      </c>
      <c r="BO398">
        <v>50.425822418605939</v>
      </c>
      <c r="BP398">
        <v>49.83294676176623</v>
      </c>
      <c r="BQ398">
        <v>2.6160000000000001</v>
      </c>
      <c r="BR398">
        <v>3.4045229761604054E-2</v>
      </c>
      <c r="BS398">
        <v>2.6500452297616044</v>
      </c>
      <c r="BT398">
        <v>2.6188876356780195</v>
      </c>
      <c r="BU398">
        <v>274.21400000000011</v>
      </c>
      <c r="BV398">
        <v>3.5686844930613519</v>
      </c>
      <c r="BW398">
        <v>277.78268449306142</v>
      </c>
      <c r="BX398">
        <v>274.51668735849103</v>
      </c>
      <c r="BY398">
        <v>22.224</v>
      </c>
      <c r="BZ398">
        <v>0.28922828219491142</v>
      </c>
      <c r="CA398">
        <v>22.513228282194913</v>
      </c>
      <c r="CB398">
        <v>22.248531657227943</v>
      </c>
      <c r="CC398">
        <v>214.91099999999997</v>
      </c>
      <c r="CD398">
        <v>2.7969015188440705</v>
      </c>
      <c r="CE398">
        <v>217.70790151884404</v>
      </c>
      <c r="CF398">
        <v>215.14822655626861</v>
      </c>
      <c r="CG398">
        <v>105.20800000000001</v>
      </c>
      <c r="CH398">
        <v>1.3692012739903821</v>
      </c>
      <c r="CI398">
        <v>106.5772012739904</v>
      </c>
      <c r="CJ398">
        <v>105.32413240612121</v>
      </c>
      <c r="CK398">
        <v>668.95100000000002</v>
      </c>
      <c r="CL398">
        <v>8.7058832164582558</v>
      </c>
      <c r="CM398">
        <v>677.65688321645837</v>
      </c>
      <c r="CN398">
        <v>669.68941237555305</v>
      </c>
    </row>
    <row r="399" spans="1:92" x14ac:dyDescent="0.25">
      <c r="A399" s="18">
        <v>45552</v>
      </c>
      <c r="B399" s="2">
        <v>3</v>
      </c>
      <c r="C399" s="2" t="s">
        <v>23</v>
      </c>
      <c r="D399" s="9">
        <v>13.682941</v>
      </c>
      <c r="E399">
        <v>1.0771662E-2</v>
      </c>
      <c r="G399">
        <v>4.7679999999999998</v>
      </c>
      <c r="H399">
        <v>6.8646208684110852E-2</v>
      </c>
      <c r="I399" s="34">
        <v>4.8366462086841109</v>
      </c>
      <c r="J399" s="34">
        <v>4.784547490510584</v>
      </c>
      <c r="K399">
        <v>0.35600000000000004</v>
      </c>
      <c r="L399">
        <v>5.1254300108102913E-3</v>
      </c>
      <c r="M399" s="34">
        <v>0.36112543001081032</v>
      </c>
      <c r="N399" s="34">
        <v>0.3572355089391292</v>
      </c>
      <c r="O399">
        <v>14.018000000000001</v>
      </c>
      <c r="P399">
        <v>0.20182100531331085</v>
      </c>
      <c r="Q399" s="34">
        <v>14.219821005313312</v>
      </c>
      <c r="R399" s="34">
        <v>14.066649899743577</v>
      </c>
      <c r="S399">
        <v>1.8520000000000001</v>
      </c>
      <c r="T399">
        <v>2.6663753876462526E-2</v>
      </c>
      <c r="U399" s="34">
        <v>1.8786637538764626</v>
      </c>
      <c r="V399" s="34">
        <v>1.8584274229080542</v>
      </c>
      <c r="W399">
        <v>0</v>
      </c>
      <c r="X399">
        <v>0</v>
      </c>
      <c r="Y399" s="34">
        <v>0</v>
      </c>
      <c r="Z399" s="34">
        <v>0</v>
      </c>
      <c r="AA399">
        <v>1.6419999999999999</v>
      </c>
      <c r="AB399">
        <v>2.3640326061096902E-2</v>
      </c>
      <c r="AC399" s="34">
        <v>1.6656403260610968</v>
      </c>
      <c r="AD399" s="34">
        <v>1.6476986114551968</v>
      </c>
      <c r="AE399">
        <v>22.635999999999999</v>
      </c>
      <c r="AF399">
        <v>0.32589672394579144</v>
      </c>
      <c r="AG399" s="34">
        <v>22.961896723945795</v>
      </c>
      <c r="AH399" s="34">
        <v>22.714558933556543</v>
      </c>
      <c r="AJ399">
        <v>44.22399999999999</v>
      </c>
      <c r="AK399">
        <v>0.636705103365377</v>
      </c>
      <c r="AL399" s="34">
        <v>44.860705103365369</v>
      </c>
      <c r="AM399" s="34">
        <v>44.377480750910244</v>
      </c>
      <c r="AN399">
        <v>2.2210000000000001</v>
      </c>
      <c r="AO399">
        <v>3.1976348466319256E-2</v>
      </c>
      <c r="AP399" s="34">
        <v>2.2529763484663192</v>
      </c>
      <c r="AQ399" s="34">
        <v>2.228708048746646</v>
      </c>
      <c r="AR399">
        <v>257.85599999999994</v>
      </c>
      <c r="AS399">
        <v>3.7124238226615112</v>
      </c>
      <c r="AT399" s="34">
        <v>261.56842382266143</v>
      </c>
      <c r="AU399" s="34">
        <v>258.75089717137098</v>
      </c>
      <c r="AV399">
        <v>20.286000000000005</v>
      </c>
      <c r="AW399">
        <v>0.29206312696431908</v>
      </c>
      <c r="AX399" s="34">
        <v>20.578063126964324</v>
      </c>
      <c r="AY399" s="34">
        <v>20.356403186346</v>
      </c>
      <c r="AZ399">
        <v>225.28100000000001</v>
      </c>
      <c r="BA399">
        <v>3.2434325793970595</v>
      </c>
      <c r="BB399" s="34">
        <v>228.52443257939706</v>
      </c>
      <c r="BC399" s="34">
        <v>226.06284463291001</v>
      </c>
      <c r="BD399">
        <v>99.422000000000011</v>
      </c>
      <c r="BE399">
        <v>1.4314059059965754</v>
      </c>
      <c r="BF399" s="34">
        <v>100.85340590599658</v>
      </c>
      <c r="BG399" s="34">
        <v>99.767047106028386</v>
      </c>
      <c r="BH399">
        <v>649.29</v>
      </c>
      <c r="BI399">
        <v>9.3480068868511612</v>
      </c>
      <c r="BJ399" s="34">
        <v>658.63800688685114</v>
      </c>
      <c r="BK399" s="34">
        <v>651.54338089631221</v>
      </c>
      <c r="BM399">
        <v>48.99199999999999</v>
      </c>
      <c r="BN399">
        <v>0.70535131204948787</v>
      </c>
      <c r="BO399">
        <v>49.697351312049477</v>
      </c>
      <c r="BP399">
        <v>49.162028241420828</v>
      </c>
      <c r="BQ399">
        <v>2.577</v>
      </c>
      <c r="BR399">
        <v>3.7101778477129546E-2</v>
      </c>
      <c r="BS399">
        <v>2.6141017784771297</v>
      </c>
      <c r="BT399">
        <v>2.5859435576857752</v>
      </c>
      <c r="BU399">
        <v>271.87399999999991</v>
      </c>
      <c r="BV399">
        <v>3.9142448279748221</v>
      </c>
      <c r="BW399">
        <v>275.78824482797472</v>
      </c>
      <c r="BX399">
        <v>272.81754707111457</v>
      </c>
      <c r="BY399">
        <v>22.138000000000005</v>
      </c>
      <c r="BZ399">
        <v>0.3187268808407816</v>
      </c>
      <c r="CA399">
        <v>22.456726880840787</v>
      </c>
      <c r="CB399">
        <v>22.214830609254054</v>
      </c>
      <c r="CC399">
        <v>225.28100000000001</v>
      </c>
      <c r="CD399">
        <v>3.2434325793970595</v>
      </c>
      <c r="CE399">
        <v>228.52443257939706</v>
      </c>
      <c r="CF399">
        <v>226.06284463291001</v>
      </c>
      <c r="CG399">
        <v>101.06400000000001</v>
      </c>
      <c r="CH399">
        <v>1.4550462320576723</v>
      </c>
      <c r="CI399">
        <v>102.51904623205768</v>
      </c>
      <c r="CJ399">
        <v>101.41474571748358</v>
      </c>
      <c r="CK399">
        <v>671.92599999999993</v>
      </c>
      <c r="CL399">
        <v>9.6739036107969518</v>
      </c>
      <c r="CM399">
        <v>681.5999036107969</v>
      </c>
      <c r="CN399">
        <v>674.25793982986875</v>
      </c>
    </row>
    <row r="400" spans="1:92" x14ac:dyDescent="0.25">
      <c r="A400" s="18">
        <v>45552</v>
      </c>
      <c r="B400" s="2">
        <v>4</v>
      </c>
      <c r="C400" s="2" t="s">
        <v>23</v>
      </c>
      <c r="D400" s="9">
        <v>13.611511</v>
      </c>
      <c r="E400">
        <v>1.0605402999999999E-2</v>
      </c>
      <c r="G400">
        <v>4.8159999999999998</v>
      </c>
      <c r="H400">
        <v>7.9225240502530214E-2</v>
      </c>
      <c r="I400" s="34">
        <v>4.8952252405025298</v>
      </c>
      <c r="J400" s="34">
        <v>4.8433094040512286</v>
      </c>
      <c r="K400">
        <v>0.35400000000000004</v>
      </c>
      <c r="L400">
        <v>5.8234499871045887E-3</v>
      </c>
      <c r="M400" s="34">
        <v>0.35982344998710464</v>
      </c>
      <c r="N400" s="34">
        <v>0.35600737729114107</v>
      </c>
      <c r="O400">
        <v>13.584</v>
      </c>
      <c r="P400">
        <v>0.22346255543736926</v>
      </c>
      <c r="Q400" s="34">
        <v>13.807462555437368</v>
      </c>
      <c r="R400" s="34">
        <v>13.661028850629545</v>
      </c>
      <c r="S400">
        <v>2.3420000000000001</v>
      </c>
      <c r="T400">
        <v>3.8526892287567643E-2</v>
      </c>
      <c r="U400" s="34">
        <v>2.3805268922875675</v>
      </c>
      <c r="V400" s="34">
        <v>2.3552804452425202</v>
      </c>
      <c r="W400">
        <v>0</v>
      </c>
      <c r="X400">
        <v>0</v>
      </c>
      <c r="Y400" s="34">
        <v>0</v>
      </c>
      <c r="Z400" s="34">
        <v>0</v>
      </c>
      <c r="AA400">
        <v>1.5980000000000001</v>
      </c>
      <c r="AB400">
        <v>2.6287777060432577E-2</v>
      </c>
      <c r="AC400" s="34">
        <v>1.6242877770604327</v>
      </c>
      <c r="AD400" s="34">
        <v>1.6070615505967327</v>
      </c>
      <c r="AE400">
        <v>22.693999999999996</v>
      </c>
      <c r="AF400">
        <v>0.37332591527500431</v>
      </c>
      <c r="AG400" s="34">
        <v>23.067325915274999</v>
      </c>
      <c r="AH400" s="34">
        <v>22.82268762781117</v>
      </c>
      <c r="AJ400">
        <v>44.819999999999986</v>
      </c>
      <c r="AK400">
        <v>0.73730798989273327</v>
      </c>
      <c r="AL400" s="34">
        <v>45.55730798989272</v>
      </c>
      <c r="AM400" s="34">
        <v>45.074154379064787</v>
      </c>
      <c r="AN400">
        <v>2.1679999999999997</v>
      </c>
      <c r="AO400">
        <v>3.56645185650925E-2</v>
      </c>
      <c r="AP400" s="34">
        <v>2.203664518565092</v>
      </c>
      <c r="AQ400" s="34">
        <v>2.1802937682689083</v>
      </c>
      <c r="AR400">
        <v>258.26099999999997</v>
      </c>
      <c r="AS400">
        <v>4.2485028732192589</v>
      </c>
      <c r="AT400" s="34">
        <v>262.50950287321922</v>
      </c>
      <c r="AU400" s="34">
        <v>259.72548380391908</v>
      </c>
      <c r="AV400">
        <v>20.726000000000003</v>
      </c>
      <c r="AW400">
        <v>0.34095148144838894</v>
      </c>
      <c r="AX400" s="34">
        <v>21.066951481448392</v>
      </c>
      <c r="AY400" s="34">
        <v>20.843527971006186</v>
      </c>
      <c r="AZ400">
        <v>228.73500000000001</v>
      </c>
      <c r="BA400">
        <v>3.7627876632778756</v>
      </c>
      <c r="BB400" s="34">
        <v>232.49778766327788</v>
      </c>
      <c r="BC400" s="34">
        <v>230.03205492850037</v>
      </c>
      <c r="BD400">
        <v>98.561000000000007</v>
      </c>
      <c r="BE400">
        <v>1.6213702095452409</v>
      </c>
      <c r="BF400" s="34">
        <v>100.18237020954525</v>
      </c>
      <c r="BG400" s="34">
        <v>99.119895799977826</v>
      </c>
      <c r="BH400">
        <v>653.27100000000007</v>
      </c>
      <c r="BI400">
        <v>10.74658473594859</v>
      </c>
      <c r="BJ400" s="34">
        <v>664.01758473594862</v>
      </c>
      <c r="BK400" s="34">
        <v>656.97541065073722</v>
      </c>
      <c r="BM400">
        <v>49.635999999999989</v>
      </c>
      <c r="BN400">
        <v>0.81653323039526349</v>
      </c>
      <c r="BO400">
        <v>50.452533230395247</v>
      </c>
      <c r="BP400">
        <v>49.917463783116013</v>
      </c>
      <c r="BQ400">
        <v>2.5219999999999998</v>
      </c>
      <c r="BR400">
        <v>4.1487968552197087E-2</v>
      </c>
      <c r="BS400">
        <v>2.5634879685521965</v>
      </c>
      <c r="BT400">
        <v>2.5363011455600493</v>
      </c>
      <c r="BU400">
        <v>271.84499999999997</v>
      </c>
      <c r="BV400">
        <v>4.4719654286566284</v>
      </c>
      <c r="BW400">
        <v>276.3169654286566</v>
      </c>
      <c r="BX400">
        <v>273.3865126545486</v>
      </c>
      <c r="BY400">
        <v>23.068000000000001</v>
      </c>
      <c r="BZ400">
        <v>0.37947837373595661</v>
      </c>
      <c r="CA400">
        <v>23.447478373735958</v>
      </c>
      <c r="CB400">
        <v>23.198808416248706</v>
      </c>
      <c r="CC400">
        <v>228.73500000000001</v>
      </c>
      <c r="CD400">
        <v>3.7627876632778756</v>
      </c>
      <c r="CE400">
        <v>232.49778766327788</v>
      </c>
      <c r="CF400">
        <v>230.03205492850037</v>
      </c>
      <c r="CG400">
        <v>100.15900000000001</v>
      </c>
      <c r="CH400">
        <v>1.6476579866056735</v>
      </c>
      <c r="CI400">
        <v>101.80665798660569</v>
      </c>
      <c r="CJ400">
        <v>100.72695735057457</v>
      </c>
      <c r="CK400">
        <v>675.96500000000003</v>
      </c>
      <c r="CL400">
        <v>11.119910651223593</v>
      </c>
      <c r="CM400">
        <v>687.08491065122359</v>
      </c>
      <c r="CN400">
        <v>679.79809827854842</v>
      </c>
    </row>
    <row r="401" spans="1:92" x14ac:dyDescent="0.25">
      <c r="A401" s="18">
        <v>45552</v>
      </c>
      <c r="B401" s="2">
        <v>5</v>
      </c>
      <c r="C401" s="2" t="s">
        <v>23</v>
      </c>
      <c r="D401" s="9">
        <v>14.729149</v>
      </c>
      <c r="E401">
        <v>1.1487871E-2</v>
      </c>
      <c r="G401">
        <v>4.8900000000000006</v>
      </c>
      <c r="H401">
        <v>6.7013399296675699E-2</v>
      </c>
      <c r="I401" s="34">
        <v>4.9570133992966765</v>
      </c>
      <c r="J401" s="34">
        <v>4.900067868820285</v>
      </c>
      <c r="K401">
        <v>0.35400000000000004</v>
      </c>
      <c r="L401">
        <v>4.8512767589004493E-3</v>
      </c>
      <c r="M401" s="34">
        <v>0.35885127675890049</v>
      </c>
      <c r="N401" s="34">
        <v>0.35472883958330892</v>
      </c>
      <c r="O401">
        <v>14.108000000000001</v>
      </c>
      <c r="P401">
        <v>0.19333845343098177</v>
      </c>
      <c r="Q401" s="34">
        <v>14.301338453430983</v>
      </c>
      <c r="R401" s="34">
        <v>14.137046522150628</v>
      </c>
      <c r="S401">
        <v>3.2160000000000002</v>
      </c>
      <c r="T401">
        <v>4.4072615979163399E-2</v>
      </c>
      <c r="U401" s="34">
        <v>3.2600726159791638</v>
      </c>
      <c r="V401" s="34">
        <v>3.2226213223161624</v>
      </c>
      <c r="W401">
        <v>0</v>
      </c>
      <c r="X401">
        <v>0</v>
      </c>
      <c r="Y401" s="34">
        <v>0</v>
      </c>
      <c r="Z401" s="34">
        <v>0</v>
      </c>
      <c r="AA401">
        <v>1.6259999999999999</v>
      </c>
      <c r="AB401">
        <v>2.2282983079017313E-2</v>
      </c>
      <c r="AC401" s="34">
        <v>1.6482829830790171</v>
      </c>
      <c r="AD401" s="34">
        <v>1.6293477207979101</v>
      </c>
      <c r="AE401">
        <v>24.194000000000003</v>
      </c>
      <c r="AF401">
        <v>0.33155872854473861</v>
      </c>
      <c r="AG401" s="34">
        <v>24.525558728544741</v>
      </c>
      <c r="AH401" s="34">
        <v>24.243812273668293</v>
      </c>
      <c r="AJ401">
        <v>46.414000000000001</v>
      </c>
      <c r="AK401">
        <v>0.63606542228137131</v>
      </c>
      <c r="AL401" s="34">
        <v>47.050065422281371</v>
      </c>
      <c r="AM401" s="34">
        <v>46.50956034016864</v>
      </c>
      <c r="AN401">
        <v>2.1890000000000001</v>
      </c>
      <c r="AO401">
        <v>2.9998431709697976E-2</v>
      </c>
      <c r="AP401" s="34">
        <v>2.2189984317096982</v>
      </c>
      <c r="AQ401" s="34">
        <v>2.193506863977015</v>
      </c>
      <c r="AR401">
        <v>265.84100000000007</v>
      </c>
      <c r="AS401">
        <v>3.6431306917029791</v>
      </c>
      <c r="AT401" s="34">
        <v>269.48413069170306</v>
      </c>
      <c r="AU401" s="34">
        <v>266.38833176176962</v>
      </c>
      <c r="AV401">
        <v>21.416999999999998</v>
      </c>
      <c r="AW401">
        <v>0.29350224391347712</v>
      </c>
      <c r="AX401" s="34">
        <v>21.710502243913474</v>
      </c>
      <c r="AY401" s="34">
        <v>21.461094794790185</v>
      </c>
      <c r="AZ401">
        <v>211.88199999999998</v>
      </c>
      <c r="BA401">
        <v>2.9036672944331774</v>
      </c>
      <c r="BB401" s="34">
        <v>214.78566729443315</v>
      </c>
      <c r="BC401" s="34">
        <v>212.31823725590579</v>
      </c>
      <c r="BD401">
        <v>100.44899999999998</v>
      </c>
      <c r="BE401">
        <v>1.3765703365954551</v>
      </c>
      <c r="BF401" s="34">
        <v>101.82557033659543</v>
      </c>
      <c r="BG401" s="34">
        <v>100.6558113200672</v>
      </c>
      <c r="BH401">
        <v>648.19200000000001</v>
      </c>
      <c r="BI401">
        <v>8.8829344206361576</v>
      </c>
      <c r="BJ401" s="34">
        <v>657.07493442063617</v>
      </c>
      <c r="BK401" s="34">
        <v>649.5265423366784</v>
      </c>
      <c r="BM401">
        <v>51.304000000000002</v>
      </c>
      <c r="BN401">
        <v>0.70307882157804702</v>
      </c>
      <c r="BO401">
        <v>52.007078821578048</v>
      </c>
      <c r="BP401">
        <v>51.409628208988927</v>
      </c>
      <c r="BQ401">
        <v>2.5430000000000001</v>
      </c>
      <c r="BR401">
        <v>3.4849708468598424E-2</v>
      </c>
      <c r="BS401">
        <v>2.577849708468599</v>
      </c>
      <c r="BT401">
        <v>2.5482357035603238</v>
      </c>
      <c r="BU401">
        <v>279.94900000000007</v>
      </c>
      <c r="BV401">
        <v>3.836469145133961</v>
      </c>
      <c r="BW401">
        <v>283.78546914513402</v>
      </c>
      <c r="BX401">
        <v>280.52537828392025</v>
      </c>
      <c r="BY401">
        <v>24.632999999999999</v>
      </c>
      <c r="BZ401">
        <v>0.33757485989264052</v>
      </c>
      <c r="CA401">
        <v>24.970574859892636</v>
      </c>
      <c r="CB401">
        <v>24.683716117106346</v>
      </c>
      <c r="CC401">
        <v>211.88199999999998</v>
      </c>
      <c r="CD401">
        <v>2.9036672944331774</v>
      </c>
      <c r="CE401">
        <v>214.78566729443315</v>
      </c>
      <c r="CF401">
        <v>212.31823725590579</v>
      </c>
      <c r="CG401">
        <v>102.07499999999999</v>
      </c>
      <c r="CH401">
        <v>1.3988533196744724</v>
      </c>
      <c r="CI401">
        <v>103.47385331967445</v>
      </c>
      <c r="CJ401">
        <v>102.28515904086511</v>
      </c>
      <c r="CK401">
        <v>672.38599999999997</v>
      </c>
      <c r="CL401">
        <v>9.2144931491808961</v>
      </c>
      <c r="CM401">
        <v>681.60049314918092</v>
      </c>
      <c r="CN401">
        <v>673.77035461034666</v>
      </c>
    </row>
    <row r="402" spans="1:92" x14ac:dyDescent="0.25">
      <c r="A402" s="18">
        <v>45552</v>
      </c>
      <c r="B402" s="2">
        <v>6</v>
      </c>
      <c r="C402" s="2" t="s">
        <v>23</v>
      </c>
      <c r="D402" s="9">
        <v>19.974475999999999</v>
      </c>
      <c r="E402">
        <v>1.2008665E-2</v>
      </c>
      <c r="G402">
        <v>5.3839999999999986</v>
      </c>
      <c r="H402">
        <v>9.6590708258240607E-2</v>
      </c>
      <c r="I402" s="34">
        <v>5.480590708258239</v>
      </c>
      <c r="J402" s="34">
        <v>5.4147761304406536</v>
      </c>
      <c r="K402">
        <v>0.49399999999999999</v>
      </c>
      <c r="L402">
        <v>8.862520408538424E-3</v>
      </c>
      <c r="M402" s="34">
        <v>0.5028625204085384</v>
      </c>
      <c r="N402" s="34">
        <v>0.49682381285989663</v>
      </c>
      <c r="O402">
        <v>14.827999999999999</v>
      </c>
      <c r="P402">
        <v>0.26601913485386181</v>
      </c>
      <c r="Q402" s="34">
        <v>15.094019134853861</v>
      </c>
      <c r="R402" s="34">
        <v>14.912760115559811</v>
      </c>
      <c r="S402">
        <v>3.758</v>
      </c>
      <c r="T402">
        <v>6.7419740273861134E-2</v>
      </c>
      <c r="U402" s="34">
        <v>3.825419740273861</v>
      </c>
      <c r="V402" s="34">
        <v>3.7794815561285251</v>
      </c>
      <c r="W402">
        <v>0</v>
      </c>
      <c r="X402">
        <v>0</v>
      </c>
      <c r="Y402" s="34">
        <v>0</v>
      </c>
      <c r="Z402" s="34">
        <v>0</v>
      </c>
      <c r="AA402">
        <v>1.6819999999999999</v>
      </c>
      <c r="AB402">
        <v>3.0175626168343374E-2</v>
      </c>
      <c r="AC402" s="34">
        <v>1.7121756261683434</v>
      </c>
      <c r="AD402" s="34">
        <v>1.6916146826525227</v>
      </c>
      <c r="AE402">
        <v>26.145999999999994</v>
      </c>
      <c r="AF402">
        <v>0.46906772996284529</v>
      </c>
      <c r="AG402" s="34">
        <v>26.615067729962842</v>
      </c>
      <c r="AH402" s="34">
        <v>26.295456297641412</v>
      </c>
      <c r="AJ402">
        <v>51.551999999999985</v>
      </c>
      <c r="AK402">
        <v>0.92485961963759655</v>
      </c>
      <c r="AL402" s="34">
        <v>52.47685961963758</v>
      </c>
      <c r="AM402" s="34">
        <v>51.846682592213327</v>
      </c>
      <c r="AN402">
        <v>2.5819999999999999</v>
      </c>
      <c r="AO402">
        <v>4.6321918410619854E-2</v>
      </c>
      <c r="AP402" s="34">
        <v>2.6283219184106197</v>
      </c>
      <c r="AQ402" s="34">
        <v>2.5967592809802693</v>
      </c>
      <c r="AR402">
        <v>282.23700000000002</v>
      </c>
      <c r="AS402">
        <v>5.0634234262037641</v>
      </c>
      <c r="AT402" s="34">
        <v>287.30042342620379</v>
      </c>
      <c r="AU402" s="34">
        <v>283.85032888692035</v>
      </c>
      <c r="AV402">
        <v>24.442999999999998</v>
      </c>
      <c r="AW402">
        <v>0.43851535697551552</v>
      </c>
      <c r="AX402" s="34">
        <v>24.881515356975513</v>
      </c>
      <c r="AY402" s="34">
        <v>24.582721574361237</v>
      </c>
      <c r="AZ402">
        <v>229.78800000000001</v>
      </c>
      <c r="BA402">
        <v>4.1224713352980311</v>
      </c>
      <c r="BB402" s="34">
        <v>233.91047133529804</v>
      </c>
      <c r="BC402" s="34">
        <v>231.10151884504035</v>
      </c>
      <c r="BD402">
        <v>100.17400000000001</v>
      </c>
      <c r="BE402">
        <v>1.7971540878642269</v>
      </c>
      <c r="BF402" s="34">
        <v>101.97115408786424</v>
      </c>
      <c r="BG402" s="34">
        <v>100.74661665875969</v>
      </c>
      <c r="BH402">
        <v>690.77599999999995</v>
      </c>
      <c r="BI402">
        <v>12.392745744389755</v>
      </c>
      <c r="BJ402" s="34">
        <v>703.16874574438975</v>
      </c>
      <c r="BK402" s="34">
        <v>694.72462783827518</v>
      </c>
      <c r="BM402">
        <v>56.935999999999986</v>
      </c>
      <c r="BN402">
        <v>1.0214503278958371</v>
      </c>
      <c r="BO402">
        <v>57.95745032789582</v>
      </c>
      <c r="BP402">
        <v>57.261458722653984</v>
      </c>
      <c r="BQ402">
        <v>3.0759999999999996</v>
      </c>
      <c r="BR402">
        <v>5.5184438819158278E-2</v>
      </c>
      <c r="BS402">
        <v>3.1311844388191581</v>
      </c>
      <c r="BT402">
        <v>3.0935830938401661</v>
      </c>
      <c r="BU402">
        <v>297.065</v>
      </c>
      <c r="BV402">
        <v>5.3294425610576255</v>
      </c>
      <c r="BW402">
        <v>302.39444256105764</v>
      </c>
      <c r="BX402">
        <v>298.76308900248017</v>
      </c>
      <c r="BY402">
        <v>28.200999999999997</v>
      </c>
      <c r="BZ402">
        <v>0.50593509724937669</v>
      </c>
      <c r="CA402">
        <v>28.706935097249374</v>
      </c>
      <c r="CB402">
        <v>28.36220313048976</v>
      </c>
      <c r="CC402">
        <v>229.78800000000001</v>
      </c>
      <c r="CD402">
        <v>4.1224713352980311</v>
      </c>
      <c r="CE402">
        <v>233.91047133529804</v>
      </c>
      <c r="CF402">
        <v>231.10151884504035</v>
      </c>
      <c r="CG402">
        <v>101.85600000000001</v>
      </c>
      <c r="CH402">
        <v>1.8273297140325704</v>
      </c>
      <c r="CI402">
        <v>103.68332971403258</v>
      </c>
      <c r="CJ402">
        <v>102.43823134141222</v>
      </c>
      <c r="CK402">
        <v>716.92199999999991</v>
      </c>
      <c r="CL402">
        <v>12.8618134743526</v>
      </c>
      <c r="CM402">
        <v>729.78381347435254</v>
      </c>
      <c r="CN402">
        <v>721.02008413591659</v>
      </c>
    </row>
    <row r="403" spans="1:92" x14ac:dyDescent="0.25">
      <c r="A403" s="18">
        <v>45552</v>
      </c>
      <c r="B403" s="2">
        <v>7</v>
      </c>
      <c r="C403" s="2" t="s">
        <v>23</v>
      </c>
      <c r="D403" s="9">
        <v>34.386598999999997</v>
      </c>
      <c r="E403">
        <v>1.1807366E-2</v>
      </c>
      <c r="G403">
        <v>5.847999999999999</v>
      </c>
      <c r="H403">
        <v>8.401794681988288E-2</v>
      </c>
      <c r="I403" s="34">
        <v>5.9320179468198821</v>
      </c>
      <c r="J403" s="34">
        <v>5.861976439803211</v>
      </c>
      <c r="K403">
        <v>0.52</v>
      </c>
      <c r="L403">
        <v>7.4708160646954694E-3</v>
      </c>
      <c r="M403" s="34">
        <v>0.52747081606469548</v>
      </c>
      <c r="N403" s="34">
        <v>0.52124277508510097</v>
      </c>
      <c r="O403">
        <v>15.334</v>
      </c>
      <c r="P403">
        <v>0.22030287218469291</v>
      </c>
      <c r="Q403" s="34">
        <v>15.554302872184692</v>
      </c>
      <c r="R403" s="34">
        <v>15.370647525297956</v>
      </c>
      <c r="S403">
        <v>4</v>
      </c>
      <c r="T403">
        <v>5.7467815882272837E-2</v>
      </c>
      <c r="U403" s="34">
        <v>4.0574678158822728</v>
      </c>
      <c r="V403" s="34">
        <v>4.0095598083469302</v>
      </c>
      <c r="W403">
        <v>0</v>
      </c>
      <c r="X403">
        <v>0</v>
      </c>
      <c r="Y403" s="34">
        <v>0</v>
      </c>
      <c r="Z403" s="34">
        <v>0</v>
      </c>
      <c r="AA403">
        <v>1.724</v>
      </c>
      <c r="AB403">
        <v>2.4768628645259597E-2</v>
      </c>
      <c r="AC403" s="34">
        <v>1.7487686286452595</v>
      </c>
      <c r="AD403" s="34">
        <v>1.7281202773975268</v>
      </c>
      <c r="AE403">
        <v>27.425999999999998</v>
      </c>
      <c r="AF403">
        <v>0.39402807959680369</v>
      </c>
      <c r="AG403" s="34">
        <v>27.820028079596799</v>
      </c>
      <c r="AH403" s="34">
        <v>27.491546825930723</v>
      </c>
      <c r="AJ403">
        <v>58.671999999999983</v>
      </c>
      <c r="AK403">
        <v>0.84293792336117779</v>
      </c>
      <c r="AL403" s="34">
        <v>59.51493792336116</v>
      </c>
      <c r="AM403" s="34">
        <v>58.812223268832753</v>
      </c>
      <c r="AN403">
        <v>3.165</v>
      </c>
      <c r="AO403">
        <v>4.5471409316848385E-2</v>
      </c>
      <c r="AP403" s="34">
        <v>3.2104714093168485</v>
      </c>
      <c r="AQ403" s="34">
        <v>3.1725641983545088</v>
      </c>
      <c r="AR403">
        <v>306.09099999999989</v>
      </c>
      <c r="AS403">
        <v>4.3975953078051928</v>
      </c>
      <c r="AT403" s="34">
        <v>310.4885953078051</v>
      </c>
      <c r="AU403" s="34">
        <v>306.82254282417995</v>
      </c>
      <c r="AV403">
        <v>28.462000000000003</v>
      </c>
      <c r="AW403">
        <v>0.40891224391031245</v>
      </c>
      <c r="AX403" s="34">
        <v>28.870912243910315</v>
      </c>
      <c r="AY403" s="34">
        <v>28.530022816292586</v>
      </c>
      <c r="AZ403">
        <v>215.35300000000001</v>
      </c>
      <c r="BA403">
        <v>3.0939666384237761</v>
      </c>
      <c r="BB403" s="34">
        <v>218.44696663842379</v>
      </c>
      <c r="BC403" s="34">
        <v>215.86768335173414</v>
      </c>
      <c r="BD403">
        <v>104.125</v>
      </c>
      <c r="BE403">
        <v>1.495959082185415</v>
      </c>
      <c r="BF403" s="34">
        <v>105.62095908218541</v>
      </c>
      <c r="BG403" s="34">
        <v>104.37385376103103</v>
      </c>
      <c r="BH403">
        <v>715.86799999999994</v>
      </c>
      <c r="BI403">
        <v>10.284842605002723</v>
      </c>
      <c r="BJ403" s="34">
        <v>726.15284260500266</v>
      </c>
      <c r="BK403" s="34">
        <v>717.57889022042491</v>
      </c>
      <c r="BM403">
        <v>64.519999999999982</v>
      </c>
      <c r="BN403">
        <v>0.92695587018106063</v>
      </c>
      <c r="BO403">
        <v>65.446955870181043</v>
      </c>
      <c r="BP403">
        <v>64.674199708635967</v>
      </c>
      <c r="BQ403">
        <v>3.6850000000000001</v>
      </c>
      <c r="BR403">
        <v>5.2942225381543855E-2</v>
      </c>
      <c r="BS403">
        <v>3.737942225381544</v>
      </c>
      <c r="BT403">
        <v>3.6938069734396097</v>
      </c>
      <c r="BU403">
        <v>321.4249999999999</v>
      </c>
      <c r="BV403">
        <v>4.6178981799898855</v>
      </c>
      <c r="BW403">
        <v>326.04289817998978</v>
      </c>
      <c r="BX403">
        <v>322.1931903494779</v>
      </c>
      <c r="BY403">
        <v>32.462000000000003</v>
      </c>
      <c r="BZ403">
        <v>0.46638005979258529</v>
      </c>
      <c r="CA403">
        <v>32.928380059792588</v>
      </c>
      <c r="CB403">
        <v>32.539582624639515</v>
      </c>
      <c r="CC403">
        <v>215.35300000000001</v>
      </c>
      <c r="CD403">
        <v>3.0939666384237761</v>
      </c>
      <c r="CE403">
        <v>218.44696663842379</v>
      </c>
      <c r="CF403">
        <v>215.86768335173414</v>
      </c>
      <c r="CG403">
        <v>105.849</v>
      </c>
      <c r="CH403">
        <v>1.5207277108306745</v>
      </c>
      <c r="CI403">
        <v>107.36972771083067</v>
      </c>
      <c r="CJ403">
        <v>106.10197403842855</v>
      </c>
      <c r="CK403">
        <v>743.29399999999998</v>
      </c>
      <c r="CL403">
        <v>10.678870684599527</v>
      </c>
      <c r="CM403">
        <v>753.97287068459946</v>
      </c>
      <c r="CN403">
        <v>745.07043704635566</v>
      </c>
    </row>
    <row r="404" spans="1:92" x14ac:dyDescent="0.25">
      <c r="A404" s="18">
        <v>45552</v>
      </c>
      <c r="B404" s="2">
        <v>8</v>
      </c>
      <c r="C404" s="2" t="s">
        <v>178</v>
      </c>
      <c r="D404" s="9">
        <v>25.983350000000002</v>
      </c>
      <c r="E404">
        <v>1.1681333E-2</v>
      </c>
      <c r="G404">
        <v>6.194</v>
      </c>
      <c r="H404">
        <v>8.251682432931956E-2</v>
      </c>
      <c r="I404" s="34">
        <v>6.2765168243293195</v>
      </c>
      <c r="J404" s="34">
        <v>6.2031987412242264</v>
      </c>
      <c r="K404">
        <v>0.77</v>
      </c>
      <c r="L404">
        <v>1.0257984296670337E-2</v>
      </c>
      <c r="M404" s="34">
        <v>0.78025798429667037</v>
      </c>
      <c r="N404" s="34">
        <v>0.77114353095619226</v>
      </c>
      <c r="O404">
        <v>15.842000000000001</v>
      </c>
      <c r="P404">
        <v>0.21104803536084607</v>
      </c>
      <c r="Q404" s="34">
        <v>16.053048035360845</v>
      </c>
      <c r="R404" s="34">
        <v>15.8655270355948</v>
      </c>
      <c r="S404">
        <v>4.1139999999999999</v>
      </c>
      <c r="T404">
        <v>5.480694467078151E-2</v>
      </c>
      <c r="U404" s="34">
        <v>4.1688069446707816</v>
      </c>
      <c r="V404" s="34">
        <v>4.1201097225373697</v>
      </c>
      <c r="W404">
        <v>0</v>
      </c>
      <c r="X404">
        <v>0</v>
      </c>
      <c r="Y404" s="34">
        <v>0</v>
      </c>
      <c r="Z404" s="34">
        <v>0</v>
      </c>
      <c r="AA404">
        <v>1.792</v>
      </c>
      <c r="AB404">
        <v>2.3873127090432784E-2</v>
      </c>
      <c r="AC404" s="34">
        <v>1.8158731270904329</v>
      </c>
      <c r="AD404" s="34">
        <v>1.7946613084071383</v>
      </c>
      <c r="AE404">
        <v>28.712000000000003</v>
      </c>
      <c r="AF404">
        <v>0.38250291574805023</v>
      </c>
      <c r="AG404" s="34">
        <v>29.094502915748048</v>
      </c>
      <c r="AH404" s="34">
        <v>28.754640338719728</v>
      </c>
      <c r="AJ404">
        <v>64.333999999999975</v>
      </c>
      <c r="AK404">
        <v>0.85706124901557035</v>
      </c>
      <c r="AL404" s="34">
        <v>65.191061249015547</v>
      </c>
      <c r="AM404" s="34">
        <v>64.4295427539424</v>
      </c>
      <c r="AN404">
        <v>3.464</v>
      </c>
      <c r="AO404">
        <v>4.6147607277488373E-2</v>
      </c>
      <c r="AP404" s="34">
        <v>3.5101476072774882</v>
      </c>
      <c r="AQ404" s="34">
        <v>3.4691444041977268</v>
      </c>
      <c r="AR404">
        <v>329.399</v>
      </c>
      <c r="AS404">
        <v>4.3882724277128728</v>
      </c>
      <c r="AT404" s="34">
        <v>333.78727242771288</v>
      </c>
      <c r="AU404" s="34">
        <v>329.88819214732308</v>
      </c>
      <c r="AV404">
        <v>29.905999999999999</v>
      </c>
      <c r="AW404">
        <v>0.39840945243665332</v>
      </c>
      <c r="AX404" s="34">
        <v>30.304409452436651</v>
      </c>
      <c r="AY404" s="34">
        <v>29.950413554254393</v>
      </c>
      <c r="AZ404">
        <v>215.23099999999999</v>
      </c>
      <c r="BA404">
        <v>2.8673197638398094</v>
      </c>
      <c r="BB404" s="34">
        <v>218.09831976383981</v>
      </c>
      <c r="BC404" s="34">
        <v>215.55064066393791</v>
      </c>
      <c r="BD404">
        <v>109.79100000000003</v>
      </c>
      <c r="BE404">
        <v>1.4626420180723807</v>
      </c>
      <c r="BF404" s="34">
        <v>111.25364201807241</v>
      </c>
      <c r="BG404" s="34">
        <v>109.95405117819652</v>
      </c>
      <c r="BH404">
        <v>752.12500000000011</v>
      </c>
      <c r="BI404">
        <v>10.019852518354774</v>
      </c>
      <c r="BJ404" s="34">
        <v>762.14485251835481</v>
      </c>
      <c r="BK404" s="34">
        <v>753.24198470185206</v>
      </c>
      <c r="BM404">
        <v>70.527999999999977</v>
      </c>
      <c r="BN404">
        <v>0.93957807334488996</v>
      </c>
      <c r="BO404">
        <v>71.467578073344868</v>
      </c>
      <c r="BP404">
        <v>70.632741495166627</v>
      </c>
      <c r="BQ404">
        <v>4.234</v>
      </c>
      <c r="BR404">
        <v>5.6405591574158712E-2</v>
      </c>
      <c r="BS404">
        <v>4.2904055915741584</v>
      </c>
      <c r="BT404">
        <v>4.2402879351539191</v>
      </c>
      <c r="BU404">
        <v>345.24099999999999</v>
      </c>
      <c r="BV404">
        <v>4.5993204630737186</v>
      </c>
      <c r="BW404">
        <v>349.84032046307374</v>
      </c>
      <c r="BX404">
        <v>345.75371918291791</v>
      </c>
      <c r="BY404">
        <v>34.019999999999996</v>
      </c>
      <c r="BZ404">
        <v>0.45321639710743483</v>
      </c>
      <c r="CA404">
        <v>34.473216397107436</v>
      </c>
      <c r="CB404">
        <v>34.070523276791761</v>
      </c>
      <c r="CC404">
        <v>215.23099999999999</v>
      </c>
      <c r="CD404">
        <v>2.8673197638398094</v>
      </c>
      <c r="CE404">
        <v>218.09831976383981</v>
      </c>
      <c r="CF404">
        <v>215.55064066393791</v>
      </c>
      <c r="CG404">
        <v>111.58300000000003</v>
      </c>
      <c r="CH404">
        <v>1.4865151451628136</v>
      </c>
      <c r="CI404">
        <v>113.06951514516284</v>
      </c>
      <c r="CJ404">
        <v>111.74871248660367</v>
      </c>
      <c r="CK404">
        <v>780.8370000000001</v>
      </c>
      <c r="CL404">
        <v>10.402355434102825</v>
      </c>
      <c r="CM404">
        <v>791.23935543410289</v>
      </c>
      <c r="CN404">
        <v>781.99662504057176</v>
      </c>
    </row>
    <row r="405" spans="1:92" x14ac:dyDescent="0.25">
      <c r="A405" s="18">
        <v>45552</v>
      </c>
      <c r="B405" s="2">
        <v>9</v>
      </c>
      <c r="C405" s="2" t="s">
        <v>178</v>
      </c>
      <c r="D405" s="9">
        <v>21.315909000000001</v>
      </c>
      <c r="E405">
        <v>1.1945219999999999E-2</v>
      </c>
      <c r="G405">
        <v>6.3900000000000006</v>
      </c>
      <c r="H405">
        <v>6.4758902858993384E-2</v>
      </c>
      <c r="I405" s="34">
        <v>6.4547589028589938</v>
      </c>
      <c r="J405" s="34">
        <v>6.3776553877173843</v>
      </c>
      <c r="K405">
        <v>0.79800000000000004</v>
      </c>
      <c r="L405">
        <v>8.0872620471794544E-3</v>
      </c>
      <c r="M405" s="34">
        <v>0.80608726204717951</v>
      </c>
      <c r="N405" s="34">
        <v>0.79645837236282835</v>
      </c>
      <c r="O405">
        <v>17.012</v>
      </c>
      <c r="P405">
        <v>0.17240664404337955</v>
      </c>
      <c r="Q405" s="34">
        <v>17.184406644043381</v>
      </c>
      <c r="R405" s="34">
        <v>16.979135126110823</v>
      </c>
      <c r="S405">
        <v>4.1020000000000003</v>
      </c>
      <c r="T405">
        <v>4.1571364558308427E-2</v>
      </c>
      <c r="U405" s="34">
        <v>4.1435713645583085</v>
      </c>
      <c r="V405" s="34">
        <v>4.0940754930229595</v>
      </c>
      <c r="W405">
        <v>0</v>
      </c>
      <c r="X405">
        <v>0</v>
      </c>
      <c r="Y405" s="34">
        <v>0</v>
      </c>
      <c r="Z405" s="34">
        <v>0</v>
      </c>
      <c r="AA405">
        <v>1.84</v>
      </c>
      <c r="AB405">
        <v>1.8647321011040344E-2</v>
      </c>
      <c r="AC405" s="34">
        <v>1.8586473210110404</v>
      </c>
      <c r="AD405" s="34">
        <v>1.836445369859153</v>
      </c>
      <c r="AE405">
        <v>30.142000000000003</v>
      </c>
      <c r="AF405">
        <v>0.30547149451890115</v>
      </c>
      <c r="AG405" s="34">
        <v>30.447471494518904</v>
      </c>
      <c r="AH405" s="34">
        <v>30.083769749073149</v>
      </c>
      <c r="AJ405">
        <v>69.917999999999992</v>
      </c>
      <c r="AK405">
        <v>0.70857792959234722</v>
      </c>
      <c r="AL405" s="34">
        <v>70.626577929592344</v>
      </c>
      <c r="AM405" s="34">
        <v>69.782927918376217</v>
      </c>
      <c r="AN405">
        <v>3.5910000000000002</v>
      </c>
      <c r="AO405">
        <v>3.6392679212307544E-2</v>
      </c>
      <c r="AP405" s="34">
        <v>3.6273926792123077</v>
      </c>
      <c r="AQ405" s="34">
        <v>3.5840626756327274</v>
      </c>
      <c r="AR405">
        <v>343.76300000000003</v>
      </c>
      <c r="AS405">
        <v>3.483836419955578</v>
      </c>
      <c r="AT405" s="34">
        <v>347.24683641995563</v>
      </c>
      <c r="AU405" s="34">
        <v>343.09889656461525</v>
      </c>
      <c r="AV405">
        <v>30.985999999999997</v>
      </c>
      <c r="AW405">
        <v>0.31402493959135658</v>
      </c>
      <c r="AX405" s="34">
        <v>31.300024939591353</v>
      </c>
      <c r="AY405" s="34">
        <v>30.926139255682447</v>
      </c>
      <c r="AZ405">
        <v>210.38499999999999</v>
      </c>
      <c r="BA405">
        <v>2.1321286037541975</v>
      </c>
      <c r="BB405" s="34">
        <v>212.5171286037542</v>
      </c>
      <c r="BC405" s="34">
        <v>209.97856474881408</v>
      </c>
      <c r="BD405">
        <v>111.98700000000001</v>
      </c>
      <c r="BE405">
        <v>1.1349225750344432</v>
      </c>
      <c r="BF405" s="34">
        <v>113.12192257503445</v>
      </c>
      <c r="BG405" s="34">
        <v>111.77065632305269</v>
      </c>
      <c r="BH405">
        <v>770.63</v>
      </c>
      <c r="BI405">
        <v>7.8098831471402299</v>
      </c>
      <c r="BJ405" s="34">
        <v>778.43988314714034</v>
      </c>
      <c r="BK405" s="34">
        <v>769.14124748617337</v>
      </c>
      <c r="BM405">
        <v>76.307999999999993</v>
      </c>
      <c r="BN405">
        <v>0.77333683245134055</v>
      </c>
      <c r="BO405">
        <v>77.081336832451342</v>
      </c>
      <c r="BP405">
        <v>76.160583306093599</v>
      </c>
      <c r="BQ405">
        <v>4.3890000000000002</v>
      </c>
      <c r="BR405">
        <v>4.4479941259486996E-2</v>
      </c>
      <c r="BS405">
        <v>4.4334799412594874</v>
      </c>
      <c r="BT405">
        <v>4.3805210479955559</v>
      </c>
      <c r="BU405">
        <v>360.77500000000003</v>
      </c>
      <c r="BV405">
        <v>3.6562430639989576</v>
      </c>
      <c r="BW405">
        <v>364.43124306399903</v>
      </c>
      <c r="BX405">
        <v>360.07803169072605</v>
      </c>
      <c r="BY405">
        <v>35.087999999999994</v>
      </c>
      <c r="BZ405">
        <v>0.35559630414966503</v>
      </c>
      <c r="CA405">
        <v>35.443596304149665</v>
      </c>
      <c r="CB405">
        <v>35.020214748705406</v>
      </c>
      <c r="CC405">
        <v>210.38499999999999</v>
      </c>
      <c r="CD405">
        <v>2.1321286037541975</v>
      </c>
      <c r="CE405">
        <v>212.5171286037542</v>
      </c>
      <c r="CF405">
        <v>209.97856474881408</v>
      </c>
      <c r="CG405">
        <v>113.82700000000001</v>
      </c>
      <c r="CH405">
        <v>1.1535698960454834</v>
      </c>
      <c r="CI405">
        <v>114.98056989604548</v>
      </c>
      <c r="CJ405">
        <v>113.60710169291184</v>
      </c>
      <c r="CK405">
        <v>800.77200000000005</v>
      </c>
      <c r="CL405">
        <v>8.1153546416591311</v>
      </c>
      <c r="CM405">
        <v>808.88735464165927</v>
      </c>
      <c r="CN405">
        <v>799.22501723524647</v>
      </c>
    </row>
    <row r="406" spans="1:92" x14ac:dyDescent="0.25">
      <c r="A406" s="18">
        <v>45552</v>
      </c>
      <c r="B406" s="2">
        <v>10</v>
      </c>
      <c r="C406" s="2" t="s">
        <v>178</v>
      </c>
      <c r="D406" s="9">
        <v>22.735838999999999</v>
      </c>
      <c r="E406">
        <v>1.1253167E-2</v>
      </c>
      <c r="G406">
        <v>6.7240000000000002</v>
      </c>
      <c r="H406">
        <v>5.0197673994578987E-2</v>
      </c>
      <c r="I406" s="34">
        <v>6.7741976739945793</v>
      </c>
      <c r="J406" s="34">
        <v>6.6979664962781067</v>
      </c>
      <c r="K406">
        <v>0.87600000000000011</v>
      </c>
      <c r="L406">
        <v>6.5397326619945255E-3</v>
      </c>
      <c r="M406" s="34">
        <v>0.88253973266199459</v>
      </c>
      <c r="N406" s="34">
        <v>0.8726083656662138</v>
      </c>
      <c r="O406">
        <v>17.486000000000001</v>
      </c>
      <c r="P406">
        <v>0.13054082799958477</v>
      </c>
      <c r="Q406" s="34">
        <v>17.616540827999586</v>
      </c>
      <c r="R406" s="34">
        <v>17.418298952099789</v>
      </c>
      <c r="S406">
        <v>4.1680000000000001</v>
      </c>
      <c r="T406">
        <v>3.1115988282183996E-2</v>
      </c>
      <c r="U406" s="34">
        <v>4.199115988282184</v>
      </c>
      <c r="V406" s="34">
        <v>4.1518626348136749</v>
      </c>
      <c r="W406">
        <v>0</v>
      </c>
      <c r="X406">
        <v>0</v>
      </c>
      <c r="Y406" s="34">
        <v>0</v>
      </c>
      <c r="Z406" s="34">
        <v>0</v>
      </c>
      <c r="AA406">
        <v>2.0299999999999998</v>
      </c>
      <c r="AB406">
        <v>1.5154859935900555E-2</v>
      </c>
      <c r="AC406" s="34">
        <v>2.0451548599359004</v>
      </c>
      <c r="AD406" s="34">
        <v>2.0221403907561801</v>
      </c>
      <c r="AE406">
        <v>31.284000000000002</v>
      </c>
      <c r="AF406">
        <v>0.23354908287424281</v>
      </c>
      <c r="AG406" s="34">
        <v>31.517549082874247</v>
      </c>
      <c r="AH406" s="34">
        <v>31.162876839613968</v>
      </c>
      <c r="AJ406">
        <v>73.772999999999996</v>
      </c>
      <c r="AK406">
        <v>0.55074851332571007</v>
      </c>
      <c r="AL406" s="34">
        <v>74.323748513325711</v>
      </c>
      <c r="AM406" s="34">
        <v>73.487370959239257</v>
      </c>
      <c r="AN406">
        <v>3.7499999999999996</v>
      </c>
      <c r="AO406">
        <v>2.7995430916072449E-2</v>
      </c>
      <c r="AP406" s="34">
        <v>3.7779954309160719</v>
      </c>
      <c r="AQ406" s="34">
        <v>3.7354810174067365</v>
      </c>
      <c r="AR406">
        <v>355.0449999999999</v>
      </c>
      <c r="AS406">
        <v>2.6505700718925178</v>
      </c>
      <c r="AT406" s="34">
        <v>357.6955700718924</v>
      </c>
      <c r="AU406" s="34">
        <v>353.67036208671317</v>
      </c>
      <c r="AV406">
        <v>32.294000000000004</v>
      </c>
      <c r="AW406">
        <v>0.24108918560097173</v>
      </c>
      <c r="AX406" s="34">
        <v>32.535089185600974</v>
      </c>
      <c r="AY406" s="34">
        <v>32.168966393635515</v>
      </c>
      <c r="AZ406">
        <v>209.83099999999999</v>
      </c>
      <c r="BA406">
        <v>1.566482470546773</v>
      </c>
      <c r="BB406" s="34">
        <v>211.39748247054675</v>
      </c>
      <c r="BC406" s="34">
        <v>209.0185912969261</v>
      </c>
      <c r="BD406">
        <v>113.59099999999998</v>
      </c>
      <c r="BE406">
        <v>0.8480077315166894</v>
      </c>
      <c r="BF406" s="34">
        <v>114.43900773151667</v>
      </c>
      <c r="BG406" s="34">
        <v>113.15120646619962</v>
      </c>
      <c r="BH406">
        <v>788.28399999999988</v>
      </c>
      <c r="BI406">
        <v>5.8848934037987348</v>
      </c>
      <c r="BJ406" s="34">
        <v>794.16889340379851</v>
      </c>
      <c r="BK406" s="34">
        <v>785.23197822012037</v>
      </c>
      <c r="BM406">
        <v>80.497</v>
      </c>
      <c r="BN406">
        <v>0.60094618732028904</v>
      </c>
      <c r="BO406">
        <v>81.097946187320289</v>
      </c>
      <c r="BP406">
        <v>80.18533745551737</v>
      </c>
      <c r="BQ406">
        <v>4.6259999999999994</v>
      </c>
      <c r="BR406">
        <v>3.4535163578066977E-2</v>
      </c>
      <c r="BS406">
        <v>4.6605351635780661</v>
      </c>
      <c r="BT406">
        <v>4.6080893830729508</v>
      </c>
      <c r="BU406">
        <v>372.53099999999989</v>
      </c>
      <c r="BV406">
        <v>2.7811108998921026</v>
      </c>
      <c r="BW406">
        <v>375.31211089989199</v>
      </c>
      <c r="BX406">
        <v>371.08866103881297</v>
      </c>
      <c r="BY406">
        <v>36.462000000000003</v>
      </c>
      <c r="BZ406">
        <v>0.27220517388315574</v>
      </c>
      <c r="CA406">
        <v>36.734205173883154</v>
      </c>
      <c r="CB406">
        <v>36.320829028449189</v>
      </c>
      <c r="CC406">
        <v>209.83099999999999</v>
      </c>
      <c r="CD406">
        <v>1.566482470546773</v>
      </c>
      <c r="CE406">
        <v>211.39748247054675</v>
      </c>
      <c r="CF406">
        <v>209.0185912969261</v>
      </c>
      <c r="CG406">
        <v>115.62099999999998</v>
      </c>
      <c r="CH406">
        <v>0.86316259145259</v>
      </c>
      <c r="CI406">
        <v>116.48416259145257</v>
      </c>
      <c r="CJ406">
        <v>115.1733468569558</v>
      </c>
      <c r="CK406">
        <v>819.56799999999987</v>
      </c>
      <c r="CL406">
        <v>6.1184424866729774</v>
      </c>
      <c r="CM406">
        <v>825.68644248667272</v>
      </c>
      <c r="CN406">
        <v>816.39485505973437</v>
      </c>
    </row>
    <row r="407" spans="1:92" x14ac:dyDescent="0.25">
      <c r="A407" s="18">
        <v>45552</v>
      </c>
      <c r="B407" s="2">
        <v>11</v>
      </c>
      <c r="C407" s="2" t="s">
        <v>178</v>
      </c>
      <c r="D407" s="9">
        <v>23.296005999999998</v>
      </c>
      <c r="E407">
        <v>1.0833435000000001E-2</v>
      </c>
      <c r="G407">
        <v>7.0259999999999998</v>
      </c>
      <c r="H407">
        <v>-2.0980568066319736E-4</v>
      </c>
      <c r="I407" s="34">
        <v>7.0257901943193364</v>
      </c>
      <c r="J407" s="34">
        <v>6.9496767529255408</v>
      </c>
      <c r="K407">
        <v>0.84600000000000009</v>
      </c>
      <c r="L407">
        <v>-2.5262682300180049E-5</v>
      </c>
      <c r="M407" s="34">
        <v>0.8459747373176999</v>
      </c>
      <c r="N407" s="34">
        <v>0.83680992498932649</v>
      </c>
      <c r="O407">
        <v>18.414000000000001</v>
      </c>
      <c r="P407">
        <v>-5.4986646793796147E-4</v>
      </c>
      <c r="Q407" s="34">
        <v>18.413450133532063</v>
      </c>
      <c r="R407" s="34">
        <v>18.213969218384701</v>
      </c>
      <c r="S407">
        <v>4.3620000000000001</v>
      </c>
      <c r="T407">
        <v>-1.3025510661156663E-4</v>
      </c>
      <c r="U407" s="34">
        <v>4.3618697448933883</v>
      </c>
      <c r="V407" s="34">
        <v>4.3146157125336195</v>
      </c>
      <c r="W407">
        <v>0</v>
      </c>
      <c r="X407">
        <v>0</v>
      </c>
      <c r="Y407" s="34">
        <v>0</v>
      </c>
      <c r="Z407" s="34">
        <v>0</v>
      </c>
      <c r="AA407">
        <v>2.2240000000000002</v>
      </c>
      <c r="AB407">
        <v>-6.6411590349409492E-5</v>
      </c>
      <c r="AC407" s="34">
        <v>2.2239335884096509</v>
      </c>
      <c r="AD407" s="34">
        <v>2.1998407484352982</v>
      </c>
      <c r="AE407">
        <v>32.872</v>
      </c>
      <c r="AF407">
        <v>-9.8160152786231497E-4</v>
      </c>
      <c r="AG407" s="34">
        <v>32.871018398472138</v>
      </c>
      <c r="AH407" s="34">
        <v>32.514912357268486</v>
      </c>
      <c r="AJ407">
        <v>75.889000000000038</v>
      </c>
      <c r="AK407">
        <v>-2.26614621404062E-3</v>
      </c>
      <c r="AL407" s="34">
        <v>75.886733853785998</v>
      </c>
      <c r="AM407" s="34">
        <v>75.064619855218709</v>
      </c>
      <c r="AN407">
        <v>3.84</v>
      </c>
      <c r="AO407">
        <v>-1.146674941284768E-4</v>
      </c>
      <c r="AP407" s="34">
        <v>3.8398853325058715</v>
      </c>
      <c r="AQ407" s="34">
        <v>3.7982861843487159</v>
      </c>
      <c r="AR407">
        <v>368.63900000000007</v>
      </c>
      <c r="AS407">
        <v>-1.100804957500718E-2</v>
      </c>
      <c r="AT407" s="34">
        <v>368.62799195042504</v>
      </c>
      <c r="AU407" s="34">
        <v>364.63448456044961</v>
      </c>
      <c r="AV407">
        <v>33.374999999999993</v>
      </c>
      <c r="AW407">
        <v>-9.966217751400813E-4</v>
      </c>
      <c r="AX407" s="34">
        <v>33.374003378224856</v>
      </c>
      <c r="AY407" s="34">
        <v>33.012448281937075</v>
      </c>
      <c r="AZ407">
        <v>207.91899999999998</v>
      </c>
      <c r="BA407">
        <v>-6.208737164504886E-3</v>
      </c>
      <c r="BB407" s="34">
        <v>207.91279126283547</v>
      </c>
      <c r="BC407" s="34">
        <v>205.66038155302098</v>
      </c>
      <c r="BD407">
        <v>121.884</v>
      </c>
      <c r="BE407">
        <v>-3.639617930821684E-3</v>
      </c>
      <c r="BF407" s="34">
        <v>121.88036038206918</v>
      </c>
      <c r="BG407" s="34">
        <v>120.55997742009346</v>
      </c>
      <c r="BH407">
        <v>811.54600000000005</v>
      </c>
      <c r="BI407">
        <v>-2.4233840153642928E-2</v>
      </c>
      <c r="BJ407" s="34">
        <v>811.52176615984638</v>
      </c>
      <c r="BK407" s="34">
        <v>802.73019785506847</v>
      </c>
      <c r="BM407">
        <v>82.915000000000035</v>
      </c>
      <c r="BN407">
        <v>-2.4759518947038172E-3</v>
      </c>
      <c r="BO407">
        <v>82.91252404810534</v>
      </c>
      <c r="BP407">
        <v>82.014296608144249</v>
      </c>
      <c r="BQ407">
        <v>4.6859999999999999</v>
      </c>
      <c r="BR407">
        <v>-1.3993017642865686E-4</v>
      </c>
      <c r="BS407">
        <v>4.6858600698235717</v>
      </c>
      <c r="BT407">
        <v>4.6350961093380425</v>
      </c>
      <c r="BU407">
        <v>387.05300000000005</v>
      </c>
      <c r="BV407">
        <v>-1.1557916042945142E-2</v>
      </c>
      <c r="BW407">
        <v>387.04144208395712</v>
      </c>
      <c r="BX407">
        <v>382.84845377883431</v>
      </c>
      <c r="BY407">
        <v>37.736999999999995</v>
      </c>
      <c r="BZ407">
        <v>-1.126876881751648E-3</v>
      </c>
      <c r="CA407">
        <v>37.735873123118246</v>
      </c>
      <c r="CB407">
        <v>37.327063994470691</v>
      </c>
      <c r="CC407">
        <v>207.91899999999998</v>
      </c>
      <c r="CD407">
        <v>-6.208737164504886E-3</v>
      </c>
      <c r="CE407">
        <v>207.91279126283547</v>
      </c>
      <c r="CF407">
        <v>205.66038155302098</v>
      </c>
      <c r="CG407">
        <v>124.108</v>
      </c>
      <c r="CH407">
        <v>-3.7060295211710937E-3</v>
      </c>
      <c r="CI407">
        <v>124.10429397047884</v>
      </c>
      <c r="CJ407">
        <v>122.75981816852875</v>
      </c>
      <c r="CK407">
        <v>844.41800000000001</v>
      </c>
      <c r="CL407">
        <v>-2.5215441681505243E-2</v>
      </c>
      <c r="CM407">
        <v>844.39278455831857</v>
      </c>
      <c r="CN407">
        <v>835.24511021233695</v>
      </c>
    </row>
    <row r="408" spans="1:92" x14ac:dyDescent="0.25">
      <c r="A408" s="18">
        <v>45552</v>
      </c>
      <c r="B408" s="2">
        <v>12</v>
      </c>
      <c r="C408" s="2" t="s">
        <v>178</v>
      </c>
      <c r="D408" s="9">
        <v>28.372256</v>
      </c>
      <c r="E408">
        <v>1.0348022E-2</v>
      </c>
      <c r="G408">
        <v>7.2240000000000002</v>
      </c>
      <c r="H408">
        <v>0.10850903074180683</v>
      </c>
      <c r="I408" s="34">
        <v>7.3325090307418073</v>
      </c>
      <c r="J408" s="34">
        <v>7.2566320659764925</v>
      </c>
      <c r="K408">
        <v>0.85599999999999998</v>
      </c>
      <c r="L408">
        <v>1.2857659235186414E-2</v>
      </c>
      <c r="M408" s="34">
        <v>0.86885765923518643</v>
      </c>
      <c r="N408" s="34">
        <v>0.85986670106255225</v>
      </c>
      <c r="O408">
        <v>18.554000000000002</v>
      </c>
      <c r="P408">
        <v>0.27869276804865506</v>
      </c>
      <c r="Q408" s="34">
        <v>18.832692768048656</v>
      </c>
      <c r="R408" s="34">
        <v>18.637811648965648</v>
      </c>
      <c r="S408">
        <v>4.8819999999999997</v>
      </c>
      <c r="T408">
        <v>7.3330715404415964E-2</v>
      </c>
      <c r="U408" s="34">
        <v>4.9553307154044157</v>
      </c>
      <c r="V408" s="34">
        <v>4.9040528441441351</v>
      </c>
      <c r="W408">
        <v>0</v>
      </c>
      <c r="X408">
        <v>0</v>
      </c>
      <c r="Y408" s="34">
        <v>0</v>
      </c>
      <c r="Z408" s="34">
        <v>0</v>
      </c>
      <c r="AA408">
        <v>2.3839999999999999</v>
      </c>
      <c r="AB408">
        <v>3.580918179519206E-2</v>
      </c>
      <c r="AC408" s="34">
        <v>2.4198091817951921</v>
      </c>
      <c r="AD408" s="34">
        <v>2.3947689431461736</v>
      </c>
      <c r="AE408">
        <v>33.9</v>
      </c>
      <c r="AF408">
        <v>0.50919935522525639</v>
      </c>
      <c r="AG408" s="34">
        <v>34.409199355225255</v>
      </c>
      <c r="AH408" s="34">
        <v>34.053132203295</v>
      </c>
      <c r="AJ408">
        <v>76.89100000000002</v>
      </c>
      <c r="AK408">
        <v>1.1549512573045781</v>
      </c>
      <c r="AL408" s="34">
        <v>78.045951257304594</v>
      </c>
      <c r="AM408" s="34">
        <v>77.238330036683081</v>
      </c>
      <c r="AN408">
        <v>3.8989999999999996</v>
      </c>
      <c r="AO408">
        <v>5.8565436165878296E-2</v>
      </c>
      <c r="AP408" s="34">
        <v>3.9575654361658779</v>
      </c>
      <c r="AQ408" s="34">
        <v>3.9166124619659941</v>
      </c>
      <c r="AR408">
        <v>376.779</v>
      </c>
      <c r="AS408">
        <v>5.659457931044745</v>
      </c>
      <c r="AT408" s="34">
        <v>382.43845793104475</v>
      </c>
      <c r="AU408" s="34">
        <v>378.48097635472823</v>
      </c>
      <c r="AV408">
        <v>34.235999999999997</v>
      </c>
      <c r="AW408">
        <v>0.51424628688766594</v>
      </c>
      <c r="AX408" s="34">
        <v>34.750246286887666</v>
      </c>
      <c r="AY408" s="34">
        <v>34.390649973805537</v>
      </c>
      <c r="AZ408">
        <v>232.78299999999999</v>
      </c>
      <c r="BA408">
        <v>3.4965473011032695</v>
      </c>
      <c r="BB408" s="34">
        <v>236.27954730110326</v>
      </c>
      <c r="BC408" s="34">
        <v>233.83452134748143</v>
      </c>
      <c r="BD408">
        <v>125.22299999999997</v>
      </c>
      <c r="BE408">
        <v>1.880928343934285</v>
      </c>
      <c r="BF408" s="34">
        <v>127.10392834393426</v>
      </c>
      <c r="BG408" s="34">
        <v>125.78865409714481</v>
      </c>
      <c r="BH408">
        <v>849.81099999999992</v>
      </c>
      <c r="BI408">
        <v>12.764696556440422</v>
      </c>
      <c r="BJ408" s="34">
        <v>862.57569655644045</v>
      </c>
      <c r="BK408" s="34">
        <v>853.64974427180903</v>
      </c>
      <c r="BM408">
        <v>84.115000000000023</v>
      </c>
      <c r="BN408">
        <v>1.263460288046385</v>
      </c>
      <c r="BO408">
        <v>85.378460288046398</v>
      </c>
      <c r="BP408">
        <v>84.494962102659571</v>
      </c>
      <c r="BQ408">
        <v>4.7549999999999999</v>
      </c>
      <c r="BR408">
        <v>7.1423095401064715E-2</v>
      </c>
      <c r="BS408">
        <v>4.8264230954010641</v>
      </c>
      <c r="BT408">
        <v>4.7764791630285464</v>
      </c>
      <c r="BU408">
        <v>395.33299999999997</v>
      </c>
      <c r="BV408">
        <v>5.9381506990934003</v>
      </c>
      <c r="BW408">
        <v>401.27115069909343</v>
      </c>
      <c r="BX408">
        <v>397.11878800369385</v>
      </c>
      <c r="BY408">
        <v>39.117999999999995</v>
      </c>
      <c r="BZ408">
        <v>0.58757700229208187</v>
      </c>
      <c r="CA408">
        <v>39.705577002292081</v>
      </c>
      <c r="CB408">
        <v>39.29470281794967</v>
      </c>
      <c r="CC408">
        <v>232.78299999999999</v>
      </c>
      <c r="CD408">
        <v>3.4965473011032695</v>
      </c>
      <c r="CE408">
        <v>236.27954730110326</v>
      </c>
      <c r="CF408">
        <v>233.83452134748143</v>
      </c>
      <c r="CG408">
        <v>127.60699999999997</v>
      </c>
      <c r="CH408">
        <v>1.916737525729477</v>
      </c>
      <c r="CI408">
        <v>129.52373752572944</v>
      </c>
      <c r="CJ408">
        <v>128.18342304029099</v>
      </c>
      <c r="CK408">
        <v>883.7109999999999</v>
      </c>
      <c r="CL408">
        <v>13.273895911665678</v>
      </c>
      <c r="CM408">
        <v>896.98489591166572</v>
      </c>
      <c r="CN408">
        <v>887.70287647510406</v>
      </c>
    </row>
    <row r="409" spans="1:92" x14ac:dyDescent="0.25">
      <c r="A409" s="18">
        <v>45552</v>
      </c>
      <c r="B409" s="2">
        <v>13</v>
      </c>
      <c r="C409" s="2" t="s">
        <v>178</v>
      </c>
      <c r="D409" s="9">
        <v>39.261738999999999</v>
      </c>
      <c r="E409">
        <v>1.0175330999999999E-2</v>
      </c>
      <c r="G409">
        <v>7.1440000000000001</v>
      </c>
      <c r="H409">
        <v>1.7305720130684703E-2</v>
      </c>
      <c r="I409" s="34">
        <v>7.1613057201306844</v>
      </c>
      <c r="J409" s="34">
        <v>7.0884370640361611</v>
      </c>
      <c r="K409">
        <v>0.88800000000000001</v>
      </c>
      <c r="L409">
        <v>2.1511029501746944E-3</v>
      </c>
      <c r="M409" s="34">
        <v>0.89015110295017474</v>
      </c>
      <c r="N409" s="34">
        <v>0.88109352083764159</v>
      </c>
      <c r="O409">
        <v>19.195999999999998</v>
      </c>
      <c r="P409">
        <v>4.6500644404902508E-2</v>
      </c>
      <c r="Q409" s="34">
        <v>19.242500644404899</v>
      </c>
      <c r="R409" s="34">
        <v>19.046701831080366</v>
      </c>
      <c r="S409">
        <v>4.9480000000000004</v>
      </c>
      <c r="T409">
        <v>1.1986100672820256E-2</v>
      </c>
      <c r="U409" s="34">
        <v>4.959986100672821</v>
      </c>
      <c r="V409" s="34">
        <v>4.9095166003430757</v>
      </c>
      <c r="W409">
        <v>0</v>
      </c>
      <c r="X409">
        <v>0</v>
      </c>
      <c r="Y409" s="34">
        <v>0</v>
      </c>
      <c r="Z409" s="34">
        <v>0</v>
      </c>
      <c r="AA409">
        <v>2.6080000000000001</v>
      </c>
      <c r="AB409">
        <v>6.3176537095220751E-3</v>
      </c>
      <c r="AC409" s="34">
        <v>2.6143176537095223</v>
      </c>
      <c r="AD409" s="34">
        <v>2.5877161062438847</v>
      </c>
      <c r="AE409">
        <v>34.783999999999999</v>
      </c>
      <c r="AF409">
        <v>8.4261221868104239E-2</v>
      </c>
      <c r="AG409" s="34">
        <v>34.868261221868096</v>
      </c>
      <c r="AH409" s="34">
        <v>34.513465122541128</v>
      </c>
      <c r="AJ409">
        <v>77.594999999999999</v>
      </c>
      <c r="AK409">
        <v>0.18796715475090697</v>
      </c>
      <c r="AL409" s="34">
        <v>77.782967154750907</v>
      </c>
      <c r="AM409" s="34">
        <v>76.991499717789182</v>
      </c>
      <c r="AN409">
        <v>3.9569999999999994</v>
      </c>
      <c r="AO409">
        <v>9.5854891597311528E-3</v>
      </c>
      <c r="AP409" s="34">
        <v>3.9665854891597307</v>
      </c>
      <c r="AQ409" s="34">
        <v>3.9262241688677335</v>
      </c>
      <c r="AR409">
        <v>383.29799999999994</v>
      </c>
      <c r="AS409">
        <v>0.9285061470676349</v>
      </c>
      <c r="AT409" s="34">
        <v>384.2265061470676</v>
      </c>
      <c r="AU409" s="34">
        <v>380.31687426804763</v>
      </c>
      <c r="AV409">
        <v>34.939</v>
      </c>
      <c r="AW409">
        <v>8.4636695919091939E-2</v>
      </c>
      <c r="AX409" s="34">
        <v>35.023636695919095</v>
      </c>
      <c r="AY409" s="34">
        <v>34.66725959971437</v>
      </c>
      <c r="AZ409">
        <v>239.86800000000002</v>
      </c>
      <c r="BA409">
        <v>0.58105941717624277</v>
      </c>
      <c r="BB409" s="34">
        <v>240.44905941717627</v>
      </c>
      <c r="BC409" s="34">
        <v>238.00241064896784</v>
      </c>
      <c r="BD409">
        <v>125.96299999999999</v>
      </c>
      <c r="BE409">
        <v>0.30513443796492679</v>
      </c>
      <c r="BF409" s="34">
        <v>126.26813443796492</v>
      </c>
      <c r="BG409" s="34">
        <v>124.98331437530612</v>
      </c>
      <c r="BH409">
        <v>865.61999999999989</v>
      </c>
      <c r="BI409">
        <v>2.0968893420385344</v>
      </c>
      <c r="BJ409" s="34">
        <v>867.7168893420386</v>
      </c>
      <c r="BK409" s="34">
        <v>858.88758277869294</v>
      </c>
      <c r="BM409">
        <v>84.739000000000004</v>
      </c>
      <c r="BN409">
        <v>0.20527287488159168</v>
      </c>
      <c r="BO409">
        <v>84.944272874881591</v>
      </c>
      <c r="BP409">
        <v>84.079936781825339</v>
      </c>
      <c r="BQ409">
        <v>4.8449999999999998</v>
      </c>
      <c r="BR409">
        <v>1.1736592109905847E-2</v>
      </c>
      <c r="BS409">
        <v>4.8567365921099057</v>
      </c>
      <c r="BT409">
        <v>4.8073176897053749</v>
      </c>
      <c r="BU409">
        <v>402.49399999999991</v>
      </c>
      <c r="BV409">
        <v>0.97500679147253744</v>
      </c>
      <c r="BW409">
        <v>403.46900679147251</v>
      </c>
      <c r="BX409">
        <v>399.36357609912801</v>
      </c>
      <c r="BY409">
        <v>39.887</v>
      </c>
      <c r="BZ409">
        <v>9.6622796591912197E-2</v>
      </c>
      <c r="CA409">
        <v>39.983622796591916</v>
      </c>
      <c r="CB409">
        <v>39.576776200057445</v>
      </c>
      <c r="CC409">
        <v>239.86800000000002</v>
      </c>
      <c r="CD409">
        <v>0.58105941717624277</v>
      </c>
      <c r="CE409">
        <v>240.44905941717627</v>
      </c>
      <c r="CF409">
        <v>238.00241064896784</v>
      </c>
      <c r="CG409">
        <v>128.571</v>
      </c>
      <c r="CH409">
        <v>0.31145209167444887</v>
      </c>
      <c r="CI409">
        <v>128.88245209167445</v>
      </c>
      <c r="CJ409">
        <v>127.57103048155001</v>
      </c>
      <c r="CK409">
        <v>900.40399999999988</v>
      </c>
      <c r="CL409">
        <v>2.1811505639066384</v>
      </c>
      <c r="CM409">
        <v>902.58515056390672</v>
      </c>
      <c r="CN409">
        <v>893.40104790123405</v>
      </c>
    </row>
    <row r="410" spans="1:92" x14ac:dyDescent="0.25">
      <c r="A410" s="18">
        <v>45552</v>
      </c>
      <c r="B410" s="2">
        <v>14</v>
      </c>
      <c r="C410" s="2" t="s">
        <v>178</v>
      </c>
      <c r="D410" s="9">
        <v>44.639474</v>
      </c>
      <c r="E410">
        <v>9.7287280000000007E-3</v>
      </c>
      <c r="G410">
        <v>7.3640000000000008</v>
      </c>
      <c r="H410">
        <v>7.7517350502593355E-2</v>
      </c>
      <c r="I410" s="34">
        <v>7.4415173505025942</v>
      </c>
      <c r="J410" s="34">
        <v>7.3691208522922738</v>
      </c>
      <c r="K410">
        <v>0.93400000000000005</v>
      </c>
      <c r="L410">
        <v>9.8317769377270769E-3</v>
      </c>
      <c r="M410" s="34">
        <v>0.94383177693772713</v>
      </c>
      <c r="N410" s="34">
        <v>0.93464949430214328</v>
      </c>
      <c r="O410">
        <v>19.533999999999999</v>
      </c>
      <c r="P410">
        <v>0.20562519347062175</v>
      </c>
      <c r="Q410" s="34">
        <v>19.739625193470619</v>
      </c>
      <c r="R410" s="34">
        <v>19.547583749141396</v>
      </c>
      <c r="S410">
        <v>5.0279999999999996</v>
      </c>
      <c r="T410">
        <v>5.2927381630505074E-2</v>
      </c>
      <c r="U410" s="34">
        <v>5.0809273816305049</v>
      </c>
      <c r="V410" s="34">
        <v>5.0314964211468691</v>
      </c>
      <c r="W410">
        <v>0</v>
      </c>
      <c r="X410">
        <v>0</v>
      </c>
      <c r="Y410" s="34">
        <v>0</v>
      </c>
      <c r="Z410" s="34">
        <v>0</v>
      </c>
      <c r="AA410">
        <v>2.8719999999999999</v>
      </c>
      <c r="AB410">
        <v>3.0232187757122234E-2</v>
      </c>
      <c r="AC410" s="34">
        <v>2.902232187757122</v>
      </c>
      <c r="AD410" s="34">
        <v>2.873997160209588</v>
      </c>
      <c r="AE410">
        <v>35.731999999999999</v>
      </c>
      <c r="AF410">
        <v>0.37613389029856947</v>
      </c>
      <c r="AG410" s="34">
        <v>36.108133890298568</v>
      </c>
      <c r="AH410" s="34">
        <v>35.756847677092274</v>
      </c>
      <c r="AJ410">
        <v>79.552999999999983</v>
      </c>
      <c r="AK410">
        <v>0.83741686373340685</v>
      </c>
      <c r="AL410" s="34">
        <v>80.390416863733392</v>
      </c>
      <c r="AM410" s="34">
        <v>79.608320364259512</v>
      </c>
      <c r="AN410">
        <v>4.0219999999999994</v>
      </c>
      <c r="AO410">
        <v>4.2337694693295826E-2</v>
      </c>
      <c r="AP410" s="34">
        <v>4.064337694693295</v>
      </c>
      <c r="AQ410" s="34">
        <v>4.0247968587614764</v>
      </c>
      <c r="AR410">
        <v>392.18899999999991</v>
      </c>
      <c r="AS410">
        <v>4.128388399818248</v>
      </c>
      <c r="AT410" s="34">
        <v>396.31738839981813</v>
      </c>
      <c r="AU410" s="34">
        <v>392.46172432640594</v>
      </c>
      <c r="AV410">
        <v>35.691000000000003</v>
      </c>
      <c r="AW410">
        <v>0.37570230265997551</v>
      </c>
      <c r="AX410" s="34">
        <v>36.066702302659976</v>
      </c>
      <c r="AY410" s="34">
        <v>35.715819166100424</v>
      </c>
      <c r="AZ410">
        <v>227.964</v>
      </c>
      <c r="BA410">
        <v>2.3996693766938066</v>
      </c>
      <c r="BB410" s="34">
        <v>230.36366937669379</v>
      </c>
      <c r="BC410" s="34">
        <v>228.12252389624601</v>
      </c>
      <c r="BD410">
        <v>133.215</v>
      </c>
      <c r="BE410">
        <v>1.4022913969585789</v>
      </c>
      <c r="BF410" s="34">
        <v>134.61729139695859</v>
      </c>
      <c r="BG410" s="34">
        <v>133.30763638486084</v>
      </c>
      <c r="BH410">
        <v>872.6339999999999</v>
      </c>
      <c r="BI410">
        <v>9.1858060345573129</v>
      </c>
      <c r="BJ410" s="34">
        <v>881.81980603455713</v>
      </c>
      <c r="BK410" s="34">
        <v>873.24082099663417</v>
      </c>
      <c r="BM410">
        <v>86.916999999999987</v>
      </c>
      <c r="BN410">
        <v>0.91493421423600019</v>
      </c>
      <c r="BO410">
        <v>87.831934214235986</v>
      </c>
      <c r="BP410">
        <v>86.977441216551782</v>
      </c>
      <c r="BQ410">
        <v>4.9559999999999995</v>
      </c>
      <c r="BR410">
        <v>5.2169471631022903E-2</v>
      </c>
      <c r="BS410">
        <v>5.0081694716310219</v>
      </c>
      <c r="BT410">
        <v>4.9594463530636199</v>
      </c>
      <c r="BU410">
        <v>411.7229999999999</v>
      </c>
      <c r="BV410">
        <v>4.3340135932888701</v>
      </c>
      <c r="BW410">
        <v>416.05701359328873</v>
      </c>
      <c r="BX410">
        <v>412.00930807554732</v>
      </c>
      <c r="BY410">
        <v>40.719000000000001</v>
      </c>
      <c r="BZ410">
        <v>0.42862968429048059</v>
      </c>
      <c r="CA410">
        <v>41.147629684290479</v>
      </c>
      <c r="CB410">
        <v>40.747315587247293</v>
      </c>
      <c r="CC410">
        <v>227.964</v>
      </c>
      <c r="CD410">
        <v>2.3996693766938066</v>
      </c>
      <c r="CE410">
        <v>230.36366937669379</v>
      </c>
      <c r="CF410">
        <v>228.12252389624601</v>
      </c>
      <c r="CG410">
        <v>136.08699999999999</v>
      </c>
      <c r="CH410">
        <v>1.4325235847157012</v>
      </c>
      <c r="CI410">
        <v>137.51952358471573</v>
      </c>
      <c r="CJ410">
        <v>136.18163354507044</v>
      </c>
      <c r="CK410">
        <v>908.36599999999987</v>
      </c>
      <c r="CL410">
        <v>9.5619399248558832</v>
      </c>
      <c r="CM410">
        <v>917.92793992485565</v>
      </c>
      <c r="CN410">
        <v>908.99766867372648</v>
      </c>
    </row>
    <row r="411" spans="1:92" x14ac:dyDescent="0.25">
      <c r="A411" s="18">
        <v>45552</v>
      </c>
      <c r="B411" s="2">
        <v>15</v>
      </c>
      <c r="C411" s="2" t="s">
        <v>178</v>
      </c>
      <c r="D411" s="9">
        <v>37.785083999999998</v>
      </c>
      <c r="E411">
        <v>9.6936420000000006E-3</v>
      </c>
      <c r="G411">
        <v>7.4320000000000004</v>
      </c>
      <c r="H411">
        <v>0.10879574940505643</v>
      </c>
      <c r="I411" s="34">
        <v>7.5407957494050564</v>
      </c>
      <c r="J411" s="34">
        <v>7.4676979750152022</v>
      </c>
      <c r="K411">
        <v>0.97199999999999998</v>
      </c>
      <c r="L411">
        <v>1.422893816223289E-2</v>
      </c>
      <c r="M411" s="34">
        <v>0.98622893816223289</v>
      </c>
      <c r="N411" s="34">
        <v>0.97666878790564804</v>
      </c>
      <c r="O411">
        <v>19.456</v>
      </c>
      <c r="P411">
        <v>0.2848129844489744</v>
      </c>
      <c r="Q411" s="34">
        <v>19.740812984448972</v>
      </c>
      <c r="R411" s="34">
        <v>19.549452610588773</v>
      </c>
      <c r="S411">
        <v>5.444</v>
      </c>
      <c r="T411">
        <v>7.9693764768720032E-2</v>
      </c>
      <c r="U411" s="34">
        <v>5.5236937647687201</v>
      </c>
      <c r="V411" s="34">
        <v>5.4701490548954199</v>
      </c>
      <c r="W411">
        <v>0</v>
      </c>
      <c r="X411">
        <v>0</v>
      </c>
      <c r="Y411" s="34">
        <v>0</v>
      </c>
      <c r="Z411" s="34">
        <v>0</v>
      </c>
      <c r="AA411">
        <v>2.964</v>
      </c>
      <c r="AB411">
        <v>4.3389478099648451E-2</v>
      </c>
      <c r="AC411" s="34">
        <v>3.0073894780996486</v>
      </c>
      <c r="AD411" s="34">
        <v>2.9782369211443838</v>
      </c>
      <c r="AE411">
        <v>36.268000000000001</v>
      </c>
      <c r="AF411">
        <v>0.53092091488463222</v>
      </c>
      <c r="AG411" s="34">
        <v>36.798920914884633</v>
      </c>
      <c r="AH411" s="34">
        <v>36.442205349549432</v>
      </c>
      <c r="AJ411">
        <v>78.725999999999999</v>
      </c>
      <c r="AK411">
        <v>1.1524561581892454</v>
      </c>
      <c r="AL411" s="34">
        <v>79.878456158189238</v>
      </c>
      <c r="AM411" s="34">
        <v>79.104143000679059</v>
      </c>
      <c r="AN411">
        <v>4.0430000000000001</v>
      </c>
      <c r="AO411">
        <v>5.918477056574855E-2</v>
      </c>
      <c r="AP411" s="34">
        <v>4.1021847705657484</v>
      </c>
      <c r="AQ411" s="34">
        <v>4.0624196599820319</v>
      </c>
      <c r="AR411">
        <v>392.09399999999999</v>
      </c>
      <c r="AS411">
        <v>5.7397955553318347</v>
      </c>
      <c r="AT411" s="34">
        <v>397.83379555533185</v>
      </c>
      <c r="AU411" s="34">
        <v>393.97733716571724</v>
      </c>
      <c r="AV411">
        <v>36.047000000000004</v>
      </c>
      <c r="AW411">
        <v>0.52768573450000933</v>
      </c>
      <c r="AX411" s="34">
        <v>36.574685734500015</v>
      </c>
      <c r="AY411" s="34">
        <v>36.220143824727266</v>
      </c>
      <c r="AZ411">
        <v>217.29399999999998</v>
      </c>
      <c r="BA411">
        <v>3.1809288981730801</v>
      </c>
      <c r="BB411" s="34">
        <v>220.47492889817306</v>
      </c>
      <c r="BC411" s="34">
        <v>218.33772386745872</v>
      </c>
      <c r="BD411">
        <v>131.61599999999999</v>
      </c>
      <c r="BE411">
        <v>1.9267036267082758</v>
      </c>
      <c r="BF411" s="34">
        <v>133.54270362670826</v>
      </c>
      <c r="BG411" s="34">
        <v>132.24818846603884</v>
      </c>
      <c r="BH411">
        <v>859.81999999999994</v>
      </c>
      <c r="BI411">
        <v>12.586754743468195</v>
      </c>
      <c r="BJ411" s="34">
        <v>872.40675474346813</v>
      </c>
      <c r="BK411" s="34">
        <v>863.94995598460321</v>
      </c>
      <c r="BM411">
        <v>86.158000000000001</v>
      </c>
      <c r="BN411">
        <v>1.2612519075943018</v>
      </c>
      <c r="BO411">
        <v>87.419251907594287</v>
      </c>
      <c r="BP411">
        <v>86.571840975694258</v>
      </c>
      <c r="BQ411">
        <v>5.0150000000000006</v>
      </c>
      <c r="BR411">
        <v>7.3413708727981447E-2</v>
      </c>
      <c r="BS411">
        <v>5.0884137087279813</v>
      </c>
      <c r="BT411">
        <v>5.0390884478876803</v>
      </c>
      <c r="BU411">
        <v>411.55</v>
      </c>
      <c r="BV411">
        <v>6.0246085397808091</v>
      </c>
      <c r="BW411">
        <v>417.5746085397808</v>
      </c>
      <c r="BX411">
        <v>413.52678977630603</v>
      </c>
      <c r="BY411">
        <v>41.491000000000007</v>
      </c>
      <c r="BZ411">
        <v>0.60737949926872936</v>
      </c>
      <c r="CA411">
        <v>42.098379499268738</v>
      </c>
      <c r="CB411">
        <v>41.690292879622689</v>
      </c>
      <c r="CC411">
        <v>217.29399999999998</v>
      </c>
      <c r="CD411">
        <v>3.1809288981730801</v>
      </c>
      <c r="CE411">
        <v>220.47492889817306</v>
      </c>
      <c r="CF411">
        <v>218.33772386745872</v>
      </c>
      <c r="CG411">
        <v>134.57999999999998</v>
      </c>
      <c r="CH411">
        <v>1.9700931048079242</v>
      </c>
      <c r="CI411">
        <v>136.5500931048079</v>
      </c>
      <c r="CJ411">
        <v>135.22642538718321</v>
      </c>
      <c r="CK411">
        <v>896.08799999999997</v>
      </c>
      <c r="CL411">
        <v>13.117675658352827</v>
      </c>
      <c r="CM411">
        <v>909.20567565835279</v>
      </c>
      <c r="CN411">
        <v>900.39216133415266</v>
      </c>
    </row>
    <row r="412" spans="1:92" x14ac:dyDescent="0.25">
      <c r="A412" s="18">
        <v>45552</v>
      </c>
      <c r="B412" s="2">
        <v>16</v>
      </c>
      <c r="C412" s="2" t="s">
        <v>178</v>
      </c>
      <c r="D412" s="9">
        <v>34.121003999999999</v>
      </c>
      <c r="E412">
        <v>9.9748939999999998E-3</v>
      </c>
      <c r="G412">
        <v>7.1180000000000003</v>
      </c>
      <c r="H412">
        <v>7.6645928566151794E-2</v>
      </c>
      <c r="I412" s="34">
        <v>7.1946459285661524</v>
      </c>
      <c r="J412" s="34">
        <v>7.1228800980611737</v>
      </c>
      <c r="K412">
        <v>0.92800000000000005</v>
      </c>
      <c r="L412">
        <v>9.9926133337157712E-3</v>
      </c>
      <c r="M412" s="34">
        <v>0.93799261333371586</v>
      </c>
      <c r="N412" s="34">
        <v>0.92863623644292914</v>
      </c>
      <c r="O412">
        <v>19.207999999999998</v>
      </c>
      <c r="P412">
        <v>0.20682986736423761</v>
      </c>
      <c r="Q412" s="34">
        <v>19.414829867364237</v>
      </c>
      <c r="R412" s="34">
        <v>19.221168997409244</v>
      </c>
      <c r="S412">
        <v>5.6719999999999997</v>
      </c>
      <c r="T412">
        <v>6.1075541841417939E-2</v>
      </c>
      <c r="U412" s="34">
        <v>5.7330755418414174</v>
      </c>
      <c r="V412" s="34">
        <v>5.6758887210175573</v>
      </c>
      <c r="W412">
        <v>0</v>
      </c>
      <c r="X412">
        <v>0</v>
      </c>
      <c r="Y412" s="34">
        <v>0</v>
      </c>
      <c r="Z412" s="34">
        <v>0</v>
      </c>
      <c r="AA412">
        <v>2.972</v>
      </c>
      <c r="AB412">
        <v>3.2002205633408692E-2</v>
      </c>
      <c r="AC412" s="34">
        <v>3.0040022056334088</v>
      </c>
      <c r="AD412" s="34">
        <v>2.9740376020564496</v>
      </c>
      <c r="AE412">
        <v>35.897999999999996</v>
      </c>
      <c r="AF412">
        <v>0.38654615673893178</v>
      </c>
      <c r="AG412" s="34">
        <v>36.284546156738926</v>
      </c>
      <c r="AH412" s="34">
        <v>35.92261165498735</v>
      </c>
      <c r="AJ412">
        <v>74.777000000000015</v>
      </c>
      <c r="AK412">
        <v>0.80519143023196593</v>
      </c>
      <c r="AL412" s="34">
        <v>75.582191430231987</v>
      </c>
      <c r="AM412" s="34">
        <v>74.828267082427715</v>
      </c>
      <c r="AN412">
        <v>4.0679999999999996</v>
      </c>
      <c r="AO412">
        <v>4.3803826553400593E-2</v>
      </c>
      <c r="AP412" s="34">
        <v>4.1118038265534</v>
      </c>
      <c r="AQ412" s="34">
        <v>4.070789019234736</v>
      </c>
      <c r="AR412">
        <v>381.61399999999992</v>
      </c>
      <c r="AS412">
        <v>4.1091822680308292</v>
      </c>
      <c r="AT412" s="34">
        <v>385.72318226803077</v>
      </c>
      <c r="AU412" s="34">
        <v>381.87563441156448</v>
      </c>
      <c r="AV412">
        <v>35.136000000000003</v>
      </c>
      <c r="AW412">
        <v>0.37834101518689373</v>
      </c>
      <c r="AX412" s="34">
        <v>35.514341015186893</v>
      </c>
      <c r="AY412" s="34">
        <v>35.160089228080551</v>
      </c>
      <c r="AZ412">
        <v>204.96600000000001</v>
      </c>
      <c r="BA412">
        <v>2.2070538626706755</v>
      </c>
      <c r="BB412" s="34">
        <v>207.17305386267068</v>
      </c>
      <c r="BC412" s="34">
        <v>205.10652461073425</v>
      </c>
      <c r="BD412">
        <v>130.69499999999999</v>
      </c>
      <c r="BE412">
        <v>1.4073109910021364</v>
      </c>
      <c r="BF412" s="34">
        <v>132.10231099100213</v>
      </c>
      <c r="BG412" s="34">
        <v>130.78460444171185</v>
      </c>
      <c r="BH412">
        <v>831.25599999999986</v>
      </c>
      <c r="BI412">
        <v>8.9508833936759018</v>
      </c>
      <c r="BJ412" s="34">
        <v>840.20688339367587</v>
      </c>
      <c r="BK412" s="34">
        <v>831.82590879375357</v>
      </c>
      <c r="BM412">
        <v>81.89500000000001</v>
      </c>
      <c r="BN412">
        <v>0.88183735879811775</v>
      </c>
      <c r="BO412">
        <v>82.776837358798133</v>
      </c>
      <c r="BP412">
        <v>81.951147180488888</v>
      </c>
      <c r="BQ412">
        <v>4.9959999999999996</v>
      </c>
      <c r="BR412">
        <v>5.3796439887116368E-2</v>
      </c>
      <c r="BS412">
        <v>5.0497964398871158</v>
      </c>
      <c r="BT412">
        <v>4.9994252556776653</v>
      </c>
      <c r="BU412">
        <v>400.82199999999989</v>
      </c>
      <c r="BV412">
        <v>4.3160121353950665</v>
      </c>
      <c r="BW412">
        <v>405.138012135395</v>
      </c>
      <c r="BX412">
        <v>401.0968034089737</v>
      </c>
      <c r="BY412">
        <v>40.808</v>
      </c>
      <c r="BZ412">
        <v>0.43941655702831167</v>
      </c>
      <c r="CA412">
        <v>41.247416557028309</v>
      </c>
      <c r="CB412">
        <v>40.835977949098108</v>
      </c>
      <c r="CC412">
        <v>204.96600000000001</v>
      </c>
      <c r="CD412">
        <v>2.2070538626706755</v>
      </c>
      <c r="CE412">
        <v>207.17305386267068</v>
      </c>
      <c r="CF412">
        <v>205.10652461073425</v>
      </c>
      <c r="CG412">
        <v>133.667</v>
      </c>
      <c r="CH412">
        <v>1.439313196635545</v>
      </c>
      <c r="CI412">
        <v>135.10631319663554</v>
      </c>
      <c r="CJ412">
        <v>133.7586420437683</v>
      </c>
      <c r="CK412">
        <v>867.15399999999988</v>
      </c>
      <c r="CL412">
        <v>9.3374295504148339</v>
      </c>
      <c r="CM412">
        <v>876.49142955041475</v>
      </c>
      <c r="CN412">
        <v>867.74852044874092</v>
      </c>
    </row>
    <row r="413" spans="1:92" x14ac:dyDescent="0.25">
      <c r="A413" s="18">
        <v>45552</v>
      </c>
      <c r="B413" s="2">
        <v>17</v>
      </c>
      <c r="C413" s="2" t="s">
        <v>178</v>
      </c>
      <c r="D413" s="9">
        <v>68.166760999999994</v>
      </c>
      <c r="E413">
        <v>1.0207836E-2</v>
      </c>
      <c r="G413">
        <v>6.7259999999999991</v>
      </c>
      <c r="H413">
        <v>5.8443185494248664E-2</v>
      </c>
      <c r="I413" s="34">
        <v>6.784443185494248</v>
      </c>
      <c r="J413" s="34">
        <v>6.7151887021054053</v>
      </c>
      <c r="K413">
        <v>0.88200000000000001</v>
      </c>
      <c r="L413">
        <v>7.6638253948747154E-3</v>
      </c>
      <c r="M413" s="34">
        <v>0.88966382539487476</v>
      </c>
      <c r="N413" s="34">
        <v>0.88058228297011132</v>
      </c>
      <c r="O413">
        <v>18.830000000000002</v>
      </c>
      <c r="P413">
        <v>0.16361658977946814</v>
      </c>
      <c r="Q413" s="34">
        <v>18.993616589779471</v>
      </c>
      <c r="R413" s="34">
        <v>18.799732866584122</v>
      </c>
      <c r="S413">
        <v>5.4420000000000002</v>
      </c>
      <c r="T413">
        <v>4.7286324035043313E-2</v>
      </c>
      <c r="U413" s="34">
        <v>5.4892863240350431</v>
      </c>
      <c r="V413" s="34">
        <v>5.433252589482251</v>
      </c>
      <c r="W413">
        <v>0</v>
      </c>
      <c r="X413">
        <v>0</v>
      </c>
      <c r="Y413" s="34">
        <v>0</v>
      </c>
      <c r="Z413" s="34">
        <v>0</v>
      </c>
      <c r="AA413">
        <v>2.8879999999999999</v>
      </c>
      <c r="AB413">
        <v>2.5094249138773443E-2</v>
      </c>
      <c r="AC413" s="34">
        <v>2.9130942491387732</v>
      </c>
      <c r="AD413" s="34">
        <v>2.8833578607910217</v>
      </c>
      <c r="AE413">
        <v>34.768000000000001</v>
      </c>
      <c r="AF413">
        <v>0.30210417384240829</v>
      </c>
      <c r="AG413" s="34">
        <v>35.07010417384241</v>
      </c>
      <c r="AH413" s="34">
        <v>34.712114301932914</v>
      </c>
      <c r="AJ413">
        <v>70.090999999999994</v>
      </c>
      <c r="AK413">
        <v>0.60903082284825805</v>
      </c>
      <c r="AL413" s="34">
        <v>70.700030822848248</v>
      </c>
      <c r="AM413" s="34">
        <v>69.978336503013665</v>
      </c>
      <c r="AN413">
        <v>3.9240000000000004</v>
      </c>
      <c r="AO413">
        <v>3.4096202777197715E-2</v>
      </c>
      <c r="AP413" s="34">
        <v>3.958096202777198</v>
      </c>
      <c r="AQ413" s="34">
        <v>3.9176926058670256</v>
      </c>
      <c r="AR413">
        <v>366.87200000000001</v>
      </c>
      <c r="AS413">
        <v>3.1878037984903358</v>
      </c>
      <c r="AT413" s="34">
        <v>370.05980379849035</v>
      </c>
      <c r="AU413" s="34">
        <v>366.28229401112321</v>
      </c>
      <c r="AV413">
        <v>33.712000000000003</v>
      </c>
      <c r="AW413">
        <v>0.29292843731521134</v>
      </c>
      <c r="AX413" s="34">
        <v>34.004928437315215</v>
      </c>
      <c r="AY413" s="34">
        <v>33.657811704635364</v>
      </c>
      <c r="AZ413">
        <v>198.864</v>
      </c>
      <c r="BA413">
        <v>1.7279580196444051</v>
      </c>
      <c r="BB413" s="34">
        <v>200.59195801964441</v>
      </c>
      <c r="BC413" s="34">
        <v>198.54434820926099</v>
      </c>
      <c r="BD413">
        <v>129.36299999999997</v>
      </c>
      <c r="BE413">
        <v>1.1240537920149405</v>
      </c>
      <c r="BF413" s="34">
        <v>130.4870537920149</v>
      </c>
      <c r="BG413" s="34">
        <v>129.15506334678284</v>
      </c>
      <c r="BH413">
        <v>802.82599999999991</v>
      </c>
      <c r="BI413">
        <v>6.9758710730903486</v>
      </c>
      <c r="BJ413" s="34">
        <v>809.8018710730903</v>
      </c>
      <c r="BK413" s="34">
        <v>801.53554638068317</v>
      </c>
      <c r="BM413">
        <v>76.816999999999993</v>
      </c>
      <c r="BN413">
        <v>0.6674740083425067</v>
      </c>
      <c r="BO413">
        <v>77.484474008342502</v>
      </c>
      <c r="BP413">
        <v>76.693525205119073</v>
      </c>
      <c r="BQ413">
        <v>4.806</v>
      </c>
      <c r="BR413">
        <v>4.176002817207243E-2</v>
      </c>
      <c r="BS413">
        <v>4.8477600281720727</v>
      </c>
      <c r="BT413">
        <v>4.7982748888371365</v>
      </c>
      <c r="BU413">
        <v>385.702</v>
      </c>
      <c r="BV413">
        <v>3.3514203882698039</v>
      </c>
      <c r="BW413">
        <v>389.05342038826984</v>
      </c>
      <c r="BX413">
        <v>385.08202687770734</v>
      </c>
      <c r="BY413">
        <v>39.154000000000003</v>
      </c>
      <c r="BZ413">
        <v>0.34021476135025464</v>
      </c>
      <c r="CA413">
        <v>39.494214761350257</v>
      </c>
      <c r="CB413">
        <v>39.091064294117615</v>
      </c>
      <c r="CC413">
        <v>198.864</v>
      </c>
      <c r="CD413">
        <v>1.7279580196444051</v>
      </c>
      <c r="CE413">
        <v>200.59195801964441</v>
      </c>
      <c r="CF413">
        <v>198.54434820926099</v>
      </c>
      <c r="CG413">
        <v>132.25099999999998</v>
      </c>
      <c r="CH413">
        <v>1.1491480411537138</v>
      </c>
      <c r="CI413">
        <v>133.40014804115367</v>
      </c>
      <c r="CJ413">
        <v>132.03842120757386</v>
      </c>
      <c r="CK413">
        <v>837.59399999999994</v>
      </c>
      <c r="CL413">
        <v>7.2779752469327565</v>
      </c>
      <c r="CM413">
        <v>844.87197524693272</v>
      </c>
      <c r="CN413">
        <v>836.24766068261613</v>
      </c>
    </row>
    <row r="414" spans="1:92" x14ac:dyDescent="0.25">
      <c r="A414" s="18">
        <v>45552</v>
      </c>
      <c r="B414" s="2">
        <v>18</v>
      </c>
      <c r="C414" s="2" t="s">
        <v>178</v>
      </c>
      <c r="D414" s="9">
        <v>40.063020999999999</v>
      </c>
      <c r="E414">
        <v>1.0059484E-2</v>
      </c>
      <c r="G414">
        <v>6.5519999999999996</v>
      </c>
      <c r="H414">
        <v>7.3732316879718346E-2</v>
      </c>
      <c r="I414" s="34">
        <v>6.6257323168797182</v>
      </c>
      <c r="J414" s="34">
        <v>6.5590808686497839</v>
      </c>
      <c r="K414">
        <v>0.80600000000000005</v>
      </c>
      <c r="L414">
        <v>9.0702453304415433E-3</v>
      </c>
      <c r="M414" s="34">
        <v>0.81507024533044159</v>
      </c>
      <c r="N414" s="34">
        <v>0.80687105923866398</v>
      </c>
      <c r="O414">
        <v>18.323999999999998</v>
      </c>
      <c r="P414">
        <v>0.20620741369108042</v>
      </c>
      <c r="Q414" s="34">
        <v>18.530207413691077</v>
      </c>
      <c r="R414" s="34">
        <v>18.343803088696369</v>
      </c>
      <c r="S414">
        <v>5.0819999999999999</v>
      </c>
      <c r="T414">
        <v>5.7189809887473846E-2</v>
      </c>
      <c r="U414" s="34">
        <v>5.1391898098874735</v>
      </c>
      <c r="V414" s="34">
        <v>5.0874922122219477</v>
      </c>
      <c r="W414">
        <v>0</v>
      </c>
      <c r="X414">
        <v>0</v>
      </c>
      <c r="Y414" s="34">
        <v>0</v>
      </c>
      <c r="Z414" s="34">
        <v>0</v>
      </c>
      <c r="AA414">
        <v>2.85</v>
      </c>
      <c r="AB414">
        <v>3.2072207433943421E-2</v>
      </c>
      <c r="AC414" s="34">
        <v>2.8820722074339433</v>
      </c>
      <c r="AD414" s="34">
        <v>2.8530800481764169</v>
      </c>
      <c r="AE414">
        <v>33.613999999999997</v>
      </c>
      <c r="AF414">
        <v>0.37827199322265759</v>
      </c>
      <c r="AG414" s="34">
        <v>33.992271993222651</v>
      </c>
      <c r="AH414" s="34">
        <v>33.650327276983177</v>
      </c>
      <c r="AJ414">
        <v>66.62</v>
      </c>
      <c r="AK414">
        <v>0.74970191552607401</v>
      </c>
      <c r="AL414" s="34">
        <v>67.369701915526079</v>
      </c>
      <c r="AM414" s="34">
        <v>66.69199747702207</v>
      </c>
      <c r="AN414">
        <v>3.6749999999999998</v>
      </c>
      <c r="AO414">
        <v>4.1356267480611254E-2</v>
      </c>
      <c r="AP414" s="34">
        <v>3.7163562674806112</v>
      </c>
      <c r="AQ414" s="34">
        <v>3.6789716410695901</v>
      </c>
      <c r="AR414">
        <v>352.02899999999983</v>
      </c>
      <c r="AS414">
        <v>3.9615253020223378</v>
      </c>
      <c r="AT414" s="34">
        <v>355.99052530202215</v>
      </c>
      <c r="AU414" s="34">
        <v>352.40944430859486</v>
      </c>
      <c r="AV414">
        <v>31.547999999999998</v>
      </c>
      <c r="AW414">
        <v>0.35502245618457795</v>
      </c>
      <c r="AX414" s="34">
        <v>31.903022456184576</v>
      </c>
      <c r="AY414" s="34">
        <v>31.582094512234946</v>
      </c>
      <c r="AZ414">
        <v>173.73799999999997</v>
      </c>
      <c r="BA414">
        <v>1.9551442719854251</v>
      </c>
      <c r="BB414" s="34">
        <v>175.6931442719854</v>
      </c>
      <c r="BC414" s="34">
        <v>173.92576189827167</v>
      </c>
      <c r="BD414">
        <v>124.73500000000001</v>
      </c>
      <c r="BE414">
        <v>1.4036936120255905</v>
      </c>
      <c r="BF414" s="34">
        <v>126.13869361202561</v>
      </c>
      <c r="BG414" s="34">
        <v>124.86980344185453</v>
      </c>
      <c r="BH414">
        <v>752.3449999999998</v>
      </c>
      <c r="BI414">
        <v>8.4664438252246157</v>
      </c>
      <c r="BJ414" s="34">
        <v>760.81144382522439</v>
      </c>
      <c r="BK414" s="34">
        <v>753.1580732790477</v>
      </c>
      <c r="BM414">
        <v>73.171999999999997</v>
      </c>
      <c r="BN414">
        <v>0.82343423240579239</v>
      </c>
      <c r="BO414">
        <v>73.995434232405799</v>
      </c>
      <c r="BP414">
        <v>73.251078345671857</v>
      </c>
      <c r="BQ414">
        <v>4.4809999999999999</v>
      </c>
      <c r="BR414">
        <v>5.0426512811052801E-2</v>
      </c>
      <c r="BS414">
        <v>4.5314265128110529</v>
      </c>
      <c r="BT414">
        <v>4.4858427003082539</v>
      </c>
      <c r="BU414">
        <v>370.35299999999984</v>
      </c>
      <c r="BV414">
        <v>4.1677327157134183</v>
      </c>
      <c r="BW414">
        <v>374.52073271571322</v>
      </c>
      <c r="BX414">
        <v>370.7532473972912</v>
      </c>
      <c r="BY414">
        <v>36.629999999999995</v>
      </c>
      <c r="BZ414">
        <v>0.4122122660720518</v>
      </c>
      <c r="CA414">
        <v>37.042212266072049</v>
      </c>
      <c r="CB414">
        <v>36.669586724456892</v>
      </c>
      <c r="CC414">
        <v>173.73799999999997</v>
      </c>
      <c r="CD414">
        <v>1.9551442719854251</v>
      </c>
      <c r="CE414">
        <v>175.6931442719854</v>
      </c>
      <c r="CF414">
        <v>173.92576189827167</v>
      </c>
      <c r="CG414">
        <v>127.58500000000001</v>
      </c>
      <c r="CH414">
        <v>1.435765819459534</v>
      </c>
      <c r="CI414">
        <v>129.02076581945954</v>
      </c>
      <c r="CJ414">
        <v>127.72288349003095</v>
      </c>
      <c r="CK414">
        <v>785.95899999999983</v>
      </c>
      <c r="CL414">
        <v>8.8447158184472734</v>
      </c>
      <c r="CM414">
        <v>794.80371581844702</v>
      </c>
      <c r="CN414">
        <v>786.80840055603085</v>
      </c>
    </row>
    <row r="415" spans="1:92" x14ac:dyDescent="0.25">
      <c r="A415" s="18">
        <v>45552</v>
      </c>
      <c r="B415" s="2">
        <v>19</v>
      </c>
      <c r="C415" s="2" t="s">
        <v>178</v>
      </c>
      <c r="D415" s="9">
        <v>51.300066000000001</v>
      </c>
      <c r="E415">
        <v>9.8466879999999993E-3</v>
      </c>
      <c r="G415">
        <v>6.3739999999999997</v>
      </c>
      <c r="H415">
        <v>6.2357516228956383E-2</v>
      </c>
      <c r="I415" s="34">
        <v>6.4363575162289557</v>
      </c>
      <c r="J415" s="34">
        <v>6.372980711910194</v>
      </c>
      <c r="K415">
        <v>0.75600000000000001</v>
      </c>
      <c r="L415">
        <v>7.3960279681661483E-3</v>
      </c>
      <c r="M415" s="34">
        <v>0.76339602796816619</v>
      </c>
      <c r="N415" s="34">
        <v>0.75587910546032444</v>
      </c>
      <c r="O415">
        <v>17.62</v>
      </c>
      <c r="P415">
        <v>0.17237832380831686</v>
      </c>
      <c r="Q415" s="34">
        <v>17.792378323808318</v>
      </c>
      <c r="R415" s="34">
        <v>17.617182325675813</v>
      </c>
      <c r="S415">
        <v>2.7639999999999998</v>
      </c>
      <c r="T415">
        <v>2.7040504370385229E-2</v>
      </c>
      <c r="U415" s="34">
        <v>2.7910405043703852</v>
      </c>
      <c r="V415" s="34">
        <v>2.7635579993284876</v>
      </c>
      <c r="W415">
        <v>0</v>
      </c>
      <c r="X415">
        <v>0</v>
      </c>
      <c r="Y415" s="34">
        <v>0</v>
      </c>
      <c r="Z415" s="34">
        <v>0</v>
      </c>
      <c r="AA415">
        <v>2.718</v>
      </c>
      <c r="AB415">
        <v>2.6590481504597342E-2</v>
      </c>
      <c r="AC415" s="34">
        <v>2.7445904815045972</v>
      </c>
      <c r="AD415" s="34">
        <v>2.7175653553454517</v>
      </c>
      <c r="AE415">
        <v>30.231999999999999</v>
      </c>
      <c r="AF415">
        <v>0.29576285388042201</v>
      </c>
      <c r="AG415" s="34">
        <v>30.527762853880425</v>
      </c>
      <c r="AH415" s="34">
        <v>30.227165497720272</v>
      </c>
      <c r="AJ415">
        <v>63.205000000000013</v>
      </c>
      <c r="AK415">
        <v>0.61834120069833531</v>
      </c>
      <c r="AL415" s="34">
        <v>63.823341200698351</v>
      </c>
      <c r="AM415" s="34">
        <v>63.194892672777527</v>
      </c>
      <c r="AN415">
        <v>3.1100000000000003</v>
      </c>
      <c r="AO415">
        <v>3.0425458969572387E-2</v>
      </c>
      <c r="AP415" s="34">
        <v>3.1404254589695726</v>
      </c>
      <c r="AQ415" s="34">
        <v>3.1095026692878425</v>
      </c>
      <c r="AR415">
        <v>333.73700000000002</v>
      </c>
      <c r="AS415">
        <v>3.2649843730315689</v>
      </c>
      <c r="AT415" s="34">
        <v>337.00198437303158</v>
      </c>
      <c r="AU415" s="34">
        <v>333.68363097752945</v>
      </c>
      <c r="AV415">
        <v>27.657999999999998</v>
      </c>
      <c r="AW415">
        <v>0.27058113960785624</v>
      </c>
      <c r="AX415" s="34">
        <v>27.928581139607854</v>
      </c>
      <c r="AY415" s="34">
        <v>27.653577114843451</v>
      </c>
      <c r="AZ415">
        <v>184.76900000000001</v>
      </c>
      <c r="BA415">
        <v>1.8076146714948294</v>
      </c>
      <c r="BB415" s="34">
        <v>186.57661467149484</v>
      </c>
      <c r="BC415" s="34">
        <v>184.73945295872841</v>
      </c>
      <c r="BD415">
        <v>121.06899999999999</v>
      </c>
      <c r="BE415">
        <v>1.1844308334363856</v>
      </c>
      <c r="BF415" s="34">
        <v>122.25343083343637</v>
      </c>
      <c r="BG415" s="34">
        <v>121.04963944308994</v>
      </c>
      <c r="BH415">
        <v>733.548</v>
      </c>
      <c r="BI415">
        <v>7.1763776772385475</v>
      </c>
      <c r="BJ415" s="34">
        <v>740.72437767723852</v>
      </c>
      <c r="BK415" s="34">
        <v>733.43069583625675</v>
      </c>
      <c r="BM415">
        <v>69.579000000000008</v>
      </c>
      <c r="BN415">
        <v>0.68069871692729167</v>
      </c>
      <c r="BO415">
        <v>70.259698716927304</v>
      </c>
      <c r="BP415">
        <v>69.567873384687715</v>
      </c>
      <c r="BQ415">
        <v>3.8660000000000005</v>
      </c>
      <c r="BR415">
        <v>3.7821486937738534E-2</v>
      </c>
      <c r="BS415">
        <v>3.9038214869377388</v>
      </c>
      <c r="BT415">
        <v>3.8653817747481671</v>
      </c>
      <c r="BU415">
        <v>351.35700000000003</v>
      </c>
      <c r="BV415">
        <v>3.4373626968398856</v>
      </c>
      <c r="BW415">
        <v>354.79436269683987</v>
      </c>
      <c r="BX415">
        <v>351.30081330320525</v>
      </c>
      <c r="BY415">
        <v>30.421999999999997</v>
      </c>
      <c r="BZ415">
        <v>0.29762164397824148</v>
      </c>
      <c r="CA415">
        <v>30.71962164397824</v>
      </c>
      <c r="CB415">
        <v>30.417135114171938</v>
      </c>
      <c r="CC415">
        <v>184.76900000000001</v>
      </c>
      <c r="CD415">
        <v>1.8076146714948294</v>
      </c>
      <c r="CE415">
        <v>186.57661467149484</v>
      </c>
      <c r="CF415">
        <v>184.73945295872841</v>
      </c>
      <c r="CG415">
        <v>123.78699999999999</v>
      </c>
      <c r="CH415">
        <v>1.211021314940983</v>
      </c>
      <c r="CI415">
        <v>124.99802131494097</v>
      </c>
      <c r="CJ415">
        <v>123.7672047984354</v>
      </c>
      <c r="CK415">
        <v>763.78</v>
      </c>
      <c r="CL415">
        <v>7.4721405311189697</v>
      </c>
      <c r="CM415">
        <v>771.25214053111893</v>
      </c>
      <c r="CN415">
        <v>763.65786133397705</v>
      </c>
    </row>
    <row r="416" spans="1:92" x14ac:dyDescent="0.25">
      <c r="A416" s="18">
        <v>45552</v>
      </c>
      <c r="B416" s="2">
        <v>20</v>
      </c>
      <c r="C416" s="2" t="s">
        <v>178</v>
      </c>
      <c r="D416" s="9">
        <v>47.230468999999999</v>
      </c>
      <c r="E416">
        <v>1.0024271E-2</v>
      </c>
      <c r="G416">
        <v>5.9060000000000006</v>
      </c>
      <c r="H416">
        <v>4.2984672411270193E-2</v>
      </c>
      <c r="I416" s="34">
        <v>5.9489846724112709</v>
      </c>
      <c r="J416" s="34">
        <v>5.8893504378801742</v>
      </c>
      <c r="K416">
        <v>0.65800000000000003</v>
      </c>
      <c r="L416">
        <v>4.7890136211675895E-3</v>
      </c>
      <c r="M416" s="34">
        <v>0.6627890136211676</v>
      </c>
      <c r="N416" s="34">
        <v>0.65614503693280635</v>
      </c>
      <c r="O416">
        <v>16.568000000000001</v>
      </c>
      <c r="P416">
        <v>0.12058416060107086</v>
      </c>
      <c r="Q416" s="34">
        <v>16.688584160601071</v>
      </c>
      <c r="R416" s="34">
        <v>16.521293270368897</v>
      </c>
      <c r="S416">
        <v>2.6259999999999999</v>
      </c>
      <c r="T416">
        <v>1.9112385667456062E-2</v>
      </c>
      <c r="U416" s="34">
        <v>2.6451123856674559</v>
      </c>
      <c r="V416" s="34">
        <v>2.6185970622880688</v>
      </c>
      <c r="W416">
        <v>0</v>
      </c>
      <c r="X416">
        <v>0</v>
      </c>
      <c r="Y416" s="34">
        <v>0</v>
      </c>
      <c r="Z416" s="34">
        <v>0</v>
      </c>
      <c r="AA416">
        <v>2.6339999999999999</v>
      </c>
      <c r="AB416">
        <v>1.9170610757075122E-2</v>
      </c>
      <c r="AC416" s="34">
        <v>2.6531706107570749</v>
      </c>
      <c r="AD416" s="34">
        <v>2.6265745095456103</v>
      </c>
      <c r="AE416">
        <v>28.392000000000003</v>
      </c>
      <c r="AF416">
        <v>0.20664084305803984</v>
      </c>
      <c r="AG416" s="34">
        <v>28.598640843058043</v>
      </c>
      <c r="AH416" s="34">
        <v>28.311960317015554</v>
      </c>
      <c r="AJ416">
        <v>60.378</v>
      </c>
      <c r="AK416">
        <v>0.43943930762744182</v>
      </c>
      <c r="AL416" s="34">
        <v>60.817439307627438</v>
      </c>
      <c r="AM416" s="34">
        <v>60.207788814481724</v>
      </c>
      <c r="AN416">
        <v>3.0449999999999995</v>
      </c>
      <c r="AO416">
        <v>2.2161924736254265E-2</v>
      </c>
      <c r="AP416" s="34">
        <v>3.0671619247362538</v>
      </c>
      <c r="AQ416" s="34">
        <v>3.036415862401816</v>
      </c>
      <c r="AR416">
        <v>323.57500000000005</v>
      </c>
      <c r="AS416">
        <v>2.3550229216858707</v>
      </c>
      <c r="AT416" s="34">
        <v>325.93002292168592</v>
      </c>
      <c r="AU416" s="34">
        <v>322.66281204488274</v>
      </c>
      <c r="AV416">
        <v>26.034000000000002</v>
      </c>
      <c r="AW416">
        <v>0.18947899789282224</v>
      </c>
      <c r="AX416" s="34">
        <v>26.223478997892826</v>
      </c>
      <c r="AY416" s="34">
        <v>25.960607737855138</v>
      </c>
      <c r="AZ416">
        <v>196.899</v>
      </c>
      <c r="BA416">
        <v>1.4330577401128832</v>
      </c>
      <c r="BB416" s="34">
        <v>198.33205774011287</v>
      </c>
      <c r="BC416" s="34">
        <v>196.34392344533833</v>
      </c>
      <c r="BD416">
        <v>116.11500000000001</v>
      </c>
      <c r="BE416">
        <v>0.84510078513962728</v>
      </c>
      <c r="BF416" s="34">
        <v>116.96010078513963</v>
      </c>
      <c r="BG416" s="34">
        <v>115.78766103868207</v>
      </c>
      <c r="BH416">
        <v>726.04600000000005</v>
      </c>
      <c r="BI416">
        <v>5.2842616771949</v>
      </c>
      <c r="BJ416" s="34">
        <v>731.33026167719493</v>
      </c>
      <c r="BK416" s="34">
        <v>723.99920894364186</v>
      </c>
      <c r="BM416">
        <v>66.284000000000006</v>
      </c>
      <c r="BN416">
        <v>0.48242398003871201</v>
      </c>
      <c r="BO416">
        <v>66.766423980038709</v>
      </c>
      <c r="BP416">
        <v>66.097139252361899</v>
      </c>
      <c r="BQ416">
        <v>3.7029999999999994</v>
      </c>
      <c r="BR416">
        <v>2.6950938357421857E-2</v>
      </c>
      <c r="BS416">
        <v>3.7299509383574216</v>
      </c>
      <c r="BT416">
        <v>3.6925608993346222</v>
      </c>
      <c r="BU416">
        <v>340.14300000000003</v>
      </c>
      <c r="BV416">
        <v>2.4756070822869414</v>
      </c>
      <c r="BW416">
        <v>342.61860708228699</v>
      </c>
      <c r="BX416">
        <v>339.18410531525166</v>
      </c>
      <c r="BY416">
        <v>28.660000000000004</v>
      </c>
      <c r="BZ416">
        <v>0.20859138356027832</v>
      </c>
      <c r="CA416">
        <v>28.868591383560283</v>
      </c>
      <c r="CB416">
        <v>28.579204800143206</v>
      </c>
      <c r="CC416">
        <v>196.899</v>
      </c>
      <c r="CD416">
        <v>1.4330577401128832</v>
      </c>
      <c r="CE416">
        <v>198.33205774011287</v>
      </c>
      <c r="CF416">
        <v>196.34392344533833</v>
      </c>
      <c r="CG416">
        <v>118.74900000000001</v>
      </c>
      <c r="CH416">
        <v>0.86427139589670243</v>
      </c>
      <c r="CI416">
        <v>119.6132713958967</v>
      </c>
      <c r="CJ416">
        <v>118.41423554822768</v>
      </c>
      <c r="CK416">
        <v>754.4380000000001</v>
      </c>
      <c r="CL416">
        <v>5.4909025202529396</v>
      </c>
      <c r="CM416">
        <v>759.92890252025302</v>
      </c>
      <c r="CN416">
        <v>752.31116926065738</v>
      </c>
    </row>
    <row r="417" spans="1:92" x14ac:dyDescent="0.25">
      <c r="A417" s="18">
        <v>45552</v>
      </c>
      <c r="B417" s="2">
        <v>21</v>
      </c>
      <c r="C417" s="2" t="s">
        <v>178</v>
      </c>
      <c r="D417" s="9">
        <v>40.420009999999998</v>
      </c>
      <c r="E417">
        <v>9.8767130000000005E-3</v>
      </c>
      <c r="G417">
        <v>5.6000000000000005</v>
      </c>
      <c r="H417">
        <v>5.2944268397254655E-2</v>
      </c>
      <c r="I417" s="34">
        <v>5.6529442683972553</v>
      </c>
      <c r="J417" s="34">
        <v>5.5971117602533003</v>
      </c>
      <c r="K417">
        <v>0.51800000000000002</v>
      </c>
      <c r="L417">
        <v>4.897344826746055E-3</v>
      </c>
      <c r="M417" s="34">
        <v>0.5228973448267461</v>
      </c>
      <c r="N417" s="34">
        <v>0.51773283782343027</v>
      </c>
      <c r="O417">
        <v>16.302</v>
      </c>
      <c r="P417">
        <v>0.15412454703786521</v>
      </c>
      <c r="Q417" s="34">
        <v>16.456124547037867</v>
      </c>
      <c r="R417" s="34">
        <v>16.293592127794518</v>
      </c>
      <c r="S417">
        <v>2.5539999999999998</v>
      </c>
      <c r="T417">
        <v>2.4146368122605066E-2</v>
      </c>
      <c r="U417" s="34">
        <v>2.5781463681226047</v>
      </c>
      <c r="V417" s="34">
        <v>2.5526827563726653</v>
      </c>
      <c r="W417">
        <v>0</v>
      </c>
      <c r="X417">
        <v>0</v>
      </c>
      <c r="Y417" s="34">
        <v>0</v>
      </c>
      <c r="Z417" s="34">
        <v>0</v>
      </c>
      <c r="AA417">
        <v>2.532</v>
      </c>
      <c r="AB417">
        <v>2.3938372782472996E-2</v>
      </c>
      <c r="AC417" s="34">
        <v>2.5559383727824732</v>
      </c>
      <c r="AD417" s="34">
        <v>2.5306941030288135</v>
      </c>
      <c r="AE417">
        <v>27.506</v>
      </c>
      <c r="AF417">
        <v>0.26005090116694402</v>
      </c>
      <c r="AG417" s="34">
        <v>27.766050901166945</v>
      </c>
      <c r="AH417" s="34">
        <v>27.491813585272727</v>
      </c>
      <c r="AJ417">
        <v>57.12</v>
      </c>
      <c r="AK417">
        <v>0.5400315376519973</v>
      </c>
      <c r="AL417" s="34">
        <v>57.660031537651996</v>
      </c>
      <c r="AM417" s="34">
        <v>57.090539954583654</v>
      </c>
      <c r="AN417">
        <v>2.9699999999999998</v>
      </c>
      <c r="AO417">
        <v>2.8079370917829694E-2</v>
      </c>
      <c r="AP417" s="34">
        <v>2.9980793709178295</v>
      </c>
      <c r="AQ417" s="34">
        <v>2.9684682014200536</v>
      </c>
      <c r="AR417">
        <v>311.5139999999999</v>
      </c>
      <c r="AS417">
        <v>2.9451572902682819</v>
      </c>
      <c r="AT417" s="34">
        <v>314.45915729026819</v>
      </c>
      <c r="AU417" s="34">
        <v>311.35333444349033</v>
      </c>
      <c r="AV417">
        <v>24.130000000000003</v>
      </c>
      <c r="AW417">
        <v>0.22813307079031334</v>
      </c>
      <c r="AX417" s="34">
        <v>24.358133070790316</v>
      </c>
      <c r="AY417" s="34">
        <v>24.117554781234311</v>
      </c>
      <c r="AZ417">
        <v>249.584</v>
      </c>
      <c r="BA417">
        <v>2.3596504077965008</v>
      </c>
      <c r="BB417" s="34">
        <v>251.9436504077965</v>
      </c>
      <c r="BC417" s="34">
        <v>249.45527528054635</v>
      </c>
      <c r="BD417">
        <v>109.80100000000003</v>
      </c>
      <c r="BE417">
        <v>1.0380952882655283</v>
      </c>
      <c r="BF417" s="34">
        <v>110.83909528826555</v>
      </c>
      <c r="BG417" s="34">
        <v>109.74436935492371</v>
      </c>
      <c r="BH417">
        <v>755.11899999999991</v>
      </c>
      <c r="BI417">
        <v>7.1391469656904514</v>
      </c>
      <c r="BJ417" s="34">
        <v>762.25814696569034</v>
      </c>
      <c r="BK417" s="34">
        <v>754.72954201619837</v>
      </c>
      <c r="BM417">
        <v>62.72</v>
      </c>
      <c r="BN417">
        <v>0.59297580604925193</v>
      </c>
      <c r="BO417">
        <v>63.312975806049252</v>
      </c>
      <c r="BP417">
        <v>62.687651714836953</v>
      </c>
      <c r="BQ417">
        <v>3.4879999999999995</v>
      </c>
      <c r="BR417">
        <v>3.2976715744575752E-2</v>
      </c>
      <c r="BS417">
        <v>3.5209767157445757</v>
      </c>
      <c r="BT417">
        <v>3.4862010392434839</v>
      </c>
      <c r="BU417">
        <v>327.81599999999992</v>
      </c>
      <c r="BV417">
        <v>3.099281837306147</v>
      </c>
      <c r="BW417">
        <v>330.91528183730605</v>
      </c>
      <c r="BX417">
        <v>327.64692657128484</v>
      </c>
      <c r="BY417">
        <v>26.684000000000001</v>
      </c>
      <c r="BZ417">
        <v>0.25227943891291837</v>
      </c>
      <c r="CA417">
        <v>26.936279438912919</v>
      </c>
      <c r="CB417">
        <v>26.670237537606976</v>
      </c>
      <c r="CC417">
        <v>249.584</v>
      </c>
      <c r="CD417">
        <v>2.3596504077965008</v>
      </c>
      <c r="CE417">
        <v>251.9436504077965</v>
      </c>
      <c r="CF417">
        <v>249.45527528054635</v>
      </c>
      <c r="CG417">
        <v>112.33300000000003</v>
      </c>
      <c r="CH417">
        <v>1.0620336610480012</v>
      </c>
      <c r="CI417">
        <v>113.39503366104803</v>
      </c>
      <c r="CJ417">
        <v>112.27506345795251</v>
      </c>
      <c r="CK417">
        <v>782.62499999999989</v>
      </c>
      <c r="CL417">
        <v>7.3991978668573957</v>
      </c>
      <c r="CM417">
        <v>790.02419786685732</v>
      </c>
      <c r="CN417">
        <v>782.22135560147115</v>
      </c>
    </row>
    <row r="418" spans="1:92" x14ac:dyDescent="0.25">
      <c r="A418" s="18">
        <v>45552</v>
      </c>
      <c r="B418" s="2">
        <v>22</v>
      </c>
      <c r="C418" s="2" t="s">
        <v>178</v>
      </c>
      <c r="D418" s="9">
        <v>29.522036</v>
      </c>
      <c r="E418">
        <v>9.9830709999999996E-3</v>
      </c>
      <c r="G418">
        <v>5.5440000000000005</v>
      </c>
      <c r="H418">
        <v>5.2821303793636414E-2</v>
      </c>
      <c r="I418" s="34">
        <v>5.5968213037936367</v>
      </c>
      <c r="J418" s="34">
        <v>5.5409478393435529</v>
      </c>
      <c r="K418">
        <v>0.42800000000000005</v>
      </c>
      <c r="L418">
        <v>4.0778351413557701E-3</v>
      </c>
      <c r="M418" s="34">
        <v>0.43207783514135584</v>
      </c>
      <c r="N418" s="34">
        <v>0.42776437143561341</v>
      </c>
      <c r="O418">
        <v>15.156000000000001</v>
      </c>
      <c r="P418">
        <v>0.14440109673455151</v>
      </c>
      <c r="Q418" s="34">
        <v>15.300401096734552</v>
      </c>
      <c r="R418" s="34">
        <v>15.147656106257374</v>
      </c>
      <c r="S418">
        <v>2.1259999999999999</v>
      </c>
      <c r="T418">
        <v>2.0255788575986835E-2</v>
      </c>
      <c r="U418" s="34">
        <v>2.1462557885759868</v>
      </c>
      <c r="V418" s="34">
        <v>2.1248295646544717</v>
      </c>
      <c r="W418">
        <v>0</v>
      </c>
      <c r="X418">
        <v>0</v>
      </c>
      <c r="Y418" s="34">
        <v>0</v>
      </c>
      <c r="Z418" s="34">
        <v>0</v>
      </c>
      <c r="AA418">
        <v>2.4239999999999999</v>
      </c>
      <c r="AB418">
        <v>2.3095028931416784E-2</v>
      </c>
      <c r="AC418" s="34">
        <v>2.4470950289314168</v>
      </c>
      <c r="AD418" s="34">
        <v>2.4226655055138475</v>
      </c>
      <c r="AE418">
        <v>25.678000000000001</v>
      </c>
      <c r="AF418">
        <v>0.24465105317694733</v>
      </c>
      <c r="AG418" s="34">
        <v>25.922651053176946</v>
      </c>
      <c r="AH418" s="34">
        <v>25.663863387204859</v>
      </c>
      <c r="AJ418">
        <v>54.565999999999988</v>
      </c>
      <c r="AK418">
        <v>0.51988586991406271</v>
      </c>
      <c r="AL418" s="34">
        <v>55.085885869914051</v>
      </c>
      <c r="AM418" s="34">
        <v>54.535959560176806</v>
      </c>
      <c r="AN418">
        <v>2.7730000000000006</v>
      </c>
      <c r="AO418">
        <v>2.6420179549017639E-2</v>
      </c>
      <c r="AP418" s="34">
        <v>2.7994201795490183</v>
      </c>
      <c r="AQ418" s="34">
        <v>2.7714733691377478</v>
      </c>
      <c r="AR418">
        <v>300.6520000000001</v>
      </c>
      <c r="AS418">
        <v>2.8645076890628389</v>
      </c>
      <c r="AT418" s="34">
        <v>303.51650768906296</v>
      </c>
      <c r="AU418" s="34">
        <v>300.48648084313101</v>
      </c>
      <c r="AV418">
        <v>22.592000000000002</v>
      </c>
      <c r="AW418">
        <v>0.21524871848950827</v>
      </c>
      <c r="AX418" s="34">
        <v>22.807248718489511</v>
      </c>
      <c r="AY418" s="34">
        <v>22.579562335218171</v>
      </c>
      <c r="AZ418">
        <v>247.197</v>
      </c>
      <c r="BA418">
        <v>2.3552070407423411</v>
      </c>
      <c r="BB418" s="34">
        <v>249.55220704074233</v>
      </c>
      <c r="BC418" s="34">
        <v>247.06090963964792</v>
      </c>
      <c r="BD418">
        <v>106.56700000000001</v>
      </c>
      <c r="BE418">
        <v>1.0153333119365895</v>
      </c>
      <c r="BF418" s="34">
        <v>107.58233331193659</v>
      </c>
      <c r="BG418" s="34">
        <v>106.50833124013788</v>
      </c>
      <c r="BH418">
        <v>734.34700000000009</v>
      </c>
      <c r="BI418">
        <v>6.996602809694358</v>
      </c>
      <c r="BJ418" s="34">
        <v>741.34360280969452</v>
      </c>
      <c r="BK418" s="34">
        <v>733.94271698744944</v>
      </c>
      <c r="BM418">
        <v>60.109999999999985</v>
      </c>
      <c r="BN418">
        <v>0.57270717370769908</v>
      </c>
      <c r="BO418">
        <v>60.682707173707691</v>
      </c>
      <c r="BP418">
        <v>60.076907399520358</v>
      </c>
      <c r="BQ418">
        <v>3.2010000000000005</v>
      </c>
      <c r="BR418">
        <v>3.0498014690373408E-2</v>
      </c>
      <c r="BS418">
        <v>3.231498014690374</v>
      </c>
      <c r="BT418">
        <v>3.199237740573361</v>
      </c>
      <c r="BU418">
        <v>315.80800000000011</v>
      </c>
      <c r="BV418">
        <v>3.0089087857973906</v>
      </c>
      <c r="BW418">
        <v>318.81690878579752</v>
      </c>
      <c r="BX418">
        <v>315.63413694938839</v>
      </c>
      <c r="BY418">
        <v>24.718000000000004</v>
      </c>
      <c r="BZ418">
        <v>0.23550450706549511</v>
      </c>
      <c r="CA418">
        <v>24.953504507065496</v>
      </c>
      <c r="CB418">
        <v>24.704391899872643</v>
      </c>
      <c r="CC418">
        <v>247.197</v>
      </c>
      <c r="CD418">
        <v>2.3552070407423411</v>
      </c>
      <c r="CE418">
        <v>249.55220704074233</v>
      </c>
      <c r="CF418">
        <v>247.06090963964792</v>
      </c>
      <c r="CG418">
        <v>108.99100000000001</v>
      </c>
      <c r="CH418">
        <v>1.0384283408680062</v>
      </c>
      <c r="CI418">
        <v>110.02942834086801</v>
      </c>
      <c r="CJ418">
        <v>108.93099674565173</v>
      </c>
      <c r="CK418">
        <v>760.02500000000009</v>
      </c>
      <c r="CL418">
        <v>7.2412538628713055</v>
      </c>
      <c r="CM418">
        <v>767.26625386287151</v>
      </c>
      <c r="CN418">
        <v>759.6065803746543</v>
      </c>
    </row>
    <row r="419" spans="1:92" x14ac:dyDescent="0.25">
      <c r="A419" s="18">
        <v>45552</v>
      </c>
      <c r="B419" s="2">
        <v>23</v>
      </c>
      <c r="C419" s="2" t="s">
        <v>178</v>
      </c>
      <c r="D419" s="9">
        <v>22.403966</v>
      </c>
      <c r="E419">
        <v>1.1190551E-2</v>
      </c>
      <c r="G419">
        <v>5.4580000000000002</v>
      </c>
      <c r="H419">
        <v>5.1571224135764752E-2</v>
      </c>
      <c r="I419" s="34">
        <v>5.5095712241357653</v>
      </c>
      <c r="J419" s="34">
        <v>5.447916086363942</v>
      </c>
      <c r="K419">
        <v>0.40200000000000002</v>
      </c>
      <c r="L419">
        <v>3.7983935695451508E-3</v>
      </c>
      <c r="M419" s="34">
        <v>0.40579839356954517</v>
      </c>
      <c r="N419" s="34">
        <v>0.40125728595058713</v>
      </c>
      <c r="O419">
        <v>14.764000000000001</v>
      </c>
      <c r="P419">
        <v>0.13950120064866817</v>
      </c>
      <c r="Q419" s="34">
        <v>14.90350120064867</v>
      </c>
      <c r="R419" s="34">
        <v>14.736722810384249</v>
      </c>
      <c r="S419">
        <v>2.0459999999999998</v>
      </c>
      <c r="T419">
        <v>1.933212249574472E-2</v>
      </c>
      <c r="U419" s="34">
        <v>2.0653321224957444</v>
      </c>
      <c r="V419" s="34">
        <v>2.0422199180470173</v>
      </c>
      <c r="W419">
        <v>0</v>
      </c>
      <c r="X419">
        <v>0</v>
      </c>
      <c r="Y419" s="34">
        <v>0</v>
      </c>
      <c r="Z419" s="34">
        <v>0</v>
      </c>
      <c r="AA419">
        <v>2.3039999999999998</v>
      </c>
      <c r="AB419">
        <v>2.1769897473213996E-2</v>
      </c>
      <c r="AC419" s="34">
        <v>2.3257698974732137</v>
      </c>
      <c r="AD419" s="34">
        <v>2.2997432508212752</v>
      </c>
      <c r="AE419">
        <v>24.974</v>
      </c>
      <c r="AF419">
        <v>0.23597283832293681</v>
      </c>
      <c r="AG419" s="34">
        <v>25.209972838322937</v>
      </c>
      <c r="AH419" s="34">
        <v>24.927859351567072</v>
      </c>
      <c r="AJ419">
        <v>51.686</v>
      </c>
      <c r="AK419">
        <v>0.4883675871530116</v>
      </c>
      <c r="AL419" s="34">
        <v>52.174367587153014</v>
      </c>
      <c r="AM419" s="34">
        <v>51.590507665776229</v>
      </c>
      <c r="AN419">
        <v>2.7310000000000003</v>
      </c>
      <c r="AO419">
        <v>2.5804509548327879E-2</v>
      </c>
      <c r="AP419" s="34">
        <v>2.7568045095483282</v>
      </c>
      <c r="AQ419" s="34">
        <v>2.7259543480871975</v>
      </c>
      <c r="AR419">
        <v>288.24700000000007</v>
      </c>
      <c r="AS419">
        <v>2.7235710229867691</v>
      </c>
      <c r="AT419" s="34">
        <v>290.97057102298686</v>
      </c>
      <c r="AU419" s="34">
        <v>287.714450008455</v>
      </c>
      <c r="AV419">
        <v>21.838999999999999</v>
      </c>
      <c r="AW419">
        <v>0.20635103772461824</v>
      </c>
      <c r="AX419" s="34">
        <v>22.045351037724618</v>
      </c>
      <c r="AY419" s="34">
        <v>21.798651412624057</v>
      </c>
      <c r="AZ419">
        <v>237.59100000000001</v>
      </c>
      <c r="BA419">
        <v>2.2449356382631889</v>
      </c>
      <c r="BB419" s="34">
        <v>239.83593563826321</v>
      </c>
      <c r="BC419" s="34">
        <v>237.1520393688705</v>
      </c>
      <c r="BD419">
        <v>103.66199999999999</v>
      </c>
      <c r="BE419">
        <v>0.9794753089706203</v>
      </c>
      <c r="BF419" s="34">
        <v>104.64147530897061</v>
      </c>
      <c r="BG419" s="34">
        <v>103.47047954281034</v>
      </c>
      <c r="BH419">
        <v>705.75600000000009</v>
      </c>
      <c r="BI419">
        <v>6.6685051046465365</v>
      </c>
      <c r="BJ419" s="34">
        <v>712.42450510464664</v>
      </c>
      <c r="BK419" s="34">
        <v>704.45208234662334</v>
      </c>
      <c r="BM419">
        <v>57.143999999999998</v>
      </c>
      <c r="BN419">
        <v>0.5399388112887763</v>
      </c>
      <c r="BO419">
        <v>57.683938811288783</v>
      </c>
      <c r="BP419">
        <v>57.038423752140169</v>
      </c>
      <c r="BQ419">
        <v>3.1330000000000005</v>
      </c>
      <c r="BR419">
        <v>2.9602903117873031E-2</v>
      </c>
      <c r="BS419">
        <v>3.1626029031178735</v>
      </c>
      <c r="BT419">
        <v>3.1272116340377845</v>
      </c>
      <c r="BU419">
        <v>303.01100000000008</v>
      </c>
      <c r="BV419">
        <v>2.8630722236354371</v>
      </c>
      <c r="BW419">
        <v>305.87407222363555</v>
      </c>
      <c r="BX419">
        <v>302.45117281883927</v>
      </c>
      <c r="BY419">
        <v>23.884999999999998</v>
      </c>
      <c r="BZ419">
        <v>0.22568316022036297</v>
      </c>
      <c r="CA419">
        <v>24.110683160220361</v>
      </c>
      <c r="CB419">
        <v>23.840871330671074</v>
      </c>
      <c r="CC419">
        <v>237.59100000000001</v>
      </c>
      <c r="CD419">
        <v>2.2449356382631889</v>
      </c>
      <c r="CE419">
        <v>239.83593563826321</v>
      </c>
      <c r="CF419">
        <v>237.1520393688705</v>
      </c>
      <c r="CG419">
        <v>105.96599999999999</v>
      </c>
      <c r="CH419">
        <v>1.0012452064438342</v>
      </c>
      <c r="CI419">
        <v>106.96724520644382</v>
      </c>
      <c r="CJ419">
        <v>105.77022279363162</v>
      </c>
      <c r="CK419">
        <v>730.73000000000013</v>
      </c>
      <c r="CL419">
        <v>6.9044779429694731</v>
      </c>
      <c r="CM419">
        <v>737.63447794296962</v>
      </c>
      <c r="CN419">
        <v>729.37994169819046</v>
      </c>
    </row>
    <row r="420" spans="1:92" x14ac:dyDescent="0.25">
      <c r="A420" s="18">
        <v>45552</v>
      </c>
      <c r="B420" s="2">
        <v>24</v>
      </c>
      <c r="C420" s="2" t="s">
        <v>23</v>
      </c>
      <c r="D420" s="9">
        <v>21.675446000000001</v>
      </c>
      <c r="E420">
        <v>1.1118209E-2</v>
      </c>
      <c r="G420">
        <v>5.6519999999999992</v>
      </c>
      <c r="H420">
        <v>7.0927483854350173E-2</v>
      </c>
      <c r="I420" s="34">
        <v>5.7229274838543498</v>
      </c>
      <c r="J420" s="34">
        <v>5.6592987799970125</v>
      </c>
      <c r="K420">
        <v>0.39200000000000002</v>
      </c>
      <c r="L420">
        <v>4.9192451647036926E-3</v>
      </c>
      <c r="M420" s="34">
        <v>0.39691924516470373</v>
      </c>
      <c r="N420" s="34">
        <v>0.3925062140408403</v>
      </c>
      <c r="O420">
        <v>14.103999999999999</v>
      </c>
      <c r="P420">
        <v>0.17699243317086957</v>
      </c>
      <c r="Q420" s="34">
        <v>14.280992433170869</v>
      </c>
      <c r="R420" s="34">
        <v>14.122213374571457</v>
      </c>
      <c r="S420">
        <v>1.97</v>
      </c>
      <c r="T420">
        <v>2.4721716771597638E-2</v>
      </c>
      <c r="U420" s="34">
        <v>1.9947217167715976</v>
      </c>
      <c r="V420" s="34">
        <v>1.9725439838276921</v>
      </c>
      <c r="W420">
        <v>0</v>
      </c>
      <c r="X420">
        <v>0</v>
      </c>
      <c r="Y420" s="34">
        <v>0</v>
      </c>
      <c r="Z420" s="34">
        <v>0</v>
      </c>
      <c r="AA420">
        <v>2.16</v>
      </c>
      <c r="AB420">
        <v>2.7106044785101983E-2</v>
      </c>
      <c r="AC420" s="34">
        <v>2.1871060447851023</v>
      </c>
      <c r="AD420" s="34">
        <v>2.1627893426740181</v>
      </c>
      <c r="AE420">
        <v>24.277999999999999</v>
      </c>
      <c r="AF420">
        <v>0.30466692374662302</v>
      </c>
      <c r="AG420" s="34">
        <v>24.582666923746626</v>
      </c>
      <c r="AH420" s="34">
        <v>24.309351695111019</v>
      </c>
      <c r="AJ420">
        <v>48.965999999999994</v>
      </c>
      <c r="AK420">
        <v>0.61447897636449222</v>
      </c>
      <c r="AL420" s="34">
        <v>49.580478976364489</v>
      </c>
      <c r="AM420" s="34">
        <v>49.029232848785163</v>
      </c>
      <c r="AN420">
        <v>2.758</v>
      </c>
      <c r="AO420">
        <v>3.4610403480236689E-2</v>
      </c>
      <c r="AP420" s="34">
        <v>2.7926104034802366</v>
      </c>
      <c r="AQ420" s="34">
        <v>2.7615615773587687</v>
      </c>
      <c r="AR420">
        <v>279.73200000000003</v>
      </c>
      <c r="AS420">
        <v>3.5103833888084015</v>
      </c>
      <c r="AT420" s="34">
        <v>283.24238338880843</v>
      </c>
      <c r="AU420" s="34">
        <v>280.0932353726335</v>
      </c>
      <c r="AV420">
        <v>20.847000000000005</v>
      </c>
      <c r="AW420">
        <v>0.26161097946065792</v>
      </c>
      <c r="AX420" s="34">
        <v>21.108610979460664</v>
      </c>
      <c r="AY420" s="34">
        <v>20.873921030891324</v>
      </c>
      <c r="AZ420">
        <v>241.33100000000002</v>
      </c>
      <c r="BA420">
        <v>3.0284855990895583</v>
      </c>
      <c r="BB420" s="34">
        <v>244.35948559908957</v>
      </c>
      <c r="BC420" s="34">
        <v>241.6426457670664</v>
      </c>
      <c r="BD420">
        <v>102.661</v>
      </c>
      <c r="BE420">
        <v>1.2883026220756271</v>
      </c>
      <c r="BF420" s="34">
        <v>103.94930262207563</v>
      </c>
      <c r="BG420" s="34">
        <v>102.79357255011915</v>
      </c>
      <c r="BH420">
        <v>696.29500000000007</v>
      </c>
      <c r="BI420">
        <v>8.7378719692789737</v>
      </c>
      <c r="BJ420" s="34">
        <v>705.03287196927897</v>
      </c>
      <c r="BK420" s="34">
        <v>697.19416914685428</v>
      </c>
      <c r="BM420">
        <v>54.617999999999995</v>
      </c>
      <c r="BN420">
        <v>0.68540646021884244</v>
      </c>
      <c r="BO420">
        <v>55.303406460218838</v>
      </c>
      <c r="BP420">
        <v>54.688531628782172</v>
      </c>
      <c r="BQ420">
        <v>3.15</v>
      </c>
      <c r="BR420">
        <v>3.9529648644940379E-2</v>
      </c>
      <c r="BS420">
        <v>3.1895296486449403</v>
      </c>
      <c r="BT420">
        <v>3.1540677913996089</v>
      </c>
      <c r="BU420">
        <v>293.83600000000001</v>
      </c>
      <c r="BV420">
        <v>3.6873758219792712</v>
      </c>
      <c r="BW420">
        <v>297.5233758219793</v>
      </c>
      <c r="BX420">
        <v>294.21544874720496</v>
      </c>
      <c r="BY420">
        <v>22.817000000000004</v>
      </c>
      <c r="BZ420">
        <v>0.28633269623225555</v>
      </c>
      <c r="CA420">
        <v>23.103332696232261</v>
      </c>
      <c r="CB420">
        <v>22.846465014719016</v>
      </c>
      <c r="CC420">
        <v>241.33100000000002</v>
      </c>
      <c r="CD420">
        <v>3.0284855990895583</v>
      </c>
      <c r="CE420">
        <v>244.35948559908957</v>
      </c>
      <c r="CF420">
        <v>241.6426457670664</v>
      </c>
      <c r="CG420">
        <v>104.821</v>
      </c>
      <c r="CH420">
        <v>1.315408666860729</v>
      </c>
      <c r="CI420">
        <v>106.13640866686073</v>
      </c>
      <c r="CJ420">
        <v>104.95636189279317</v>
      </c>
      <c r="CK420">
        <v>720.57300000000009</v>
      </c>
      <c r="CL420">
        <v>9.042538893025597</v>
      </c>
      <c r="CM420">
        <v>729.61553889302559</v>
      </c>
      <c r="CN420">
        <v>721.50352084196527</v>
      </c>
    </row>
    <row r="421" spans="1:92" x14ac:dyDescent="0.25">
      <c r="A421" s="18">
        <v>45553</v>
      </c>
      <c r="B421" s="2">
        <v>1</v>
      </c>
      <c r="C421" s="2" t="s">
        <v>23</v>
      </c>
      <c r="D421" s="9">
        <v>20.029350000000001</v>
      </c>
      <c r="E421">
        <v>1.1490248999999999E-2</v>
      </c>
      <c r="G421">
        <v>5.1120000000000001</v>
      </c>
      <c r="H421">
        <v>6.3606640973301959E-2</v>
      </c>
      <c r="I421" s="34">
        <v>5.1756066409733021</v>
      </c>
      <c r="J421" s="34">
        <v>5.1161376319424656</v>
      </c>
      <c r="K421">
        <v>0.39200000000000002</v>
      </c>
      <c r="L421">
        <v>4.8775045503783978E-3</v>
      </c>
      <c r="M421" s="34">
        <v>0.3968775045503784</v>
      </c>
      <c r="N421" s="34">
        <v>0.39231728320059595</v>
      </c>
      <c r="O421">
        <v>13.764000000000001</v>
      </c>
      <c r="P421">
        <v>0.1712601342637966</v>
      </c>
      <c r="Q421" s="34">
        <v>13.935260134263798</v>
      </c>
      <c r="R421" s="34">
        <v>13.775140525441333</v>
      </c>
      <c r="S421">
        <v>1.8740000000000001</v>
      </c>
      <c r="T421">
        <v>2.3317457978084481E-2</v>
      </c>
      <c r="U421" s="34">
        <v>1.8973174579780845</v>
      </c>
      <c r="V421" s="34">
        <v>1.8755168079538693</v>
      </c>
      <c r="W421">
        <v>0</v>
      </c>
      <c r="X421">
        <v>0</v>
      </c>
      <c r="Y421" s="34">
        <v>0</v>
      </c>
      <c r="Z421" s="34">
        <v>0</v>
      </c>
      <c r="AA421">
        <v>2.06</v>
      </c>
      <c r="AB421">
        <v>2.5631784116784437E-2</v>
      </c>
      <c r="AC421" s="34">
        <v>2.0856317841167846</v>
      </c>
      <c r="AD421" s="34">
        <v>2.0616673555949685</v>
      </c>
      <c r="AE421">
        <v>23.201999999999998</v>
      </c>
      <c r="AF421">
        <v>0.28869352188234593</v>
      </c>
      <c r="AG421" s="34">
        <v>23.490693521882346</v>
      </c>
      <c r="AH421" s="34">
        <v>23.220779604133234</v>
      </c>
      <c r="AJ421">
        <v>47.102000000000004</v>
      </c>
      <c r="AK421">
        <v>0.58607198809164107</v>
      </c>
      <c r="AL421" s="34">
        <v>47.688071988091643</v>
      </c>
      <c r="AM421" s="34">
        <v>47.140124166618548</v>
      </c>
      <c r="AN421">
        <v>2.5070000000000001</v>
      </c>
      <c r="AO421">
        <v>3.1193632417853681E-2</v>
      </c>
      <c r="AP421" s="34">
        <v>2.5381936324178538</v>
      </c>
      <c r="AQ421" s="34">
        <v>2.5090291555711581</v>
      </c>
      <c r="AR421">
        <v>274.18299999999994</v>
      </c>
      <c r="AS421">
        <v>3.4115531381030606</v>
      </c>
      <c r="AT421" s="34">
        <v>277.59455313810298</v>
      </c>
      <c r="AU421" s="34">
        <v>274.40492260150245</v>
      </c>
      <c r="AV421">
        <v>21.399000000000001</v>
      </c>
      <c r="AW421">
        <v>0.26625948947333505</v>
      </c>
      <c r="AX421" s="34">
        <v>21.665259489473335</v>
      </c>
      <c r="AY421" s="34">
        <v>21.416320263289673</v>
      </c>
      <c r="AZ421">
        <v>244.93799999999999</v>
      </c>
      <c r="BA421">
        <v>3.047668901940265</v>
      </c>
      <c r="BB421" s="34">
        <v>247.98566890194024</v>
      </c>
      <c r="BC421" s="34">
        <v>245.13625181782541</v>
      </c>
      <c r="BD421">
        <v>102.46900000000002</v>
      </c>
      <c r="BE421">
        <v>1.2749821779916433</v>
      </c>
      <c r="BF421" s="34">
        <v>103.74398217799167</v>
      </c>
      <c r="BG421" s="34">
        <v>102.55193799051499</v>
      </c>
      <c r="BH421">
        <v>692.59799999999996</v>
      </c>
      <c r="BI421">
        <v>8.6177293280177985</v>
      </c>
      <c r="BJ421" s="34">
        <v>701.21572932801769</v>
      </c>
      <c r="BK421" s="34">
        <v>693.15858599532214</v>
      </c>
      <c r="BM421">
        <v>52.214000000000006</v>
      </c>
      <c r="BN421">
        <v>0.649678629064943</v>
      </c>
      <c r="BO421">
        <v>52.863678629064943</v>
      </c>
      <c r="BP421">
        <v>52.256261798561013</v>
      </c>
      <c r="BQ421">
        <v>2.899</v>
      </c>
      <c r="BR421">
        <v>3.6071136968232081E-2</v>
      </c>
      <c r="BS421">
        <v>2.9350711369682321</v>
      </c>
      <c r="BT421">
        <v>2.9013464387717542</v>
      </c>
      <c r="BU421">
        <v>287.94699999999995</v>
      </c>
      <c r="BV421">
        <v>3.5828132723668573</v>
      </c>
      <c r="BW421">
        <v>291.52981327236677</v>
      </c>
      <c r="BX421">
        <v>288.18006312694376</v>
      </c>
      <c r="BY421">
        <v>23.273</v>
      </c>
      <c r="BZ421">
        <v>0.28957694745141954</v>
      </c>
      <c r="CA421">
        <v>23.562576947451419</v>
      </c>
      <c r="CB421">
        <v>23.291837071243542</v>
      </c>
      <c r="CC421">
        <v>244.93799999999999</v>
      </c>
      <c r="CD421">
        <v>3.047668901940265</v>
      </c>
      <c r="CE421">
        <v>247.98566890194024</v>
      </c>
      <c r="CF421">
        <v>245.13625181782541</v>
      </c>
      <c r="CG421">
        <v>104.52900000000002</v>
      </c>
      <c r="CH421">
        <v>1.3006139621084276</v>
      </c>
      <c r="CI421">
        <v>105.82961396210845</v>
      </c>
      <c r="CJ421">
        <v>104.61360534610995</v>
      </c>
      <c r="CK421">
        <v>715.8</v>
      </c>
      <c r="CL421">
        <v>8.9064228499001441</v>
      </c>
      <c r="CM421">
        <v>724.70642284990004</v>
      </c>
      <c r="CN421">
        <v>716.37936559945535</v>
      </c>
    </row>
    <row r="422" spans="1:92" x14ac:dyDescent="0.25">
      <c r="A422" s="18">
        <v>45553</v>
      </c>
      <c r="B422" s="2">
        <v>2</v>
      </c>
      <c r="C422" s="2" t="s">
        <v>23</v>
      </c>
      <c r="D422" s="9">
        <v>17.894448000000001</v>
      </c>
      <c r="E422">
        <v>1.1146852E-2</v>
      </c>
      <c r="G422">
        <v>5.0820000000000007</v>
      </c>
      <c r="H422">
        <v>5.7764317057202995E-2</v>
      </c>
      <c r="I422" s="34">
        <v>5.139764317057204</v>
      </c>
      <c r="J422" s="34">
        <v>5.0824721249000868</v>
      </c>
      <c r="K422">
        <v>0.39600000000000002</v>
      </c>
      <c r="L422">
        <v>4.5011156148469867E-3</v>
      </c>
      <c r="M422" s="34">
        <v>0.40050111561484703</v>
      </c>
      <c r="N422" s="34">
        <v>0.39603678895325345</v>
      </c>
      <c r="O422">
        <v>13.718</v>
      </c>
      <c r="P422">
        <v>0.15592501011230042</v>
      </c>
      <c r="Q422" s="34">
        <v>13.8739250101123</v>
      </c>
      <c r="R422" s="34">
        <v>13.71927442136548</v>
      </c>
      <c r="S422">
        <v>1.8380000000000001</v>
      </c>
      <c r="T422">
        <v>2.089154166689081E-2</v>
      </c>
      <c r="U422" s="34">
        <v>1.858891541666891</v>
      </c>
      <c r="V422" s="34">
        <v>1.8381707527678783</v>
      </c>
      <c r="W422">
        <v>0</v>
      </c>
      <c r="X422">
        <v>0</v>
      </c>
      <c r="Y422" s="34">
        <v>0</v>
      </c>
      <c r="Z422" s="34">
        <v>0</v>
      </c>
      <c r="AA422">
        <v>2.0680000000000001</v>
      </c>
      <c r="AB422">
        <v>2.3505825988645375E-2</v>
      </c>
      <c r="AC422" s="34">
        <v>2.0915058259886457</v>
      </c>
      <c r="AD422" s="34">
        <v>2.0681921200892126</v>
      </c>
      <c r="AE422">
        <v>23.102000000000004</v>
      </c>
      <c r="AF422">
        <v>0.2625878104398866</v>
      </c>
      <c r="AG422" s="34">
        <v>23.36458781043989</v>
      </c>
      <c r="AH422" s="34">
        <v>23.10414620807591</v>
      </c>
      <c r="AJ422">
        <v>46.55299999999999</v>
      </c>
      <c r="AK422">
        <v>0.52914251317669625</v>
      </c>
      <c r="AL422" s="34">
        <v>47.082142513176684</v>
      </c>
      <c r="AM422" s="34">
        <v>46.557324838739397</v>
      </c>
      <c r="AN422">
        <v>2.3830000000000005</v>
      </c>
      <c r="AO422">
        <v>2.7086258864091845E-2</v>
      </c>
      <c r="AP422" s="34">
        <v>2.4100862588640921</v>
      </c>
      <c r="AQ422" s="34">
        <v>2.3832213840293006</v>
      </c>
      <c r="AR422">
        <v>271.57300000000004</v>
      </c>
      <c r="AS422">
        <v>3.0868218961384866</v>
      </c>
      <c r="AT422" s="34">
        <v>274.65982189613851</v>
      </c>
      <c r="AU422" s="34">
        <v>271.5982295111159</v>
      </c>
      <c r="AV422">
        <v>21.241999999999994</v>
      </c>
      <c r="AW422">
        <v>0.24144620679439308</v>
      </c>
      <c r="AX422" s="34">
        <v>21.483446206794387</v>
      </c>
      <c r="AY422" s="34">
        <v>21.243973411477288</v>
      </c>
      <c r="AZ422">
        <v>240.447</v>
      </c>
      <c r="BA422">
        <v>2.7330296622300843</v>
      </c>
      <c r="BB422" s="34">
        <v>243.18002966223008</v>
      </c>
      <c r="BC422" s="34">
        <v>240.46933786222959</v>
      </c>
      <c r="BD422">
        <v>105.071</v>
      </c>
      <c r="BE422">
        <v>1.1942846433524943</v>
      </c>
      <c r="BF422" s="34">
        <v>106.26528464335249</v>
      </c>
      <c r="BG422" s="34">
        <v>105.08076124269516</v>
      </c>
      <c r="BH422">
        <v>687.26900000000012</v>
      </c>
      <c r="BI422">
        <v>7.811811180556246</v>
      </c>
      <c r="BJ422" s="34">
        <v>695.08081118055634</v>
      </c>
      <c r="BK422" s="34">
        <v>687.3328482502867</v>
      </c>
      <c r="BM422">
        <v>51.634999999999991</v>
      </c>
      <c r="BN422">
        <v>0.58690683023389922</v>
      </c>
      <c r="BO422">
        <v>52.221906830233891</v>
      </c>
      <c r="BP422">
        <v>51.639796963639483</v>
      </c>
      <c r="BQ422">
        <v>2.7790000000000004</v>
      </c>
      <c r="BR422">
        <v>3.1587374478938834E-2</v>
      </c>
      <c r="BS422">
        <v>2.8105873744789394</v>
      </c>
      <c r="BT422">
        <v>2.7792581729825541</v>
      </c>
      <c r="BU422">
        <v>285.29100000000005</v>
      </c>
      <c r="BV422">
        <v>3.2427469062507868</v>
      </c>
      <c r="BW422">
        <v>288.53374690625083</v>
      </c>
      <c r="BX422">
        <v>285.31750393248137</v>
      </c>
      <c r="BY422">
        <v>23.079999999999995</v>
      </c>
      <c r="BZ422">
        <v>0.26233774846128388</v>
      </c>
      <c r="CA422">
        <v>23.342337748461279</v>
      </c>
      <c r="CB422">
        <v>23.082144164245168</v>
      </c>
      <c r="CC422">
        <v>240.447</v>
      </c>
      <c r="CD422">
        <v>2.7330296622300843</v>
      </c>
      <c r="CE422">
        <v>243.18002966223008</v>
      </c>
      <c r="CF422">
        <v>240.46933786222959</v>
      </c>
      <c r="CG422">
        <v>107.139</v>
      </c>
      <c r="CH422">
        <v>1.2177904693411397</v>
      </c>
      <c r="CI422">
        <v>108.35679046934114</v>
      </c>
      <c r="CJ422">
        <v>107.14895336278437</v>
      </c>
      <c r="CK422">
        <v>710.37100000000009</v>
      </c>
      <c r="CL422">
        <v>8.0743989909961318</v>
      </c>
      <c r="CM422">
        <v>718.44539899099618</v>
      </c>
      <c r="CN422">
        <v>710.43699445836262</v>
      </c>
    </row>
    <row r="423" spans="1:92" x14ac:dyDescent="0.25">
      <c r="A423" s="18">
        <v>45553</v>
      </c>
      <c r="B423" s="2">
        <v>3</v>
      </c>
      <c r="C423" s="2" t="s">
        <v>23</v>
      </c>
      <c r="D423" s="9">
        <v>16.327864999999999</v>
      </c>
      <c r="E423">
        <v>1.0987217000000001E-2</v>
      </c>
      <c r="G423">
        <v>5.1719999999999988</v>
      </c>
      <c r="H423">
        <v>8.1195966358529548E-2</v>
      </c>
      <c r="I423" s="34">
        <v>5.2531959663585281</v>
      </c>
      <c r="J423" s="34">
        <v>5.1954779623326219</v>
      </c>
      <c r="K423">
        <v>0.40600000000000003</v>
      </c>
      <c r="L423">
        <v>6.3738519608590501E-3</v>
      </c>
      <c r="M423" s="34">
        <v>0.41237385196085907</v>
      </c>
      <c r="N423" s="34">
        <v>0.40784301096423919</v>
      </c>
      <c r="O423">
        <v>13.734</v>
      </c>
      <c r="P423">
        <v>0.21561202667595611</v>
      </c>
      <c r="Q423" s="34">
        <v>13.949612026675956</v>
      </c>
      <c r="R423" s="34">
        <v>13.796344612273057</v>
      </c>
      <c r="S423">
        <v>1.8260000000000001</v>
      </c>
      <c r="T423">
        <v>2.8666634681104988E-2</v>
      </c>
      <c r="U423" s="34">
        <v>1.8546666346811052</v>
      </c>
      <c r="V423" s="34">
        <v>1.8342890099032041</v>
      </c>
      <c r="W423">
        <v>0</v>
      </c>
      <c r="X423">
        <v>0</v>
      </c>
      <c r="Y423" s="34">
        <v>0</v>
      </c>
      <c r="Z423" s="34">
        <v>0</v>
      </c>
      <c r="AA423">
        <v>2.0760000000000001</v>
      </c>
      <c r="AB423">
        <v>3.2591420371289134E-2</v>
      </c>
      <c r="AC423" s="34">
        <v>2.108591420371289</v>
      </c>
      <c r="AD423" s="34">
        <v>2.0854238688713314</v>
      </c>
      <c r="AE423">
        <v>23.213999999999999</v>
      </c>
      <c r="AF423">
        <v>0.36443990004773885</v>
      </c>
      <c r="AG423" s="34">
        <v>23.578439900047737</v>
      </c>
      <c r="AH423" s="34">
        <v>23.319378464344453</v>
      </c>
      <c r="AJ423">
        <v>45.552</v>
      </c>
      <c r="AK423">
        <v>0.71512735103707248</v>
      </c>
      <c r="AL423" s="34">
        <v>46.267127351037075</v>
      </c>
      <c r="AM423" s="34">
        <v>45.758780382864593</v>
      </c>
      <c r="AN423">
        <v>2.3069999999999995</v>
      </c>
      <c r="AO423">
        <v>3.6217922349019271E-2</v>
      </c>
      <c r="AP423" s="34">
        <v>2.3432179223490186</v>
      </c>
      <c r="AQ423" s="34">
        <v>2.3174724785578809</v>
      </c>
      <c r="AR423">
        <v>269.822</v>
      </c>
      <c r="AS423">
        <v>4.235974097987464</v>
      </c>
      <c r="AT423" s="34">
        <v>274.05797409798748</v>
      </c>
      <c r="AU423" s="34">
        <v>271.04683966599248</v>
      </c>
      <c r="AV423">
        <v>21.034000000000002</v>
      </c>
      <c r="AW423">
        <v>0.33021576882933318</v>
      </c>
      <c r="AX423" s="34">
        <v>21.364215768829336</v>
      </c>
      <c r="AY423" s="34">
        <v>21.129482494142387</v>
      </c>
      <c r="AZ423">
        <v>243.887</v>
      </c>
      <c r="BA423">
        <v>3.828816830487761</v>
      </c>
      <c r="BB423" s="34">
        <v>247.71581683048777</v>
      </c>
      <c r="BC423" s="34">
        <v>244.99410939663895</v>
      </c>
      <c r="BD423">
        <v>104.096</v>
      </c>
      <c r="BE423">
        <v>1.6342179648216346</v>
      </c>
      <c r="BF423" s="34">
        <v>105.73021796482163</v>
      </c>
      <c r="BG423" s="34">
        <v>104.56853711658484</v>
      </c>
      <c r="BH423">
        <v>686.69799999999998</v>
      </c>
      <c r="BI423">
        <v>10.780569935512283</v>
      </c>
      <c r="BJ423" s="34">
        <v>697.47856993551227</v>
      </c>
      <c r="BK423" s="34">
        <v>689.81522153478113</v>
      </c>
      <c r="BM423">
        <v>50.723999999999997</v>
      </c>
      <c r="BN423">
        <v>0.79632331739560203</v>
      </c>
      <c r="BO423">
        <v>51.520323317395601</v>
      </c>
      <c r="BP423">
        <v>50.954258345197218</v>
      </c>
      <c r="BQ423">
        <v>2.7129999999999996</v>
      </c>
      <c r="BR423">
        <v>4.2591774309878323E-2</v>
      </c>
      <c r="BS423">
        <v>2.7555917743098775</v>
      </c>
      <c r="BT423">
        <v>2.7253154895221199</v>
      </c>
      <c r="BU423">
        <v>283.55599999999998</v>
      </c>
      <c r="BV423">
        <v>4.4515861246634199</v>
      </c>
      <c r="BW423">
        <v>288.00758612466342</v>
      </c>
      <c r="BX423">
        <v>284.84318427826554</v>
      </c>
      <c r="BY423">
        <v>22.860000000000003</v>
      </c>
      <c r="BZ423">
        <v>0.35888240351043815</v>
      </c>
      <c r="CA423">
        <v>23.218882403510442</v>
      </c>
      <c r="CB423">
        <v>22.963771504045592</v>
      </c>
      <c r="CC423">
        <v>243.887</v>
      </c>
      <c r="CD423">
        <v>3.828816830487761</v>
      </c>
      <c r="CE423">
        <v>247.71581683048777</v>
      </c>
      <c r="CF423">
        <v>244.99410939663895</v>
      </c>
      <c r="CG423">
        <v>106.172</v>
      </c>
      <c r="CH423">
        <v>1.6668093851929238</v>
      </c>
      <c r="CI423">
        <v>107.83880938519292</v>
      </c>
      <c r="CJ423">
        <v>106.65396098545617</v>
      </c>
      <c r="CK423">
        <v>709.91200000000003</v>
      </c>
      <c r="CL423">
        <v>11.145009835560021</v>
      </c>
      <c r="CM423">
        <v>721.05700983556005</v>
      </c>
      <c r="CN423">
        <v>713.13459999912561</v>
      </c>
    </row>
    <row r="424" spans="1:92" x14ac:dyDescent="0.25">
      <c r="A424" s="18">
        <v>45553</v>
      </c>
      <c r="B424" s="2">
        <v>4</v>
      </c>
      <c r="C424" s="2" t="s">
        <v>23</v>
      </c>
      <c r="D424" s="9">
        <v>15.600073999999999</v>
      </c>
      <c r="E424">
        <v>1.0519574E-2</v>
      </c>
      <c r="G424">
        <v>5.0840000000000005</v>
      </c>
      <c r="H424">
        <v>8.385303844710254E-2</v>
      </c>
      <c r="I424" s="34">
        <v>5.1678530384471033</v>
      </c>
      <c r="J424" s="34">
        <v>5.1134894259880337</v>
      </c>
      <c r="K424">
        <v>0.39200000000000002</v>
      </c>
      <c r="L424">
        <v>6.4654585112636099E-3</v>
      </c>
      <c r="M424" s="34">
        <v>0.39846545851126364</v>
      </c>
      <c r="N424" s="34">
        <v>0.39427377163401045</v>
      </c>
      <c r="O424">
        <v>13.292</v>
      </c>
      <c r="P424">
        <v>0.21923182278498951</v>
      </c>
      <c r="Q424" s="34">
        <v>13.511231822784989</v>
      </c>
      <c r="R424" s="34">
        <v>13.369099419794047</v>
      </c>
      <c r="S424">
        <v>2.6240000000000001</v>
      </c>
      <c r="T424">
        <v>4.3278987585601301E-2</v>
      </c>
      <c r="U424" s="34">
        <v>2.6672789875856013</v>
      </c>
      <c r="V424" s="34">
        <v>2.6392203488970494</v>
      </c>
      <c r="W424">
        <v>0</v>
      </c>
      <c r="X424">
        <v>0</v>
      </c>
      <c r="Y424" s="34">
        <v>0</v>
      </c>
      <c r="Z424" s="34">
        <v>0</v>
      </c>
      <c r="AA424">
        <v>2.0779999999999998</v>
      </c>
      <c r="AB424">
        <v>3.4273527516341273E-2</v>
      </c>
      <c r="AC424" s="34">
        <v>2.1122735275163409</v>
      </c>
      <c r="AD424" s="34">
        <v>2.0900533098353917</v>
      </c>
      <c r="AE424">
        <v>23.47</v>
      </c>
      <c r="AF424">
        <v>0.38710283484529823</v>
      </c>
      <c r="AG424" s="34">
        <v>23.857102834845296</v>
      </c>
      <c r="AH424" s="34">
        <v>23.606136276148529</v>
      </c>
      <c r="AJ424">
        <v>46.309999999999995</v>
      </c>
      <c r="AK424">
        <v>0.7638147542260656</v>
      </c>
      <c r="AL424" s="34">
        <v>47.073814754226063</v>
      </c>
      <c r="AM424" s="34">
        <v>46.578618276456687</v>
      </c>
      <c r="AN424">
        <v>2.2900000000000005</v>
      </c>
      <c r="AO424">
        <v>3.7770153037738952E-2</v>
      </c>
      <c r="AP424" s="34">
        <v>2.3277701530377395</v>
      </c>
      <c r="AQ424" s="34">
        <v>2.3032830026578677</v>
      </c>
      <c r="AR424">
        <v>272.38900000000001</v>
      </c>
      <c r="AS424">
        <v>4.4926524959810799</v>
      </c>
      <c r="AT424" s="34">
        <v>276.88165249598109</v>
      </c>
      <c r="AU424" s="34">
        <v>273.96897546330734</v>
      </c>
      <c r="AV424">
        <v>21.427999999999997</v>
      </c>
      <c r="AW424">
        <v>0.35342307392693006</v>
      </c>
      <c r="AX424" s="34">
        <v>21.781423073926927</v>
      </c>
      <c r="AY424" s="34">
        <v>21.552291782075443</v>
      </c>
      <c r="AZ424">
        <v>258.63399999999996</v>
      </c>
      <c r="BA424">
        <v>4.2657841750054901</v>
      </c>
      <c r="BB424" s="34">
        <v>262.89978417500544</v>
      </c>
      <c r="BC424" s="34">
        <v>260.13419044079245</v>
      </c>
      <c r="BD424">
        <v>101.52500000000001</v>
      </c>
      <c r="BE424">
        <v>1.6745042738674438</v>
      </c>
      <c r="BF424" s="34">
        <v>103.19950427386745</v>
      </c>
      <c r="BG424" s="34">
        <v>102.11388945189518</v>
      </c>
      <c r="BH424">
        <v>702.57599999999991</v>
      </c>
      <c r="BI424">
        <v>11.587948926044747</v>
      </c>
      <c r="BJ424" s="34">
        <v>714.16394892604467</v>
      </c>
      <c r="BK424" s="34">
        <v>706.65124841718489</v>
      </c>
      <c r="BM424">
        <v>51.393999999999998</v>
      </c>
      <c r="BN424">
        <v>0.84766779267316816</v>
      </c>
      <c r="BO424">
        <v>52.241667792673169</v>
      </c>
      <c r="BP424">
        <v>51.692107702444723</v>
      </c>
      <c r="BQ424">
        <v>2.6820000000000004</v>
      </c>
      <c r="BR424">
        <v>4.423561154900256E-2</v>
      </c>
      <c r="BS424">
        <v>2.726235611549003</v>
      </c>
      <c r="BT424">
        <v>2.6975567742918782</v>
      </c>
      <c r="BU424">
        <v>285.68099999999998</v>
      </c>
      <c r="BV424">
        <v>4.7118843187660691</v>
      </c>
      <c r="BW424">
        <v>290.39288431876605</v>
      </c>
      <c r="BX424">
        <v>287.3380748831014</v>
      </c>
      <c r="BY424">
        <v>24.051999999999996</v>
      </c>
      <c r="BZ424">
        <v>0.39670206151253135</v>
      </c>
      <c r="CA424">
        <v>24.448702061512527</v>
      </c>
      <c r="CB424">
        <v>24.191512130972491</v>
      </c>
      <c r="CC424">
        <v>258.63399999999996</v>
      </c>
      <c r="CD424">
        <v>4.2657841750054901</v>
      </c>
      <c r="CE424">
        <v>262.89978417500544</v>
      </c>
      <c r="CF424">
        <v>260.13419044079245</v>
      </c>
      <c r="CG424">
        <v>103.60300000000001</v>
      </c>
      <c r="CH424">
        <v>1.7087778013837851</v>
      </c>
      <c r="CI424">
        <v>105.31177780138378</v>
      </c>
      <c r="CJ424">
        <v>104.20394276173057</v>
      </c>
      <c r="CK424">
        <v>726.04599999999994</v>
      </c>
      <c r="CL424">
        <v>11.975051760890045</v>
      </c>
      <c r="CM424">
        <v>738.02105176088992</v>
      </c>
      <c r="CN424">
        <v>730.25738469333339</v>
      </c>
    </row>
    <row r="425" spans="1:92" x14ac:dyDescent="0.25">
      <c r="A425" s="18">
        <v>45553</v>
      </c>
      <c r="B425" s="2">
        <v>5</v>
      </c>
      <c r="C425" s="2" t="s">
        <v>23</v>
      </c>
      <c r="D425" s="9">
        <v>16.627140000000001</v>
      </c>
      <c r="E425">
        <v>1.1632966E-2</v>
      </c>
      <c r="G425">
        <v>5.1080000000000005</v>
      </c>
      <c r="H425">
        <v>9.1206143029250078E-2</v>
      </c>
      <c r="I425" s="34">
        <v>5.1992061430292509</v>
      </c>
      <c r="J425" s="34">
        <v>5.1387239547404002</v>
      </c>
      <c r="K425">
        <v>0.38600000000000001</v>
      </c>
      <c r="L425">
        <v>6.8922418185768438E-3</v>
      </c>
      <c r="M425" s="34">
        <v>0.39289224181857685</v>
      </c>
      <c r="N425" s="34">
        <v>0.38832173972783757</v>
      </c>
      <c r="O425">
        <v>14.058</v>
      </c>
      <c r="P425">
        <v>0.25101330436671832</v>
      </c>
      <c r="Q425" s="34">
        <v>14.309013304366719</v>
      </c>
      <c r="R425" s="34">
        <v>14.142557039103474</v>
      </c>
      <c r="S425">
        <v>3.508</v>
      </c>
      <c r="T425">
        <v>6.2637265024786448E-2</v>
      </c>
      <c r="U425" s="34">
        <v>3.5706372650247866</v>
      </c>
      <c r="V425" s="34">
        <v>3.5291001631224206</v>
      </c>
      <c r="W425">
        <v>0</v>
      </c>
      <c r="X425">
        <v>0</v>
      </c>
      <c r="Y425" s="34">
        <v>0</v>
      </c>
      <c r="Z425" s="34">
        <v>0</v>
      </c>
      <c r="AA425">
        <v>2.0960000000000001</v>
      </c>
      <c r="AB425">
        <v>3.7425230185847327E-2</v>
      </c>
      <c r="AC425" s="34">
        <v>2.1334252301858476</v>
      </c>
      <c r="AD425" s="34">
        <v>2.1086071670195534</v>
      </c>
      <c r="AE425">
        <v>25.155999999999999</v>
      </c>
      <c r="AF425">
        <v>0.44917418442517898</v>
      </c>
      <c r="AG425" s="34">
        <v>25.605174184425177</v>
      </c>
      <c r="AH425" s="34">
        <v>25.307310063713686</v>
      </c>
      <c r="AJ425">
        <v>48.156999999999975</v>
      </c>
      <c r="AK425">
        <v>0.85986966128809561</v>
      </c>
      <c r="AL425" s="34">
        <v>49.016869661288069</v>
      </c>
      <c r="AM425" s="34">
        <v>48.446658083091876</v>
      </c>
      <c r="AN425">
        <v>2.339</v>
      </c>
      <c r="AO425">
        <v>4.1764128532775231E-2</v>
      </c>
      <c r="AP425" s="34">
        <v>2.3807641285327752</v>
      </c>
      <c r="AQ425" s="34">
        <v>2.353068780371534</v>
      </c>
      <c r="AR425">
        <v>279.70400000000001</v>
      </c>
      <c r="AS425">
        <v>4.9942684083503046</v>
      </c>
      <c r="AT425" s="34">
        <v>284.69826840835032</v>
      </c>
      <c r="AU425" s="34">
        <v>281.38638313169713</v>
      </c>
      <c r="AV425">
        <v>22.046999999999997</v>
      </c>
      <c r="AW425">
        <v>0.39366128335275563</v>
      </c>
      <c r="AX425" s="34">
        <v>22.440661283352753</v>
      </c>
      <c r="AY425" s="34">
        <v>22.179609833625996</v>
      </c>
      <c r="AZ425">
        <v>240.59800000000001</v>
      </c>
      <c r="BA425">
        <v>4.2960093188237085</v>
      </c>
      <c r="BB425" s="34">
        <v>244.89400931882372</v>
      </c>
      <c r="BC425" s="34">
        <v>242.04516563481417</v>
      </c>
      <c r="BD425">
        <v>103.98200000000001</v>
      </c>
      <c r="BE425">
        <v>1.8566556704125841</v>
      </c>
      <c r="BF425" s="34">
        <v>105.83865567041259</v>
      </c>
      <c r="BG425" s="34">
        <v>104.60743818751298</v>
      </c>
      <c r="BH425">
        <v>696.827</v>
      </c>
      <c r="BI425">
        <v>12.442228470760222</v>
      </c>
      <c r="BJ425" s="34">
        <v>709.26922847076025</v>
      </c>
      <c r="BK425" s="34">
        <v>701.01832365111375</v>
      </c>
      <c r="BM425">
        <v>53.264999999999972</v>
      </c>
      <c r="BN425">
        <v>0.95107580431734573</v>
      </c>
      <c r="BO425">
        <v>54.21607580431732</v>
      </c>
      <c r="BP425">
        <v>53.585382037832275</v>
      </c>
      <c r="BQ425">
        <v>2.7250000000000001</v>
      </c>
      <c r="BR425">
        <v>4.8656370351352077E-2</v>
      </c>
      <c r="BS425">
        <v>2.7736563703513522</v>
      </c>
      <c r="BT425">
        <v>2.7413905200993716</v>
      </c>
      <c r="BU425">
        <v>293.762</v>
      </c>
      <c r="BV425">
        <v>5.2452817127170226</v>
      </c>
      <c r="BW425">
        <v>299.00728171271703</v>
      </c>
      <c r="BX425">
        <v>295.52894017080058</v>
      </c>
      <c r="BY425">
        <v>25.554999999999996</v>
      </c>
      <c r="BZ425">
        <v>0.45629854837754208</v>
      </c>
      <c r="CA425">
        <v>26.011298548377539</v>
      </c>
      <c r="CB425">
        <v>25.708709996748418</v>
      </c>
      <c r="CC425">
        <v>240.59800000000001</v>
      </c>
      <c r="CD425">
        <v>4.2960093188237085</v>
      </c>
      <c r="CE425">
        <v>244.89400931882372</v>
      </c>
      <c r="CF425">
        <v>242.04516563481417</v>
      </c>
      <c r="CG425">
        <v>106.07800000000002</v>
      </c>
      <c r="CH425">
        <v>1.8940809005984314</v>
      </c>
      <c r="CI425">
        <v>107.97208090059844</v>
      </c>
      <c r="CJ425">
        <v>106.71604535453254</v>
      </c>
      <c r="CK425">
        <v>721.98299999999995</v>
      </c>
      <c r="CL425">
        <v>12.8914026551854</v>
      </c>
      <c r="CM425">
        <v>734.87440265518546</v>
      </c>
      <c r="CN425">
        <v>726.3256337148274</v>
      </c>
    </row>
    <row r="426" spans="1:92" x14ac:dyDescent="0.25">
      <c r="A426" s="18">
        <v>45553</v>
      </c>
      <c r="B426" s="2">
        <v>6</v>
      </c>
      <c r="C426" s="2" t="s">
        <v>23</v>
      </c>
      <c r="D426" s="9">
        <v>22.049567</v>
      </c>
      <c r="E426">
        <v>1.2394949000000001E-2</v>
      </c>
      <c r="G426">
        <v>5.5839999999999996</v>
      </c>
      <c r="H426">
        <v>7.8521411774631067E-2</v>
      </c>
      <c r="I426" s="34">
        <v>5.6625214117746303</v>
      </c>
      <c r="J426" s="34">
        <v>5.5923347476642755</v>
      </c>
      <c r="K426">
        <v>0.51800000000000002</v>
      </c>
      <c r="L426">
        <v>7.2840421381194292E-3</v>
      </c>
      <c r="M426" s="34">
        <v>0.52528404213811941</v>
      </c>
      <c r="N426" s="34">
        <v>0.51877317322530359</v>
      </c>
      <c r="O426">
        <v>14.765999999999998</v>
      </c>
      <c r="P426">
        <v>0.20763738650863217</v>
      </c>
      <c r="Q426" s="34">
        <v>14.97363738650863</v>
      </c>
      <c r="R426" s="34">
        <v>14.788039914758361</v>
      </c>
      <c r="S426">
        <v>3.8740000000000001</v>
      </c>
      <c r="T426">
        <v>5.4475635604391247E-2</v>
      </c>
      <c r="U426" s="34">
        <v>3.9284756356043915</v>
      </c>
      <c r="V426" s="34">
        <v>3.8797823804533325</v>
      </c>
      <c r="W426">
        <v>0</v>
      </c>
      <c r="X426">
        <v>0</v>
      </c>
      <c r="Y426" s="34">
        <v>0</v>
      </c>
      <c r="Z426" s="34">
        <v>0</v>
      </c>
      <c r="AA426">
        <v>2.1960000000000002</v>
      </c>
      <c r="AB426">
        <v>3.0879838871255345E-2</v>
      </c>
      <c r="AC426" s="34">
        <v>2.2268798388712554</v>
      </c>
      <c r="AD426" s="34">
        <v>2.1992777768393177</v>
      </c>
      <c r="AE426">
        <v>26.937999999999999</v>
      </c>
      <c r="AF426">
        <v>0.37879831489702925</v>
      </c>
      <c r="AG426" s="34">
        <v>27.316798314897028</v>
      </c>
      <c r="AH426" s="34">
        <v>26.97820799294059</v>
      </c>
      <c r="AJ426">
        <v>54.214000000000013</v>
      </c>
      <c r="AK426">
        <v>0.7623495375984688</v>
      </c>
      <c r="AL426" s="34">
        <v>54.97634953759848</v>
      </c>
      <c r="AM426" s="34">
        <v>54.294920488873771</v>
      </c>
      <c r="AN426">
        <v>2.6680000000000001</v>
      </c>
      <c r="AO426">
        <v>3.7517035568537915E-2</v>
      </c>
      <c r="AP426" s="34">
        <v>2.7055170355685378</v>
      </c>
      <c r="AQ426" s="34">
        <v>2.6719822898940344</v>
      </c>
      <c r="AR426">
        <v>298.70399999999995</v>
      </c>
      <c r="AS426">
        <v>4.2003330556463814</v>
      </c>
      <c r="AT426" s="34">
        <v>302.9043330556463</v>
      </c>
      <c r="AU426" s="34">
        <v>299.14984929554254</v>
      </c>
      <c r="AV426">
        <v>25.141000000000002</v>
      </c>
      <c r="AW426">
        <v>0.35352915713216326</v>
      </c>
      <c r="AX426" s="34">
        <v>25.494529157132163</v>
      </c>
      <c r="AY426" s="34">
        <v>25.178525768450495</v>
      </c>
      <c r="AZ426">
        <v>245.58799999999999</v>
      </c>
      <c r="BA426">
        <v>3.4534234374835413</v>
      </c>
      <c r="BB426" s="34">
        <v>249.04142343748353</v>
      </c>
      <c r="BC426" s="34">
        <v>245.95456769508851</v>
      </c>
      <c r="BD426">
        <v>107.77100000000002</v>
      </c>
      <c r="BE426">
        <v>1.5154604348788978</v>
      </c>
      <c r="BF426" s="34">
        <v>109.28646043487892</v>
      </c>
      <c r="BG426" s="34">
        <v>107.93186033139807</v>
      </c>
      <c r="BH426">
        <v>734.08600000000001</v>
      </c>
      <c r="BI426">
        <v>10.322612658307991</v>
      </c>
      <c r="BJ426" s="34">
        <v>744.4086126583079</v>
      </c>
      <c r="BK426" s="34">
        <v>735.18170586924737</v>
      </c>
      <c r="BM426">
        <v>59.798000000000016</v>
      </c>
      <c r="BN426">
        <v>0.84087094937309992</v>
      </c>
      <c r="BO426">
        <v>60.638870949373114</v>
      </c>
      <c r="BP426">
        <v>59.887255236538046</v>
      </c>
      <c r="BQ426">
        <v>3.1859999999999999</v>
      </c>
      <c r="BR426">
        <v>4.4801077706657345E-2</v>
      </c>
      <c r="BS426">
        <v>3.2308010777066571</v>
      </c>
      <c r="BT426">
        <v>3.1907554631193378</v>
      </c>
      <c r="BU426">
        <v>313.46999999999997</v>
      </c>
      <c r="BV426">
        <v>4.4079704421550137</v>
      </c>
      <c r="BW426">
        <v>317.87797044215495</v>
      </c>
      <c r="BX426">
        <v>313.93788921030091</v>
      </c>
      <c r="BY426">
        <v>29.015000000000001</v>
      </c>
      <c r="BZ426">
        <v>0.40800479273655449</v>
      </c>
      <c r="CA426">
        <v>29.423004792736556</v>
      </c>
      <c r="CB426">
        <v>29.058308148903826</v>
      </c>
      <c r="CC426">
        <v>245.58799999999999</v>
      </c>
      <c r="CD426">
        <v>3.4534234374835413</v>
      </c>
      <c r="CE426">
        <v>249.04142343748353</v>
      </c>
      <c r="CF426">
        <v>245.95456769508851</v>
      </c>
      <c r="CG426">
        <v>109.96700000000001</v>
      </c>
      <c r="CH426">
        <v>1.5463402737501533</v>
      </c>
      <c r="CI426">
        <v>111.51334027375017</v>
      </c>
      <c r="CJ426">
        <v>110.13113810823739</v>
      </c>
      <c r="CK426">
        <v>761.024</v>
      </c>
      <c r="CL426">
        <v>10.70141097320502</v>
      </c>
      <c r="CM426">
        <v>771.72541097320493</v>
      </c>
      <c r="CN426">
        <v>762.15991386218798</v>
      </c>
    </row>
    <row r="427" spans="1:92" x14ac:dyDescent="0.25">
      <c r="A427" s="18">
        <v>45553</v>
      </c>
      <c r="B427" s="2">
        <v>7</v>
      </c>
      <c r="C427" s="2" t="s">
        <v>23</v>
      </c>
      <c r="D427" s="9">
        <v>57.272022</v>
      </c>
      <c r="E427">
        <v>1.197929E-2</v>
      </c>
      <c r="G427">
        <v>6.0779999999999994</v>
      </c>
      <c r="H427">
        <v>8.1307068467064522E-2</v>
      </c>
      <c r="I427" s="34">
        <v>6.1593070684670641</v>
      </c>
      <c r="J427" s="34">
        <v>6.0855229428948476</v>
      </c>
      <c r="K427">
        <v>0.51200000000000001</v>
      </c>
      <c r="L427">
        <v>6.8491640432933589E-3</v>
      </c>
      <c r="M427" s="34">
        <v>0.5188491640432934</v>
      </c>
      <c r="N427" s="34">
        <v>0.51263371944096126</v>
      </c>
      <c r="O427">
        <v>15.77</v>
      </c>
      <c r="P427">
        <v>0.21095960344284428</v>
      </c>
      <c r="Q427" s="34">
        <v>15.980959603442844</v>
      </c>
      <c r="R427" s="34">
        <v>15.789519053874917</v>
      </c>
      <c r="S427">
        <v>4.0640000000000001</v>
      </c>
      <c r="T427">
        <v>5.4365239593641035E-2</v>
      </c>
      <c r="U427" s="34">
        <v>4.1183652395936408</v>
      </c>
      <c r="V427" s="34">
        <v>4.0690301480626294</v>
      </c>
      <c r="W427">
        <v>0</v>
      </c>
      <c r="X427">
        <v>0</v>
      </c>
      <c r="Y427" s="34">
        <v>0</v>
      </c>
      <c r="Z427" s="34">
        <v>0</v>
      </c>
      <c r="AA427">
        <v>2.2679999999999998</v>
      </c>
      <c r="AB427">
        <v>3.0339656348026049E-2</v>
      </c>
      <c r="AC427" s="34">
        <v>2.2983396563480261</v>
      </c>
      <c r="AD427" s="34">
        <v>2.2708071790861326</v>
      </c>
      <c r="AE427">
        <v>28.692</v>
      </c>
      <c r="AF427">
        <v>0.38382073189486926</v>
      </c>
      <c r="AG427" s="34">
        <v>29.075820731894868</v>
      </c>
      <c r="AH427" s="34">
        <v>28.72751304335949</v>
      </c>
      <c r="AJ427">
        <v>61.769999999999996</v>
      </c>
      <c r="AK427">
        <v>0.82631418545748192</v>
      </c>
      <c r="AL427" s="34">
        <v>62.59631418545748</v>
      </c>
      <c r="AM427" s="34">
        <v>61.846454784898775</v>
      </c>
      <c r="AN427">
        <v>3.266</v>
      </c>
      <c r="AO427">
        <v>4.3690175323039274E-2</v>
      </c>
      <c r="AP427" s="34">
        <v>3.3096901753230394</v>
      </c>
      <c r="AQ427" s="34">
        <v>3.2700424369026941</v>
      </c>
      <c r="AR427">
        <v>323.59399999999994</v>
      </c>
      <c r="AS427">
        <v>4.3288054480966229</v>
      </c>
      <c r="AT427" s="34">
        <v>327.92280544809654</v>
      </c>
      <c r="AU427" s="34">
        <v>323.9945230640202</v>
      </c>
      <c r="AV427">
        <v>29.655999999999999</v>
      </c>
      <c r="AW427">
        <v>0.39671642357013254</v>
      </c>
      <c r="AX427" s="34">
        <v>30.052716423570132</v>
      </c>
      <c r="AY427" s="34">
        <v>29.692706218244425</v>
      </c>
      <c r="AZ427">
        <v>248.11500000000001</v>
      </c>
      <c r="BA427">
        <v>3.3191022199252571</v>
      </c>
      <c r="BB427" s="34">
        <v>251.43410221992528</v>
      </c>
      <c r="BC427" s="34">
        <v>248.42210019354314</v>
      </c>
      <c r="BD427">
        <v>110.00300000000001</v>
      </c>
      <c r="BE427">
        <v>1.4715402192468738</v>
      </c>
      <c r="BF427" s="34">
        <v>111.47454021924689</v>
      </c>
      <c r="BG427" s="34">
        <v>110.13915437434387</v>
      </c>
      <c r="BH427">
        <v>776.404</v>
      </c>
      <c r="BI427">
        <v>10.386168671619407</v>
      </c>
      <c r="BJ427" s="34">
        <v>786.79016867161943</v>
      </c>
      <c r="BK427" s="34">
        <v>777.36498107195314</v>
      </c>
      <c r="BM427">
        <v>67.847999999999999</v>
      </c>
      <c r="BN427">
        <v>0.9076212539245464</v>
      </c>
      <c r="BO427">
        <v>68.755621253924545</v>
      </c>
      <c r="BP427">
        <v>67.931977727793623</v>
      </c>
      <c r="BQ427">
        <v>3.778</v>
      </c>
      <c r="BR427">
        <v>5.0539339366332633E-2</v>
      </c>
      <c r="BS427">
        <v>3.8285393393663329</v>
      </c>
      <c r="BT427">
        <v>3.7826761563436553</v>
      </c>
      <c r="BU427">
        <v>339.36399999999992</v>
      </c>
      <c r="BV427">
        <v>4.539765051539467</v>
      </c>
      <c r="BW427">
        <v>343.90376505153938</v>
      </c>
      <c r="BX427">
        <v>339.78404211789513</v>
      </c>
      <c r="BY427">
        <v>33.72</v>
      </c>
      <c r="BZ427">
        <v>0.45108166316377357</v>
      </c>
      <c r="CA427">
        <v>34.171081663163775</v>
      </c>
      <c r="CB427">
        <v>33.761736366307055</v>
      </c>
      <c r="CC427">
        <v>248.11500000000001</v>
      </c>
      <c r="CD427">
        <v>3.3191022199252571</v>
      </c>
      <c r="CE427">
        <v>251.43410221992528</v>
      </c>
      <c r="CF427">
        <v>248.42210019354314</v>
      </c>
      <c r="CG427">
        <v>112.27100000000002</v>
      </c>
      <c r="CH427">
        <v>1.5018798755948999</v>
      </c>
      <c r="CI427">
        <v>113.77287987559491</v>
      </c>
      <c r="CJ427">
        <v>112.40996155343001</v>
      </c>
      <c r="CK427">
        <v>805.096</v>
      </c>
      <c r="CL427">
        <v>10.769989403514277</v>
      </c>
      <c r="CM427">
        <v>815.86598940351428</v>
      </c>
      <c r="CN427">
        <v>806.09249411531266</v>
      </c>
    </row>
    <row r="428" spans="1:92" x14ac:dyDescent="0.25">
      <c r="A428" s="18">
        <v>45553</v>
      </c>
      <c r="B428" s="2">
        <v>8</v>
      </c>
      <c r="C428" s="2" t="s">
        <v>178</v>
      </c>
      <c r="D428" s="9">
        <v>26.098248000000002</v>
      </c>
      <c r="E428">
        <v>1.1737821000000001E-2</v>
      </c>
      <c r="G428">
        <v>6.62</v>
      </c>
      <c r="H428">
        <v>9.6208284858669488E-2</v>
      </c>
      <c r="I428" s="34">
        <v>6.7162082848586699</v>
      </c>
      <c r="J428" s="34">
        <v>6.6373746342122821</v>
      </c>
      <c r="K428">
        <v>0.73</v>
      </c>
      <c r="L428">
        <v>1.0609070686832133E-2</v>
      </c>
      <c r="M428" s="34">
        <v>0.74060907068683213</v>
      </c>
      <c r="N428" s="34">
        <v>0.73191593398413379</v>
      </c>
      <c r="O428">
        <v>16.454000000000001</v>
      </c>
      <c r="P428">
        <v>0.23912554668648758</v>
      </c>
      <c r="Q428" s="34">
        <v>16.693125546686488</v>
      </c>
      <c r="R428" s="34">
        <v>16.497184627088956</v>
      </c>
      <c r="S428">
        <v>4.01</v>
      </c>
      <c r="T428">
        <v>5.8277223909858698E-2</v>
      </c>
      <c r="U428" s="34">
        <v>4.0682772239098588</v>
      </c>
      <c r="V428" s="34">
        <v>4.0205245140772279</v>
      </c>
      <c r="W428">
        <v>0</v>
      </c>
      <c r="X428">
        <v>0</v>
      </c>
      <c r="Y428" s="34">
        <v>0</v>
      </c>
      <c r="Z428" s="34">
        <v>0</v>
      </c>
      <c r="AA428">
        <v>2.3039999999999998</v>
      </c>
      <c r="AB428">
        <v>3.3483971044467445E-2</v>
      </c>
      <c r="AC428" s="34">
        <v>2.3374839710444673</v>
      </c>
      <c r="AD428" s="34">
        <v>2.3100470026019781</v>
      </c>
      <c r="AE428">
        <v>30.117999999999999</v>
      </c>
      <c r="AF428">
        <v>0.43770409718631531</v>
      </c>
      <c r="AG428" s="34">
        <v>30.555704097186318</v>
      </c>
      <c r="AH428" s="34">
        <v>30.197046711964575</v>
      </c>
      <c r="AJ428">
        <v>67.455000000000013</v>
      </c>
      <c r="AK428">
        <v>0.98032173038392012</v>
      </c>
      <c r="AL428" s="34">
        <v>68.435321730383933</v>
      </c>
      <c r="AM428" s="34">
        <v>67.632040173835279</v>
      </c>
      <c r="AN428">
        <v>3.5969999999999995</v>
      </c>
      <c r="AO428">
        <v>5.2275105836349561E-2</v>
      </c>
      <c r="AP428" s="34">
        <v>3.6492751058363493</v>
      </c>
      <c r="AQ428" s="34">
        <v>3.6064405678642864</v>
      </c>
      <c r="AR428">
        <v>345.54600000000011</v>
      </c>
      <c r="AS428">
        <v>5.0218108760987636</v>
      </c>
      <c r="AT428" s="34">
        <v>350.56781087609886</v>
      </c>
      <c r="AU428" s="34">
        <v>346.45290866367338</v>
      </c>
      <c r="AV428">
        <v>30.989000000000004</v>
      </c>
      <c r="AW428">
        <v>0.4503623171427959</v>
      </c>
      <c r="AX428" s="34">
        <v>31.439362317142802</v>
      </c>
      <c r="AY428" s="34">
        <v>31.070332709910033</v>
      </c>
      <c r="AZ428">
        <v>240.86799999999999</v>
      </c>
      <c r="BA428">
        <v>3.5005282715012087</v>
      </c>
      <c r="BB428" s="34">
        <v>244.36852827150119</v>
      </c>
      <c r="BC428" s="34">
        <v>241.50017422861688</v>
      </c>
      <c r="BD428">
        <v>115.98</v>
      </c>
      <c r="BE428">
        <v>1.6855342715873847</v>
      </c>
      <c r="BF428" s="34">
        <v>117.66553427158739</v>
      </c>
      <c r="BG428" s="34">
        <v>116.28439729243813</v>
      </c>
      <c r="BH428">
        <v>804.43500000000017</v>
      </c>
      <c r="BI428">
        <v>11.690832572550422</v>
      </c>
      <c r="BJ428" s="34">
        <v>816.12583257255051</v>
      </c>
      <c r="BK428" s="34">
        <v>806.54629363633796</v>
      </c>
      <c r="BM428">
        <v>74.075000000000017</v>
      </c>
      <c r="BN428">
        <v>1.0765300152425896</v>
      </c>
      <c r="BO428">
        <v>75.151530015242599</v>
      </c>
      <c r="BP428">
        <v>74.269414808047557</v>
      </c>
      <c r="BQ428">
        <v>4.327</v>
      </c>
      <c r="BR428">
        <v>6.2884176523181692E-2</v>
      </c>
      <c r="BS428">
        <v>4.3898841765231813</v>
      </c>
      <c r="BT428">
        <v>4.3383565018484198</v>
      </c>
      <c r="BU428">
        <v>362.00000000000011</v>
      </c>
      <c r="BV428">
        <v>5.2609364227852513</v>
      </c>
      <c r="BW428">
        <v>367.26093642278533</v>
      </c>
      <c r="BX428">
        <v>362.95009329076231</v>
      </c>
      <c r="BY428">
        <v>34.999000000000002</v>
      </c>
      <c r="BZ428">
        <v>0.50863954105265463</v>
      </c>
      <c r="CA428">
        <v>35.507639541052662</v>
      </c>
      <c r="CB428">
        <v>35.090857223987264</v>
      </c>
      <c r="CC428">
        <v>240.86799999999999</v>
      </c>
      <c r="CD428">
        <v>3.5005282715012087</v>
      </c>
      <c r="CE428">
        <v>244.36852827150119</v>
      </c>
      <c r="CF428">
        <v>241.50017422861688</v>
      </c>
      <c r="CG428">
        <v>118.28400000000001</v>
      </c>
      <c r="CH428">
        <v>1.7190182426318521</v>
      </c>
      <c r="CI428">
        <v>120.00301824263185</v>
      </c>
      <c r="CJ428">
        <v>118.59444429504011</v>
      </c>
      <c r="CK428">
        <v>834.55300000000022</v>
      </c>
      <c r="CL428">
        <v>12.128536669736738</v>
      </c>
      <c r="CM428">
        <v>846.68153666973683</v>
      </c>
      <c r="CN428">
        <v>836.74334034830258</v>
      </c>
    </row>
    <row r="429" spans="1:92" x14ac:dyDescent="0.25">
      <c r="A429" s="18">
        <v>45553</v>
      </c>
      <c r="B429" s="2">
        <v>9</v>
      </c>
      <c r="C429" s="2" t="s">
        <v>178</v>
      </c>
      <c r="D429" s="9">
        <v>23.745201000000002</v>
      </c>
      <c r="E429">
        <v>1.1449300000000001E-2</v>
      </c>
      <c r="G429">
        <v>7.1</v>
      </c>
      <c r="H429">
        <v>7.6416514001569416E-2</v>
      </c>
      <c r="I429" s="34">
        <v>7.176416514001569</v>
      </c>
      <c r="J429" s="34">
        <v>7.0942515684078105</v>
      </c>
      <c r="K429">
        <v>0.78400000000000003</v>
      </c>
      <c r="L429">
        <v>8.4381052080606221E-3</v>
      </c>
      <c r="M429" s="34">
        <v>0.79243810520806068</v>
      </c>
      <c r="N429" s="34">
        <v>0.78336524361010207</v>
      </c>
      <c r="O429">
        <v>17.582000000000001</v>
      </c>
      <c r="P429">
        <v>0.18923311960219627</v>
      </c>
      <c r="Q429" s="34">
        <v>17.771233119602197</v>
      </c>
      <c r="R429" s="34">
        <v>17.567764940245937</v>
      </c>
      <c r="S429">
        <v>4.32</v>
      </c>
      <c r="T429">
        <v>4.6495681758701397E-2</v>
      </c>
      <c r="U429" s="34">
        <v>4.3664956817587015</v>
      </c>
      <c r="V429" s="34">
        <v>4.3165023627495414</v>
      </c>
      <c r="W429">
        <v>0</v>
      </c>
      <c r="X429">
        <v>0</v>
      </c>
      <c r="Y429" s="34">
        <v>0</v>
      </c>
      <c r="Z429" s="34">
        <v>0</v>
      </c>
      <c r="AA429">
        <v>2.4060000000000001</v>
      </c>
      <c r="AB429">
        <v>2.5895511646165641E-2</v>
      </c>
      <c r="AC429" s="34">
        <v>2.4318955116461658</v>
      </c>
      <c r="AD429" s="34">
        <v>2.4040520103646754</v>
      </c>
      <c r="AE429">
        <v>32.192</v>
      </c>
      <c r="AF429">
        <v>0.34647893221669335</v>
      </c>
      <c r="AG429" s="34">
        <v>32.538478932216698</v>
      </c>
      <c r="AH429" s="34">
        <v>32.165936125378067</v>
      </c>
      <c r="AJ429">
        <v>72.641999999999996</v>
      </c>
      <c r="AK429">
        <v>0.78183780423971916</v>
      </c>
      <c r="AL429" s="34">
        <v>73.42383780423971</v>
      </c>
      <c r="AM429" s="34">
        <v>72.583186258067627</v>
      </c>
      <c r="AN429">
        <v>3.78</v>
      </c>
      <c r="AO429">
        <v>4.0683721538863717E-2</v>
      </c>
      <c r="AP429" s="34">
        <v>3.8206837215388636</v>
      </c>
      <c r="AQ429" s="34">
        <v>3.7769395674058486</v>
      </c>
      <c r="AR429">
        <v>362.13699999999989</v>
      </c>
      <c r="AS429">
        <v>3.8976404409839911</v>
      </c>
      <c r="AT429" s="34">
        <v>366.03464044098388</v>
      </c>
      <c r="AU429" s="34">
        <v>361.84380003218291</v>
      </c>
      <c r="AV429">
        <v>32.188000000000009</v>
      </c>
      <c r="AW429">
        <v>0.34643588065950948</v>
      </c>
      <c r="AX429" s="34">
        <v>32.534435880659522</v>
      </c>
      <c r="AY429" s="34">
        <v>32.16193936393109</v>
      </c>
      <c r="AZ429">
        <v>231.65200000000002</v>
      </c>
      <c r="BA429">
        <v>2.4932448311959945</v>
      </c>
      <c r="BB429" s="34">
        <v>234.14524483119601</v>
      </c>
      <c r="BC429" s="34">
        <v>231.46444567955021</v>
      </c>
      <c r="BD429">
        <v>118.02500000000002</v>
      </c>
      <c r="BE429">
        <v>1.2702900091598919</v>
      </c>
      <c r="BF429" s="34">
        <v>119.29529000915991</v>
      </c>
      <c r="BG429" s="34">
        <v>117.92944244525803</v>
      </c>
      <c r="BH429">
        <v>820.42399999999986</v>
      </c>
      <c r="BI429">
        <v>8.8301326877779704</v>
      </c>
      <c r="BJ429" s="34">
        <v>829.25413268777788</v>
      </c>
      <c r="BK429" s="34">
        <v>819.75975334639566</v>
      </c>
      <c r="BM429">
        <v>79.74199999999999</v>
      </c>
      <c r="BN429">
        <v>0.85825431824128862</v>
      </c>
      <c r="BO429">
        <v>80.600254318241284</v>
      </c>
      <c r="BP429">
        <v>79.67743782647544</v>
      </c>
      <c r="BQ429">
        <v>4.5640000000000001</v>
      </c>
      <c r="BR429">
        <v>4.9121826746924335E-2</v>
      </c>
      <c r="BS429">
        <v>4.6131218267469247</v>
      </c>
      <c r="BT429">
        <v>4.5603048110159508</v>
      </c>
      <c r="BU429">
        <v>379.71899999999988</v>
      </c>
      <c r="BV429">
        <v>4.086873560586187</v>
      </c>
      <c r="BW429">
        <v>383.80587356058606</v>
      </c>
      <c r="BX429">
        <v>379.41156497242883</v>
      </c>
      <c r="BY429">
        <v>36.50800000000001</v>
      </c>
      <c r="BZ429">
        <v>0.39293156241821087</v>
      </c>
      <c r="CA429">
        <v>36.900931562418222</v>
      </c>
      <c r="CB429">
        <v>36.478441726680629</v>
      </c>
      <c r="CC429">
        <v>231.65200000000002</v>
      </c>
      <c r="CD429">
        <v>2.4932448311959945</v>
      </c>
      <c r="CE429">
        <v>234.14524483119601</v>
      </c>
      <c r="CF429">
        <v>231.46444567955021</v>
      </c>
      <c r="CG429">
        <v>120.43100000000003</v>
      </c>
      <c r="CH429">
        <v>1.2961855208060575</v>
      </c>
      <c r="CI429">
        <v>121.72718552080607</v>
      </c>
      <c r="CJ429">
        <v>120.33349445562271</v>
      </c>
      <c r="CK429">
        <v>852.61599999999987</v>
      </c>
      <c r="CL429">
        <v>9.176611619994663</v>
      </c>
      <c r="CM429">
        <v>861.79261161999455</v>
      </c>
      <c r="CN429">
        <v>851.92568947177369</v>
      </c>
    </row>
    <row r="430" spans="1:92" x14ac:dyDescent="0.25">
      <c r="A430" s="18">
        <v>45553</v>
      </c>
      <c r="B430" s="2">
        <v>10</v>
      </c>
      <c r="C430" s="2" t="s">
        <v>178</v>
      </c>
      <c r="D430" s="9">
        <v>23.727474000000001</v>
      </c>
      <c r="E430">
        <v>1.0728628E-2</v>
      </c>
      <c r="G430">
        <v>7.1059999999999999</v>
      </c>
      <c r="H430">
        <v>7.0802456010907996E-2</v>
      </c>
      <c r="I430" s="34">
        <v>7.1768024560109076</v>
      </c>
      <c r="J430" s="34">
        <v>7.0998052122308808</v>
      </c>
      <c r="K430">
        <v>0.82200000000000006</v>
      </c>
      <c r="L430">
        <v>8.1902081115911036E-3</v>
      </c>
      <c r="M430" s="34">
        <v>0.83019020811159117</v>
      </c>
      <c r="N430" s="34">
        <v>0.82128340619951934</v>
      </c>
      <c r="O430">
        <v>17.907999999999998</v>
      </c>
      <c r="P430">
        <v>0.1784309572534957</v>
      </c>
      <c r="Q430" s="34">
        <v>18.086430957253494</v>
      </c>
      <c r="R430" s="34">
        <v>17.89238836766544</v>
      </c>
      <c r="S430">
        <v>4.5960000000000001</v>
      </c>
      <c r="T430">
        <v>4.5793426375757555E-2</v>
      </c>
      <c r="U430" s="34">
        <v>4.6417934263757576</v>
      </c>
      <c r="V430" s="34">
        <v>4.5919933514513271</v>
      </c>
      <c r="W430">
        <v>0</v>
      </c>
      <c r="X430">
        <v>0</v>
      </c>
      <c r="Y430" s="34">
        <v>0</v>
      </c>
      <c r="Z430" s="34">
        <v>0</v>
      </c>
      <c r="AA430">
        <v>2.56</v>
      </c>
      <c r="AB430">
        <v>2.5507217476488105E-2</v>
      </c>
      <c r="AC430" s="34">
        <v>2.5855072174764882</v>
      </c>
      <c r="AD430" s="34">
        <v>2.5577682723488677</v>
      </c>
      <c r="AE430">
        <v>32.991999999999997</v>
      </c>
      <c r="AF430">
        <v>0.32872426522824044</v>
      </c>
      <c r="AG430" s="34">
        <v>33.320724265228243</v>
      </c>
      <c r="AH430" s="34">
        <v>32.963238609896031</v>
      </c>
      <c r="AJ430">
        <v>76.163000000000011</v>
      </c>
      <c r="AK430">
        <v>0.75886961119600149</v>
      </c>
      <c r="AL430" s="34">
        <v>76.921869611196016</v>
      </c>
      <c r="AM430" s="34">
        <v>76.096603487072997</v>
      </c>
      <c r="AN430">
        <v>3.9810000000000003</v>
      </c>
      <c r="AO430">
        <v>3.9665715927304356E-2</v>
      </c>
      <c r="AP430" s="34">
        <v>4.0206657159273043</v>
      </c>
      <c r="AQ430" s="34">
        <v>3.9775294891487665</v>
      </c>
      <c r="AR430">
        <v>374.83899999999994</v>
      </c>
      <c r="AS430">
        <v>3.7348046451833294</v>
      </c>
      <c r="AT430" s="34">
        <v>378.57380464518326</v>
      </c>
      <c r="AU430" s="34">
        <v>374.51222712460043</v>
      </c>
      <c r="AV430">
        <v>33.36</v>
      </c>
      <c r="AW430">
        <v>0.33239092774048562</v>
      </c>
      <c r="AX430" s="34">
        <v>33.692390927740483</v>
      </c>
      <c r="AY430" s="34">
        <v>33.330917799046183</v>
      </c>
      <c r="AZ430">
        <v>238.54300000000001</v>
      </c>
      <c r="BA430">
        <v>2.3767844447241804</v>
      </c>
      <c r="BB430" s="34">
        <v>240.9197844447242</v>
      </c>
      <c r="BC430" s="34">
        <v>238.33504569957657</v>
      </c>
      <c r="BD430">
        <v>124.021</v>
      </c>
      <c r="BE430">
        <v>1.2357150854107546</v>
      </c>
      <c r="BF430" s="34">
        <v>125.25671508541076</v>
      </c>
      <c r="BG430" s="34">
        <v>123.91288238475741</v>
      </c>
      <c r="BH430">
        <v>850.90699999999993</v>
      </c>
      <c r="BI430">
        <v>8.4782304301820552</v>
      </c>
      <c r="BJ430" s="34">
        <v>859.38523043018199</v>
      </c>
      <c r="BK430" s="34">
        <v>850.16520598420232</v>
      </c>
      <c r="BM430">
        <v>83.269000000000005</v>
      </c>
      <c r="BN430">
        <v>0.82967206720690945</v>
      </c>
      <c r="BO430">
        <v>84.09867206720692</v>
      </c>
      <c r="BP430">
        <v>83.196408699303873</v>
      </c>
      <c r="BQ430">
        <v>4.8030000000000008</v>
      </c>
      <c r="BR430">
        <v>4.7855924038895457E-2</v>
      </c>
      <c r="BS430">
        <v>4.8508559240388953</v>
      </c>
      <c r="BT430">
        <v>4.798812895348286</v>
      </c>
      <c r="BU430">
        <v>392.74699999999996</v>
      </c>
      <c r="BV430">
        <v>3.9132356024368251</v>
      </c>
      <c r="BW430">
        <v>396.66023560243673</v>
      </c>
      <c r="BX430">
        <v>392.40461549226586</v>
      </c>
      <c r="BY430">
        <v>37.956000000000003</v>
      </c>
      <c r="BZ430">
        <v>0.37818435411624318</v>
      </c>
      <c r="CA430">
        <v>38.334184354116239</v>
      </c>
      <c r="CB430">
        <v>37.922911150497512</v>
      </c>
      <c r="CC430">
        <v>238.54300000000001</v>
      </c>
      <c r="CD430">
        <v>2.3767844447241804</v>
      </c>
      <c r="CE430">
        <v>240.9197844447242</v>
      </c>
      <c r="CF430">
        <v>238.33504569957657</v>
      </c>
      <c r="CG430">
        <v>126.581</v>
      </c>
      <c r="CH430">
        <v>1.2612223028872427</v>
      </c>
      <c r="CI430">
        <v>127.84222230288725</v>
      </c>
      <c r="CJ430">
        <v>126.47065065710628</v>
      </c>
      <c r="CK430">
        <v>883.89899999999989</v>
      </c>
      <c r="CL430">
        <v>8.8069546954102957</v>
      </c>
      <c r="CM430">
        <v>892.70595469541024</v>
      </c>
      <c r="CN430">
        <v>883.12844459409837</v>
      </c>
    </row>
    <row r="431" spans="1:92" x14ac:dyDescent="0.25">
      <c r="A431" s="18">
        <v>45553</v>
      </c>
      <c r="B431" s="2">
        <v>11</v>
      </c>
      <c r="C431" s="2" t="s">
        <v>178</v>
      </c>
      <c r="D431" s="9">
        <v>29.378397</v>
      </c>
      <c r="E431">
        <v>1.0581235E-2</v>
      </c>
      <c r="G431">
        <v>7.6060000000000008</v>
      </c>
      <c r="H431">
        <v>5.6665293578129175E-2</v>
      </c>
      <c r="I431" s="34">
        <v>7.6626652935781303</v>
      </c>
      <c r="J431" s="34">
        <v>7.5815848313804368</v>
      </c>
      <c r="K431">
        <v>0.86599999999999999</v>
      </c>
      <c r="L431">
        <v>6.4517675833105246E-3</v>
      </c>
      <c r="M431" s="34">
        <v>0.87245176758331056</v>
      </c>
      <c r="N431" s="34">
        <v>0.86322015040434619</v>
      </c>
      <c r="O431">
        <v>18.926000000000002</v>
      </c>
      <c r="P431">
        <v>0.14100017699969403</v>
      </c>
      <c r="Q431" s="34">
        <v>19.067000176999695</v>
      </c>
      <c r="R431" s="34">
        <v>18.86524776738182</v>
      </c>
      <c r="S431">
        <v>4.8479999999999999</v>
      </c>
      <c r="T431">
        <v>3.6117978341673705E-2</v>
      </c>
      <c r="U431" s="34">
        <v>4.8841179783416733</v>
      </c>
      <c r="V431" s="34">
        <v>4.8324379782451157</v>
      </c>
      <c r="W431">
        <v>0</v>
      </c>
      <c r="X431">
        <v>0</v>
      </c>
      <c r="Y431" s="34">
        <v>0</v>
      </c>
      <c r="Z431" s="34">
        <v>0</v>
      </c>
      <c r="AA431">
        <v>2.66</v>
      </c>
      <c r="AB431">
        <v>1.9817207588459583E-2</v>
      </c>
      <c r="AC431" s="34">
        <v>2.6798172075884596</v>
      </c>
      <c r="AD431" s="34">
        <v>2.6514614319579226</v>
      </c>
      <c r="AE431">
        <v>34.906000000000006</v>
      </c>
      <c r="AF431">
        <v>0.260052424091267</v>
      </c>
      <c r="AG431" s="34">
        <v>35.166052424091262</v>
      </c>
      <c r="AH431" s="34">
        <v>34.793952159369638</v>
      </c>
      <c r="AJ431">
        <v>78.581000000000003</v>
      </c>
      <c r="AK431">
        <v>0.58543458252208369</v>
      </c>
      <c r="AL431" s="34">
        <v>79.166434582522086</v>
      </c>
      <c r="AM431" s="34">
        <v>78.3287559340923</v>
      </c>
      <c r="AN431">
        <v>4.0129999999999999</v>
      </c>
      <c r="AO431">
        <v>2.9897163177627178E-2</v>
      </c>
      <c r="AP431" s="34">
        <v>4.0428971631776269</v>
      </c>
      <c r="AQ431" s="34">
        <v>4.000118318213211</v>
      </c>
      <c r="AR431">
        <v>384.59100000000007</v>
      </c>
      <c r="AS431">
        <v>2.8652329637794209</v>
      </c>
      <c r="AT431" s="34">
        <v>387.45623296377948</v>
      </c>
      <c r="AU431" s="34">
        <v>383.35646751057499</v>
      </c>
      <c r="AV431">
        <v>34.917999999999999</v>
      </c>
      <c r="AW431">
        <v>0.26014182502775629</v>
      </c>
      <c r="AX431" s="34">
        <v>35.178141825027758</v>
      </c>
      <c r="AY431" s="34">
        <v>34.805913639513811</v>
      </c>
      <c r="AZ431">
        <v>236.55199999999999</v>
      </c>
      <c r="BA431">
        <v>1.7623308607012369</v>
      </c>
      <c r="BB431" s="34">
        <v>238.31433086070123</v>
      </c>
      <c r="BC431" s="34">
        <v>235.7926709219964</v>
      </c>
      <c r="BD431">
        <v>129.54100000000003</v>
      </c>
      <c r="BE431">
        <v>0.96509055947994105</v>
      </c>
      <c r="BF431" s="34">
        <v>130.50609055947996</v>
      </c>
      <c r="BG431" s="34">
        <v>129.12517494633883</v>
      </c>
      <c r="BH431">
        <v>868.19600000000014</v>
      </c>
      <c r="BI431">
        <v>6.4681279546880663</v>
      </c>
      <c r="BJ431" s="34">
        <v>874.66412795468818</v>
      </c>
      <c r="BK431" s="34">
        <v>865.40910127072948</v>
      </c>
      <c r="BM431">
        <v>86.186999999999998</v>
      </c>
      <c r="BN431">
        <v>0.64209987610021291</v>
      </c>
      <c r="BO431">
        <v>86.829099876100216</v>
      </c>
      <c r="BP431">
        <v>85.910340765472739</v>
      </c>
      <c r="BQ431">
        <v>4.8789999999999996</v>
      </c>
      <c r="BR431">
        <v>3.6348930760937703E-2</v>
      </c>
      <c r="BS431">
        <v>4.9153489307609375</v>
      </c>
      <c r="BT431">
        <v>4.8633384686175569</v>
      </c>
      <c r="BU431">
        <v>403.51700000000005</v>
      </c>
      <c r="BV431">
        <v>3.006233140779115</v>
      </c>
      <c r="BW431">
        <v>406.52323314077915</v>
      </c>
      <c r="BX431">
        <v>402.22171527795683</v>
      </c>
      <c r="BY431">
        <v>39.765999999999998</v>
      </c>
      <c r="BZ431">
        <v>0.29625980336942997</v>
      </c>
      <c r="CA431">
        <v>40.062259803369429</v>
      </c>
      <c r="CB431">
        <v>39.638351617758929</v>
      </c>
      <c r="CC431">
        <v>236.55199999999999</v>
      </c>
      <c r="CD431">
        <v>1.7623308607012369</v>
      </c>
      <c r="CE431">
        <v>238.31433086070123</v>
      </c>
      <c r="CF431">
        <v>235.7926709219964</v>
      </c>
      <c r="CG431">
        <v>132.20100000000002</v>
      </c>
      <c r="CH431">
        <v>0.98490776706840066</v>
      </c>
      <c r="CI431">
        <v>133.18590776706841</v>
      </c>
      <c r="CJ431">
        <v>131.77663637829676</v>
      </c>
      <c r="CK431">
        <v>903.10200000000009</v>
      </c>
      <c r="CL431">
        <v>6.7281803787793333</v>
      </c>
      <c r="CM431">
        <v>909.83018037877946</v>
      </c>
      <c r="CN431">
        <v>900.20305343009909</v>
      </c>
    </row>
    <row r="432" spans="1:92" x14ac:dyDescent="0.25">
      <c r="A432" s="18">
        <v>45553</v>
      </c>
      <c r="B432" s="2">
        <v>12</v>
      </c>
      <c r="C432" s="2" t="s">
        <v>178</v>
      </c>
      <c r="D432" s="9">
        <v>39.723132999999997</v>
      </c>
      <c r="E432">
        <v>9.7686709999999996E-3</v>
      </c>
      <c r="G432">
        <v>7.8359999999999994</v>
      </c>
      <c r="H432">
        <v>6.4581611062342878E-2</v>
      </c>
      <c r="I432" s="34">
        <v>7.9005816110623419</v>
      </c>
      <c r="J432" s="34">
        <v>7.8234034285952241</v>
      </c>
      <c r="K432">
        <v>0.91</v>
      </c>
      <c r="L432">
        <v>7.4999063382761629E-3</v>
      </c>
      <c r="M432" s="34">
        <v>0.91749990633827616</v>
      </c>
      <c r="N432" s="34">
        <v>0.90853715161072668</v>
      </c>
      <c r="O432">
        <v>19.836000000000002</v>
      </c>
      <c r="P432">
        <v>0.16348147486378681</v>
      </c>
      <c r="Q432" s="34">
        <v>19.999481474863789</v>
      </c>
      <c r="R432" s="34">
        <v>19.804113120165248</v>
      </c>
      <c r="S432">
        <v>5.5179999999999998</v>
      </c>
      <c r="T432">
        <v>4.5477454038030628E-2</v>
      </c>
      <c r="U432" s="34">
        <v>5.5634774540380301</v>
      </c>
      <c r="V432" s="34">
        <v>5.5091296731736152</v>
      </c>
      <c r="W432">
        <v>0</v>
      </c>
      <c r="X432">
        <v>0</v>
      </c>
      <c r="Y432" s="34">
        <v>0</v>
      </c>
      <c r="Z432" s="34">
        <v>0</v>
      </c>
      <c r="AA432">
        <v>2.78</v>
      </c>
      <c r="AB432">
        <v>2.2911801780667838E-2</v>
      </c>
      <c r="AC432" s="34">
        <v>2.8029118017806676</v>
      </c>
      <c r="AD432" s="34">
        <v>2.7755310785470551</v>
      </c>
      <c r="AE432">
        <v>36.880000000000003</v>
      </c>
      <c r="AF432">
        <v>0.30395224808310428</v>
      </c>
      <c r="AG432" s="34">
        <v>37.183952248083102</v>
      </c>
      <c r="AH432" s="34">
        <v>36.82071445209187</v>
      </c>
      <c r="AJ432">
        <v>79.456000000000031</v>
      </c>
      <c r="AK432">
        <v>0.6548489648506276</v>
      </c>
      <c r="AL432" s="34">
        <v>80.110848964850661</v>
      </c>
      <c r="AM432" s="34">
        <v>79.328272437782346</v>
      </c>
      <c r="AN432">
        <v>4.0890000000000004</v>
      </c>
      <c r="AO432">
        <v>3.3700128590342021E-2</v>
      </c>
      <c r="AP432" s="34">
        <v>4.1227001285903428</v>
      </c>
      <c r="AQ432" s="34">
        <v>4.082426827402486</v>
      </c>
      <c r="AR432">
        <v>387.20400000000001</v>
      </c>
      <c r="AS432">
        <v>3.1912019052811913</v>
      </c>
      <c r="AT432" s="34">
        <v>390.39520190528123</v>
      </c>
      <c r="AU432" s="34">
        <v>386.58155961788998</v>
      </c>
      <c r="AV432">
        <v>35.961999999999996</v>
      </c>
      <c r="AW432">
        <v>0.29638640850229381</v>
      </c>
      <c r="AX432" s="34">
        <v>36.25838640850229</v>
      </c>
      <c r="AY432" s="34">
        <v>35.90419016068676</v>
      </c>
      <c r="AZ432">
        <v>235.49299999999999</v>
      </c>
      <c r="BA432">
        <v>1.9408521355161192</v>
      </c>
      <c r="BB432" s="34">
        <v>237.4338521355161</v>
      </c>
      <c r="BC432" s="34">
        <v>235.11443894974161</v>
      </c>
      <c r="BD432">
        <v>128.94299999999998</v>
      </c>
      <c r="BE432">
        <v>1.062703761512465</v>
      </c>
      <c r="BF432" s="34">
        <v>130.00570376151245</v>
      </c>
      <c r="BG432" s="34">
        <v>128.73572081334277</v>
      </c>
      <c r="BH432">
        <v>871.14699999999993</v>
      </c>
      <c r="BI432">
        <v>7.1796933042530391</v>
      </c>
      <c r="BJ432" s="34">
        <v>878.32669330425313</v>
      </c>
      <c r="BK432" s="34">
        <v>869.74660880684587</v>
      </c>
      <c r="BM432">
        <v>87.29200000000003</v>
      </c>
      <c r="BN432">
        <v>0.71943057591297044</v>
      </c>
      <c r="BO432">
        <v>88.011430575912996</v>
      </c>
      <c r="BP432">
        <v>87.151675866377573</v>
      </c>
      <c r="BQ432">
        <v>4.9990000000000006</v>
      </c>
      <c r="BR432">
        <v>4.1200034928618186E-2</v>
      </c>
      <c r="BS432">
        <v>5.0402000349286187</v>
      </c>
      <c r="BT432">
        <v>4.9909639790132125</v>
      </c>
      <c r="BU432">
        <v>407.04</v>
      </c>
      <c r="BV432">
        <v>3.3546833801449782</v>
      </c>
      <c r="BW432">
        <v>410.39468338014501</v>
      </c>
      <c r="BX432">
        <v>406.38567273805523</v>
      </c>
      <c r="BY432">
        <v>41.48</v>
      </c>
      <c r="BZ432">
        <v>0.34186386254032441</v>
      </c>
      <c r="CA432">
        <v>41.821863862540319</v>
      </c>
      <c r="CB432">
        <v>41.413319833860378</v>
      </c>
      <c r="CC432">
        <v>235.49299999999999</v>
      </c>
      <c r="CD432">
        <v>1.9408521355161192</v>
      </c>
      <c r="CE432">
        <v>237.4338521355161</v>
      </c>
      <c r="CF432">
        <v>235.11443894974161</v>
      </c>
      <c r="CG432">
        <v>131.72299999999998</v>
      </c>
      <c r="CH432">
        <v>1.0856155632931328</v>
      </c>
      <c r="CI432">
        <v>132.80861556329313</v>
      </c>
      <c r="CJ432">
        <v>131.51125189188983</v>
      </c>
      <c r="CK432">
        <v>908.02699999999993</v>
      </c>
      <c r="CL432">
        <v>7.4836455523361431</v>
      </c>
      <c r="CM432">
        <v>915.5106455523362</v>
      </c>
      <c r="CN432">
        <v>906.56732325893779</v>
      </c>
    </row>
    <row r="433" spans="1:92" x14ac:dyDescent="0.25">
      <c r="A433" s="18">
        <v>45553</v>
      </c>
      <c r="B433" s="2">
        <v>13</v>
      </c>
      <c r="C433" s="2" t="s">
        <v>178</v>
      </c>
      <c r="D433" s="9">
        <v>30.082218999999998</v>
      </c>
      <c r="E433">
        <v>9.6646800000000001E-3</v>
      </c>
      <c r="G433">
        <v>7.589999999999999</v>
      </c>
      <c r="H433">
        <v>1.0742239702157895E-2</v>
      </c>
      <c r="I433" s="34">
        <v>7.6007422397021571</v>
      </c>
      <c r="J433" s="34">
        <v>7.5272834981929524</v>
      </c>
      <c r="K433">
        <v>0.92800000000000005</v>
      </c>
      <c r="L433">
        <v>1.3134121796577773E-3</v>
      </c>
      <c r="M433" s="34">
        <v>0.92931341217965779</v>
      </c>
      <c r="N433" s="34">
        <v>0.92033189543123328</v>
      </c>
      <c r="O433">
        <v>19.472000000000001</v>
      </c>
      <c r="P433">
        <v>2.7559010735233012E-2</v>
      </c>
      <c r="Q433" s="34">
        <v>19.499559010735233</v>
      </c>
      <c r="R433" s="34">
        <v>19.311102012755359</v>
      </c>
      <c r="S433">
        <v>5.7560000000000002</v>
      </c>
      <c r="T433">
        <v>8.1465522695152639E-3</v>
      </c>
      <c r="U433" s="34">
        <v>5.7641465522695157</v>
      </c>
      <c r="V433" s="34">
        <v>5.7084379203687279</v>
      </c>
      <c r="W433">
        <v>0</v>
      </c>
      <c r="X433">
        <v>0</v>
      </c>
      <c r="Y433" s="34">
        <v>0</v>
      </c>
      <c r="Z433" s="34">
        <v>0</v>
      </c>
      <c r="AA433">
        <v>2.7879999999999998</v>
      </c>
      <c r="AB433">
        <v>3.9458977983684081E-3</v>
      </c>
      <c r="AC433" s="34">
        <v>2.7919458977983682</v>
      </c>
      <c r="AD433" s="34">
        <v>2.7649626341188345</v>
      </c>
      <c r="AE433">
        <v>36.533999999999999</v>
      </c>
      <c r="AF433">
        <v>5.170711268493236E-2</v>
      </c>
      <c r="AG433" s="34">
        <v>36.585707112684936</v>
      </c>
      <c r="AH433" s="34">
        <v>36.232117960867114</v>
      </c>
      <c r="AJ433">
        <v>79.76600000000002</v>
      </c>
      <c r="AK433">
        <v>0.11289400422692054</v>
      </c>
      <c r="AL433" s="34">
        <v>79.878894004226936</v>
      </c>
      <c r="AM433" s="34">
        <v>79.106890054922161</v>
      </c>
      <c r="AN433">
        <v>4.1230000000000002</v>
      </c>
      <c r="AO433">
        <v>5.8353431214752316E-3</v>
      </c>
      <c r="AP433" s="34">
        <v>4.1288353431214757</v>
      </c>
      <c r="AQ433" s="34">
        <v>4.0889314707575162</v>
      </c>
      <c r="AR433">
        <v>389.32600000000019</v>
      </c>
      <c r="AS433">
        <v>0.55101886881190076</v>
      </c>
      <c r="AT433" s="34">
        <v>389.87701886881212</v>
      </c>
      <c r="AU433" s="34">
        <v>386.10898224209109</v>
      </c>
      <c r="AV433">
        <v>36.242999999999995</v>
      </c>
      <c r="AW433">
        <v>5.1295256063940524E-2</v>
      </c>
      <c r="AX433" s="34">
        <v>36.294295256063933</v>
      </c>
      <c r="AY433" s="34">
        <v>35.943522506588558</v>
      </c>
      <c r="AZ433">
        <v>229.13400000000001</v>
      </c>
      <c r="BA433">
        <v>0.32429675255787183</v>
      </c>
      <c r="BB433" s="34">
        <v>229.45829675255789</v>
      </c>
      <c r="BC433" s="34">
        <v>227.24065574109937</v>
      </c>
      <c r="BD433">
        <v>132.10199999999998</v>
      </c>
      <c r="BE433">
        <v>0.18696592215210306</v>
      </c>
      <c r="BF433" s="34">
        <v>132.28896592215207</v>
      </c>
      <c r="BG433" s="34">
        <v>131.01043539898356</v>
      </c>
      <c r="BH433">
        <v>870.69400000000019</v>
      </c>
      <c r="BI433">
        <v>1.2323061469342118</v>
      </c>
      <c r="BJ433" s="34">
        <v>871.92630614693439</v>
      </c>
      <c r="BK433" s="34">
        <v>863.49941741444229</v>
      </c>
      <c r="BM433">
        <v>87.356000000000023</v>
      </c>
      <c r="BN433">
        <v>0.12363624392907843</v>
      </c>
      <c r="BO433">
        <v>87.479636243929093</v>
      </c>
      <c r="BP433">
        <v>86.634173553115119</v>
      </c>
      <c r="BQ433">
        <v>5.0510000000000002</v>
      </c>
      <c r="BR433">
        <v>7.1487553011330088E-3</v>
      </c>
      <c r="BS433">
        <v>5.0581487553011337</v>
      </c>
      <c r="BT433">
        <v>5.0092633661887493</v>
      </c>
      <c r="BU433">
        <v>408.79800000000017</v>
      </c>
      <c r="BV433">
        <v>0.5785778795471338</v>
      </c>
      <c r="BW433">
        <v>409.37657787954737</v>
      </c>
      <c r="BX433">
        <v>405.42008425484647</v>
      </c>
      <c r="BY433">
        <v>41.998999999999995</v>
      </c>
      <c r="BZ433">
        <v>5.944180833345579E-2</v>
      </c>
      <c r="CA433">
        <v>42.058441808333448</v>
      </c>
      <c r="CB433">
        <v>41.651960426957288</v>
      </c>
      <c r="CC433">
        <v>229.13400000000001</v>
      </c>
      <c r="CD433">
        <v>0.32429675255787183</v>
      </c>
      <c r="CE433">
        <v>229.45829675255789</v>
      </c>
      <c r="CF433">
        <v>227.24065574109937</v>
      </c>
      <c r="CG433">
        <v>134.88999999999999</v>
      </c>
      <c r="CH433">
        <v>0.19091181995047146</v>
      </c>
      <c r="CI433">
        <v>135.08091181995044</v>
      </c>
      <c r="CJ433">
        <v>133.77539803310239</v>
      </c>
      <c r="CK433">
        <v>907.22800000000018</v>
      </c>
      <c r="CL433">
        <v>1.2840132596191443</v>
      </c>
      <c r="CM433">
        <v>908.51201325961938</v>
      </c>
      <c r="CN433">
        <v>899.73153537530936</v>
      </c>
    </row>
    <row r="434" spans="1:92" x14ac:dyDescent="0.25">
      <c r="A434" s="18">
        <v>45553</v>
      </c>
      <c r="B434" s="2">
        <v>14</v>
      </c>
      <c r="C434" s="2" t="s">
        <v>178</v>
      </c>
      <c r="D434" s="9">
        <v>29.921424999999999</v>
      </c>
      <c r="E434">
        <v>9.3656309999999993E-3</v>
      </c>
      <c r="G434">
        <v>7.7320000000000011</v>
      </c>
      <c r="H434">
        <v>9.1387557510335338E-2</v>
      </c>
      <c r="I434" s="34">
        <v>7.8233875575103369</v>
      </c>
      <c r="J434" s="34">
        <v>7.7501165964767038</v>
      </c>
      <c r="K434">
        <v>0.93600000000000005</v>
      </c>
      <c r="L434">
        <v>1.1062953159554304E-2</v>
      </c>
      <c r="M434" s="34">
        <v>0.94706295315955435</v>
      </c>
      <c r="N434" s="34">
        <v>0.93819311100649172</v>
      </c>
      <c r="O434">
        <v>19.302</v>
      </c>
      <c r="P434">
        <v>0.22813795073260382</v>
      </c>
      <c r="Q434" s="34">
        <v>19.530137950732602</v>
      </c>
      <c r="R434" s="34">
        <v>19.347225885306944</v>
      </c>
      <c r="S434">
        <v>5.5679999999999996</v>
      </c>
      <c r="T434">
        <v>6.5810388026066619E-2</v>
      </c>
      <c r="U434" s="34">
        <v>5.6338103880260659</v>
      </c>
      <c r="V434" s="34">
        <v>5.5810461988078472</v>
      </c>
      <c r="W434">
        <v>0</v>
      </c>
      <c r="X434">
        <v>0</v>
      </c>
      <c r="Y434" s="34">
        <v>0</v>
      </c>
      <c r="Z434" s="34">
        <v>0</v>
      </c>
      <c r="AA434">
        <v>2.9119999999999999</v>
      </c>
      <c r="AB434">
        <v>3.4418076496391163E-2</v>
      </c>
      <c r="AC434" s="34">
        <v>2.946418076496391</v>
      </c>
      <c r="AD434" s="34">
        <v>2.9188230120201961</v>
      </c>
      <c r="AE434">
        <v>36.449999999999996</v>
      </c>
      <c r="AF434">
        <v>0.43081692592495124</v>
      </c>
      <c r="AG434" s="34">
        <v>36.880816925924947</v>
      </c>
      <c r="AH434" s="34">
        <v>36.535404803618185</v>
      </c>
      <c r="AJ434">
        <v>80.993000000000023</v>
      </c>
      <c r="AK434">
        <v>0.95728821073908332</v>
      </c>
      <c r="AL434" s="34">
        <v>81.950288210739103</v>
      </c>
      <c r="AM434" s="34">
        <v>81.182772051013671</v>
      </c>
      <c r="AN434">
        <v>4.0519999999999996</v>
      </c>
      <c r="AO434">
        <v>4.7892186113797044E-2</v>
      </c>
      <c r="AP434" s="34">
        <v>4.0998921861137969</v>
      </c>
      <c r="AQ434" s="34">
        <v>4.0614941087588718</v>
      </c>
      <c r="AR434">
        <v>391.15499999999997</v>
      </c>
      <c r="AS434">
        <v>4.6232152170143834</v>
      </c>
      <c r="AT434" s="34">
        <v>395.77821521701435</v>
      </c>
      <c r="AU434" s="34">
        <v>392.07150249545322</v>
      </c>
      <c r="AV434">
        <v>36.061000000000007</v>
      </c>
      <c r="AW434">
        <v>0.42621918150287152</v>
      </c>
      <c r="AX434" s="34">
        <v>36.48721918150288</v>
      </c>
      <c r="AY434" s="34">
        <v>36.145493350432801</v>
      </c>
      <c r="AZ434">
        <v>192.27</v>
      </c>
      <c r="BA434">
        <v>2.272514961525113</v>
      </c>
      <c r="BB434" s="34">
        <v>194.54251496152511</v>
      </c>
      <c r="BC434" s="34">
        <v>192.7205015525835</v>
      </c>
      <c r="BD434">
        <v>133.30000000000001</v>
      </c>
      <c r="BE434">
        <v>1.5755252736843897</v>
      </c>
      <c r="BF434" s="34">
        <v>134.87552527368439</v>
      </c>
      <c r="BG434" s="34">
        <v>133.61233087303989</v>
      </c>
      <c r="BH434">
        <v>837.8309999999999</v>
      </c>
      <c r="BI434">
        <v>9.9026550305796377</v>
      </c>
      <c r="BJ434" s="34">
        <v>847.73365503057971</v>
      </c>
      <c r="BK434" s="34">
        <v>839.79409443128202</v>
      </c>
      <c r="BM434">
        <v>88.725000000000023</v>
      </c>
      <c r="BN434">
        <v>1.0486757682494185</v>
      </c>
      <c r="BO434">
        <v>89.773675768249433</v>
      </c>
      <c r="BP434">
        <v>88.932888647490373</v>
      </c>
      <c r="BQ434">
        <v>4.9879999999999995</v>
      </c>
      <c r="BR434">
        <v>5.8955139273351345E-2</v>
      </c>
      <c r="BS434">
        <v>5.0469551392733516</v>
      </c>
      <c r="BT434">
        <v>4.9996872197653639</v>
      </c>
      <c r="BU434">
        <v>410.45699999999999</v>
      </c>
      <c r="BV434">
        <v>4.8513531677469874</v>
      </c>
      <c r="BW434">
        <v>415.30835316774693</v>
      </c>
      <c r="BX434">
        <v>411.41872838076017</v>
      </c>
      <c r="BY434">
        <v>41.629000000000005</v>
      </c>
      <c r="BZ434">
        <v>0.49202956952893817</v>
      </c>
      <c r="CA434">
        <v>42.121029569528943</v>
      </c>
      <c r="CB434">
        <v>41.726539549240648</v>
      </c>
      <c r="CC434">
        <v>192.27</v>
      </c>
      <c r="CD434">
        <v>2.272514961525113</v>
      </c>
      <c r="CE434">
        <v>194.54251496152511</v>
      </c>
      <c r="CF434">
        <v>192.7205015525835</v>
      </c>
      <c r="CG434">
        <v>136.21200000000002</v>
      </c>
      <c r="CH434">
        <v>1.6099433501807807</v>
      </c>
      <c r="CI434">
        <v>137.82194335018079</v>
      </c>
      <c r="CJ434">
        <v>136.53115388506009</v>
      </c>
      <c r="CK434">
        <v>874.28099999999995</v>
      </c>
      <c r="CL434">
        <v>10.333471956504589</v>
      </c>
      <c r="CM434">
        <v>884.61447195650464</v>
      </c>
      <c r="CN434">
        <v>876.32949923490025</v>
      </c>
    </row>
    <row r="435" spans="1:92" x14ac:dyDescent="0.25">
      <c r="A435" s="18">
        <v>45553</v>
      </c>
      <c r="B435" s="2">
        <v>15</v>
      </c>
      <c r="C435" s="2" t="s">
        <v>178</v>
      </c>
      <c r="D435" s="9">
        <v>34.002375999999998</v>
      </c>
      <c r="E435">
        <v>9.4216999999999999E-3</v>
      </c>
      <c r="G435">
        <v>7.5239999999999991</v>
      </c>
      <c r="H435">
        <v>0.11319180611468822</v>
      </c>
      <c r="I435" s="34">
        <v>7.6371918061146875</v>
      </c>
      <c r="J435" s="34">
        <v>7.5652364760750173</v>
      </c>
      <c r="K435">
        <v>0.89200000000000002</v>
      </c>
      <c r="L435">
        <v>1.3419336929067237E-2</v>
      </c>
      <c r="M435" s="34">
        <v>0.90541933692906729</v>
      </c>
      <c r="N435" s="34">
        <v>0.89688874756232273</v>
      </c>
      <c r="O435">
        <v>18.670000000000002</v>
      </c>
      <c r="P435">
        <v>0.28087334132924369</v>
      </c>
      <c r="Q435" s="34">
        <v>18.950873341329245</v>
      </c>
      <c r="R435" s="34">
        <v>18.772323897969244</v>
      </c>
      <c r="S435">
        <v>5.41</v>
      </c>
      <c r="T435">
        <v>8.1388579356786728E-2</v>
      </c>
      <c r="U435" s="34">
        <v>5.4913885793567871</v>
      </c>
      <c r="V435" s="34">
        <v>5.4396503635786617</v>
      </c>
      <c r="W435">
        <v>0</v>
      </c>
      <c r="X435">
        <v>0</v>
      </c>
      <c r="Y435" s="34">
        <v>0</v>
      </c>
      <c r="Z435" s="34">
        <v>0</v>
      </c>
      <c r="AA435">
        <v>2.952</v>
      </c>
      <c r="AB435">
        <v>4.4410182303370495E-2</v>
      </c>
      <c r="AC435" s="34">
        <v>2.9964101823033706</v>
      </c>
      <c r="AD435" s="34">
        <v>2.968178904488763</v>
      </c>
      <c r="AE435">
        <v>35.447999999999993</v>
      </c>
      <c r="AF435">
        <v>0.53328324603315636</v>
      </c>
      <c r="AG435" s="34">
        <v>35.981283246033158</v>
      </c>
      <c r="AH435" s="34">
        <v>35.642278389674004</v>
      </c>
      <c r="AJ435">
        <v>78.463999999999999</v>
      </c>
      <c r="AK435">
        <v>1.1804202385676363</v>
      </c>
      <c r="AL435" s="34">
        <v>79.644420238567633</v>
      </c>
      <c r="AM435" s="34">
        <v>78.894034404405929</v>
      </c>
      <c r="AN435">
        <v>3.9690000000000003</v>
      </c>
      <c r="AO435">
        <v>5.9710031694470707E-2</v>
      </c>
      <c r="AP435" s="34">
        <v>4.0287100316944713</v>
      </c>
      <c r="AQ435" s="34">
        <v>3.9907527343888556</v>
      </c>
      <c r="AR435">
        <v>384.387</v>
      </c>
      <c r="AS435">
        <v>5.7827563499477224</v>
      </c>
      <c r="AT435" s="34">
        <v>390.1697563499477</v>
      </c>
      <c r="AU435" s="34">
        <v>386.49369395654543</v>
      </c>
      <c r="AV435">
        <v>35.606999999999999</v>
      </c>
      <c r="AW435">
        <v>0.53567525788486225</v>
      </c>
      <c r="AX435" s="34">
        <v>36.142675257884861</v>
      </c>
      <c r="AY435" s="34">
        <v>35.802149814407649</v>
      </c>
      <c r="AZ435">
        <v>203.136</v>
      </c>
      <c r="BA435">
        <v>3.0559982359002271</v>
      </c>
      <c r="BB435" s="34">
        <v>206.19199823590023</v>
      </c>
      <c r="BC435" s="34">
        <v>204.24931908612106</v>
      </c>
      <c r="BD435">
        <v>132.71199999999999</v>
      </c>
      <c r="BE435">
        <v>1.9965325588905505</v>
      </c>
      <c r="BF435" s="34">
        <v>134.70853255889054</v>
      </c>
      <c r="BG435" s="34">
        <v>133.43934917768044</v>
      </c>
      <c r="BH435">
        <v>838.27499999999998</v>
      </c>
      <c r="BI435">
        <v>12.611092672885469</v>
      </c>
      <c r="BJ435" s="34">
        <v>850.88609267288541</v>
      </c>
      <c r="BK435" s="34">
        <v>842.86929917354939</v>
      </c>
      <c r="BM435">
        <v>85.988</v>
      </c>
      <c r="BN435">
        <v>1.2936120446823245</v>
      </c>
      <c r="BO435">
        <v>87.281612044682319</v>
      </c>
      <c r="BP435">
        <v>86.459270880480943</v>
      </c>
      <c r="BQ435">
        <v>4.8610000000000007</v>
      </c>
      <c r="BR435">
        <v>7.3129368623537944E-2</v>
      </c>
      <c r="BS435">
        <v>4.9341293686235383</v>
      </c>
      <c r="BT435">
        <v>4.887641481951178</v>
      </c>
      <c r="BU435">
        <v>403.05700000000002</v>
      </c>
      <c r="BV435">
        <v>6.063629691276966</v>
      </c>
      <c r="BW435">
        <v>409.12062969127697</v>
      </c>
      <c r="BX435">
        <v>405.26601785451464</v>
      </c>
      <c r="BY435">
        <v>41.016999999999996</v>
      </c>
      <c r="BZ435">
        <v>0.61706383724164904</v>
      </c>
      <c r="CA435">
        <v>41.634063837241648</v>
      </c>
      <c r="CB435">
        <v>41.241800177986313</v>
      </c>
      <c r="CC435">
        <v>203.136</v>
      </c>
      <c r="CD435">
        <v>3.0559982359002271</v>
      </c>
      <c r="CE435">
        <v>206.19199823590023</v>
      </c>
      <c r="CF435">
        <v>204.24931908612106</v>
      </c>
      <c r="CG435">
        <v>135.66399999999999</v>
      </c>
      <c r="CH435">
        <v>2.0409427411939212</v>
      </c>
      <c r="CI435">
        <v>137.70494274119392</v>
      </c>
      <c r="CJ435">
        <v>136.40752808216919</v>
      </c>
      <c r="CK435">
        <v>873.72299999999996</v>
      </c>
      <c r="CL435">
        <v>13.144375918918625</v>
      </c>
      <c r="CM435">
        <v>886.86737591891858</v>
      </c>
      <c r="CN435">
        <v>878.51157756322345</v>
      </c>
    </row>
    <row r="436" spans="1:92" x14ac:dyDescent="0.25">
      <c r="A436" s="18">
        <v>45553</v>
      </c>
      <c r="B436" s="2">
        <v>16</v>
      </c>
      <c r="C436" s="2" t="s">
        <v>178</v>
      </c>
      <c r="D436" s="9">
        <v>35.348824999999998</v>
      </c>
      <c r="E436">
        <v>9.5088700000000009E-3</v>
      </c>
      <c r="G436">
        <v>7.0460000000000003</v>
      </c>
      <c r="H436">
        <v>4.4593294185578426E-2</v>
      </c>
      <c r="I436" s="34">
        <v>7.0905932941855783</v>
      </c>
      <c r="J436" s="34">
        <v>7.023169764328296</v>
      </c>
      <c r="K436">
        <v>0.874</v>
      </c>
      <c r="L436">
        <v>5.5314418277314144E-3</v>
      </c>
      <c r="M436" s="34">
        <v>0.87953144182773146</v>
      </c>
      <c r="N436" s="34">
        <v>0.87116809168647902</v>
      </c>
      <c r="O436">
        <v>18.690000000000001</v>
      </c>
      <c r="P436">
        <v>0.11828678233443952</v>
      </c>
      <c r="Q436" s="34">
        <v>18.808286782334442</v>
      </c>
      <c r="R436" s="34">
        <v>18.629441228398505</v>
      </c>
      <c r="S436">
        <v>5.3140000000000001</v>
      </c>
      <c r="T436">
        <v>3.3631672623071783E-2</v>
      </c>
      <c r="U436" s="34">
        <v>5.3476316726230717</v>
      </c>
      <c r="V436" s="34">
        <v>5.2967817382402167</v>
      </c>
      <c r="W436">
        <v>0</v>
      </c>
      <c r="X436">
        <v>0</v>
      </c>
      <c r="Y436" s="34">
        <v>0</v>
      </c>
      <c r="Z436" s="34">
        <v>0</v>
      </c>
      <c r="AA436">
        <v>3.008</v>
      </c>
      <c r="AB436">
        <v>1.9037273475762125E-2</v>
      </c>
      <c r="AC436" s="34">
        <v>3.027037273475762</v>
      </c>
      <c r="AD436" s="34">
        <v>2.9982535695571264</v>
      </c>
      <c r="AE436">
        <v>34.932000000000002</v>
      </c>
      <c r="AF436">
        <v>0.22108046444658327</v>
      </c>
      <c r="AG436" s="34">
        <v>35.153080464446589</v>
      </c>
      <c r="AH436" s="34">
        <v>34.818814392210626</v>
      </c>
      <c r="AJ436">
        <v>73.336999999999989</v>
      </c>
      <c r="AK436">
        <v>0.46414113194546758</v>
      </c>
      <c r="AL436" s="34">
        <v>73.801141131945457</v>
      </c>
      <c r="AM436" s="34">
        <v>73.099375675070135</v>
      </c>
      <c r="AN436">
        <v>3.891999999999999</v>
      </c>
      <c r="AO436">
        <v>2.4632004111591145E-2</v>
      </c>
      <c r="AP436" s="34">
        <v>3.9166320041115901</v>
      </c>
      <c r="AQ436" s="34">
        <v>3.8793892595466537</v>
      </c>
      <c r="AR436">
        <v>371.48800000000006</v>
      </c>
      <c r="AS436">
        <v>2.3511032742566225</v>
      </c>
      <c r="AT436" s="34">
        <v>373.83910327425667</v>
      </c>
      <c r="AU436" s="34">
        <v>370.28431584030517</v>
      </c>
      <c r="AV436">
        <v>34.486999999999995</v>
      </c>
      <c r="AW436">
        <v>0.21826411248623942</v>
      </c>
      <c r="AX436" s="34">
        <v>34.705264112486233</v>
      </c>
      <c r="AY436" s="34">
        <v>34.375256267724936</v>
      </c>
      <c r="AZ436">
        <v>201.23599999999999</v>
      </c>
      <c r="BA436">
        <v>1.2735986586331336</v>
      </c>
      <c r="BB436" s="34">
        <v>202.50959865863314</v>
      </c>
      <c r="BC436" s="34">
        <v>200.58396121123602</v>
      </c>
      <c r="BD436">
        <v>129.946</v>
      </c>
      <c r="BE436">
        <v>0.82241274570524758</v>
      </c>
      <c r="BF436" s="34">
        <v>130.76841274570523</v>
      </c>
      <c r="BG436" s="34">
        <v>129.52495290879997</v>
      </c>
      <c r="BH436">
        <v>814.38600000000008</v>
      </c>
      <c r="BI436">
        <v>5.1541519271383018</v>
      </c>
      <c r="BJ436" s="34">
        <v>819.54015192713837</v>
      </c>
      <c r="BK436" s="34">
        <v>811.7472511626828</v>
      </c>
      <c r="BM436">
        <v>80.382999999999996</v>
      </c>
      <c r="BN436">
        <v>0.50873442613104602</v>
      </c>
      <c r="BO436">
        <v>80.891734426131038</v>
      </c>
      <c r="BP436">
        <v>80.122545439398436</v>
      </c>
      <c r="BQ436">
        <v>4.7659999999999991</v>
      </c>
      <c r="BR436">
        <v>3.0163445939322561E-2</v>
      </c>
      <c r="BS436">
        <v>4.7961634459393219</v>
      </c>
      <c r="BT436">
        <v>4.7505573512331329</v>
      </c>
      <c r="BU436">
        <v>390.17800000000005</v>
      </c>
      <c r="BV436">
        <v>2.4693900565910618</v>
      </c>
      <c r="BW436">
        <v>392.64739005659112</v>
      </c>
      <c r="BX436">
        <v>388.91375706870366</v>
      </c>
      <c r="BY436">
        <v>39.800999999999995</v>
      </c>
      <c r="BZ436">
        <v>0.25189578510931121</v>
      </c>
      <c r="CA436">
        <v>40.052895785109307</v>
      </c>
      <c r="CB436">
        <v>39.672038005965149</v>
      </c>
      <c r="CC436">
        <v>201.23599999999999</v>
      </c>
      <c r="CD436">
        <v>1.2735986586331336</v>
      </c>
      <c r="CE436">
        <v>202.50959865863314</v>
      </c>
      <c r="CF436">
        <v>200.58396121123602</v>
      </c>
      <c r="CG436">
        <v>132.95400000000001</v>
      </c>
      <c r="CH436">
        <v>0.8414500191810097</v>
      </c>
      <c r="CI436">
        <v>133.795450019181</v>
      </c>
      <c r="CJ436">
        <v>132.52320647835711</v>
      </c>
      <c r="CK436">
        <v>849.3180000000001</v>
      </c>
      <c r="CL436">
        <v>5.375232391584885</v>
      </c>
      <c r="CM436">
        <v>854.69323239158496</v>
      </c>
      <c r="CN436">
        <v>846.56606555489338</v>
      </c>
    </row>
    <row r="437" spans="1:92" x14ac:dyDescent="0.25">
      <c r="A437" s="18">
        <v>45553</v>
      </c>
      <c r="B437" s="2">
        <v>17</v>
      </c>
      <c r="C437" s="2" t="s">
        <v>178</v>
      </c>
      <c r="D437" s="9">
        <v>42.131948000000001</v>
      </c>
      <c r="E437">
        <v>9.6090829999999992E-3</v>
      </c>
      <c r="G437">
        <v>6.8040000000000003</v>
      </c>
      <c r="H437">
        <v>8.6881854451932361E-2</v>
      </c>
      <c r="I437" s="34">
        <v>6.8908818544519326</v>
      </c>
      <c r="J437" s="34">
        <v>6.8246667987693099</v>
      </c>
      <c r="K437">
        <v>0.86</v>
      </c>
      <c r="L437">
        <v>1.0981539510385337E-2</v>
      </c>
      <c r="M437" s="34">
        <v>0.87098153951038537</v>
      </c>
      <c r="N437" s="34">
        <v>0.86261220560576235</v>
      </c>
      <c r="O437">
        <v>17.613999999999997</v>
      </c>
      <c r="P437">
        <v>0.22491725225107823</v>
      </c>
      <c r="Q437" s="34">
        <v>17.838917252251075</v>
      </c>
      <c r="R437" s="34">
        <v>17.667501615744065</v>
      </c>
      <c r="S437">
        <v>5.22</v>
      </c>
      <c r="T437">
        <v>6.6655390981641222E-2</v>
      </c>
      <c r="U437" s="34">
        <v>5.2866553909816414</v>
      </c>
      <c r="V437" s="34">
        <v>5.2358554805373014</v>
      </c>
      <c r="W437">
        <v>0</v>
      </c>
      <c r="X437">
        <v>0</v>
      </c>
      <c r="Y437" s="34">
        <v>0</v>
      </c>
      <c r="Z437" s="34">
        <v>0</v>
      </c>
      <c r="AA437">
        <v>2.92</v>
      </c>
      <c r="AB437">
        <v>3.7286157407354865E-2</v>
      </c>
      <c r="AC437" s="34">
        <v>2.957286157407355</v>
      </c>
      <c r="AD437" s="34">
        <v>2.9288693492660767</v>
      </c>
      <c r="AE437">
        <v>33.417999999999999</v>
      </c>
      <c r="AF437">
        <v>0.42672219460239202</v>
      </c>
      <c r="AG437" s="34">
        <v>33.84472219460239</v>
      </c>
      <c r="AH437" s="34">
        <v>33.519505449922519</v>
      </c>
      <c r="AJ437">
        <v>68.915999999999983</v>
      </c>
      <c r="AK437">
        <v>0.88000439174152989</v>
      </c>
      <c r="AL437" s="34">
        <v>69.796004391741519</v>
      </c>
      <c r="AM437" s="34">
        <v>69.125328792472914</v>
      </c>
      <c r="AN437">
        <v>3.827</v>
      </c>
      <c r="AO437">
        <v>4.8867850821214746E-2</v>
      </c>
      <c r="AP437" s="34">
        <v>3.8758678508212148</v>
      </c>
      <c r="AQ437" s="34">
        <v>3.8386243149456423</v>
      </c>
      <c r="AR437">
        <v>360.63700000000011</v>
      </c>
      <c r="AS437">
        <v>4.6050575167521375</v>
      </c>
      <c r="AT437" s="34">
        <v>365.24205751675225</v>
      </c>
      <c r="AU437" s="34">
        <v>361.73241627098304</v>
      </c>
      <c r="AV437">
        <v>32.78</v>
      </c>
      <c r="AW437">
        <v>0.41857542459352487</v>
      </c>
      <c r="AX437" s="34">
        <v>33.198575424593528</v>
      </c>
      <c r="AY437" s="34">
        <v>32.879567557856852</v>
      </c>
      <c r="AZ437">
        <v>206.11199999999999</v>
      </c>
      <c r="BA437">
        <v>2.6318919436797006</v>
      </c>
      <c r="BB437" s="34">
        <v>208.7438919436797</v>
      </c>
      <c r="BC437" s="34">
        <v>206.73805456024985</v>
      </c>
      <c r="BD437">
        <v>119.59099999999999</v>
      </c>
      <c r="BE437">
        <v>1.5270852227749916</v>
      </c>
      <c r="BF437" s="34">
        <v>121.11808522277498</v>
      </c>
      <c r="BG437" s="34">
        <v>119.95425148906827</v>
      </c>
      <c r="BH437">
        <v>791.86300000000006</v>
      </c>
      <c r="BI437">
        <v>10.111482350363097</v>
      </c>
      <c r="BJ437" s="34">
        <v>801.97448235036325</v>
      </c>
      <c r="BK437" s="34">
        <v>794.26824298557653</v>
      </c>
      <c r="BM437">
        <v>75.719999999999985</v>
      </c>
      <c r="BN437">
        <v>0.9668862461934622</v>
      </c>
      <c r="BO437">
        <v>76.686886246193453</v>
      </c>
      <c r="BP437">
        <v>75.949995591242228</v>
      </c>
      <c r="BQ437">
        <v>4.6870000000000003</v>
      </c>
      <c r="BR437">
        <v>5.9849390331600083E-2</v>
      </c>
      <c r="BS437">
        <v>4.7468493903316</v>
      </c>
      <c r="BT437">
        <v>4.7012365205514044</v>
      </c>
      <c r="BU437">
        <v>378.25100000000009</v>
      </c>
      <c r="BV437">
        <v>4.8299747690032158</v>
      </c>
      <c r="BW437">
        <v>383.08097476900332</v>
      </c>
      <c r="BX437">
        <v>379.39991788672711</v>
      </c>
      <c r="BY437">
        <v>38</v>
      </c>
      <c r="BZ437">
        <v>0.48523081557516612</v>
      </c>
      <c r="CA437">
        <v>38.485230815575171</v>
      </c>
      <c r="CB437">
        <v>38.115423038394155</v>
      </c>
      <c r="CC437">
        <v>206.11199999999999</v>
      </c>
      <c r="CD437">
        <v>2.6318919436797006</v>
      </c>
      <c r="CE437">
        <v>208.7438919436797</v>
      </c>
      <c r="CF437">
        <v>206.73805456024985</v>
      </c>
      <c r="CG437">
        <v>122.511</v>
      </c>
      <c r="CH437">
        <v>1.5643713801823464</v>
      </c>
      <c r="CI437">
        <v>124.07537138018233</v>
      </c>
      <c r="CJ437">
        <v>122.88312083833435</v>
      </c>
      <c r="CK437">
        <v>825.28100000000006</v>
      </c>
      <c r="CL437">
        <v>10.53820454496549</v>
      </c>
      <c r="CM437">
        <v>835.8192045449656</v>
      </c>
      <c r="CN437">
        <v>827.787748435499</v>
      </c>
    </row>
    <row r="438" spans="1:92" x14ac:dyDescent="0.25">
      <c r="A438" s="18">
        <v>45553</v>
      </c>
      <c r="B438" s="2">
        <v>18</v>
      </c>
      <c r="C438" s="2" t="s">
        <v>178</v>
      </c>
      <c r="D438" s="9">
        <v>66.195509000000001</v>
      </c>
      <c r="E438">
        <v>9.5520910000000004E-3</v>
      </c>
      <c r="G438">
        <v>6.7140000000000004</v>
      </c>
      <c r="H438">
        <v>7.3748695135648967E-2</v>
      </c>
      <c r="I438" s="34">
        <v>6.7877486951356492</v>
      </c>
      <c r="J438" s="34">
        <v>6.7229115019145826</v>
      </c>
      <c r="K438">
        <v>0.79800000000000004</v>
      </c>
      <c r="L438">
        <v>8.7654838722442466E-3</v>
      </c>
      <c r="M438" s="34">
        <v>0.80676548387224434</v>
      </c>
      <c r="N438" s="34">
        <v>0.79905918655463759</v>
      </c>
      <c r="O438">
        <v>17.295999999999999</v>
      </c>
      <c r="P438">
        <v>0.18998472312573492</v>
      </c>
      <c r="Q438" s="34">
        <v>17.485984723125735</v>
      </c>
      <c r="R438" s="34">
        <v>17.31895700582583</v>
      </c>
      <c r="S438">
        <v>4.9560000000000004</v>
      </c>
      <c r="T438">
        <v>5.443826825920111E-2</v>
      </c>
      <c r="U438" s="34">
        <v>5.0104382682592012</v>
      </c>
      <c r="V438" s="34">
        <v>4.9625781059709073</v>
      </c>
      <c r="W438">
        <v>0</v>
      </c>
      <c r="X438">
        <v>0</v>
      </c>
      <c r="Y438" s="34">
        <v>0</v>
      </c>
      <c r="Z438" s="34">
        <v>0</v>
      </c>
      <c r="AA438">
        <v>2.88</v>
      </c>
      <c r="AB438">
        <v>3.1634829012610811E-2</v>
      </c>
      <c r="AC438" s="34">
        <v>2.9116348290126108</v>
      </c>
      <c r="AD438" s="34">
        <v>2.8838226281671129</v>
      </c>
      <c r="AE438">
        <v>32.643999999999998</v>
      </c>
      <c r="AF438">
        <v>0.3585719994054401</v>
      </c>
      <c r="AG438" s="34">
        <v>33.00257199940544</v>
      </c>
      <c r="AH438" s="34">
        <v>32.687328428433069</v>
      </c>
      <c r="AJ438">
        <v>65.986000000000004</v>
      </c>
      <c r="AK438">
        <v>0.72481105112018651</v>
      </c>
      <c r="AL438" s="34">
        <v>66.710811051120189</v>
      </c>
      <c r="AM438" s="34">
        <v>66.073583313276089</v>
      </c>
      <c r="AN438">
        <v>3.6059999999999999</v>
      </c>
      <c r="AO438">
        <v>3.9609442159539786E-2</v>
      </c>
      <c r="AP438" s="34">
        <v>3.6456094421595395</v>
      </c>
      <c r="AQ438" s="34">
        <v>3.6107862490175724</v>
      </c>
      <c r="AR438">
        <v>347.76899999999995</v>
      </c>
      <c r="AS438">
        <v>3.8200044621134195</v>
      </c>
      <c r="AT438" s="34">
        <v>351.58900446211339</v>
      </c>
      <c r="AU438" s="34">
        <v>348.23059429689187</v>
      </c>
      <c r="AV438">
        <v>31.397999999999996</v>
      </c>
      <c r="AW438">
        <v>0.34488554213123401</v>
      </c>
      <c r="AX438" s="34">
        <v>31.74288554213123</v>
      </c>
      <c r="AY438" s="34">
        <v>31.43967461083021</v>
      </c>
      <c r="AZ438">
        <v>201.124</v>
      </c>
      <c r="BA438">
        <v>2.2092094966431723</v>
      </c>
      <c r="BB438" s="34">
        <v>203.33320949664318</v>
      </c>
      <c r="BC438" s="34">
        <v>201.39095217620917</v>
      </c>
      <c r="BD438">
        <v>125.392</v>
      </c>
      <c r="BE438">
        <v>1.3773453053990607</v>
      </c>
      <c r="BF438" s="34">
        <v>126.76934530539906</v>
      </c>
      <c r="BG438" s="34">
        <v>125.55843298303147</v>
      </c>
      <c r="BH438">
        <v>775.27499999999986</v>
      </c>
      <c r="BI438">
        <v>8.5158652995666131</v>
      </c>
      <c r="BJ438" s="34">
        <v>783.79086529956658</v>
      </c>
      <c r="BK438" s="34">
        <v>776.30402362925633</v>
      </c>
      <c r="BM438">
        <v>72.7</v>
      </c>
      <c r="BN438">
        <v>0.79855974625583548</v>
      </c>
      <c r="BO438">
        <v>73.498559746255836</v>
      </c>
      <c r="BP438">
        <v>72.79649481519067</v>
      </c>
      <c r="BQ438">
        <v>4.4039999999999999</v>
      </c>
      <c r="BR438">
        <v>4.8374926031784032E-2</v>
      </c>
      <c r="BS438">
        <v>4.4523749260317835</v>
      </c>
      <c r="BT438">
        <v>4.4098454355722101</v>
      </c>
      <c r="BU438">
        <v>365.06499999999994</v>
      </c>
      <c r="BV438">
        <v>4.0099891852391547</v>
      </c>
      <c r="BW438">
        <v>369.07498918523913</v>
      </c>
      <c r="BX438">
        <v>365.5495513027177</v>
      </c>
      <c r="BY438">
        <v>36.353999999999999</v>
      </c>
      <c r="BZ438">
        <v>0.39932381039043513</v>
      </c>
      <c r="CA438">
        <v>36.753323810390434</v>
      </c>
      <c r="CB438">
        <v>36.402252716801115</v>
      </c>
      <c r="CC438">
        <v>201.124</v>
      </c>
      <c r="CD438">
        <v>2.2092094966431723</v>
      </c>
      <c r="CE438">
        <v>203.33320949664318</v>
      </c>
      <c r="CF438">
        <v>201.39095217620917</v>
      </c>
      <c r="CG438">
        <v>128.27199999999999</v>
      </c>
      <c r="CH438">
        <v>1.4089801344116715</v>
      </c>
      <c r="CI438">
        <v>129.68098013441167</v>
      </c>
      <c r="CJ438">
        <v>128.44225561119859</v>
      </c>
      <c r="CK438">
        <v>807.91899999999987</v>
      </c>
      <c r="CL438">
        <v>8.8744372989720528</v>
      </c>
      <c r="CM438">
        <v>816.79343729897198</v>
      </c>
      <c r="CN438">
        <v>808.99135205768937</v>
      </c>
    </row>
    <row r="439" spans="1:92" x14ac:dyDescent="0.25">
      <c r="A439" s="18">
        <v>45553</v>
      </c>
      <c r="B439" s="2">
        <v>19</v>
      </c>
      <c r="C439" s="2" t="s">
        <v>178</v>
      </c>
      <c r="D439" s="9">
        <v>96.271135000000001</v>
      </c>
      <c r="E439">
        <v>9.709456E-3</v>
      </c>
      <c r="G439">
        <v>6.702</v>
      </c>
      <c r="H439">
        <v>5.6018854542130583E-2</v>
      </c>
      <c r="I439" s="34">
        <v>6.7580188545421302</v>
      </c>
      <c r="J439" s="34">
        <v>6.6924021678267831</v>
      </c>
      <c r="K439">
        <v>0.74199999999999999</v>
      </c>
      <c r="L439">
        <v>6.2020277633931505E-3</v>
      </c>
      <c r="M439" s="34">
        <v>0.74820202776339317</v>
      </c>
      <c r="N439" s="34">
        <v>0.74093739309571371</v>
      </c>
      <c r="O439">
        <v>16.91</v>
      </c>
      <c r="P439">
        <v>0.14134270819269296</v>
      </c>
      <c r="Q439" s="34">
        <v>17.051342708192692</v>
      </c>
      <c r="R439" s="34">
        <v>16.885783446426576</v>
      </c>
      <c r="S439">
        <v>2.7879999999999998</v>
      </c>
      <c r="T439">
        <v>2.3303576016630866E-2</v>
      </c>
      <c r="U439" s="34">
        <v>2.8113035760166305</v>
      </c>
      <c r="V439" s="34">
        <v>2.7840073476426546</v>
      </c>
      <c r="W439">
        <v>0</v>
      </c>
      <c r="X439">
        <v>0</v>
      </c>
      <c r="Y439" s="34">
        <v>0</v>
      </c>
      <c r="Z439" s="34">
        <v>0</v>
      </c>
      <c r="AA439">
        <v>2.8439999999999999</v>
      </c>
      <c r="AB439">
        <v>2.3771653583679404E-2</v>
      </c>
      <c r="AC439" s="34">
        <v>2.8677716535836795</v>
      </c>
      <c r="AD439" s="34">
        <v>2.8399271508951616</v>
      </c>
      <c r="AE439">
        <v>29.986000000000001</v>
      </c>
      <c r="AF439">
        <v>0.25063882009852695</v>
      </c>
      <c r="AG439" s="34">
        <v>30.236638820098527</v>
      </c>
      <c r="AH439" s="34">
        <v>29.943057505886888</v>
      </c>
      <c r="AJ439">
        <v>63.734000000000009</v>
      </c>
      <c r="AK439">
        <v>0.53272242246913626</v>
      </c>
      <c r="AL439" s="34">
        <v>64.266722422469144</v>
      </c>
      <c r="AM439" s="34">
        <v>63.642727508843969</v>
      </c>
      <c r="AN439">
        <v>3.1290000000000004</v>
      </c>
      <c r="AO439">
        <v>2.6153834058837158E-2</v>
      </c>
      <c r="AP439" s="34">
        <v>3.1551538340588374</v>
      </c>
      <c r="AQ439" s="34">
        <v>3.124519006733812</v>
      </c>
      <c r="AR439">
        <v>333.28300000000002</v>
      </c>
      <c r="AS439">
        <v>2.7857552817614004</v>
      </c>
      <c r="AT439" s="34">
        <v>336.06875528176141</v>
      </c>
      <c r="AU439" s="34">
        <v>332.80571048937838</v>
      </c>
      <c r="AV439">
        <v>28.027000000000005</v>
      </c>
      <c r="AW439">
        <v>0.23426446377981114</v>
      </c>
      <c r="AX439" s="34">
        <v>28.261264463779817</v>
      </c>
      <c r="AY439" s="34">
        <v>27.986862959964384</v>
      </c>
      <c r="AZ439">
        <v>220.20200000000003</v>
      </c>
      <c r="BA439">
        <v>1.8405645789146883</v>
      </c>
      <c r="BB439" s="34">
        <v>222.04256457891472</v>
      </c>
      <c r="BC439" s="34">
        <v>219.8866520680086</v>
      </c>
      <c r="BD439">
        <v>123.136</v>
      </c>
      <c r="BE439">
        <v>1.0292357017158746</v>
      </c>
      <c r="BF439" s="34">
        <v>124.16523570171587</v>
      </c>
      <c r="BG439" s="34">
        <v>122.95965880894043</v>
      </c>
      <c r="BH439">
        <v>771.51099999999997</v>
      </c>
      <c r="BI439">
        <v>6.448696282699748</v>
      </c>
      <c r="BJ439" s="34">
        <v>777.95969628269984</v>
      </c>
      <c r="BK439" s="34">
        <v>770.40613084186953</v>
      </c>
      <c r="BM439">
        <v>70.436000000000007</v>
      </c>
      <c r="BN439">
        <v>0.58874127701126688</v>
      </c>
      <c r="BO439">
        <v>71.024741277011273</v>
      </c>
      <c r="BP439">
        <v>70.335129676670746</v>
      </c>
      <c r="BQ439">
        <v>3.8710000000000004</v>
      </c>
      <c r="BR439">
        <v>3.2355861822230311E-2</v>
      </c>
      <c r="BS439">
        <v>3.9033558618222308</v>
      </c>
      <c r="BT439">
        <v>3.8654563998295259</v>
      </c>
      <c r="BU439">
        <v>350.19300000000004</v>
      </c>
      <c r="BV439">
        <v>2.9270979899540932</v>
      </c>
      <c r="BW439">
        <v>353.1200979899541</v>
      </c>
      <c r="BX439">
        <v>349.69149393580494</v>
      </c>
      <c r="BY439">
        <v>30.815000000000005</v>
      </c>
      <c r="BZ439">
        <v>0.25756803979644199</v>
      </c>
      <c r="CA439">
        <v>31.072568039796447</v>
      </c>
      <c r="CB439">
        <v>30.770870307607037</v>
      </c>
      <c r="CC439">
        <v>220.20200000000003</v>
      </c>
      <c r="CD439">
        <v>1.8405645789146883</v>
      </c>
      <c r="CE439">
        <v>222.04256457891472</v>
      </c>
      <c r="CF439">
        <v>219.8866520680086</v>
      </c>
      <c r="CG439">
        <v>125.97999999999999</v>
      </c>
      <c r="CH439">
        <v>1.053007355299554</v>
      </c>
      <c r="CI439">
        <v>127.03300735529955</v>
      </c>
      <c r="CJ439">
        <v>125.7995859598356</v>
      </c>
      <c r="CK439">
        <v>801.49699999999996</v>
      </c>
      <c r="CL439">
        <v>6.6993351027982753</v>
      </c>
      <c r="CM439">
        <v>808.19633510279834</v>
      </c>
      <c r="CN439">
        <v>800.34918834775647</v>
      </c>
    </row>
    <row r="440" spans="1:92" x14ac:dyDescent="0.25">
      <c r="A440" s="18">
        <v>45553</v>
      </c>
      <c r="B440" s="2">
        <v>20</v>
      </c>
      <c r="C440" s="2" t="s">
        <v>178</v>
      </c>
      <c r="D440" s="9">
        <v>39.374816000000003</v>
      </c>
      <c r="E440">
        <v>9.9655809999999994E-3</v>
      </c>
      <c r="G440">
        <v>6.234</v>
      </c>
      <c r="H440">
        <v>5.9502431750348486E-2</v>
      </c>
      <c r="I440" s="34">
        <v>6.2935024317503485</v>
      </c>
      <c r="J440" s="34">
        <v>6.2307840234930438</v>
      </c>
      <c r="K440">
        <v>0.63800000000000001</v>
      </c>
      <c r="L440">
        <v>6.0895976029390966E-3</v>
      </c>
      <c r="M440" s="34">
        <v>0.64408959760293916</v>
      </c>
      <c r="N440" s="34">
        <v>0.63767087054676963</v>
      </c>
      <c r="O440">
        <v>16.501999999999999</v>
      </c>
      <c r="P440">
        <v>0.1575086828271175</v>
      </c>
      <c r="Q440" s="34">
        <v>16.659508682827116</v>
      </c>
      <c r="R440" s="34">
        <v>16.4934869996282</v>
      </c>
      <c r="S440">
        <v>2.6080000000000001</v>
      </c>
      <c r="T440">
        <v>2.4892900546183646E-2</v>
      </c>
      <c r="U440" s="34">
        <v>2.6328929005461839</v>
      </c>
      <c r="V440" s="34">
        <v>2.606654593081466</v>
      </c>
      <c r="W440">
        <v>0</v>
      </c>
      <c r="X440">
        <v>0</v>
      </c>
      <c r="Y440" s="34">
        <v>0</v>
      </c>
      <c r="Z440" s="34">
        <v>0</v>
      </c>
      <c r="AA440">
        <v>2.8519999999999999</v>
      </c>
      <c r="AB440">
        <v>2.7221837560473829E-2</v>
      </c>
      <c r="AC440" s="34">
        <v>2.8792218375604737</v>
      </c>
      <c r="AD440" s="34">
        <v>2.850528719121296</v>
      </c>
      <c r="AE440">
        <v>28.834</v>
      </c>
      <c r="AF440">
        <v>0.27521545028706257</v>
      </c>
      <c r="AG440" s="34">
        <v>29.10921545028706</v>
      </c>
      <c r="AH440" s="34">
        <v>28.819125205870776</v>
      </c>
      <c r="AJ440">
        <v>60.950999999999993</v>
      </c>
      <c r="AK440">
        <v>0.58176655720492298</v>
      </c>
      <c r="AL440" s="34">
        <v>61.532766557204916</v>
      </c>
      <c r="AM440" s="34">
        <v>60.919556787924996</v>
      </c>
      <c r="AN440">
        <v>3.1219999999999999</v>
      </c>
      <c r="AO440">
        <v>2.9798939994319529E-2</v>
      </c>
      <c r="AP440" s="34">
        <v>3.1517989399943196</v>
      </c>
      <c r="AQ440" s="34">
        <v>3.1203894323620922</v>
      </c>
      <c r="AR440">
        <v>324.0089999999999</v>
      </c>
      <c r="AS440">
        <v>3.0926088240292997</v>
      </c>
      <c r="AT440" s="34">
        <v>327.1016088240292</v>
      </c>
      <c r="AU440" s="34">
        <v>323.84185124606302</v>
      </c>
      <c r="AV440">
        <v>26.230999999999998</v>
      </c>
      <c r="AW440">
        <v>0.2503702738600242</v>
      </c>
      <c r="AX440" s="34">
        <v>26.481370273860023</v>
      </c>
      <c r="AY440" s="34">
        <v>26.217468033404877</v>
      </c>
      <c r="AZ440">
        <v>208.446</v>
      </c>
      <c r="BA440">
        <v>1.9895803478718541</v>
      </c>
      <c r="BB440" s="34">
        <v>210.43558034787185</v>
      </c>
      <c r="BC440" s="34">
        <v>208.33846752663311</v>
      </c>
      <c r="BD440">
        <v>119.30299999999998</v>
      </c>
      <c r="BE440">
        <v>1.1387261172781238</v>
      </c>
      <c r="BF440" s="34">
        <v>120.44172611727811</v>
      </c>
      <c r="BG440" s="34">
        <v>119.24145433987655</v>
      </c>
      <c r="BH440">
        <v>742.0619999999999</v>
      </c>
      <c r="BI440">
        <v>7.0828510602385446</v>
      </c>
      <c r="BJ440" s="34">
        <v>749.14485106023847</v>
      </c>
      <c r="BK440" s="34">
        <v>741.67918736626461</v>
      </c>
      <c r="BM440">
        <v>67.184999999999988</v>
      </c>
      <c r="BN440">
        <v>0.64126898895527151</v>
      </c>
      <c r="BO440">
        <v>67.826268988955263</v>
      </c>
      <c r="BP440">
        <v>67.150340811418033</v>
      </c>
      <c r="BQ440">
        <v>3.76</v>
      </c>
      <c r="BR440">
        <v>3.588853759725863E-2</v>
      </c>
      <c r="BS440">
        <v>3.7958885375972589</v>
      </c>
      <c r="BT440">
        <v>3.7580603029088619</v>
      </c>
      <c r="BU440">
        <v>340.51099999999991</v>
      </c>
      <c r="BV440">
        <v>3.2501175068564172</v>
      </c>
      <c r="BW440">
        <v>343.76111750685629</v>
      </c>
      <c r="BX440">
        <v>340.33533824569122</v>
      </c>
      <c r="BY440">
        <v>28.838999999999999</v>
      </c>
      <c r="BZ440">
        <v>0.27526317440620784</v>
      </c>
      <c r="CA440">
        <v>29.114263174406208</v>
      </c>
      <c r="CB440">
        <v>28.824122626486343</v>
      </c>
      <c r="CC440">
        <v>208.446</v>
      </c>
      <c r="CD440">
        <v>1.9895803478718541</v>
      </c>
      <c r="CE440">
        <v>210.43558034787185</v>
      </c>
      <c r="CF440">
        <v>208.33846752663311</v>
      </c>
      <c r="CG440">
        <v>122.15499999999999</v>
      </c>
      <c r="CH440">
        <v>1.1659479548385976</v>
      </c>
      <c r="CI440">
        <v>123.32094795483859</v>
      </c>
      <c r="CJ440">
        <v>122.09198305899785</v>
      </c>
      <c r="CK440">
        <v>770.89599999999984</v>
      </c>
      <c r="CL440">
        <v>7.3580665105256076</v>
      </c>
      <c r="CM440">
        <v>778.25406651052549</v>
      </c>
      <c r="CN440">
        <v>770.49831257213543</v>
      </c>
    </row>
    <row r="441" spans="1:92" x14ac:dyDescent="0.25">
      <c r="A441" s="18">
        <v>45553</v>
      </c>
      <c r="B441" s="2">
        <v>21</v>
      </c>
      <c r="C441" s="2" t="s">
        <v>178</v>
      </c>
      <c r="D441" s="9">
        <v>67.427131000000003</v>
      </c>
      <c r="E441">
        <v>1.0280251000000001E-2</v>
      </c>
      <c r="G441">
        <v>5.7399999999999993</v>
      </c>
      <c r="H441">
        <v>6.536636098428876E-2</v>
      </c>
      <c r="I441" s="34">
        <v>5.805366360984288</v>
      </c>
      <c r="J441" s="34">
        <v>5.7456857376464132</v>
      </c>
      <c r="K441">
        <v>0.496</v>
      </c>
      <c r="L441">
        <v>5.6483824125796575E-3</v>
      </c>
      <c r="M441" s="34">
        <v>0.5016483824125797</v>
      </c>
      <c r="N441" s="34">
        <v>0.49649131112763439</v>
      </c>
      <c r="O441">
        <v>15.683999999999999</v>
      </c>
      <c r="P441">
        <v>0.17860731806229704</v>
      </c>
      <c r="Q441" s="34">
        <v>15.862607318062297</v>
      </c>
      <c r="R441" s="34">
        <v>15.69953573331818</v>
      </c>
      <c r="S441">
        <v>2.5920000000000001</v>
      </c>
      <c r="T441">
        <v>2.9517353252835627E-2</v>
      </c>
      <c r="U441" s="34">
        <v>2.6215173532528357</v>
      </c>
      <c r="V441" s="34">
        <v>2.5945674968605412</v>
      </c>
      <c r="W441">
        <v>0</v>
      </c>
      <c r="X441">
        <v>0</v>
      </c>
      <c r="Y441" s="34">
        <v>0</v>
      </c>
      <c r="Z441" s="34">
        <v>0</v>
      </c>
      <c r="AA441">
        <v>2.802</v>
      </c>
      <c r="AB441">
        <v>3.1908805483968142E-2</v>
      </c>
      <c r="AC441" s="34">
        <v>2.8339088054839681</v>
      </c>
      <c r="AD441" s="34">
        <v>2.8047755116524828</v>
      </c>
      <c r="AE441">
        <v>27.313999999999997</v>
      </c>
      <c r="AF441">
        <v>0.31104822019596923</v>
      </c>
      <c r="AG441" s="34">
        <v>27.625048220195968</v>
      </c>
      <c r="AH441" s="34">
        <v>27.341055790605253</v>
      </c>
      <c r="AJ441">
        <v>58.515000000000008</v>
      </c>
      <c r="AK441">
        <v>0.66636108240342473</v>
      </c>
      <c r="AL441" s="34">
        <v>59.181361082403434</v>
      </c>
      <c r="AM441" s="34">
        <v>58.5729618359547</v>
      </c>
      <c r="AN441">
        <v>3.0390000000000001</v>
      </c>
      <c r="AO441">
        <v>3.4607730144817696E-2</v>
      </c>
      <c r="AP441" s="34">
        <v>3.0736077301448179</v>
      </c>
      <c r="AQ441" s="34">
        <v>3.042010271203389</v>
      </c>
      <c r="AR441">
        <v>314.91099999999994</v>
      </c>
      <c r="AS441">
        <v>3.5861648264674839</v>
      </c>
      <c r="AT441" s="34">
        <v>318.49716482646744</v>
      </c>
      <c r="AU441" s="34">
        <v>315.222934029263</v>
      </c>
      <c r="AV441">
        <v>24.167999999999999</v>
      </c>
      <c r="AW441">
        <v>0.27522198820005067</v>
      </c>
      <c r="AX441" s="34">
        <v>24.443221988200051</v>
      </c>
      <c r="AY441" s="34">
        <v>24.191939530912638</v>
      </c>
      <c r="AZ441">
        <v>205.72600000000003</v>
      </c>
      <c r="BA441">
        <v>2.3427804842950861</v>
      </c>
      <c r="BB441" s="34">
        <v>208.0687804842951</v>
      </c>
      <c r="BC441" s="34">
        <v>205.92978119565265</v>
      </c>
      <c r="BD441">
        <v>114.83800000000001</v>
      </c>
      <c r="BE441">
        <v>1.3077599586609328</v>
      </c>
      <c r="BF441" s="34">
        <v>116.14575995866095</v>
      </c>
      <c r="BG441" s="34">
        <v>114.95175239370016</v>
      </c>
      <c r="BH441">
        <v>721.197</v>
      </c>
      <c r="BI441">
        <v>8.2128960701717961</v>
      </c>
      <c r="BJ441" s="34">
        <v>729.40989607017184</v>
      </c>
      <c r="BK441" s="34">
        <v>721.91137925668659</v>
      </c>
      <c r="BM441">
        <v>64.25500000000001</v>
      </c>
      <c r="BN441">
        <v>0.73172744338771345</v>
      </c>
      <c r="BO441">
        <v>64.986727443387721</v>
      </c>
      <c r="BP441">
        <v>64.318647573601112</v>
      </c>
      <c r="BQ441">
        <v>3.5350000000000001</v>
      </c>
      <c r="BR441">
        <v>4.0256112557397354E-2</v>
      </c>
      <c r="BS441">
        <v>3.5752561125573976</v>
      </c>
      <c r="BT441">
        <v>3.5385015823310235</v>
      </c>
      <c r="BU441">
        <v>330.59499999999997</v>
      </c>
      <c r="BV441">
        <v>3.7647721445297808</v>
      </c>
      <c r="BW441">
        <v>334.35977214452976</v>
      </c>
      <c r="BX441">
        <v>330.92246976258116</v>
      </c>
      <c r="BY441">
        <v>26.759999999999998</v>
      </c>
      <c r="BZ441">
        <v>0.30473934145288628</v>
      </c>
      <c r="CA441">
        <v>27.064739341452885</v>
      </c>
      <c r="CB441">
        <v>26.78650702777318</v>
      </c>
      <c r="CC441">
        <v>205.72600000000003</v>
      </c>
      <c r="CD441">
        <v>2.3427804842950861</v>
      </c>
      <c r="CE441">
        <v>208.0687804842951</v>
      </c>
      <c r="CF441">
        <v>205.92978119565265</v>
      </c>
      <c r="CG441">
        <v>117.64000000000001</v>
      </c>
      <c r="CH441">
        <v>1.339668764144901</v>
      </c>
      <c r="CI441">
        <v>118.97966876414492</v>
      </c>
      <c r="CJ441">
        <v>117.75652790535264</v>
      </c>
      <c r="CK441">
        <v>748.51099999999997</v>
      </c>
      <c r="CL441">
        <v>8.5239442903677656</v>
      </c>
      <c r="CM441">
        <v>757.03494429036778</v>
      </c>
      <c r="CN441">
        <v>749.25243504729178</v>
      </c>
    </row>
    <row r="442" spans="1:92" x14ac:dyDescent="0.25">
      <c r="A442" s="18">
        <v>45553</v>
      </c>
      <c r="B442" s="2">
        <v>22</v>
      </c>
      <c r="C442" s="2" t="s">
        <v>178</v>
      </c>
      <c r="D442" s="9">
        <v>45.296619999999997</v>
      </c>
      <c r="E442">
        <v>1.0693828000000001E-2</v>
      </c>
      <c r="G442">
        <v>5.6379999999999999</v>
      </c>
      <c r="H442">
        <v>6.1612286145843437E-2</v>
      </c>
      <c r="I442" s="34">
        <v>5.6996122861458431</v>
      </c>
      <c r="J442" s="34">
        <v>5.6386616126911129</v>
      </c>
      <c r="K442">
        <v>0.41400000000000003</v>
      </c>
      <c r="L442">
        <v>4.5242083122346904E-3</v>
      </c>
      <c r="M442" s="34">
        <v>0.41852420831223475</v>
      </c>
      <c r="N442" s="34">
        <v>0.41404858241470754</v>
      </c>
      <c r="O442">
        <v>15.554</v>
      </c>
      <c r="P442">
        <v>0.16997472485144535</v>
      </c>
      <c r="Q442" s="34">
        <v>15.723974724851445</v>
      </c>
      <c r="R442" s="34">
        <v>15.555825243667536</v>
      </c>
      <c r="S442">
        <v>2.1659999999999999</v>
      </c>
      <c r="T442">
        <v>2.3670133343720624E-2</v>
      </c>
      <c r="U442" s="34">
        <v>2.1896701333437205</v>
      </c>
      <c r="V442" s="34">
        <v>2.1662541775610058</v>
      </c>
      <c r="W442">
        <v>0</v>
      </c>
      <c r="X442">
        <v>0</v>
      </c>
      <c r="Y442" s="34">
        <v>0</v>
      </c>
      <c r="Z442" s="34">
        <v>0</v>
      </c>
      <c r="AA442">
        <v>2.7280000000000002</v>
      </c>
      <c r="AB442">
        <v>2.9811691487382212E-2</v>
      </c>
      <c r="AC442" s="34">
        <v>2.7578116914873823</v>
      </c>
      <c r="AD442" s="34">
        <v>2.7283201276022271</v>
      </c>
      <c r="AE442">
        <v>26.500000000000004</v>
      </c>
      <c r="AF442">
        <v>0.28959304414062631</v>
      </c>
      <c r="AG442" s="34">
        <v>26.789593044140627</v>
      </c>
      <c r="AH442" s="34">
        <v>26.503109743936591</v>
      </c>
      <c r="AJ442">
        <v>56.17</v>
      </c>
      <c r="AK442">
        <v>0.61382797318411253</v>
      </c>
      <c r="AL442" s="34">
        <v>56.783827973184117</v>
      </c>
      <c r="AM442" s="34">
        <v>56.176591483657297</v>
      </c>
      <c r="AN442">
        <v>2.8209999999999997</v>
      </c>
      <c r="AO442">
        <v>3.0827999151724784E-2</v>
      </c>
      <c r="AP442" s="34">
        <v>2.8518279991517246</v>
      </c>
      <c r="AQ442" s="34">
        <v>2.8213310410432122</v>
      </c>
      <c r="AR442">
        <v>305.29699999999997</v>
      </c>
      <c r="AS442">
        <v>3.3362976451698407</v>
      </c>
      <c r="AT442" s="34">
        <v>308.63329764516982</v>
      </c>
      <c r="AU442" s="34">
        <v>305.33282624507956</v>
      </c>
      <c r="AV442">
        <v>22.891000000000005</v>
      </c>
      <c r="AW442">
        <v>0.2501537499404935</v>
      </c>
      <c r="AX442" s="34">
        <v>23.1411537499405</v>
      </c>
      <c r="AY442" s="34">
        <v>22.893686232017082</v>
      </c>
      <c r="AZ442">
        <v>209.12400000000002</v>
      </c>
      <c r="BA442">
        <v>2.2853153118062015</v>
      </c>
      <c r="BB442" s="34">
        <v>211.40931531180624</v>
      </c>
      <c r="BC442" s="34">
        <v>209.14854045626402</v>
      </c>
      <c r="BD442">
        <v>116.42699999999999</v>
      </c>
      <c r="BE442">
        <v>1.2723188434022905</v>
      </c>
      <c r="BF442" s="34">
        <v>117.69931884340228</v>
      </c>
      <c r="BG442" s="34">
        <v>116.44066257197379</v>
      </c>
      <c r="BH442">
        <v>712.73</v>
      </c>
      <c r="BI442">
        <v>7.7887415226546644</v>
      </c>
      <c r="BJ442" s="34">
        <v>720.51874152265464</v>
      </c>
      <c r="BK442" s="34">
        <v>712.81363803003501</v>
      </c>
      <c r="BM442">
        <v>61.808</v>
      </c>
      <c r="BN442">
        <v>0.67544025932995599</v>
      </c>
      <c r="BO442">
        <v>62.48344025932996</v>
      </c>
      <c r="BP442">
        <v>61.815253096348414</v>
      </c>
      <c r="BQ442">
        <v>3.2349999999999999</v>
      </c>
      <c r="BR442">
        <v>3.5352207463959472E-2</v>
      </c>
      <c r="BS442">
        <v>3.2703522074639593</v>
      </c>
      <c r="BT442">
        <v>3.23537962345792</v>
      </c>
      <c r="BU442">
        <v>320.85099999999994</v>
      </c>
      <c r="BV442">
        <v>3.5062723700212861</v>
      </c>
      <c r="BW442">
        <v>324.35727237002129</v>
      </c>
      <c r="BX442">
        <v>320.88865148874709</v>
      </c>
      <c r="BY442">
        <v>25.057000000000006</v>
      </c>
      <c r="BZ442">
        <v>0.27382388328421414</v>
      </c>
      <c r="CA442">
        <v>25.330823883284221</v>
      </c>
      <c r="CB442">
        <v>25.059940409578086</v>
      </c>
      <c r="CC442">
        <v>209.12400000000002</v>
      </c>
      <c r="CD442">
        <v>2.2853153118062015</v>
      </c>
      <c r="CE442">
        <v>211.40931531180624</v>
      </c>
      <c r="CF442">
        <v>209.14854045626402</v>
      </c>
      <c r="CG442">
        <v>119.15499999999999</v>
      </c>
      <c r="CH442">
        <v>1.3021305348896728</v>
      </c>
      <c r="CI442">
        <v>120.45713053488966</v>
      </c>
      <c r="CJ442">
        <v>119.16898269957602</v>
      </c>
      <c r="CK442">
        <v>739.23</v>
      </c>
      <c r="CL442">
        <v>8.0783345667952915</v>
      </c>
      <c r="CM442">
        <v>747.30833456679522</v>
      </c>
      <c r="CN442">
        <v>739.31674777397166</v>
      </c>
    </row>
    <row r="443" spans="1:92" x14ac:dyDescent="0.25">
      <c r="A443" s="18">
        <v>45553</v>
      </c>
      <c r="B443" s="2">
        <v>23</v>
      </c>
      <c r="C443" s="2" t="s">
        <v>178</v>
      </c>
      <c r="D443" s="9">
        <v>30.798901000000001</v>
      </c>
      <c r="E443">
        <v>1.0708517000000001E-2</v>
      </c>
      <c r="G443">
        <v>5.5620000000000003</v>
      </c>
      <c r="H443">
        <v>5.0854023688786318E-2</v>
      </c>
      <c r="I443" s="34">
        <v>5.6128540236887865</v>
      </c>
      <c r="J443" s="34">
        <v>5.5527486809575972</v>
      </c>
      <c r="K443">
        <v>0.39800000000000002</v>
      </c>
      <c r="L443">
        <v>3.6389610622324627E-3</v>
      </c>
      <c r="M443" s="34">
        <v>0.40163896106223246</v>
      </c>
      <c r="N443" s="34">
        <v>0.39733800341983522</v>
      </c>
      <c r="O443">
        <v>15.218</v>
      </c>
      <c r="P443">
        <v>0.13913997348003418</v>
      </c>
      <c r="Q443" s="34">
        <v>15.357139973480034</v>
      </c>
      <c r="R443" s="34">
        <v>15.192687779002645</v>
      </c>
      <c r="S443">
        <v>2.0939999999999999</v>
      </c>
      <c r="T443">
        <v>1.9145689608831094E-2</v>
      </c>
      <c r="U443" s="34">
        <v>2.1131456896088308</v>
      </c>
      <c r="V443" s="34">
        <v>2.0905170330681777</v>
      </c>
      <c r="W443">
        <v>0</v>
      </c>
      <c r="X443">
        <v>0</v>
      </c>
      <c r="Y443" s="34">
        <v>0</v>
      </c>
      <c r="Z443" s="34">
        <v>0</v>
      </c>
      <c r="AA443">
        <v>2.548</v>
      </c>
      <c r="AB443">
        <v>2.329666529288521E-2</v>
      </c>
      <c r="AC443" s="34">
        <v>2.571296665292885</v>
      </c>
      <c r="AD443" s="34">
        <v>2.5437618912405529</v>
      </c>
      <c r="AE443">
        <v>25.82</v>
      </c>
      <c r="AF443">
        <v>0.23607531313276928</v>
      </c>
      <c r="AG443" s="34">
        <v>26.056075313132769</v>
      </c>
      <c r="AH443" s="34">
        <v>25.777053387688809</v>
      </c>
      <c r="AJ443">
        <v>52.68</v>
      </c>
      <c r="AK443">
        <v>0.48165946924222636</v>
      </c>
      <c r="AL443" s="34">
        <v>53.161659469242224</v>
      </c>
      <c r="AM443" s="34">
        <v>52.592376935067634</v>
      </c>
      <c r="AN443">
        <v>2.7639999999999998</v>
      </c>
      <c r="AO443">
        <v>2.5271578834197297E-2</v>
      </c>
      <c r="AP443" s="34">
        <v>2.7892715788341973</v>
      </c>
      <c r="AQ443" s="34">
        <v>2.7594026167146346</v>
      </c>
      <c r="AR443">
        <v>295.08100000000002</v>
      </c>
      <c r="AS443">
        <v>2.6979604753884856</v>
      </c>
      <c r="AT443" s="34">
        <v>297.77896047538849</v>
      </c>
      <c r="AU443" s="34">
        <v>294.59018941489546</v>
      </c>
      <c r="AV443">
        <v>22.079000000000001</v>
      </c>
      <c r="AW443">
        <v>0.20187090777143352</v>
      </c>
      <c r="AX443" s="34">
        <v>22.280870907771433</v>
      </c>
      <c r="AY443" s="34">
        <v>22.042275822880757</v>
      </c>
      <c r="AZ443">
        <v>247.35299999999998</v>
      </c>
      <c r="BA443">
        <v>2.2615777277044882</v>
      </c>
      <c r="BB443" s="34">
        <v>249.61457772770447</v>
      </c>
      <c r="BC443" s="34">
        <v>246.94157577865954</v>
      </c>
      <c r="BD443">
        <v>114.194</v>
      </c>
      <c r="BE443">
        <v>1.0440892450768187</v>
      </c>
      <c r="BF443" s="34">
        <v>115.23808924507682</v>
      </c>
      <c r="BG443" s="34">
        <v>114.0040602073484</v>
      </c>
      <c r="BH443">
        <v>734.15099999999995</v>
      </c>
      <c r="BI443">
        <v>6.7124294040176498</v>
      </c>
      <c r="BJ443" s="34">
        <v>740.86342940401767</v>
      </c>
      <c r="BK443" s="34">
        <v>732.9298807755664</v>
      </c>
      <c r="BM443">
        <v>58.241999999999997</v>
      </c>
      <c r="BN443">
        <v>0.53251349293101269</v>
      </c>
      <c r="BO443">
        <v>58.774513492931007</v>
      </c>
      <c r="BP443">
        <v>58.145125616025233</v>
      </c>
      <c r="BQ443">
        <v>3.1619999999999999</v>
      </c>
      <c r="BR443">
        <v>2.8910539896429759E-2</v>
      </c>
      <c r="BS443">
        <v>3.1909105398964299</v>
      </c>
      <c r="BT443">
        <v>3.1567406201344697</v>
      </c>
      <c r="BU443">
        <v>310.29900000000004</v>
      </c>
      <c r="BV443">
        <v>2.8371004488685196</v>
      </c>
      <c r="BW443">
        <v>313.13610044886855</v>
      </c>
      <c r="BX443">
        <v>309.78287719389812</v>
      </c>
      <c r="BY443">
        <v>24.173000000000002</v>
      </c>
      <c r="BZ443">
        <v>0.22101659738026461</v>
      </c>
      <c r="CA443">
        <v>24.394016597380265</v>
      </c>
      <c r="CB443">
        <v>24.132792855948935</v>
      </c>
      <c r="CC443">
        <v>247.35299999999998</v>
      </c>
      <c r="CD443">
        <v>2.2615777277044882</v>
      </c>
      <c r="CE443">
        <v>249.61457772770447</v>
      </c>
      <c r="CF443">
        <v>246.94157577865954</v>
      </c>
      <c r="CG443">
        <v>116.742</v>
      </c>
      <c r="CH443">
        <v>1.0673859103697039</v>
      </c>
      <c r="CI443">
        <v>117.80938591036971</v>
      </c>
      <c r="CJ443">
        <v>116.54782209858895</v>
      </c>
      <c r="CK443">
        <v>759.971</v>
      </c>
      <c r="CL443">
        <v>6.9485047171504188</v>
      </c>
      <c r="CM443">
        <v>766.9195047171504</v>
      </c>
      <c r="CN443">
        <v>758.70693416325526</v>
      </c>
    </row>
    <row r="444" spans="1:92" x14ac:dyDescent="0.25">
      <c r="A444" s="18">
        <v>45553</v>
      </c>
      <c r="B444" s="2">
        <v>24</v>
      </c>
      <c r="C444" s="2" t="s">
        <v>23</v>
      </c>
      <c r="D444" s="9">
        <v>25.929200000000002</v>
      </c>
      <c r="E444">
        <v>1.0412068E-2</v>
      </c>
      <c r="G444">
        <v>5.6099999999999994</v>
      </c>
      <c r="H444">
        <v>5.9435573651213693E-2</v>
      </c>
      <c r="I444" s="34">
        <v>5.6694355736512128</v>
      </c>
      <c r="J444" s="34">
        <v>5.6104050249367372</v>
      </c>
      <c r="K444">
        <v>0.38200000000000001</v>
      </c>
      <c r="L444">
        <v>4.0471281880149071E-3</v>
      </c>
      <c r="M444" s="34">
        <v>0.3860471281880149</v>
      </c>
      <c r="N444" s="34">
        <v>0.38202757923811653</v>
      </c>
      <c r="O444">
        <v>14.69</v>
      </c>
      <c r="P444">
        <v>0.15563432743963085</v>
      </c>
      <c r="Q444" s="34">
        <v>14.84563432743963</v>
      </c>
      <c r="R444" s="34">
        <v>14.691060573319193</v>
      </c>
      <c r="S444">
        <v>2.0459999999999998</v>
      </c>
      <c r="T444">
        <v>2.167650333161911E-2</v>
      </c>
      <c r="U444" s="34">
        <v>2.0676765033316191</v>
      </c>
      <c r="V444" s="34">
        <v>2.0461477149769278</v>
      </c>
      <c r="W444">
        <v>0</v>
      </c>
      <c r="X444">
        <v>0</v>
      </c>
      <c r="Y444" s="34">
        <v>0</v>
      </c>
      <c r="Z444" s="34">
        <v>0</v>
      </c>
      <c r="AA444">
        <v>2.3359999999999999</v>
      </c>
      <c r="AB444">
        <v>2.4748930490059745E-2</v>
      </c>
      <c r="AC444" s="34">
        <v>2.3607489304900597</v>
      </c>
      <c r="AD444" s="34">
        <v>2.3361686520948699</v>
      </c>
      <c r="AE444">
        <v>25.063999999999997</v>
      </c>
      <c r="AF444">
        <v>0.26554246310053831</v>
      </c>
      <c r="AG444" s="34">
        <v>25.329542463100537</v>
      </c>
      <c r="AH444" s="34">
        <v>25.065809544565845</v>
      </c>
      <c r="AJ444">
        <v>49.88000000000001</v>
      </c>
      <c r="AK444">
        <v>0.52845747125178966</v>
      </c>
      <c r="AL444" s="34">
        <v>50.408457471251801</v>
      </c>
      <c r="AM444" s="34">
        <v>49.883601184286015</v>
      </c>
      <c r="AN444">
        <v>2.7849999999999997</v>
      </c>
      <c r="AO444">
        <v>2.9505895297438526E-2</v>
      </c>
      <c r="AP444" s="34">
        <v>2.8145058952974384</v>
      </c>
      <c r="AQ444" s="34">
        <v>2.7852010685292004</v>
      </c>
      <c r="AR444">
        <v>286.976</v>
      </c>
      <c r="AS444">
        <v>3.0403891593815868</v>
      </c>
      <c r="AT444" s="34">
        <v>290.01638915938156</v>
      </c>
      <c r="AU444" s="34">
        <v>286.99671879433959</v>
      </c>
      <c r="AV444">
        <v>21.12</v>
      </c>
      <c r="AW444">
        <v>0.22375745374574568</v>
      </c>
      <c r="AX444" s="34">
        <v>21.343757453745745</v>
      </c>
      <c r="AY444" s="34">
        <v>21.121524799761836</v>
      </c>
      <c r="AZ444">
        <v>246.226</v>
      </c>
      <c r="BA444">
        <v>2.6086601707386352</v>
      </c>
      <c r="BB444" s="34">
        <v>248.83466017073863</v>
      </c>
      <c r="BC444" s="34">
        <v>246.24377676828399</v>
      </c>
      <c r="BD444">
        <v>109.755</v>
      </c>
      <c r="BE444">
        <v>1.1628077337056968</v>
      </c>
      <c r="BF444" s="34">
        <v>110.91780773370569</v>
      </c>
      <c r="BG444" s="34">
        <v>109.76292397717141</v>
      </c>
      <c r="BH444">
        <v>716.74200000000008</v>
      </c>
      <c r="BI444">
        <v>7.5935778841208927</v>
      </c>
      <c r="BJ444" s="34">
        <v>724.33557788412088</v>
      </c>
      <c r="BK444" s="34">
        <v>716.79374659237214</v>
      </c>
      <c r="BM444">
        <v>55.490000000000009</v>
      </c>
      <c r="BN444">
        <v>0.58789304490300331</v>
      </c>
      <c r="BO444">
        <v>56.077893044903014</v>
      </c>
      <c r="BP444">
        <v>55.494006209222754</v>
      </c>
      <c r="BQ444">
        <v>3.1669999999999998</v>
      </c>
      <c r="BR444">
        <v>3.3553023485453436E-2</v>
      </c>
      <c r="BS444">
        <v>3.2005530234854533</v>
      </c>
      <c r="BT444">
        <v>3.1672286477673168</v>
      </c>
      <c r="BU444">
        <v>301.666</v>
      </c>
      <c r="BV444">
        <v>3.1960234868212178</v>
      </c>
      <c r="BW444">
        <v>304.86202348682122</v>
      </c>
      <c r="BX444">
        <v>301.68777936765878</v>
      </c>
      <c r="BY444">
        <v>23.166</v>
      </c>
      <c r="BZ444">
        <v>0.24543395707736479</v>
      </c>
      <c r="CA444">
        <v>23.411433957077364</v>
      </c>
      <c r="CB444">
        <v>23.167672514738765</v>
      </c>
      <c r="CC444">
        <v>246.226</v>
      </c>
      <c r="CD444">
        <v>2.6086601707386352</v>
      </c>
      <c r="CE444">
        <v>248.83466017073863</v>
      </c>
      <c r="CF444">
        <v>246.24377676828399</v>
      </c>
      <c r="CG444">
        <v>112.09099999999999</v>
      </c>
      <c r="CH444">
        <v>1.1875566641957565</v>
      </c>
      <c r="CI444">
        <v>113.27855666419575</v>
      </c>
      <c r="CJ444">
        <v>112.09909262926628</v>
      </c>
      <c r="CK444">
        <v>741.80600000000004</v>
      </c>
      <c r="CL444">
        <v>7.859120347221431</v>
      </c>
      <c r="CM444">
        <v>749.66512034722143</v>
      </c>
      <c r="CN444">
        <v>741.85955613693795</v>
      </c>
    </row>
    <row r="445" spans="1:92" x14ac:dyDescent="0.25">
      <c r="A445" s="18">
        <v>45554</v>
      </c>
      <c r="B445" s="2">
        <v>1</v>
      </c>
      <c r="C445" s="2" t="s">
        <v>23</v>
      </c>
      <c r="D445" s="9">
        <v>20.839120000000001</v>
      </c>
      <c r="E445">
        <v>1.1092114E-2</v>
      </c>
      <c r="G445">
        <v>5.298</v>
      </c>
      <c r="H445">
        <v>7.6708475867417247E-2</v>
      </c>
      <c r="I445" s="34">
        <v>5.3747084758674175</v>
      </c>
      <c r="J445" s="34">
        <v>5.3150915967363304</v>
      </c>
      <c r="K445">
        <v>0.38400000000000001</v>
      </c>
      <c r="L445">
        <v>5.5598442304809785E-3</v>
      </c>
      <c r="M445" s="34">
        <v>0.38955984423048101</v>
      </c>
      <c r="N445" s="34">
        <v>0.38523880202845429</v>
      </c>
      <c r="O445">
        <v>14.170000000000002</v>
      </c>
      <c r="P445">
        <v>0.20516404360915488</v>
      </c>
      <c r="Q445" s="34">
        <v>14.375164043609157</v>
      </c>
      <c r="R445" s="34">
        <v>14.215713085268744</v>
      </c>
      <c r="S445">
        <v>1.988</v>
      </c>
      <c r="T445">
        <v>2.8783776901552566E-2</v>
      </c>
      <c r="U445" s="34">
        <v>2.0167837769015526</v>
      </c>
      <c r="V445" s="34">
        <v>1.9944133813348102</v>
      </c>
      <c r="W445">
        <v>0</v>
      </c>
      <c r="X445">
        <v>0</v>
      </c>
      <c r="Y445" s="34">
        <v>0</v>
      </c>
      <c r="Z445" s="34">
        <v>0</v>
      </c>
      <c r="AA445">
        <v>2.262</v>
      </c>
      <c r="AB445">
        <v>3.2750957420177008E-2</v>
      </c>
      <c r="AC445" s="34">
        <v>2.294750957420177</v>
      </c>
      <c r="AD445" s="34">
        <v>2.2692973181988632</v>
      </c>
      <c r="AE445">
        <v>24.102000000000004</v>
      </c>
      <c r="AF445">
        <v>0.34896709802878273</v>
      </c>
      <c r="AG445" s="34">
        <v>24.450967098028784</v>
      </c>
      <c r="AH445" s="34">
        <v>24.179754183567201</v>
      </c>
      <c r="AJ445">
        <v>47.534999999999997</v>
      </c>
      <c r="AK445">
        <v>0.68824790493727417</v>
      </c>
      <c r="AL445" s="34">
        <v>48.223247904937274</v>
      </c>
      <c r="AM445" s="34">
        <v>47.688350141725451</v>
      </c>
      <c r="AN445">
        <v>2.4939999999999998</v>
      </c>
      <c r="AO445">
        <v>3.6110029976092597E-2</v>
      </c>
      <c r="AP445" s="34">
        <v>2.5301100299760924</v>
      </c>
      <c r="AQ445" s="34">
        <v>2.502045761091054</v>
      </c>
      <c r="AR445">
        <v>281.10900000000004</v>
      </c>
      <c r="AS445">
        <v>4.0701100306934315</v>
      </c>
      <c r="AT445" s="34">
        <v>285.17911003069349</v>
      </c>
      <c r="AU445" s="34">
        <v>282.01587083181448</v>
      </c>
      <c r="AV445">
        <v>22.356999999999999</v>
      </c>
      <c r="AW445">
        <v>0.32370166005433132</v>
      </c>
      <c r="AX445" s="34">
        <v>22.680701660054332</v>
      </c>
      <c r="AY445" s="34">
        <v>22.429124731641021</v>
      </c>
      <c r="AZ445">
        <v>256.06</v>
      </c>
      <c r="BA445">
        <v>3.7074315459816649</v>
      </c>
      <c r="BB445" s="34">
        <v>259.76743154598165</v>
      </c>
      <c r="BC445" s="34">
        <v>256.88606158178641</v>
      </c>
      <c r="BD445">
        <v>109.465</v>
      </c>
      <c r="BE445">
        <v>1.5849175747125008</v>
      </c>
      <c r="BF445" s="34">
        <v>111.04991757471251</v>
      </c>
      <c r="BG445" s="34">
        <v>109.81813922928319</v>
      </c>
      <c r="BH445">
        <v>719.0200000000001</v>
      </c>
      <c r="BI445">
        <v>10.410518746355296</v>
      </c>
      <c r="BJ445" s="34">
        <v>729.43051874635535</v>
      </c>
      <c r="BK445" s="34">
        <v>721.33959227734158</v>
      </c>
      <c r="BM445">
        <v>52.832999999999998</v>
      </c>
      <c r="BN445">
        <v>0.76495638080469142</v>
      </c>
      <c r="BO445">
        <v>53.597956380804689</v>
      </c>
      <c r="BP445">
        <v>53.003441738461781</v>
      </c>
      <c r="BQ445">
        <v>2.8779999999999997</v>
      </c>
      <c r="BR445">
        <v>4.1669874206573573E-2</v>
      </c>
      <c r="BS445">
        <v>2.9196698742065732</v>
      </c>
      <c r="BT445">
        <v>2.8872845631195085</v>
      </c>
      <c r="BU445">
        <v>295.27900000000005</v>
      </c>
      <c r="BV445">
        <v>4.2752740743025868</v>
      </c>
      <c r="BW445">
        <v>299.55427407430267</v>
      </c>
      <c r="BX445">
        <v>296.23158391708324</v>
      </c>
      <c r="BY445">
        <v>24.344999999999999</v>
      </c>
      <c r="BZ445">
        <v>0.35248543695588386</v>
      </c>
      <c r="CA445">
        <v>24.697485436955883</v>
      </c>
      <c r="CB445">
        <v>24.42353811297583</v>
      </c>
      <c r="CC445">
        <v>256.06</v>
      </c>
      <c r="CD445">
        <v>3.7074315459816649</v>
      </c>
      <c r="CE445">
        <v>259.76743154598165</v>
      </c>
      <c r="CF445">
        <v>256.88606158178641</v>
      </c>
      <c r="CG445">
        <v>111.727</v>
      </c>
      <c r="CH445">
        <v>1.6176685321326778</v>
      </c>
      <c r="CI445">
        <v>113.34466853213269</v>
      </c>
      <c r="CJ445">
        <v>112.08743654748206</v>
      </c>
      <c r="CK445">
        <v>743.12200000000007</v>
      </c>
      <c r="CL445">
        <v>10.759485844384079</v>
      </c>
      <c r="CM445">
        <v>753.88148584438409</v>
      </c>
      <c r="CN445">
        <v>745.51934646090876</v>
      </c>
    </row>
    <row r="446" spans="1:92" x14ac:dyDescent="0.25">
      <c r="A446" s="18">
        <v>45554</v>
      </c>
      <c r="B446" s="2">
        <v>2</v>
      </c>
      <c r="C446" s="2" t="s">
        <v>23</v>
      </c>
      <c r="D446" s="9">
        <v>18.681729000000001</v>
      </c>
      <c r="E446">
        <v>1.1219359E-2</v>
      </c>
      <c r="G446">
        <v>5.1499999999999995</v>
      </c>
      <c r="H446">
        <v>7.4551649847092699E-2</v>
      </c>
      <c r="I446" s="34">
        <v>5.2245516498470925</v>
      </c>
      <c r="J446" s="34">
        <v>5.1659355292734155</v>
      </c>
      <c r="K446">
        <v>0.378</v>
      </c>
      <c r="L446">
        <v>5.4719463382914644E-3</v>
      </c>
      <c r="M446" s="34">
        <v>0.38347194633829146</v>
      </c>
      <c r="N446" s="34">
        <v>0.37916963690589339</v>
      </c>
      <c r="O446">
        <v>14.292000000000002</v>
      </c>
      <c r="P446">
        <v>0.20689168536206781</v>
      </c>
      <c r="Q446" s="34">
        <v>14.49889168536207</v>
      </c>
      <c r="R446" s="34">
        <v>14.336223414441877</v>
      </c>
      <c r="S446">
        <v>1.964</v>
      </c>
      <c r="T446">
        <v>2.843095928149322E-2</v>
      </c>
      <c r="U446" s="34">
        <v>1.9924309592814933</v>
      </c>
      <c r="V446" s="34">
        <v>1.9700771610665997</v>
      </c>
      <c r="W446">
        <v>0</v>
      </c>
      <c r="X446">
        <v>0</v>
      </c>
      <c r="Y446" s="34">
        <v>0</v>
      </c>
      <c r="Z446" s="34">
        <v>0</v>
      </c>
      <c r="AA446">
        <v>2.282</v>
      </c>
      <c r="AB446">
        <v>3.3034342708944765E-2</v>
      </c>
      <c r="AC446" s="34">
        <v>2.3150343427089446</v>
      </c>
      <c r="AD446" s="34">
        <v>2.2890611413207638</v>
      </c>
      <c r="AE446">
        <v>24.065999999999999</v>
      </c>
      <c r="AF446">
        <v>0.34838058353788998</v>
      </c>
      <c r="AG446" s="34">
        <v>24.414380583537891</v>
      </c>
      <c r="AH446" s="34">
        <v>24.14046688300855</v>
      </c>
      <c r="AJ446">
        <v>46.909999999999989</v>
      </c>
      <c r="AK446">
        <v>0.67907143579167351</v>
      </c>
      <c r="AL446" s="34">
        <v>47.589071435791666</v>
      </c>
      <c r="AM446" s="34">
        <v>47.05515255887687</v>
      </c>
      <c r="AN446">
        <v>2.3919999999999999</v>
      </c>
      <c r="AO446">
        <v>3.4626708045484615E-2</v>
      </c>
      <c r="AP446" s="34">
        <v>2.4266267080454846</v>
      </c>
      <c r="AQ446" s="34">
        <v>2.399401511848934</v>
      </c>
      <c r="AR446">
        <v>277.54699999999997</v>
      </c>
      <c r="AS446">
        <v>4.0177838369147647</v>
      </c>
      <c r="AT446" s="34">
        <v>281.56478383691473</v>
      </c>
      <c r="AU446" s="34">
        <v>278.40580744529098</v>
      </c>
      <c r="AV446">
        <v>22.011999999999997</v>
      </c>
      <c r="AW446">
        <v>0.31864677989013679</v>
      </c>
      <c r="AX446" s="34">
        <v>22.330646779890134</v>
      </c>
      <c r="AY446" s="34">
        <v>22.080111236964353</v>
      </c>
      <c r="AZ446">
        <v>245.73100000000002</v>
      </c>
      <c r="BA446">
        <v>3.5572138773933868</v>
      </c>
      <c r="BB446" s="34">
        <v>249.28821387739342</v>
      </c>
      <c r="BC446" s="34">
        <v>246.49135991143416</v>
      </c>
      <c r="BD446">
        <v>108.03400000000001</v>
      </c>
      <c r="BE446">
        <v>1.5639054251613234</v>
      </c>
      <c r="BF446" s="34">
        <v>109.59790542516133</v>
      </c>
      <c r="BG446" s="34">
        <v>108.36828717854839</v>
      </c>
      <c r="BH446">
        <v>702.62599999999998</v>
      </c>
      <c r="BI446">
        <v>10.171248063196769</v>
      </c>
      <c r="BJ446" s="34">
        <v>712.79724806319678</v>
      </c>
      <c r="BK446" s="34">
        <v>704.80011984296368</v>
      </c>
      <c r="BM446">
        <v>52.059999999999988</v>
      </c>
      <c r="BN446">
        <v>0.75362308563876623</v>
      </c>
      <c r="BO446">
        <v>52.81362308563876</v>
      </c>
      <c r="BP446">
        <v>52.221088088150282</v>
      </c>
      <c r="BQ446">
        <v>2.77</v>
      </c>
      <c r="BR446">
        <v>4.0098654383776078E-2</v>
      </c>
      <c r="BS446">
        <v>2.810098654383776</v>
      </c>
      <c r="BT446">
        <v>2.7785711487548275</v>
      </c>
      <c r="BU446">
        <v>291.83899999999994</v>
      </c>
      <c r="BV446">
        <v>4.2246755222768329</v>
      </c>
      <c r="BW446">
        <v>296.06367552227681</v>
      </c>
      <c r="BX446">
        <v>292.74203085973284</v>
      </c>
      <c r="BY446">
        <v>23.975999999999996</v>
      </c>
      <c r="BZ446">
        <v>0.34707773917162998</v>
      </c>
      <c r="CA446">
        <v>24.323077739171627</v>
      </c>
      <c r="CB446">
        <v>24.050188398030951</v>
      </c>
      <c r="CC446">
        <v>245.73100000000002</v>
      </c>
      <c r="CD446">
        <v>3.5572138773933868</v>
      </c>
      <c r="CE446">
        <v>249.28821387739342</v>
      </c>
      <c r="CF446">
        <v>246.49135991143416</v>
      </c>
      <c r="CG446">
        <v>110.316</v>
      </c>
      <c r="CH446">
        <v>1.5969397678702681</v>
      </c>
      <c r="CI446">
        <v>111.91293976787027</v>
      </c>
      <c r="CJ446">
        <v>110.65734831986914</v>
      </c>
      <c r="CK446">
        <v>726.69200000000001</v>
      </c>
      <c r="CL446">
        <v>10.51962864673466</v>
      </c>
      <c r="CM446">
        <v>737.21162864673465</v>
      </c>
      <c r="CN446">
        <v>728.94058672597225</v>
      </c>
    </row>
    <row r="447" spans="1:92" x14ac:dyDescent="0.25">
      <c r="A447" s="18">
        <v>45554</v>
      </c>
      <c r="B447" s="2">
        <v>3</v>
      </c>
      <c r="C447" s="2" t="s">
        <v>23</v>
      </c>
      <c r="D447" s="9">
        <v>17.943480999999998</v>
      </c>
      <c r="E447">
        <v>1.1702598E-2</v>
      </c>
      <c r="G447">
        <v>5.2119999999999997</v>
      </c>
      <c r="H447">
        <v>8.1260293908431994E-2</v>
      </c>
      <c r="I447" s="34">
        <v>5.2932602939084319</v>
      </c>
      <c r="J447" s="34">
        <v>5.2313153965794603</v>
      </c>
      <c r="K447">
        <v>0.37</v>
      </c>
      <c r="L447">
        <v>5.7686701354796319E-3</v>
      </c>
      <c r="M447" s="34">
        <v>0.37576867013547965</v>
      </c>
      <c r="N447" s="34">
        <v>0.37137120044788957</v>
      </c>
      <c r="O447">
        <v>13.634</v>
      </c>
      <c r="P447">
        <v>0.21256769899224134</v>
      </c>
      <c r="Q447" s="34">
        <v>13.846567698992242</v>
      </c>
      <c r="R447" s="34">
        <v>13.684526883531152</v>
      </c>
      <c r="S447">
        <v>1.954</v>
      </c>
      <c r="T447">
        <v>3.0464814715478919E-2</v>
      </c>
      <c r="U447" s="34">
        <v>1.9844648147154789</v>
      </c>
      <c r="V447" s="34">
        <v>1.9612414207437192</v>
      </c>
      <c r="W447">
        <v>0</v>
      </c>
      <c r="X447">
        <v>0</v>
      </c>
      <c r="Y447" s="34">
        <v>0</v>
      </c>
      <c r="Z447" s="34">
        <v>0</v>
      </c>
      <c r="AA447">
        <v>2.29</v>
      </c>
      <c r="AB447">
        <v>3.5703390838509069E-2</v>
      </c>
      <c r="AC447" s="34">
        <v>2.325703390838509</v>
      </c>
      <c r="AD447" s="34">
        <v>2.2984866189882891</v>
      </c>
      <c r="AE447">
        <v>23.46</v>
      </c>
      <c r="AF447">
        <v>0.3657648685901409</v>
      </c>
      <c r="AG447" s="34">
        <v>23.825764868590142</v>
      </c>
      <c r="AH447" s="34">
        <v>23.54694152029051</v>
      </c>
      <c r="AJ447">
        <v>46.288000000000004</v>
      </c>
      <c r="AK447">
        <v>0.72167622494886807</v>
      </c>
      <c r="AL447" s="34">
        <v>47.009676224948869</v>
      </c>
      <c r="AM447" s="34">
        <v>46.459540881978135</v>
      </c>
      <c r="AN447">
        <v>2.3610000000000002</v>
      </c>
      <c r="AO447">
        <v>3.6810351864506513E-2</v>
      </c>
      <c r="AP447" s="34">
        <v>2.3978103518645066</v>
      </c>
      <c r="AQ447" s="34">
        <v>2.3697497412363977</v>
      </c>
      <c r="AR447">
        <v>275.81700000000001</v>
      </c>
      <c r="AS447">
        <v>4.3002629479934749</v>
      </c>
      <c r="AT447" s="34">
        <v>280.11726294799348</v>
      </c>
      <c r="AU447" s="34">
        <v>276.8391632268528</v>
      </c>
      <c r="AV447">
        <v>21.698999999999995</v>
      </c>
      <c r="AW447">
        <v>0.33830911694533106</v>
      </c>
      <c r="AX447" s="34">
        <v>22.037309116945327</v>
      </c>
      <c r="AY447" s="34">
        <v>21.779415347347982</v>
      </c>
      <c r="AZ447">
        <v>245.31200000000001</v>
      </c>
      <c r="BA447">
        <v>3.8246594818237281</v>
      </c>
      <c r="BB447" s="34">
        <v>249.13665948182373</v>
      </c>
      <c r="BC447" s="34">
        <v>246.22111330884508</v>
      </c>
      <c r="BD447">
        <v>104.92899999999999</v>
      </c>
      <c r="BE447">
        <v>1.6359480774209247</v>
      </c>
      <c r="BF447" s="34">
        <v>106.56494807742091</v>
      </c>
      <c r="BG447" s="34">
        <v>105.31786132917998</v>
      </c>
      <c r="BH447">
        <v>696.40600000000006</v>
      </c>
      <c r="BI447">
        <v>10.857666200996832</v>
      </c>
      <c r="BJ447" s="34">
        <v>707.26366620099679</v>
      </c>
      <c r="BK447" s="34">
        <v>698.98684383544037</v>
      </c>
      <c r="BM447">
        <v>51.5</v>
      </c>
      <c r="BN447">
        <v>0.80293651885730011</v>
      </c>
      <c r="BO447">
        <v>52.302936518857301</v>
      </c>
      <c r="BP447">
        <v>51.690856278557597</v>
      </c>
      <c r="BQ447">
        <v>2.7310000000000003</v>
      </c>
      <c r="BR447">
        <v>4.2579021999986144E-2</v>
      </c>
      <c r="BS447">
        <v>2.7735790219999865</v>
      </c>
      <c r="BT447">
        <v>2.7411209416842874</v>
      </c>
      <c r="BU447">
        <v>289.45100000000002</v>
      </c>
      <c r="BV447">
        <v>4.5128306469857158</v>
      </c>
      <c r="BW447">
        <v>293.96383064698574</v>
      </c>
      <c r="BX447">
        <v>290.52369011038394</v>
      </c>
      <c r="BY447">
        <v>23.652999999999995</v>
      </c>
      <c r="BZ447">
        <v>0.36877393166080996</v>
      </c>
      <c r="CA447">
        <v>24.021773931660807</v>
      </c>
      <c r="CB447">
        <v>23.7406567680917</v>
      </c>
      <c r="CC447">
        <v>245.31200000000001</v>
      </c>
      <c r="CD447">
        <v>3.8246594818237281</v>
      </c>
      <c r="CE447">
        <v>249.13665948182373</v>
      </c>
      <c r="CF447">
        <v>246.22111330884508</v>
      </c>
      <c r="CG447">
        <v>107.21899999999999</v>
      </c>
      <c r="CH447">
        <v>1.6716514682594339</v>
      </c>
      <c r="CI447">
        <v>108.89065146825942</v>
      </c>
      <c r="CJ447">
        <v>107.61634794816827</v>
      </c>
      <c r="CK447">
        <v>719.8660000000001</v>
      </c>
      <c r="CL447">
        <v>11.223431069586972</v>
      </c>
      <c r="CM447">
        <v>731.08943106958691</v>
      </c>
      <c r="CN447">
        <v>722.53378535573086</v>
      </c>
    </row>
    <row r="448" spans="1:92" x14ac:dyDescent="0.25">
      <c r="A448" s="18">
        <v>45554</v>
      </c>
      <c r="B448" s="2">
        <v>4</v>
      </c>
      <c r="C448" s="2" t="s">
        <v>23</v>
      </c>
      <c r="D448" s="9">
        <v>18.267710999999998</v>
      </c>
      <c r="E448">
        <v>1.1752780000000001E-2</v>
      </c>
      <c r="G448">
        <v>5.2620000000000005</v>
      </c>
      <c r="H448">
        <v>8.6927864341824992E-2</v>
      </c>
      <c r="I448" s="34">
        <v>5.3489278643418254</v>
      </c>
      <c r="J448" s="34">
        <v>5.286063091916346</v>
      </c>
      <c r="K448">
        <v>0.38400000000000001</v>
      </c>
      <c r="L448">
        <v>6.343652585948459E-3</v>
      </c>
      <c r="M448" s="34">
        <v>0.39034365258594844</v>
      </c>
      <c r="N448" s="34">
        <v>0.38575602951270938</v>
      </c>
      <c r="O448">
        <v>13.559999999999999</v>
      </c>
      <c r="P448">
        <v>0.22401023194130495</v>
      </c>
      <c r="Q448" s="34">
        <v>13.784010231941304</v>
      </c>
      <c r="R448" s="34">
        <v>13.622009792167548</v>
      </c>
      <c r="S448">
        <v>2.726</v>
      </c>
      <c r="T448">
        <v>4.5033325388790367E-2</v>
      </c>
      <c r="U448" s="34">
        <v>2.7710333253887902</v>
      </c>
      <c r="V448" s="34">
        <v>2.7384659803428275</v>
      </c>
      <c r="W448">
        <v>0</v>
      </c>
      <c r="X448">
        <v>0</v>
      </c>
      <c r="Y448" s="34">
        <v>0</v>
      </c>
      <c r="Z448" s="34">
        <v>0</v>
      </c>
      <c r="AA448">
        <v>2.294</v>
      </c>
      <c r="AB448">
        <v>3.7896716229598351E-2</v>
      </c>
      <c r="AC448" s="34">
        <v>2.3318967162295983</v>
      </c>
      <c r="AD448" s="34">
        <v>2.3044904471410295</v>
      </c>
      <c r="AE448">
        <v>24.225999999999999</v>
      </c>
      <c r="AF448">
        <v>0.40021179048746708</v>
      </c>
      <c r="AG448" s="34">
        <v>24.626211790487464</v>
      </c>
      <c r="AH448" s="34">
        <v>24.336785341080457</v>
      </c>
      <c r="AJ448">
        <v>47.025000000000006</v>
      </c>
      <c r="AK448">
        <v>0.77684964284954772</v>
      </c>
      <c r="AL448" s="34">
        <v>47.801849642849554</v>
      </c>
      <c r="AM448" s="34">
        <v>47.240045020404061</v>
      </c>
      <c r="AN448">
        <v>2.3280000000000003</v>
      </c>
      <c r="AO448">
        <v>3.8458393802312536E-2</v>
      </c>
      <c r="AP448" s="34">
        <v>2.3664583938023127</v>
      </c>
      <c r="AQ448" s="34">
        <v>2.3386459289208008</v>
      </c>
      <c r="AR448">
        <v>278.24400000000003</v>
      </c>
      <c r="AS448">
        <v>4.5965710159495918</v>
      </c>
      <c r="AT448" s="34">
        <v>282.84057101594959</v>
      </c>
      <c r="AU448" s="34">
        <v>279.51640800972473</v>
      </c>
      <c r="AV448">
        <v>21.834</v>
      </c>
      <c r="AW448">
        <v>0.36069612125416323</v>
      </c>
      <c r="AX448" s="34">
        <v>22.194696121254164</v>
      </c>
      <c r="AY448" s="34">
        <v>21.933846740574211</v>
      </c>
      <c r="AZ448">
        <v>239.976</v>
      </c>
      <c r="BA448">
        <v>3.9643863879311656</v>
      </c>
      <c r="BB448" s="34">
        <v>243.94038638793117</v>
      </c>
      <c r="BC448" s="34">
        <v>241.07340869359882</v>
      </c>
      <c r="BD448">
        <v>107.866</v>
      </c>
      <c r="BE448">
        <v>1.7819386193643658</v>
      </c>
      <c r="BF448" s="34">
        <v>109.64793861936437</v>
      </c>
      <c r="BG448" s="34">
        <v>108.35927051931748</v>
      </c>
      <c r="BH448">
        <v>697.27300000000002</v>
      </c>
      <c r="BI448">
        <v>11.518900181151148</v>
      </c>
      <c r="BJ448" s="34">
        <v>708.79190018115116</v>
      </c>
      <c r="BK448" s="34">
        <v>700.46162491254017</v>
      </c>
      <c r="BM448">
        <v>52.287000000000006</v>
      </c>
      <c r="BN448">
        <v>0.8637775071913727</v>
      </c>
      <c r="BO448">
        <v>53.150777507191378</v>
      </c>
      <c r="BP448">
        <v>52.526108112320408</v>
      </c>
      <c r="BQ448">
        <v>2.7120000000000002</v>
      </c>
      <c r="BR448">
        <v>4.4802046388260998E-2</v>
      </c>
      <c r="BS448">
        <v>2.7568020463882612</v>
      </c>
      <c r="BT448">
        <v>2.7244019584335102</v>
      </c>
      <c r="BU448">
        <v>291.80400000000003</v>
      </c>
      <c r="BV448">
        <v>4.8205812478908969</v>
      </c>
      <c r="BW448">
        <v>296.62458124789089</v>
      </c>
      <c r="BX448">
        <v>293.13841780189227</v>
      </c>
      <c r="BY448">
        <v>24.56</v>
      </c>
      <c r="BZ448">
        <v>0.40572944664295357</v>
      </c>
      <c r="CA448">
        <v>24.965729446642953</v>
      </c>
      <c r="CB448">
        <v>24.672312720917038</v>
      </c>
      <c r="CC448">
        <v>239.976</v>
      </c>
      <c r="CD448">
        <v>3.9643863879311656</v>
      </c>
      <c r="CE448">
        <v>243.94038638793117</v>
      </c>
      <c r="CF448">
        <v>241.07340869359882</v>
      </c>
      <c r="CG448">
        <v>110.16</v>
      </c>
      <c r="CH448">
        <v>1.8198353355939643</v>
      </c>
      <c r="CI448">
        <v>111.97983533559396</v>
      </c>
      <c r="CJ448">
        <v>110.66376096645851</v>
      </c>
      <c r="CK448">
        <v>721.49900000000002</v>
      </c>
      <c r="CL448">
        <v>11.919111971638614</v>
      </c>
      <c r="CM448">
        <v>733.41811197163861</v>
      </c>
      <c r="CN448">
        <v>724.79841025362066</v>
      </c>
    </row>
    <row r="449" spans="1:92" x14ac:dyDescent="0.25">
      <c r="A449" s="18">
        <v>45554</v>
      </c>
      <c r="B449" s="2">
        <v>5</v>
      </c>
      <c r="C449" s="2" t="s">
        <v>23</v>
      </c>
      <c r="D449" s="9">
        <v>17.063941</v>
      </c>
      <c r="E449">
        <v>1.1229499E-2</v>
      </c>
      <c r="G449">
        <v>5.2919999999999998</v>
      </c>
      <c r="H449">
        <v>7.8988344977419758E-2</v>
      </c>
      <c r="I449" s="34">
        <v>5.3709883449774196</v>
      </c>
      <c r="J449" s="34">
        <v>5.3106748367284835</v>
      </c>
      <c r="K449">
        <v>0.38</v>
      </c>
      <c r="L449">
        <v>5.6718766234730746E-3</v>
      </c>
      <c r="M449" s="34">
        <v>0.38567187662347308</v>
      </c>
      <c r="N449" s="34">
        <v>0.38134097467060163</v>
      </c>
      <c r="O449">
        <v>13.884000000000002</v>
      </c>
      <c r="P449">
        <v>0.20723246063236889</v>
      </c>
      <c r="Q449" s="34">
        <v>14.091232460632371</v>
      </c>
      <c r="R449" s="34">
        <v>13.932994979806931</v>
      </c>
      <c r="S449">
        <v>3.08</v>
      </c>
      <c r="T449">
        <v>4.5972052632360712E-2</v>
      </c>
      <c r="U449" s="34">
        <v>3.1259720526323607</v>
      </c>
      <c r="V449" s="34">
        <v>3.0908689525932975</v>
      </c>
      <c r="W449">
        <v>0</v>
      </c>
      <c r="X449">
        <v>0</v>
      </c>
      <c r="Y449" s="34">
        <v>0</v>
      </c>
      <c r="Z449" s="34">
        <v>0</v>
      </c>
      <c r="AA449">
        <v>2.2919999999999998</v>
      </c>
      <c r="AB449">
        <v>3.4210371634211277E-2</v>
      </c>
      <c r="AC449" s="34">
        <v>2.3262103716342111</v>
      </c>
      <c r="AD449" s="34">
        <v>2.300088194592155</v>
      </c>
      <c r="AE449">
        <v>24.928000000000004</v>
      </c>
      <c r="AF449">
        <v>0.37207510649983366</v>
      </c>
      <c r="AG449" s="34">
        <v>25.300075106499836</v>
      </c>
      <c r="AH449" s="34">
        <v>25.015967938391469</v>
      </c>
      <c r="AJ449">
        <v>48.716999999999999</v>
      </c>
      <c r="AK449">
        <v>0.72714950912036258</v>
      </c>
      <c r="AL449" s="34">
        <v>49.444149509120365</v>
      </c>
      <c r="AM449" s="34">
        <v>48.888916481651847</v>
      </c>
      <c r="AN449">
        <v>2.3519999999999999</v>
      </c>
      <c r="AO449">
        <v>3.5105931101075447E-2</v>
      </c>
      <c r="AP449" s="34">
        <v>2.3871059311010754</v>
      </c>
      <c r="AQ449" s="34">
        <v>2.3602999274348817</v>
      </c>
      <c r="AR449">
        <v>284.21599999999984</v>
      </c>
      <c r="AS449">
        <v>4.2422054905711111</v>
      </c>
      <c r="AT449" s="34">
        <v>288.45820549057095</v>
      </c>
      <c r="AU449" s="34">
        <v>285.2189643604728</v>
      </c>
      <c r="AV449">
        <v>22.486999999999998</v>
      </c>
      <c r="AW449">
        <v>0.33564076218957634</v>
      </c>
      <c r="AX449" s="34">
        <v>22.822640762189575</v>
      </c>
      <c r="AY449" s="34">
        <v>22.566353940573208</v>
      </c>
      <c r="AZ449">
        <v>237.24</v>
      </c>
      <c r="BA449">
        <v>3.5410421319809271</v>
      </c>
      <c r="BB449" s="34">
        <v>240.78104213198094</v>
      </c>
      <c r="BC449" s="34">
        <v>238.0771916601409</v>
      </c>
      <c r="BD449">
        <v>112.164</v>
      </c>
      <c r="BE449">
        <v>1.6741588673558789</v>
      </c>
      <c r="BF449" s="34">
        <v>113.83815886735589</v>
      </c>
      <c r="BG449" s="34">
        <v>112.55981337619306</v>
      </c>
      <c r="BH449">
        <v>707.17599999999993</v>
      </c>
      <c r="BI449">
        <v>10.555302692318932</v>
      </c>
      <c r="BJ449" s="34">
        <v>717.73130269231876</v>
      </c>
      <c r="BK449" s="34">
        <v>709.67153974646658</v>
      </c>
      <c r="BM449">
        <v>54.009</v>
      </c>
      <c r="BN449">
        <v>0.80613785409778238</v>
      </c>
      <c r="BO449">
        <v>54.815137854097784</v>
      </c>
      <c r="BP449">
        <v>54.199591318380328</v>
      </c>
      <c r="BQ449">
        <v>2.7319999999999998</v>
      </c>
      <c r="BR449">
        <v>4.0777807724548518E-2</v>
      </c>
      <c r="BS449">
        <v>2.7727778077245486</v>
      </c>
      <c r="BT449">
        <v>2.7416409021054835</v>
      </c>
      <c r="BU449">
        <v>298.09999999999985</v>
      </c>
      <c r="BV449">
        <v>4.4494379512034801</v>
      </c>
      <c r="BW449">
        <v>302.54943795120334</v>
      </c>
      <c r="BX449">
        <v>299.15195934027975</v>
      </c>
      <c r="BY449">
        <v>25.567</v>
      </c>
      <c r="BZ449">
        <v>0.38161281482193704</v>
      </c>
      <c r="CA449">
        <v>25.948612814821935</v>
      </c>
      <c r="CB449">
        <v>25.657222893166505</v>
      </c>
      <c r="CC449">
        <v>237.24</v>
      </c>
      <c r="CD449">
        <v>3.5410421319809271</v>
      </c>
      <c r="CE449">
        <v>240.78104213198094</v>
      </c>
      <c r="CF449">
        <v>238.0771916601409</v>
      </c>
      <c r="CG449">
        <v>114.456</v>
      </c>
      <c r="CH449">
        <v>1.7083692389900902</v>
      </c>
      <c r="CI449">
        <v>116.1643692389901</v>
      </c>
      <c r="CJ449">
        <v>114.85990157078521</v>
      </c>
      <c r="CK449">
        <v>732.10399999999993</v>
      </c>
      <c r="CL449">
        <v>10.927377798818766</v>
      </c>
      <c r="CM449">
        <v>743.03137779881865</v>
      </c>
      <c r="CN449">
        <v>734.68750768485802</v>
      </c>
    </row>
    <row r="450" spans="1:92" x14ac:dyDescent="0.25">
      <c r="A450" s="18">
        <v>45554</v>
      </c>
      <c r="B450" s="2">
        <v>6</v>
      </c>
      <c r="C450" s="2" t="s">
        <v>23</v>
      </c>
      <c r="D450" s="9">
        <v>19.729859999999999</v>
      </c>
      <c r="E450">
        <v>1.1279318E-2</v>
      </c>
      <c r="G450">
        <v>5.7439999999999998</v>
      </c>
      <c r="H450">
        <v>7.4872426802507927E-2</v>
      </c>
      <c r="I450" s="34">
        <v>5.8188724268025078</v>
      </c>
      <c r="J450" s="34">
        <v>5.7532395142991701</v>
      </c>
      <c r="K450">
        <v>0.496</v>
      </c>
      <c r="L450">
        <v>6.4653070497987346E-3</v>
      </c>
      <c r="M450" s="34">
        <v>0.50246530704979875</v>
      </c>
      <c r="N450" s="34">
        <v>0.49679784106761643</v>
      </c>
      <c r="O450">
        <v>14.852</v>
      </c>
      <c r="P450">
        <v>0.1935942344830863</v>
      </c>
      <c r="Q450" s="34">
        <v>15.045594234483087</v>
      </c>
      <c r="R450" s="34">
        <v>14.875890192613385</v>
      </c>
      <c r="S450">
        <v>3.5339999999999998</v>
      </c>
      <c r="T450">
        <v>4.6065312729815983E-2</v>
      </c>
      <c r="U450" s="34">
        <v>3.5800653127298157</v>
      </c>
      <c r="V450" s="34">
        <v>3.5396846176067664</v>
      </c>
      <c r="W450">
        <v>0</v>
      </c>
      <c r="X450">
        <v>0</v>
      </c>
      <c r="Y450" s="34">
        <v>0</v>
      </c>
      <c r="Z450" s="34">
        <v>0</v>
      </c>
      <c r="AA450">
        <v>2.3559999999999999</v>
      </c>
      <c r="AB450">
        <v>3.0710208486543985E-2</v>
      </c>
      <c r="AC450" s="34">
        <v>2.3867102084865439</v>
      </c>
      <c r="AD450" s="34">
        <v>2.3597897450711778</v>
      </c>
      <c r="AE450">
        <v>26.981999999999999</v>
      </c>
      <c r="AF450">
        <v>0.35170748955175296</v>
      </c>
      <c r="AG450" s="34">
        <v>27.333707489551752</v>
      </c>
      <c r="AH450" s="34">
        <v>27.025401910658118</v>
      </c>
      <c r="AJ450">
        <v>54.094000000000008</v>
      </c>
      <c r="AK450">
        <v>0.70510951522542897</v>
      </c>
      <c r="AL450" s="34">
        <v>54.799109515225439</v>
      </c>
      <c r="AM450" s="34">
        <v>54.181012932886382</v>
      </c>
      <c r="AN450">
        <v>2.702</v>
      </c>
      <c r="AO450">
        <v>3.5220281549508431E-2</v>
      </c>
      <c r="AP450" s="34">
        <v>2.7372202815495084</v>
      </c>
      <c r="AQ450" s="34">
        <v>2.7063463035578619</v>
      </c>
      <c r="AR450">
        <v>302.01900000000001</v>
      </c>
      <c r="AS450">
        <v>3.9367854231313792</v>
      </c>
      <c r="AT450" s="34">
        <v>305.95578542313137</v>
      </c>
      <c r="AU450" s="34">
        <v>302.50481282540409</v>
      </c>
      <c r="AV450">
        <v>25.252999999999997</v>
      </c>
      <c r="AW450">
        <v>0.32917015913017628</v>
      </c>
      <c r="AX450" s="34">
        <v>25.582170159130172</v>
      </c>
      <c r="AY450" s="34">
        <v>25.293620726775231</v>
      </c>
      <c r="AZ450">
        <v>248.55699999999999</v>
      </c>
      <c r="BA450">
        <v>3.2399139604371454</v>
      </c>
      <c r="BB450" s="34">
        <v>251.79691396043714</v>
      </c>
      <c r="BC450" s="34">
        <v>248.95681649645871</v>
      </c>
      <c r="BD450">
        <v>111.35499999999999</v>
      </c>
      <c r="BE450">
        <v>1.4515005373595524</v>
      </c>
      <c r="BF450" s="34">
        <v>112.80650053735954</v>
      </c>
      <c r="BG450" s="34">
        <v>111.53412014533149</v>
      </c>
      <c r="BH450">
        <v>743.98</v>
      </c>
      <c r="BI450">
        <v>9.6976998768331892</v>
      </c>
      <c r="BJ450" s="34">
        <v>753.67769987683312</v>
      </c>
      <c r="BK450" s="34">
        <v>745.17672943041373</v>
      </c>
      <c r="BM450">
        <v>59.838000000000008</v>
      </c>
      <c r="BN450">
        <v>0.77998194202793691</v>
      </c>
      <c r="BO450">
        <v>60.617981942027946</v>
      </c>
      <c r="BP450">
        <v>59.93425244718555</v>
      </c>
      <c r="BQ450">
        <v>3.198</v>
      </c>
      <c r="BR450">
        <v>4.1685588599307169E-2</v>
      </c>
      <c r="BS450">
        <v>3.2396855885993072</v>
      </c>
      <c r="BT450">
        <v>3.2031441446254783</v>
      </c>
      <c r="BU450">
        <v>316.87099999999998</v>
      </c>
      <c r="BV450">
        <v>4.1303796576144656</v>
      </c>
      <c r="BW450">
        <v>321.00137965761445</v>
      </c>
      <c r="BX450">
        <v>317.38070301801747</v>
      </c>
      <c r="BY450">
        <v>28.786999999999995</v>
      </c>
      <c r="BZ450">
        <v>0.37523547185999229</v>
      </c>
      <c r="CA450">
        <v>29.162235471859987</v>
      </c>
      <c r="CB450">
        <v>28.833305344381998</v>
      </c>
      <c r="CC450">
        <v>248.55699999999999</v>
      </c>
      <c r="CD450">
        <v>3.2399139604371454</v>
      </c>
      <c r="CE450">
        <v>251.79691396043714</v>
      </c>
      <c r="CF450">
        <v>248.95681649645871</v>
      </c>
      <c r="CG450">
        <v>113.71099999999998</v>
      </c>
      <c r="CH450">
        <v>1.4822107458460965</v>
      </c>
      <c r="CI450">
        <v>115.19321074584609</v>
      </c>
      <c r="CJ450">
        <v>113.89390989040267</v>
      </c>
      <c r="CK450">
        <v>770.96199999999999</v>
      </c>
      <c r="CL450">
        <v>10.049407366384942</v>
      </c>
      <c r="CM450">
        <v>781.0114073663849</v>
      </c>
      <c r="CN450">
        <v>772.20213134107189</v>
      </c>
    </row>
    <row r="451" spans="1:92" x14ac:dyDescent="0.25">
      <c r="A451" s="18">
        <v>45554</v>
      </c>
      <c r="B451" s="2">
        <v>7</v>
      </c>
      <c r="C451" s="2" t="s">
        <v>23</v>
      </c>
      <c r="D451" s="9">
        <v>43.671805999999997</v>
      </c>
      <c r="E451">
        <v>1.1545812000000001E-2</v>
      </c>
      <c r="G451">
        <v>6.6260000000000003</v>
      </c>
      <c r="H451">
        <v>0.10025284895958794</v>
      </c>
      <c r="I451" s="34">
        <v>6.7262528489595885</v>
      </c>
      <c r="J451" s="34">
        <v>6.6485927981010366</v>
      </c>
      <c r="K451">
        <v>0.52200000000000002</v>
      </c>
      <c r="L451">
        <v>7.8979757254610487E-3</v>
      </c>
      <c r="M451" s="34">
        <v>0.52989797572546105</v>
      </c>
      <c r="N451" s="34">
        <v>0.52377987331855425</v>
      </c>
      <c r="O451">
        <v>15.490000000000002</v>
      </c>
      <c r="P451">
        <v>0.23436713407546292</v>
      </c>
      <c r="Q451" s="34">
        <v>15.724367134075464</v>
      </c>
      <c r="R451" s="34">
        <v>15.542816547326449</v>
      </c>
      <c r="S451">
        <v>4.008</v>
      </c>
      <c r="T451">
        <v>6.0641928558712407E-2</v>
      </c>
      <c r="U451" s="34">
        <v>4.0686419285587121</v>
      </c>
      <c r="V451" s="34">
        <v>4.0216661537562555</v>
      </c>
      <c r="W451">
        <v>0</v>
      </c>
      <c r="X451">
        <v>0</v>
      </c>
      <c r="Y451" s="34">
        <v>0</v>
      </c>
      <c r="Z451" s="34">
        <v>0</v>
      </c>
      <c r="AA451">
        <v>2.3820000000000001</v>
      </c>
      <c r="AB451">
        <v>3.6040188080552135E-2</v>
      </c>
      <c r="AC451" s="34">
        <v>2.4180401880805524</v>
      </c>
      <c r="AD451" s="34">
        <v>2.3901219506605296</v>
      </c>
      <c r="AE451">
        <v>29.028000000000002</v>
      </c>
      <c r="AF451">
        <v>0.43920007539977651</v>
      </c>
      <c r="AG451" s="34">
        <v>29.467200075399781</v>
      </c>
      <c r="AH451" s="34">
        <v>29.126977323162826</v>
      </c>
      <c r="AJ451">
        <v>61.904000000000003</v>
      </c>
      <c r="AK451">
        <v>0.93662124388685963</v>
      </c>
      <c r="AL451" s="34">
        <v>62.840621243886865</v>
      </c>
      <c r="AM451" s="34">
        <v>62.115075245041737</v>
      </c>
      <c r="AN451">
        <v>3.3450000000000002</v>
      </c>
      <c r="AO451">
        <v>5.061059157407511E-2</v>
      </c>
      <c r="AP451" s="34">
        <v>3.3956105915740755</v>
      </c>
      <c r="AQ451" s="34">
        <v>3.3564055100585524</v>
      </c>
      <c r="AR451">
        <v>326.65899999999993</v>
      </c>
      <c r="AS451">
        <v>4.9424230890869341</v>
      </c>
      <c r="AT451" s="34">
        <v>331.60142308908689</v>
      </c>
      <c r="AU451" s="34">
        <v>327.77281539916783</v>
      </c>
      <c r="AV451">
        <v>30.265999999999998</v>
      </c>
      <c r="AW451">
        <v>0.45793128985977788</v>
      </c>
      <c r="AX451" s="34">
        <v>30.723931289859777</v>
      </c>
      <c r="AY451" s="34">
        <v>30.369198555286136</v>
      </c>
      <c r="AZ451">
        <v>245.46800000000002</v>
      </c>
      <c r="BA451">
        <v>3.7139852593438172</v>
      </c>
      <c r="BB451" s="34">
        <v>249.18198525934383</v>
      </c>
      <c r="BC451" s="34">
        <v>246.30497690375267</v>
      </c>
      <c r="BD451">
        <v>117.44499999999999</v>
      </c>
      <c r="BE451">
        <v>1.776968887120254</v>
      </c>
      <c r="BF451" s="34">
        <v>119.22196888712024</v>
      </c>
      <c r="BG451" s="34">
        <v>117.84545444807969</v>
      </c>
      <c r="BH451">
        <v>785.08699999999999</v>
      </c>
      <c r="BI451">
        <v>11.878540360871719</v>
      </c>
      <c r="BJ451" s="34">
        <v>796.96554036087173</v>
      </c>
      <c r="BK451" s="34">
        <v>787.76392606138666</v>
      </c>
      <c r="BM451">
        <v>68.53</v>
      </c>
      <c r="BN451">
        <v>1.0368740928464475</v>
      </c>
      <c r="BO451">
        <v>69.566874092846447</v>
      </c>
      <c r="BP451">
        <v>68.763668043142772</v>
      </c>
      <c r="BQ451">
        <v>3.867</v>
      </c>
      <c r="BR451">
        <v>5.8508567299536157E-2</v>
      </c>
      <c r="BS451">
        <v>3.9255085672995365</v>
      </c>
      <c r="BT451">
        <v>3.8801853833771065</v>
      </c>
      <c r="BU451">
        <v>342.14899999999994</v>
      </c>
      <c r="BV451">
        <v>5.1767902231623966</v>
      </c>
      <c r="BW451">
        <v>347.32579022316236</v>
      </c>
      <c r="BX451">
        <v>343.31563194649425</v>
      </c>
      <c r="BY451">
        <v>34.274000000000001</v>
      </c>
      <c r="BZ451">
        <v>0.51857321841849024</v>
      </c>
      <c r="CA451">
        <v>34.792573218418489</v>
      </c>
      <c r="CB451">
        <v>34.39086470904239</v>
      </c>
      <c r="CC451">
        <v>245.46800000000002</v>
      </c>
      <c r="CD451">
        <v>3.7139852593438172</v>
      </c>
      <c r="CE451">
        <v>249.18198525934383</v>
      </c>
      <c r="CF451">
        <v>246.30497690375267</v>
      </c>
      <c r="CG451">
        <v>119.827</v>
      </c>
      <c r="CH451">
        <v>1.8130090752008061</v>
      </c>
      <c r="CI451">
        <v>121.64000907520079</v>
      </c>
      <c r="CJ451">
        <v>120.23557639874022</v>
      </c>
      <c r="CK451">
        <v>814.11500000000001</v>
      </c>
      <c r="CL451">
        <v>12.317740436271496</v>
      </c>
      <c r="CM451">
        <v>826.4327404362715</v>
      </c>
      <c r="CN451">
        <v>816.89090338454946</v>
      </c>
    </row>
    <row r="452" spans="1:92" x14ac:dyDescent="0.25">
      <c r="A452" s="18">
        <v>45554</v>
      </c>
      <c r="B452" s="2">
        <v>8</v>
      </c>
      <c r="C452" s="2" t="s">
        <v>178</v>
      </c>
      <c r="D452" s="9">
        <v>38.623457000000002</v>
      </c>
      <c r="E452">
        <v>1.1796235E-2</v>
      </c>
      <c r="G452">
        <v>6.9260000000000002</v>
      </c>
      <c r="H452">
        <v>9.3838877219398015E-2</v>
      </c>
      <c r="I452" s="34">
        <v>7.0198388772193985</v>
      </c>
      <c r="J452" s="34">
        <v>6.9370312081615824</v>
      </c>
      <c r="K452">
        <v>0.72000000000000008</v>
      </c>
      <c r="L452">
        <v>9.7551244005149532E-3</v>
      </c>
      <c r="M452" s="34">
        <v>0.72975512440051504</v>
      </c>
      <c r="N452" s="34">
        <v>0.72114676146063228</v>
      </c>
      <c r="O452">
        <v>16.013999999999999</v>
      </c>
      <c r="P452">
        <v>0.21697022520812007</v>
      </c>
      <c r="Q452" s="34">
        <v>16.230970225208118</v>
      </c>
      <c r="R452" s="34">
        <v>16.03950588615356</v>
      </c>
      <c r="S452">
        <v>4.3099999999999996</v>
      </c>
      <c r="T452">
        <v>5.8395258564193669E-2</v>
      </c>
      <c r="U452" s="34">
        <v>4.3683952585641936</v>
      </c>
      <c r="V452" s="34">
        <v>4.3168646415212848</v>
      </c>
      <c r="W452">
        <v>0</v>
      </c>
      <c r="X452">
        <v>0</v>
      </c>
      <c r="Y452" s="34">
        <v>0</v>
      </c>
      <c r="Z452" s="34">
        <v>0</v>
      </c>
      <c r="AA452">
        <v>2.3719999999999999</v>
      </c>
      <c r="AB452">
        <v>3.2137715386140929E-2</v>
      </c>
      <c r="AC452" s="34">
        <v>2.404137715386141</v>
      </c>
      <c r="AD452" s="34">
        <v>2.3757779419230829</v>
      </c>
      <c r="AE452">
        <v>30.341999999999999</v>
      </c>
      <c r="AF452">
        <v>0.41109720077836759</v>
      </c>
      <c r="AG452" s="34">
        <v>30.753097200778363</v>
      </c>
      <c r="AH452" s="34">
        <v>30.390326439220143</v>
      </c>
      <c r="AJ452">
        <v>67.674999999999997</v>
      </c>
      <c r="AK452">
        <v>0.91691394972895757</v>
      </c>
      <c r="AL452" s="34">
        <v>68.591913949728948</v>
      </c>
      <c r="AM452" s="34">
        <v>67.782787613678167</v>
      </c>
      <c r="AN452">
        <v>3.6029999999999998</v>
      </c>
      <c r="AO452">
        <v>4.8816268354243575E-2</v>
      </c>
      <c r="AP452" s="34">
        <v>3.6518162683542434</v>
      </c>
      <c r="AQ452" s="34">
        <v>3.6087385854759138</v>
      </c>
      <c r="AR452">
        <v>345.6669999999998</v>
      </c>
      <c r="AS452">
        <v>4.6833674807677781</v>
      </c>
      <c r="AT452" s="34">
        <v>350.3503674807676</v>
      </c>
      <c r="AU452" s="34">
        <v>346.2175522136281</v>
      </c>
      <c r="AV452">
        <v>31.059000000000005</v>
      </c>
      <c r="AW452">
        <v>0.42081167882721382</v>
      </c>
      <c r="AX452" s="34">
        <v>31.479811678827218</v>
      </c>
      <c r="AY452" s="34">
        <v>31.108468422508025</v>
      </c>
      <c r="AZ452">
        <v>237.9</v>
      </c>
      <c r="BA452">
        <v>3.2232556873368154</v>
      </c>
      <c r="BB452" s="34">
        <v>241.12325568733681</v>
      </c>
      <c r="BC452" s="34">
        <v>238.27890909928388</v>
      </c>
      <c r="BD452">
        <v>120.94799999999999</v>
      </c>
      <c r="BE452">
        <v>1.6386983138798368</v>
      </c>
      <c r="BF452" s="34">
        <v>122.58669831387984</v>
      </c>
      <c r="BG452" s="34">
        <v>121.14063681269521</v>
      </c>
      <c r="BH452">
        <v>806.85199999999986</v>
      </c>
      <c r="BI452">
        <v>10.931863378894846</v>
      </c>
      <c r="BJ452" s="34">
        <v>817.78386337889469</v>
      </c>
      <c r="BK452" s="34">
        <v>808.13709274726932</v>
      </c>
      <c r="BM452">
        <v>74.600999999999999</v>
      </c>
      <c r="BN452">
        <v>1.0107528269483557</v>
      </c>
      <c r="BO452">
        <v>75.611752826948347</v>
      </c>
      <c r="BP452">
        <v>74.719818821839752</v>
      </c>
      <c r="BQ452">
        <v>4.3229999999999995</v>
      </c>
      <c r="BR452">
        <v>5.8571392754758526E-2</v>
      </c>
      <c r="BS452">
        <v>4.3815713927547586</v>
      </c>
      <c r="BT452">
        <v>4.3298853469365461</v>
      </c>
      <c r="BU452">
        <v>361.68099999999981</v>
      </c>
      <c r="BV452">
        <v>4.9003377059758986</v>
      </c>
      <c r="BW452">
        <v>366.58133770597573</v>
      </c>
      <c r="BX452">
        <v>362.25705809978166</v>
      </c>
      <c r="BY452">
        <v>35.369000000000007</v>
      </c>
      <c r="BZ452">
        <v>0.47920693739140752</v>
      </c>
      <c r="CA452">
        <v>35.84820693739141</v>
      </c>
      <c r="CB452">
        <v>35.42533306402931</v>
      </c>
      <c r="CC452">
        <v>237.9</v>
      </c>
      <c r="CD452">
        <v>3.2232556873368154</v>
      </c>
      <c r="CE452">
        <v>241.12325568733681</v>
      </c>
      <c r="CF452">
        <v>238.27890909928388</v>
      </c>
      <c r="CG452">
        <v>123.32</v>
      </c>
      <c r="CH452">
        <v>1.6708360292659776</v>
      </c>
      <c r="CI452">
        <v>124.99083602926598</v>
      </c>
      <c r="CJ452">
        <v>123.5164147546183</v>
      </c>
      <c r="CK452">
        <v>837.19399999999985</v>
      </c>
      <c r="CL452">
        <v>11.342960579673214</v>
      </c>
      <c r="CM452">
        <v>848.53696057967306</v>
      </c>
      <c r="CN452">
        <v>838.52741918648951</v>
      </c>
    </row>
    <row r="453" spans="1:92" x14ac:dyDescent="0.25">
      <c r="A453" s="18">
        <v>45554</v>
      </c>
      <c r="B453" s="2">
        <v>9</v>
      </c>
      <c r="C453" s="2" t="s">
        <v>178</v>
      </c>
      <c r="D453" s="9">
        <v>29.252499</v>
      </c>
      <c r="E453">
        <v>1.1420645E-2</v>
      </c>
      <c r="G453">
        <v>7.1800000000000006</v>
      </c>
      <c r="H453">
        <v>7.9470482026096134E-2</v>
      </c>
      <c r="I453" s="34">
        <v>7.2594704820260967</v>
      </c>
      <c r="J453" s="34">
        <v>7.176562646762898</v>
      </c>
      <c r="K453">
        <v>0.754</v>
      </c>
      <c r="L453">
        <v>8.3455074439660847E-3</v>
      </c>
      <c r="M453" s="34">
        <v>0.76234550744396612</v>
      </c>
      <c r="N453" s="34">
        <v>0.75363903003610377</v>
      </c>
      <c r="O453">
        <v>17.138000000000002</v>
      </c>
      <c r="P453">
        <v>0.18968873551019994</v>
      </c>
      <c r="Q453" s="34">
        <v>17.327688735510201</v>
      </c>
      <c r="R453" s="34">
        <v>17.12979535379144</v>
      </c>
      <c r="S453">
        <v>4.5039999999999996</v>
      </c>
      <c r="T453">
        <v>4.9851678418598458E-2</v>
      </c>
      <c r="U453" s="34">
        <v>4.5538516784185976</v>
      </c>
      <c r="V453" s="34">
        <v>4.5018437550167247</v>
      </c>
      <c r="W453">
        <v>0</v>
      </c>
      <c r="X453">
        <v>0</v>
      </c>
      <c r="Y453" s="34">
        <v>0</v>
      </c>
      <c r="Z453" s="34">
        <v>0</v>
      </c>
      <c r="AA453">
        <v>2.4020000000000001</v>
      </c>
      <c r="AB453">
        <v>2.6586086048284531E-2</v>
      </c>
      <c r="AC453" s="34">
        <v>2.4285860860482846</v>
      </c>
      <c r="AD453" s="34">
        <v>2.400850066507588</v>
      </c>
      <c r="AE453">
        <v>31.978000000000002</v>
      </c>
      <c r="AF453">
        <v>0.35394248944714513</v>
      </c>
      <c r="AG453" s="34">
        <v>32.331942489447144</v>
      </c>
      <c r="AH453" s="34">
        <v>31.962690852114754</v>
      </c>
      <c r="AJ453">
        <v>73.020999999999987</v>
      </c>
      <c r="AK453">
        <v>0.80821922953030145</v>
      </c>
      <c r="AL453" s="34">
        <v>73.829219229530281</v>
      </c>
      <c r="AM453" s="34">
        <v>72.986041926082649</v>
      </c>
      <c r="AN453">
        <v>3.8030000000000004</v>
      </c>
      <c r="AO453">
        <v>4.2092791524407189E-2</v>
      </c>
      <c r="AP453" s="34">
        <v>3.8450927915244075</v>
      </c>
      <c r="AQ453" s="34">
        <v>3.8011793517603483</v>
      </c>
      <c r="AR453">
        <v>358.90200000000004</v>
      </c>
      <c r="AS453">
        <v>3.9724394067033368</v>
      </c>
      <c r="AT453" s="34">
        <v>362.8744394067034</v>
      </c>
      <c r="AU453" s="34">
        <v>358.73017925466547</v>
      </c>
      <c r="AV453">
        <v>32.039999999999992</v>
      </c>
      <c r="AW453">
        <v>0.35462872480725899</v>
      </c>
      <c r="AX453" s="34">
        <v>32.394628724807248</v>
      </c>
      <c r="AY453" s="34">
        <v>32.024661170234424</v>
      </c>
      <c r="AZ453">
        <v>250.20699999999999</v>
      </c>
      <c r="BA453">
        <v>2.7693692056132915</v>
      </c>
      <c r="BB453" s="34">
        <v>252.97636920561328</v>
      </c>
      <c r="BC453" s="34">
        <v>250.08721589952705</v>
      </c>
      <c r="BD453">
        <v>119.51900000000001</v>
      </c>
      <c r="BE453">
        <v>1.3228736129912233</v>
      </c>
      <c r="BF453" s="34">
        <v>120.84187361299122</v>
      </c>
      <c r="BG453" s="34">
        <v>119.46178147332239</v>
      </c>
      <c r="BH453">
        <v>837.49199999999996</v>
      </c>
      <c r="BI453">
        <v>9.2696229711698184</v>
      </c>
      <c r="BJ453" s="34">
        <v>846.7616229711698</v>
      </c>
      <c r="BK453" s="34">
        <v>837.09105907559228</v>
      </c>
      <c r="BM453">
        <v>80.200999999999993</v>
      </c>
      <c r="BN453">
        <v>0.88768971155639753</v>
      </c>
      <c r="BO453">
        <v>81.088689711556384</v>
      </c>
      <c r="BP453">
        <v>80.162604572845552</v>
      </c>
      <c r="BQ453">
        <v>4.5570000000000004</v>
      </c>
      <c r="BR453">
        <v>5.0438298968373277E-2</v>
      </c>
      <c r="BS453">
        <v>4.6074382989683738</v>
      </c>
      <c r="BT453">
        <v>4.5548183817964523</v>
      </c>
      <c r="BU453">
        <v>376.04</v>
      </c>
      <c r="BV453">
        <v>4.162128142213537</v>
      </c>
      <c r="BW453">
        <v>380.20212814221361</v>
      </c>
      <c r="BX453">
        <v>375.85997460845692</v>
      </c>
      <c r="BY453">
        <v>36.54399999999999</v>
      </c>
      <c r="BZ453">
        <v>0.40448040322585743</v>
      </c>
      <c r="CA453">
        <v>36.948480403225844</v>
      </c>
      <c r="CB453">
        <v>36.526504925251146</v>
      </c>
      <c r="CC453">
        <v>250.20699999999999</v>
      </c>
      <c r="CD453">
        <v>2.7693692056132915</v>
      </c>
      <c r="CE453">
        <v>252.97636920561328</v>
      </c>
      <c r="CF453">
        <v>250.08721589952705</v>
      </c>
      <c r="CG453">
        <v>121.92100000000001</v>
      </c>
      <c r="CH453">
        <v>1.3494596990395078</v>
      </c>
      <c r="CI453">
        <v>123.27045969903951</v>
      </c>
      <c r="CJ453">
        <v>121.86263153982998</v>
      </c>
      <c r="CK453">
        <v>869.46999999999991</v>
      </c>
      <c r="CL453">
        <v>9.6235654606169643</v>
      </c>
      <c r="CM453">
        <v>879.0935654606169</v>
      </c>
      <c r="CN453">
        <v>869.05374992770703</v>
      </c>
    </row>
    <row r="454" spans="1:92" x14ac:dyDescent="0.25">
      <c r="A454" s="18">
        <v>45554</v>
      </c>
      <c r="B454" s="2">
        <v>10</v>
      </c>
      <c r="C454" s="2" t="s">
        <v>178</v>
      </c>
      <c r="D454" s="9">
        <v>35.265906000000001</v>
      </c>
      <c r="E454">
        <v>1.1223303E-2</v>
      </c>
      <c r="G454">
        <v>7.3620000000000001</v>
      </c>
      <c r="H454">
        <v>2.4127576849251515E-3</v>
      </c>
      <c r="I454" s="34">
        <v>7.3644127576849252</v>
      </c>
      <c r="J454" s="34">
        <v>7.2817597218883616</v>
      </c>
      <c r="K454">
        <v>0.79800000000000004</v>
      </c>
      <c r="L454">
        <v>2.6152956160965373E-4</v>
      </c>
      <c r="M454" s="34">
        <v>0.79826152956160967</v>
      </c>
      <c r="N454" s="34">
        <v>0.78930239854209627</v>
      </c>
      <c r="O454">
        <v>17.664000000000001</v>
      </c>
      <c r="P454">
        <v>5.789045333675343E-3</v>
      </c>
      <c r="Q454" s="34">
        <v>17.669789045333676</v>
      </c>
      <c r="R454" s="34">
        <v>17.471475648931815</v>
      </c>
      <c r="S454">
        <v>4.7539999999999996</v>
      </c>
      <c r="T454">
        <v>1.558034506130694E-3</v>
      </c>
      <c r="U454" s="34">
        <v>4.7555580345061301</v>
      </c>
      <c r="V454" s="34">
        <v>4.7021849657507833</v>
      </c>
      <c r="W454">
        <v>0</v>
      </c>
      <c r="X454">
        <v>0</v>
      </c>
      <c r="Y454" s="34">
        <v>0</v>
      </c>
      <c r="Z454" s="34">
        <v>0</v>
      </c>
      <c r="AA454">
        <v>2.5139999999999998</v>
      </c>
      <c r="AB454">
        <v>8.2391643845447298E-4</v>
      </c>
      <c r="AC454" s="34">
        <v>2.5148239164384543</v>
      </c>
      <c r="AD454" s="34">
        <v>2.4865992856326189</v>
      </c>
      <c r="AE454">
        <v>33.092000000000006</v>
      </c>
      <c r="AF454">
        <v>1.0845283524795316E-2</v>
      </c>
      <c r="AG454" s="34">
        <v>33.102845283524793</v>
      </c>
      <c r="AH454" s="34">
        <v>32.731322020745679</v>
      </c>
      <c r="AJ454">
        <v>75.912999999999982</v>
      </c>
      <c r="AK454">
        <v>2.4879064674778999E-2</v>
      </c>
      <c r="AL454" s="34">
        <v>75.93787906467476</v>
      </c>
      <c r="AM454" s="34">
        <v>75.085605238754567</v>
      </c>
      <c r="AN454">
        <v>3.9670000000000005</v>
      </c>
      <c r="AO454">
        <v>1.3001099886033791E-3</v>
      </c>
      <c r="AP454" s="34">
        <v>3.9683001099886037</v>
      </c>
      <c r="AQ454" s="34">
        <v>3.9237626754592685</v>
      </c>
      <c r="AR454">
        <v>369.60599999999988</v>
      </c>
      <c r="AS454">
        <v>0.12113144755425771</v>
      </c>
      <c r="AT454" s="34">
        <v>369.72713144755414</v>
      </c>
      <c r="AU454" s="34">
        <v>365.5775718239974</v>
      </c>
      <c r="AV454">
        <v>33.260999999999996</v>
      </c>
      <c r="AW454">
        <v>1.0900670111151244E-2</v>
      </c>
      <c r="AX454" s="34">
        <v>33.271900670111144</v>
      </c>
      <c r="AY454" s="34">
        <v>32.898480047504584</v>
      </c>
      <c r="AZ454">
        <v>250.114</v>
      </c>
      <c r="BA454">
        <v>8.1970181419093902E-2</v>
      </c>
      <c r="BB454" s="34">
        <v>250.19597018141909</v>
      </c>
      <c r="BC454" s="34">
        <v>247.38794499869405</v>
      </c>
      <c r="BD454">
        <v>125.45799999999998</v>
      </c>
      <c r="BE454">
        <v>4.1116510952912196E-2</v>
      </c>
      <c r="BF454" s="34">
        <v>125.4991165109529</v>
      </c>
      <c r="BG454" s="34">
        <v>124.09060190011817</v>
      </c>
      <c r="BH454">
        <v>858.31899999999985</v>
      </c>
      <c r="BI454">
        <v>0.28129798470079748</v>
      </c>
      <c r="BJ454" s="34">
        <v>858.60029798470066</v>
      </c>
      <c r="BK454" s="34">
        <v>848.96396668452803</v>
      </c>
      <c r="BM454">
        <v>83.274999999999977</v>
      </c>
      <c r="BN454">
        <v>2.7291822359704152E-2</v>
      </c>
      <c r="BO454">
        <v>83.302291822359692</v>
      </c>
      <c r="BP454">
        <v>82.367364960642931</v>
      </c>
      <c r="BQ454">
        <v>4.7650000000000006</v>
      </c>
      <c r="BR454">
        <v>1.5616395502130328E-3</v>
      </c>
      <c r="BS454">
        <v>4.7665616395502131</v>
      </c>
      <c r="BT454">
        <v>4.7130650740013644</v>
      </c>
      <c r="BU454">
        <v>387.26999999999987</v>
      </c>
      <c r="BV454">
        <v>0.12692049288793306</v>
      </c>
      <c r="BW454">
        <v>387.39692049288783</v>
      </c>
      <c r="BX454">
        <v>383.0490474729292</v>
      </c>
      <c r="BY454">
        <v>38.014999999999993</v>
      </c>
      <c r="BZ454">
        <v>1.2458704617281938E-2</v>
      </c>
      <c r="CA454">
        <v>38.027458704617274</v>
      </c>
      <c r="CB454">
        <v>37.600665013255366</v>
      </c>
      <c r="CC454">
        <v>250.114</v>
      </c>
      <c r="CD454">
        <v>8.1970181419093902E-2</v>
      </c>
      <c r="CE454">
        <v>250.19597018141909</v>
      </c>
      <c r="CF454">
        <v>247.38794499869405</v>
      </c>
      <c r="CG454">
        <v>127.97199999999998</v>
      </c>
      <c r="CH454">
        <v>4.1940427391366671E-2</v>
      </c>
      <c r="CI454">
        <v>128.01394042739136</v>
      </c>
      <c r="CJ454">
        <v>126.57720118575079</v>
      </c>
      <c r="CK454">
        <v>891.41099999999983</v>
      </c>
      <c r="CL454">
        <v>0.29214326822559278</v>
      </c>
      <c r="CM454">
        <v>891.7031432682254</v>
      </c>
      <c r="CN454">
        <v>881.6952887052737</v>
      </c>
    </row>
    <row r="455" spans="1:92" x14ac:dyDescent="0.25">
      <c r="A455" s="18">
        <v>45554</v>
      </c>
      <c r="B455" s="2">
        <v>11</v>
      </c>
      <c r="C455" s="2" t="s">
        <v>178</v>
      </c>
      <c r="D455" s="9">
        <v>35.717433999999997</v>
      </c>
      <c r="E455">
        <v>1.0413277E-2</v>
      </c>
      <c r="G455">
        <v>7.7680000000000007</v>
      </c>
      <c r="H455">
        <v>3.5298884306418289E-2</v>
      </c>
      <c r="I455" s="34">
        <v>7.803298884306419</v>
      </c>
      <c r="J455" s="34">
        <v>7.7220409715103449</v>
      </c>
      <c r="K455">
        <v>0.86</v>
      </c>
      <c r="L455">
        <v>3.9079609299072773E-3</v>
      </c>
      <c r="M455" s="34">
        <v>0.86390796092990729</v>
      </c>
      <c r="N455" s="34">
        <v>0.8549118480302389</v>
      </c>
      <c r="O455">
        <v>18.616</v>
      </c>
      <c r="P455">
        <v>8.4593721710644026E-2</v>
      </c>
      <c r="Q455" s="34">
        <v>18.700593721710643</v>
      </c>
      <c r="R455" s="34">
        <v>18.505859259222007</v>
      </c>
      <c r="S455">
        <v>5.0060000000000002</v>
      </c>
      <c r="T455">
        <v>2.2747967924553289E-2</v>
      </c>
      <c r="U455" s="34">
        <v>5.0287479679245539</v>
      </c>
      <c r="V455" s="34">
        <v>4.9763822223713685</v>
      </c>
      <c r="W455">
        <v>0</v>
      </c>
      <c r="X455">
        <v>0</v>
      </c>
      <c r="Y455" s="34">
        <v>0</v>
      </c>
      <c r="Z455" s="34">
        <v>0</v>
      </c>
      <c r="AA455">
        <v>2.6480000000000001</v>
      </c>
      <c r="AB455">
        <v>1.2032884351621476E-2</v>
      </c>
      <c r="AC455" s="34">
        <v>2.6600328843516214</v>
      </c>
      <c r="AD455" s="34">
        <v>2.6323332250977587</v>
      </c>
      <c r="AE455">
        <v>34.898000000000003</v>
      </c>
      <c r="AF455">
        <v>0.15858141922314434</v>
      </c>
      <c r="AG455" s="34">
        <v>35.056581419223143</v>
      </c>
      <c r="AH455" s="34">
        <v>34.691527526231717</v>
      </c>
      <c r="AJ455">
        <v>78.683000000000007</v>
      </c>
      <c r="AK455">
        <v>0.35754661610220267</v>
      </c>
      <c r="AL455" s="34">
        <v>79.040546616102205</v>
      </c>
      <c r="AM455" s="34">
        <v>78.21747550995731</v>
      </c>
      <c r="AN455">
        <v>4.0819999999999999</v>
      </c>
      <c r="AO455">
        <v>1.854918199521105E-2</v>
      </c>
      <c r="AP455" s="34">
        <v>4.1005491819952109</v>
      </c>
      <c r="AQ455" s="34">
        <v>4.0578490275109713</v>
      </c>
      <c r="AR455">
        <v>379.06700000000006</v>
      </c>
      <c r="AS455">
        <v>1.7225337509501883</v>
      </c>
      <c r="AT455" s="34">
        <v>380.78953375095023</v>
      </c>
      <c r="AU455" s="34">
        <v>376.8242668573007</v>
      </c>
      <c r="AV455">
        <v>34.362000000000002</v>
      </c>
      <c r="AW455">
        <v>0.15614575985287657</v>
      </c>
      <c r="AX455" s="34">
        <v>34.518145759852878</v>
      </c>
      <c r="AY455" s="34">
        <v>34.158698746529154</v>
      </c>
      <c r="AZ455">
        <v>246.20500000000001</v>
      </c>
      <c r="BA455">
        <v>1.1187901404044434</v>
      </c>
      <c r="BB455" s="34">
        <v>247.32379014040447</v>
      </c>
      <c r="BC455" s="34">
        <v>244.74833900498257</v>
      </c>
      <c r="BD455">
        <v>128.63299999999998</v>
      </c>
      <c r="BE455">
        <v>0.58452643987995667</v>
      </c>
      <c r="BF455" s="34">
        <v>129.21752643987995</v>
      </c>
      <c r="BG455" s="34">
        <v>127.87194854380665</v>
      </c>
      <c r="BH455">
        <v>871.03200000000015</v>
      </c>
      <c r="BI455">
        <v>3.9580918891848786</v>
      </c>
      <c r="BJ455" s="34">
        <v>874.9900918891849</v>
      </c>
      <c r="BK455" s="34">
        <v>865.87857769008735</v>
      </c>
      <c r="BM455">
        <v>86.451000000000008</v>
      </c>
      <c r="BN455">
        <v>0.39284550040862098</v>
      </c>
      <c r="BO455">
        <v>86.843845500408619</v>
      </c>
      <c r="BP455">
        <v>85.939516481467649</v>
      </c>
      <c r="BQ455">
        <v>4.9420000000000002</v>
      </c>
      <c r="BR455">
        <v>2.2457142925118329E-2</v>
      </c>
      <c r="BS455">
        <v>4.9644571429251183</v>
      </c>
      <c r="BT455">
        <v>4.9127608755412098</v>
      </c>
      <c r="BU455">
        <v>397.68300000000005</v>
      </c>
      <c r="BV455">
        <v>1.8071274726608324</v>
      </c>
      <c r="BW455">
        <v>399.49012747266084</v>
      </c>
      <c r="BX455">
        <v>395.33012611652271</v>
      </c>
      <c r="BY455">
        <v>39.368000000000002</v>
      </c>
      <c r="BZ455">
        <v>0.17889372777742985</v>
      </c>
      <c r="CA455">
        <v>39.54689372777743</v>
      </c>
      <c r="CB455">
        <v>39.135080968900525</v>
      </c>
      <c r="CC455">
        <v>246.20500000000001</v>
      </c>
      <c r="CD455">
        <v>1.1187901404044434</v>
      </c>
      <c r="CE455">
        <v>247.32379014040447</v>
      </c>
      <c r="CF455">
        <v>244.74833900498257</v>
      </c>
      <c r="CG455">
        <v>131.28099999999998</v>
      </c>
      <c r="CH455">
        <v>0.59655932423157809</v>
      </c>
      <c r="CI455">
        <v>131.87755932423156</v>
      </c>
      <c r="CJ455">
        <v>130.50428176890441</v>
      </c>
      <c r="CK455">
        <v>905.93000000000018</v>
      </c>
      <c r="CL455">
        <v>4.1166733084080231</v>
      </c>
      <c r="CM455">
        <v>910.046673308408</v>
      </c>
      <c r="CN455">
        <v>900.57010521631912</v>
      </c>
    </row>
    <row r="456" spans="1:92" x14ac:dyDescent="0.25">
      <c r="A456" s="18">
        <v>45554</v>
      </c>
      <c r="B456" s="2">
        <v>12</v>
      </c>
      <c r="C456" s="2" t="s">
        <v>178</v>
      </c>
      <c r="D456" s="9">
        <v>55.996378</v>
      </c>
      <c r="E456">
        <v>9.9671710000000004E-3</v>
      </c>
      <c r="G456">
        <v>7.7919999999999998</v>
      </c>
      <c r="H456">
        <v>6.6724104186865252E-2</v>
      </c>
      <c r="I456" s="34">
        <v>7.858724104186865</v>
      </c>
      <c r="J456" s="34">
        <v>7.7803948571986128</v>
      </c>
      <c r="K456">
        <v>0.89800000000000002</v>
      </c>
      <c r="L456">
        <v>7.6897132391946866E-3</v>
      </c>
      <c r="M456" s="34">
        <v>0.90568971323919467</v>
      </c>
      <c r="N456" s="34">
        <v>0.89666254899439868</v>
      </c>
      <c r="O456">
        <v>19.47</v>
      </c>
      <c r="P456">
        <v>0.1667246289166153</v>
      </c>
      <c r="Q456" s="34">
        <v>19.636724628916614</v>
      </c>
      <c r="R456" s="34">
        <v>19.44100203666029</v>
      </c>
      <c r="S456">
        <v>5.6719999999999997</v>
      </c>
      <c r="T456">
        <v>4.8570215470726354E-2</v>
      </c>
      <c r="U456" s="34">
        <v>5.7205702154707261</v>
      </c>
      <c r="V456" s="34">
        <v>5.6635523139156225</v>
      </c>
      <c r="W456">
        <v>0</v>
      </c>
      <c r="X456">
        <v>0</v>
      </c>
      <c r="Y456" s="34">
        <v>0</v>
      </c>
      <c r="Z456" s="34">
        <v>0</v>
      </c>
      <c r="AA456">
        <v>2.8220000000000001</v>
      </c>
      <c r="AB456">
        <v>2.4165223564596224E-2</v>
      </c>
      <c r="AC456" s="34">
        <v>2.8461652235645962</v>
      </c>
      <c r="AD456" s="34">
        <v>2.8177970080870747</v>
      </c>
      <c r="AE456">
        <v>36.653999999999996</v>
      </c>
      <c r="AF456">
        <v>0.31387388537799782</v>
      </c>
      <c r="AG456" s="34">
        <v>36.967873885377998</v>
      </c>
      <c r="AH456" s="34">
        <v>36.599408764856001</v>
      </c>
      <c r="AJ456">
        <v>81.01100000000001</v>
      </c>
      <c r="AK456">
        <v>0.6937097541429853</v>
      </c>
      <c r="AL456" s="34">
        <v>81.704709754142996</v>
      </c>
      <c r="AM456" s="34">
        <v>80.890344940518091</v>
      </c>
      <c r="AN456">
        <v>4.1509999999999998</v>
      </c>
      <c r="AO456">
        <v>3.554565663240216E-2</v>
      </c>
      <c r="AP456" s="34">
        <v>4.1865456566324015</v>
      </c>
      <c r="AQ456" s="34">
        <v>4.1448176401734393</v>
      </c>
      <c r="AR456">
        <v>384.28100000000001</v>
      </c>
      <c r="AS456">
        <v>3.2906577876068748</v>
      </c>
      <c r="AT456" s="34">
        <v>387.57165778760685</v>
      </c>
      <c r="AU456" s="34">
        <v>383.7086647996843</v>
      </c>
      <c r="AV456">
        <v>35.463000000000001</v>
      </c>
      <c r="AW456">
        <v>0.30367516770775183</v>
      </c>
      <c r="AX456" s="34">
        <v>35.766675167707753</v>
      </c>
      <c r="AY456" s="34">
        <v>35.410182600209758</v>
      </c>
      <c r="AZ456">
        <v>235.54499999999999</v>
      </c>
      <c r="BA456">
        <v>2.0170083573787445</v>
      </c>
      <c r="BB456" s="34">
        <v>237.56200835737874</v>
      </c>
      <c r="BC456" s="34">
        <v>235.19418719697731</v>
      </c>
      <c r="BD456">
        <v>129.999</v>
      </c>
      <c r="BE456">
        <v>1.1132015939666704</v>
      </c>
      <c r="BF456" s="34">
        <v>131.11220159396666</v>
      </c>
      <c r="BG456" s="34">
        <v>129.80538386049312</v>
      </c>
      <c r="BH456">
        <v>870.45</v>
      </c>
      <c r="BI456">
        <v>7.453798317435429</v>
      </c>
      <c r="BJ456" s="34">
        <v>877.90379831743542</v>
      </c>
      <c r="BK456" s="34">
        <v>869.15358103805602</v>
      </c>
      <c r="BM456">
        <v>88.803000000000011</v>
      </c>
      <c r="BN456">
        <v>0.76043385832985055</v>
      </c>
      <c r="BO456">
        <v>89.563433858329859</v>
      </c>
      <c r="BP456">
        <v>88.670739797716706</v>
      </c>
      <c r="BQ456">
        <v>5.0489999999999995</v>
      </c>
      <c r="BR456">
        <v>4.3235369871596846E-2</v>
      </c>
      <c r="BS456">
        <v>5.0922353698715961</v>
      </c>
      <c r="BT456">
        <v>5.0414801891678378</v>
      </c>
      <c r="BU456">
        <v>403.75099999999998</v>
      </c>
      <c r="BV456">
        <v>3.4573824165234899</v>
      </c>
      <c r="BW456">
        <v>407.20838241652348</v>
      </c>
      <c r="BX456">
        <v>403.14966683634458</v>
      </c>
      <c r="BY456">
        <v>41.134999999999998</v>
      </c>
      <c r="BZ456">
        <v>0.3522453831784782</v>
      </c>
      <c r="CA456">
        <v>41.487245383178475</v>
      </c>
      <c r="CB456">
        <v>41.073734914125382</v>
      </c>
      <c r="CC456">
        <v>235.54499999999999</v>
      </c>
      <c r="CD456">
        <v>2.0170083573787445</v>
      </c>
      <c r="CE456">
        <v>237.56200835737874</v>
      </c>
      <c r="CF456">
        <v>235.19418719697731</v>
      </c>
      <c r="CG456">
        <v>132.821</v>
      </c>
      <c r="CH456">
        <v>1.1373668175312666</v>
      </c>
      <c r="CI456">
        <v>133.95836681753124</v>
      </c>
      <c r="CJ456">
        <v>132.62318086858019</v>
      </c>
      <c r="CK456">
        <v>907.10400000000004</v>
      </c>
      <c r="CL456">
        <v>7.7676722028134266</v>
      </c>
      <c r="CM456">
        <v>914.87167220281344</v>
      </c>
      <c r="CN456">
        <v>905.752989802912</v>
      </c>
    </row>
    <row r="457" spans="1:92" x14ac:dyDescent="0.25">
      <c r="A457" s="18">
        <v>45554</v>
      </c>
      <c r="B457" s="2">
        <v>13</v>
      </c>
      <c r="C457" s="2" t="s">
        <v>178</v>
      </c>
      <c r="D457" s="9">
        <v>39.875917999999999</v>
      </c>
      <c r="E457">
        <v>1.0059158E-2</v>
      </c>
      <c r="G457">
        <v>7.7939999999999996</v>
      </c>
      <c r="H457">
        <v>9.2647839056431786E-2</v>
      </c>
      <c r="I457" s="34">
        <v>7.8866478390564314</v>
      </c>
      <c r="J457" s="34">
        <v>7.8073148023530043</v>
      </c>
      <c r="K457">
        <v>0.90800000000000003</v>
      </c>
      <c r="L457">
        <v>1.079346136300232E-2</v>
      </c>
      <c r="M457" s="34">
        <v>0.91879346136300233</v>
      </c>
      <c r="N457" s="34">
        <v>0.90955117276578501</v>
      </c>
      <c r="O457">
        <v>19.193999999999996</v>
      </c>
      <c r="P457">
        <v>0.228160459693245</v>
      </c>
      <c r="Q457" s="34">
        <v>19.422160459693242</v>
      </c>
      <c r="R457" s="34">
        <v>19.226789878927836</v>
      </c>
      <c r="S457">
        <v>5.4740000000000002</v>
      </c>
      <c r="T457">
        <v>6.5069832049641729E-2</v>
      </c>
      <c r="U457" s="34">
        <v>5.5390698320496421</v>
      </c>
      <c r="V457" s="34">
        <v>5.483351453436021</v>
      </c>
      <c r="W457">
        <v>0</v>
      </c>
      <c r="X457">
        <v>0</v>
      </c>
      <c r="Y457" s="34">
        <v>0</v>
      </c>
      <c r="Z457" s="34">
        <v>0</v>
      </c>
      <c r="AA457">
        <v>2.8580000000000001</v>
      </c>
      <c r="AB457">
        <v>3.3973251735088798E-2</v>
      </c>
      <c r="AC457" s="34">
        <v>2.8919732517350889</v>
      </c>
      <c r="AD457" s="34">
        <v>2.8628824358641118</v>
      </c>
      <c r="AE457">
        <v>36.227999999999987</v>
      </c>
      <c r="AF457">
        <v>0.43064484389740965</v>
      </c>
      <c r="AG457" s="34">
        <v>36.658644843897406</v>
      </c>
      <c r="AH457" s="34">
        <v>36.289889743346762</v>
      </c>
      <c r="AJ457">
        <v>81.138999999999996</v>
      </c>
      <c r="AK457">
        <v>0.96450513384652536</v>
      </c>
      <c r="AL457" s="34">
        <v>82.103505133846525</v>
      </c>
      <c r="AM457" s="34">
        <v>81.277613003351348</v>
      </c>
      <c r="AN457">
        <v>4.133</v>
      </c>
      <c r="AO457">
        <v>4.9129268516837646E-2</v>
      </c>
      <c r="AP457" s="34">
        <v>4.1821292685168379</v>
      </c>
      <c r="AQ457" s="34">
        <v>4.1400605694284023</v>
      </c>
      <c r="AR457">
        <v>387.98700000000008</v>
      </c>
      <c r="AS457">
        <v>4.6120293985101117</v>
      </c>
      <c r="AT457" s="34">
        <v>392.5990293985102</v>
      </c>
      <c r="AU457" s="34">
        <v>388.64981373114392</v>
      </c>
      <c r="AV457">
        <v>36.341999999999992</v>
      </c>
      <c r="AW457">
        <v>0.43199997010377772</v>
      </c>
      <c r="AX457" s="34">
        <v>36.773999970103766</v>
      </c>
      <c r="AY457" s="34">
        <v>36.404084494112496</v>
      </c>
      <c r="AZ457">
        <v>213.83400000000003</v>
      </c>
      <c r="BA457">
        <v>2.5418601509870462</v>
      </c>
      <c r="BB457" s="34">
        <v>216.37586015098708</v>
      </c>
      <c r="BC457" s="34">
        <v>214.19930118634238</v>
      </c>
      <c r="BD457">
        <v>132.65</v>
      </c>
      <c r="BE457">
        <v>1.5768200989011649</v>
      </c>
      <c r="BF457" s="34">
        <v>134.22682009890116</v>
      </c>
      <c r="BG457" s="34">
        <v>132.87661130768873</v>
      </c>
      <c r="BH457">
        <v>856.08500000000004</v>
      </c>
      <c r="BI457">
        <v>10.176344020865463</v>
      </c>
      <c r="BJ457" s="34">
        <v>866.26134402086552</v>
      </c>
      <c r="BK457" s="34">
        <v>857.54748429206734</v>
      </c>
      <c r="BM457">
        <v>88.932999999999993</v>
      </c>
      <c r="BN457">
        <v>1.0571529729029572</v>
      </c>
      <c r="BO457">
        <v>89.990152972902962</v>
      </c>
      <c r="BP457">
        <v>89.084927805704353</v>
      </c>
      <c r="BQ457">
        <v>5.0410000000000004</v>
      </c>
      <c r="BR457">
        <v>5.9922729879839966E-2</v>
      </c>
      <c r="BS457">
        <v>5.1009227298798399</v>
      </c>
      <c r="BT457">
        <v>5.0496117421941875</v>
      </c>
      <c r="BU457">
        <v>407.1810000000001</v>
      </c>
      <c r="BV457">
        <v>4.8401898582033569</v>
      </c>
      <c r="BW457">
        <v>412.02118985820346</v>
      </c>
      <c r="BX457">
        <v>407.87660361007175</v>
      </c>
      <c r="BY457">
        <v>41.815999999999988</v>
      </c>
      <c r="BZ457">
        <v>0.49706980215341945</v>
      </c>
      <c r="CA457">
        <v>42.313069802153407</v>
      </c>
      <c r="CB457">
        <v>41.887435947548518</v>
      </c>
      <c r="CC457">
        <v>213.83400000000003</v>
      </c>
      <c r="CD457">
        <v>2.5418601509870462</v>
      </c>
      <c r="CE457">
        <v>216.37586015098708</v>
      </c>
      <c r="CF457">
        <v>214.19930118634238</v>
      </c>
      <c r="CG457">
        <v>135.50800000000001</v>
      </c>
      <c r="CH457">
        <v>1.6107933506362537</v>
      </c>
      <c r="CI457">
        <v>137.11879335063625</v>
      </c>
      <c r="CJ457">
        <v>135.73949374355286</v>
      </c>
      <c r="CK457">
        <v>892.31299999999999</v>
      </c>
      <c r="CL457">
        <v>10.606988864762872</v>
      </c>
      <c r="CM457">
        <v>902.9199888647629</v>
      </c>
      <c r="CN457">
        <v>893.83737403541409</v>
      </c>
    </row>
    <row r="458" spans="1:92" x14ac:dyDescent="0.25">
      <c r="A458" s="18">
        <v>45554</v>
      </c>
      <c r="B458" s="2">
        <v>14</v>
      </c>
      <c r="C458" s="2" t="s">
        <v>178</v>
      </c>
      <c r="D458" s="9">
        <v>33.491579999999999</v>
      </c>
      <c r="E458">
        <v>9.8278219999999999E-3</v>
      </c>
      <c r="G458">
        <v>7.9039999999999999</v>
      </c>
      <c r="H458">
        <v>0.11043433876211024</v>
      </c>
      <c r="I458" s="34">
        <v>8.0144343387621095</v>
      </c>
      <c r="J458" s="34">
        <v>7.9356699046500676</v>
      </c>
      <c r="K458">
        <v>0.95600000000000007</v>
      </c>
      <c r="L458">
        <v>1.3357189759182363E-2</v>
      </c>
      <c r="M458" s="34">
        <v>0.96935718975918239</v>
      </c>
      <c r="N458" s="34">
        <v>0.95983051984380896</v>
      </c>
      <c r="O458">
        <v>19.349999999999998</v>
      </c>
      <c r="P458">
        <v>0.27035734502110742</v>
      </c>
      <c r="Q458" s="34">
        <v>19.620357345021105</v>
      </c>
      <c r="R458" s="34">
        <v>19.427531965457845</v>
      </c>
      <c r="S458">
        <v>5.3540000000000001</v>
      </c>
      <c r="T458">
        <v>7.4805851433747253E-2</v>
      </c>
      <c r="U458" s="34">
        <v>5.4288058514337472</v>
      </c>
      <c r="V458" s="34">
        <v>5.3754525138532978</v>
      </c>
      <c r="W458">
        <v>0</v>
      </c>
      <c r="X458">
        <v>0</v>
      </c>
      <c r="Y458" s="34">
        <v>0</v>
      </c>
      <c r="Z458" s="34">
        <v>0</v>
      </c>
      <c r="AA458">
        <v>2.81</v>
      </c>
      <c r="AB458">
        <v>3.9261195840274522E-2</v>
      </c>
      <c r="AC458" s="34">
        <v>2.8492611958402745</v>
      </c>
      <c r="AD458" s="34">
        <v>2.8212591639760491</v>
      </c>
      <c r="AE458">
        <v>36.374000000000002</v>
      </c>
      <c r="AF458">
        <v>0.50821592081642175</v>
      </c>
      <c r="AG458" s="34">
        <v>36.882215920816428</v>
      </c>
      <c r="AH458" s="34">
        <v>36.519744067781069</v>
      </c>
      <c r="AJ458">
        <v>80.902000000000029</v>
      </c>
      <c r="AK458">
        <v>1.1303591693487154</v>
      </c>
      <c r="AL458" s="34">
        <v>82.032359169348751</v>
      </c>
      <c r="AM458" s="34">
        <v>81.226159745192319</v>
      </c>
      <c r="AN458">
        <v>4.1049999999999995</v>
      </c>
      <c r="AO458">
        <v>5.7354878620756895E-2</v>
      </c>
      <c r="AP458" s="34">
        <v>4.1623548786207563</v>
      </c>
      <c r="AQ458" s="34">
        <v>4.12144799577284</v>
      </c>
      <c r="AR458">
        <v>389.69900000000001</v>
      </c>
      <c r="AS458">
        <v>5.4448572091669538</v>
      </c>
      <c r="AT458" s="34">
        <v>395.14385720916698</v>
      </c>
      <c r="AU458" s="34">
        <v>391.2604537161219</v>
      </c>
      <c r="AV458">
        <v>36.386000000000003</v>
      </c>
      <c r="AW458">
        <v>0.50838358428620234</v>
      </c>
      <c r="AX458" s="34">
        <v>36.894383584286203</v>
      </c>
      <c r="AY458" s="34">
        <v>36.531792149620117</v>
      </c>
      <c r="AZ458">
        <v>206.33</v>
      </c>
      <c r="BA458">
        <v>2.8828336433180932</v>
      </c>
      <c r="BB458" s="34">
        <v>209.21283364331811</v>
      </c>
      <c r="BC458" s="34">
        <v>207.15672715415596</v>
      </c>
      <c r="BD458">
        <v>131.61399999999998</v>
      </c>
      <c r="BE458">
        <v>1.838904992641242</v>
      </c>
      <c r="BF458" s="34">
        <v>133.45290499264121</v>
      </c>
      <c r="BG458" s="34">
        <v>132.14135359699063</v>
      </c>
      <c r="BH458">
        <v>849.03600000000006</v>
      </c>
      <c r="BI458">
        <v>11.862693477381963</v>
      </c>
      <c r="BJ458" s="34">
        <v>860.89869347738204</v>
      </c>
      <c r="BK458" s="34">
        <v>852.43793435785381</v>
      </c>
      <c r="BM458">
        <v>88.806000000000026</v>
      </c>
      <c r="BN458">
        <v>1.2407935081108257</v>
      </c>
      <c r="BO458">
        <v>90.046793508110866</v>
      </c>
      <c r="BP458">
        <v>89.161829649842389</v>
      </c>
      <c r="BQ458">
        <v>5.0609999999999999</v>
      </c>
      <c r="BR458">
        <v>7.0712068379939264E-2</v>
      </c>
      <c r="BS458">
        <v>5.1317120683799384</v>
      </c>
      <c r="BT458">
        <v>5.0812785156166491</v>
      </c>
      <c r="BU458">
        <v>409.04900000000004</v>
      </c>
      <c r="BV458">
        <v>5.7152145541880612</v>
      </c>
      <c r="BW458">
        <v>414.76421455418807</v>
      </c>
      <c r="BX458">
        <v>410.68798568157973</v>
      </c>
      <c r="BY458">
        <v>41.74</v>
      </c>
      <c r="BZ458">
        <v>0.58318943571994963</v>
      </c>
      <c r="CA458">
        <v>42.323189435719954</v>
      </c>
      <c r="CB458">
        <v>41.907244663473413</v>
      </c>
      <c r="CC458">
        <v>206.33</v>
      </c>
      <c r="CD458">
        <v>2.8828336433180932</v>
      </c>
      <c r="CE458">
        <v>209.21283364331811</v>
      </c>
      <c r="CF458">
        <v>207.15672715415596</v>
      </c>
      <c r="CG458">
        <v>134.42399999999998</v>
      </c>
      <c r="CH458">
        <v>1.8781661884815164</v>
      </c>
      <c r="CI458">
        <v>136.30216618848149</v>
      </c>
      <c r="CJ458">
        <v>134.96261276096666</v>
      </c>
      <c r="CK458">
        <v>885.41000000000008</v>
      </c>
      <c r="CL458">
        <v>12.370909398198386</v>
      </c>
      <c r="CM458">
        <v>897.78090939819845</v>
      </c>
      <c r="CN458">
        <v>888.95767842563487</v>
      </c>
    </row>
    <row r="459" spans="1:92" x14ac:dyDescent="0.25">
      <c r="A459" s="18">
        <v>45554</v>
      </c>
      <c r="B459" s="2">
        <v>15</v>
      </c>
      <c r="C459" s="2" t="s">
        <v>178</v>
      </c>
      <c r="D459" s="9">
        <v>63.221308999999998</v>
      </c>
      <c r="E459">
        <v>9.314803E-3</v>
      </c>
      <c r="G459">
        <v>7.7839999999999998</v>
      </c>
      <c r="H459">
        <v>5.4515899408753572E-2</v>
      </c>
      <c r="I459" s="34">
        <v>7.8385158994087538</v>
      </c>
      <c r="J459" s="34">
        <v>7.7655016679933935</v>
      </c>
      <c r="K459">
        <v>0.95600000000000007</v>
      </c>
      <c r="L459">
        <v>6.6954264947030355E-3</v>
      </c>
      <c r="M459" s="34">
        <v>0.96269542649470308</v>
      </c>
      <c r="N459" s="34">
        <v>0.95372810824790399</v>
      </c>
      <c r="O459">
        <v>19.383999999999997</v>
      </c>
      <c r="P459">
        <v>0.13575747612272343</v>
      </c>
      <c r="Q459" s="34">
        <v>19.51975747612272</v>
      </c>
      <c r="R459" s="34">
        <v>19.33793478062486</v>
      </c>
      <c r="S459">
        <v>5.6779999999999999</v>
      </c>
      <c r="T459">
        <v>3.9766351084648356E-2</v>
      </c>
      <c r="U459" s="34">
        <v>5.7177663510846486</v>
      </c>
      <c r="V459" s="34">
        <v>5.6645064839242663</v>
      </c>
      <c r="W459">
        <v>0</v>
      </c>
      <c r="X459">
        <v>0</v>
      </c>
      <c r="Y459" s="34">
        <v>0</v>
      </c>
      <c r="Z459" s="34">
        <v>0</v>
      </c>
      <c r="AA459">
        <v>2.7719999999999998</v>
      </c>
      <c r="AB459">
        <v>1.9413935400959009E-2</v>
      </c>
      <c r="AC459" s="34">
        <v>2.7914139354009588</v>
      </c>
      <c r="AD459" s="34">
        <v>2.7654124645012441</v>
      </c>
      <c r="AE459">
        <v>36.573999999999991</v>
      </c>
      <c r="AF459">
        <v>0.25614908851178742</v>
      </c>
      <c r="AG459" s="34">
        <v>36.830149088511789</v>
      </c>
      <c r="AH459" s="34">
        <v>36.487083505291665</v>
      </c>
      <c r="AJ459">
        <v>79.831999999999994</v>
      </c>
      <c r="AK459">
        <v>0.5591101338129002</v>
      </c>
      <c r="AL459" s="34">
        <v>80.391110133812887</v>
      </c>
      <c r="AM459" s="34">
        <v>79.642282779965115</v>
      </c>
      <c r="AN459">
        <v>4.0599999999999996</v>
      </c>
      <c r="AO459">
        <v>2.8434551849889456E-2</v>
      </c>
      <c r="AP459" s="34">
        <v>4.0884345518498888</v>
      </c>
      <c r="AQ459" s="34">
        <v>4.0503515894210143</v>
      </c>
      <c r="AR459">
        <v>385.834</v>
      </c>
      <c r="AS459">
        <v>2.7022209060222289</v>
      </c>
      <c r="AT459" s="34">
        <v>388.53622090602221</v>
      </c>
      <c r="AU459" s="34">
        <v>384.91708254991812</v>
      </c>
      <c r="AV459">
        <v>35.764000000000003</v>
      </c>
      <c r="AW459">
        <v>0.25047618531020849</v>
      </c>
      <c r="AX459" s="34">
        <v>36.014476185310208</v>
      </c>
      <c r="AY459" s="34">
        <v>35.679008434495856</v>
      </c>
      <c r="AZ459">
        <v>212.11499999999998</v>
      </c>
      <c r="BA459">
        <v>1.4855652624727342</v>
      </c>
      <c r="BB459" s="34">
        <v>213.60056526247271</v>
      </c>
      <c r="BC459" s="34">
        <v>211.61091807636413</v>
      </c>
      <c r="BD459">
        <v>130.45099999999999</v>
      </c>
      <c r="BE459">
        <v>0.91362456240638656</v>
      </c>
      <c r="BF459" s="34">
        <v>131.36462456240639</v>
      </c>
      <c r="BG459" s="34">
        <v>130.14098896343862</v>
      </c>
      <c r="BH459">
        <v>848.05600000000004</v>
      </c>
      <c r="BI459">
        <v>5.9394316018743476</v>
      </c>
      <c r="BJ459" s="34">
        <v>853.99543160187432</v>
      </c>
      <c r="BK459" s="34">
        <v>846.04063239360289</v>
      </c>
      <c r="BM459">
        <v>87.616</v>
      </c>
      <c r="BN459">
        <v>0.61362603322165377</v>
      </c>
      <c r="BO459">
        <v>88.229626033221635</v>
      </c>
      <c r="BP459">
        <v>87.407784447958505</v>
      </c>
      <c r="BQ459">
        <v>5.016</v>
      </c>
      <c r="BR459">
        <v>3.5129978344592493E-2</v>
      </c>
      <c r="BS459">
        <v>5.0511299783445915</v>
      </c>
      <c r="BT459">
        <v>5.0040796976689181</v>
      </c>
      <c r="BU459">
        <v>405.21800000000002</v>
      </c>
      <c r="BV459">
        <v>2.8379783821449522</v>
      </c>
      <c r="BW459">
        <v>408.05597838214493</v>
      </c>
      <c r="BX459">
        <v>404.25501733054296</v>
      </c>
      <c r="BY459">
        <v>41.442</v>
      </c>
      <c r="BZ459">
        <v>0.29024253639485686</v>
      </c>
      <c r="CA459">
        <v>41.732242536394857</v>
      </c>
      <c r="CB459">
        <v>41.343514918420119</v>
      </c>
      <c r="CC459">
        <v>212.11499999999998</v>
      </c>
      <c r="CD459">
        <v>1.4855652624727342</v>
      </c>
      <c r="CE459">
        <v>213.60056526247271</v>
      </c>
      <c r="CF459">
        <v>211.61091807636413</v>
      </c>
      <c r="CG459">
        <v>133.22299999999998</v>
      </c>
      <c r="CH459">
        <v>0.9330384978073456</v>
      </c>
      <c r="CI459">
        <v>134.15603849780734</v>
      </c>
      <c r="CJ459">
        <v>132.90640142793987</v>
      </c>
      <c r="CK459">
        <v>884.63</v>
      </c>
      <c r="CL459">
        <v>6.1955806903861355</v>
      </c>
      <c r="CM459">
        <v>890.82558069038612</v>
      </c>
      <c r="CN459">
        <v>882.5277158988946</v>
      </c>
    </row>
    <row r="460" spans="1:92" x14ac:dyDescent="0.25">
      <c r="A460" s="18">
        <v>45554</v>
      </c>
      <c r="B460" s="2">
        <v>16</v>
      </c>
      <c r="C460" s="2" t="s">
        <v>178</v>
      </c>
      <c r="D460" s="9">
        <v>111.380972</v>
      </c>
      <c r="E460">
        <v>9.4500850000000004E-3</v>
      </c>
      <c r="G460">
        <v>7.4319999999999995</v>
      </c>
      <c r="H460">
        <v>6.6473420142662068E-2</v>
      </c>
      <c r="I460" s="34">
        <v>7.4984734201426617</v>
      </c>
      <c r="J460" s="34">
        <v>7.4276122089520733</v>
      </c>
      <c r="K460">
        <v>0.94000000000000006</v>
      </c>
      <c r="L460">
        <v>8.4075639039427278E-3</v>
      </c>
      <c r="M460" s="34">
        <v>0.94840756390394276</v>
      </c>
      <c r="N460" s="34">
        <v>0.93944503181040762</v>
      </c>
      <c r="O460">
        <v>18.832000000000001</v>
      </c>
      <c r="P460">
        <v>0.16843749302026537</v>
      </c>
      <c r="Q460" s="34">
        <v>19.000437493020264</v>
      </c>
      <c r="R460" s="34">
        <v>18.820881743674036</v>
      </c>
      <c r="S460">
        <v>5.6219999999999999</v>
      </c>
      <c r="T460">
        <v>5.028438751911278E-2</v>
      </c>
      <c r="U460" s="34">
        <v>5.6722843875191122</v>
      </c>
      <c r="V460" s="34">
        <v>5.6186808179128835</v>
      </c>
      <c r="W460">
        <v>0</v>
      </c>
      <c r="X460">
        <v>0</v>
      </c>
      <c r="Y460" s="34">
        <v>0</v>
      </c>
      <c r="Z460" s="34">
        <v>0</v>
      </c>
      <c r="AA460">
        <v>2.7280000000000002</v>
      </c>
      <c r="AB460">
        <v>2.4399823755272089E-2</v>
      </c>
      <c r="AC460" s="34">
        <v>2.7523998237552725</v>
      </c>
      <c r="AD460" s="34">
        <v>2.7263894114668004</v>
      </c>
      <c r="AE460">
        <v>35.554000000000002</v>
      </c>
      <c r="AF460">
        <v>0.31800268834125506</v>
      </c>
      <c r="AG460" s="34">
        <v>35.872002688341254</v>
      </c>
      <c r="AH460" s="34">
        <v>35.5330092138162</v>
      </c>
      <c r="AJ460">
        <v>75.670999999999964</v>
      </c>
      <c r="AK460">
        <v>0.67681783848430832</v>
      </c>
      <c r="AL460" s="34">
        <v>76.347817838484275</v>
      </c>
      <c r="AM460" s="34">
        <v>75.626324470346077</v>
      </c>
      <c r="AN460">
        <v>4.1010000000000009</v>
      </c>
      <c r="AO460">
        <v>3.6680233585179932E-2</v>
      </c>
      <c r="AP460" s="34">
        <v>4.137680233585181</v>
      </c>
      <c r="AQ460" s="34">
        <v>4.0985788036749815</v>
      </c>
      <c r="AR460">
        <v>378.27300000000008</v>
      </c>
      <c r="AS460">
        <v>3.3833557666341787</v>
      </c>
      <c r="AT460" s="34">
        <v>381.65635576663425</v>
      </c>
      <c r="AU460" s="34">
        <v>378.04967076384929</v>
      </c>
      <c r="AV460">
        <v>35.485999999999997</v>
      </c>
      <c r="AW460">
        <v>0.31739448159075706</v>
      </c>
      <c r="AX460" s="34">
        <v>35.803394481590757</v>
      </c>
      <c r="AY460" s="34">
        <v>35.465049360451196</v>
      </c>
      <c r="AZ460">
        <v>210.13300000000001</v>
      </c>
      <c r="BA460">
        <v>1.8794751338587206</v>
      </c>
      <c r="BB460" s="34">
        <v>212.01247513385874</v>
      </c>
      <c r="BC460" s="34">
        <v>210.0089392227834</v>
      </c>
      <c r="BD460">
        <v>132.31</v>
      </c>
      <c r="BE460">
        <v>1.1834093405645343</v>
      </c>
      <c r="BF460" s="34">
        <v>133.49340934056454</v>
      </c>
      <c r="BG460" s="34">
        <v>132.2318852753564</v>
      </c>
      <c r="BH460">
        <v>835.97400000000016</v>
      </c>
      <c r="BI460">
        <v>7.4771327947176784</v>
      </c>
      <c r="BJ460" s="34">
        <v>843.45113279471775</v>
      </c>
      <c r="BK460" s="34">
        <v>835.48044789646133</v>
      </c>
      <c r="BM460">
        <v>83.102999999999966</v>
      </c>
      <c r="BN460">
        <v>0.74329125862697043</v>
      </c>
      <c r="BO460">
        <v>83.846291258626934</v>
      </c>
      <c r="BP460">
        <v>83.053936679298147</v>
      </c>
      <c r="BQ460">
        <v>5.0410000000000013</v>
      </c>
      <c r="BR460">
        <v>4.5087797489122658E-2</v>
      </c>
      <c r="BS460">
        <v>5.0860877974891237</v>
      </c>
      <c r="BT460">
        <v>5.0380238354853892</v>
      </c>
      <c r="BU460">
        <v>397.10500000000008</v>
      </c>
      <c r="BV460">
        <v>3.5517932596544441</v>
      </c>
      <c r="BW460">
        <v>400.65679325965453</v>
      </c>
      <c r="BX460">
        <v>396.87055250752331</v>
      </c>
      <c r="BY460">
        <v>41.107999999999997</v>
      </c>
      <c r="BZ460">
        <v>0.36767886910986985</v>
      </c>
      <c r="CA460">
        <v>41.475678869109871</v>
      </c>
      <c r="CB460">
        <v>41.083730178364078</v>
      </c>
      <c r="CC460">
        <v>210.13300000000001</v>
      </c>
      <c r="CD460">
        <v>1.8794751338587206</v>
      </c>
      <c r="CE460">
        <v>212.01247513385874</v>
      </c>
      <c r="CF460">
        <v>210.0089392227834</v>
      </c>
      <c r="CG460">
        <v>135.03800000000001</v>
      </c>
      <c r="CH460">
        <v>1.2078091643198063</v>
      </c>
      <c r="CI460">
        <v>136.24580916431981</v>
      </c>
      <c r="CJ460">
        <v>134.95827468682322</v>
      </c>
      <c r="CK460">
        <v>871.52800000000013</v>
      </c>
      <c r="CL460">
        <v>7.7951354830589334</v>
      </c>
      <c r="CM460">
        <v>879.32313548305899</v>
      </c>
      <c r="CN460">
        <v>871.0134571102775</v>
      </c>
    </row>
    <row r="461" spans="1:92" x14ac:dyDescent="0.25">
      <c r="A461" s="18">
        <v>45554</v>
      </c>
      <c r="B461" s="2">
        <v>17</v>
      </c>
      <c r="C461" s="2" t="s">
        <v>178</v>
      </c>
      <c r="D461" s="9">
        <v>88.917569</v>
      </c>
      <c r="E461">
        <v>9.5787100000000007E-3</v>
      </c>
      <c r="G461">
        <v>7.3339999999999996</v>
      </c>
      <c r="H461">
        <v>0.11879731030077119</v>
      </c>
      <c r="I461" s="34">
        <v>7.4527973103007712</v>
      </c>
      <c r="J461" s="34">
        <v>7.3814091261766199</v>
      </c>
      <c r="K461">
        <v>0.91800000000000004</v>
      </c>
      <c r="L461">
        <v>1.4869911488424866E-2</v>
      </c>
      <c r="M461" s="34">
        <v>0.93286991148842491</v>
      </c>
      <c r="N461" s="34">
        <v>0.92393422113855161</v>
      </c>
      <c r="O461">
        <v>18.753999999999998</v>
      </c>
      <c r="P461">
        <v>0.3037803050696295</v>
      </c>
      <c r="Q461" s="34">
        <v>19.057780305069628</v>
      </c>
      <c r="R461" s="34">
        <v>18.875231354283653</v>
      </c>
      <c r="S461">
        <v>5.5839999999999996</v>
      </c>
      <c r="T461">
        <v>9.0450529140919875E-2</v>
      </c>
      <c r="U461" s="34">
        <v>5.6744505291409197</v>
      </c>
      <c r="V461" s="34">
        <v>5.6200966131129322</v>
      </c>
      <c r="W461">
        <v>0</v>
      </c>
      <c r="X461">
        <v>0</v>
      </c>
      <c r="Y461" s="34">
        <v>0</v>
      </c>
      <c r="Z461" s="34">
        <v>0</v>
      </c>
      <c r="AA461">
        <v>2.63</v>
      </c>
      <c r="AB461">
        <v>4.2601162543090841E-2</v>
      </c>
      <c r="AC461" s="34">
        <v>2.6726011625430908</v>
      </c>
      <c r="AD461" s="34">
        <v>2.6470010910614277</v>
      </c>
      <c r="AE461">
        <v>35.22</v>
      </c>
      <c r="AF461">
        <v>0.57049921854283625</v>
      </c>
      <c r="AG461" s="34">
        <v>35.790499218542834</v>
      </c>
      <c r="AH461" s="34">
        <v>35.447672405773183</v>
      </c>
      <c r="AJ461">
        <v>71.881000000000014</v>
      </c>
      <c r="AK461">
        <v>1.1643399866007276</v>
      </c>
      <c r="AL461" s="34">
        <v>73.045339986600737</v>
      </c>
      <c r="AM461" s="34">
        <v>72.345659858017683</v>
      </c>
      <c r="AN461">
        <v>4.0360000000000005</v>
      </c>
      <c r="AO461">
        <v>6.5375776434948546E-2</v>
      </c>
      <c r="AP461" s="34">
        <v>4.1013757764349492</v>
      </c>
      <c r="AQ461" s="34">
        <v>4.0620898872714539</v>
      </c>
      <c r="AR461">
        <v>367.54400000000004</v>
      </c>
      <c r="AS461">
        <v>5.9535367626379401</v>
      </c>
      <c r="AT461" s="34">
        <v>373.49753676263799</v>
      </c>
      <c r="AU461" s="34">
        <v>369.91991217227434</v>
      </c>
      <c r="AV461">
        <v>34.414000000000016</v>
      </c>
      <c r="AW461">
        <v>0.55744350104864215</v>
      </c>
      <c r="AX461" s="34">
        <v>34.971443501048661</v>
      </c>
      <c r="AY461" s="34">
        <v>34.636462185470734</v>
      </c>
      <c r="AZ461">
        <v>188.79300000000001</v>
      </c>
      <c r="BA461">
        <v>3.0580993460067489</v>
      </c>
      <c r="BB461" s="34">
        <v>191.85109934600675</v>
      </c>
      <c r="BC461" s="34">
        <v>190.01341330219017</v>
      </c>
      <c r="BD461">
        <v>128.80600000000001</v>
      </c>
      <c r="BE461">
        <v>2.0864202823290343</v>
      </c>
      <c r="BF461" s="34">
        <v>130.89242028232906</v>
      </c>
      <c r="BG461" s="34">
        <v>129.63863974724651</v>
      </c>
      <c r="BH461">
        <v>795.47400000000016</v>
      </c>
      <c r="BI461">
        <v>12.88521565505804</v>
      </c>
      <c r="BJ461" s="34">
        <v>808.35921565505805</v>
      </c>
      <c r="BK461" s="34">
        <v>800.61617715247098</v>
      </c>
      <c r="BM461">
        <v>79.215000000000018</v>
      </c>
      <c r="BN461">
        <v>1.2831372969014987</v>
      </c>
      <c r="BO461">
        <v>80.498137296901504</v>
      </c>
      <c r="BP461">
        <v>79.727068984194304</v>
      </c>
      <c r="BQ461">
        <v>4.9540000000000006</v>
      </c>
      <c r="BR461">
        <v>8.0245687923373415E-2</v>
      </c>
      <c r="BS461">
        <v>5.0342456879233737</v>
      </c>
      <c r="BT461">
        <v>4.9860241084100059</v>
      </c>
      <c r="BU461">
        <v>386.29800000000006</v>
      </c>
      <c r="BV461">
        <v>6.2573170677075698</v>
      </c>
      <c r="BW461">
        <v>392.55531706770762</v>
      </c>
      <c r="BX461">
        <v>388.79514352655798</v>
      </c>
      <c r="BY461">
        <v>39.998000000000019</v>
      </c>
      <c r="BZ461">
        <v>0.64789403018956204</v>
      </c>
      <c r="CA461">
        <v>40.645894030189581</v>
      </c>
      <c r="CB461">
        <v>40.256558798583669</v>
      </c>
      <c r="CC461">
        <v>188.79300000000001</v>
      </c>
      <c r="CD461">
        <v>3.0580993460067489</v>
      </c>
      <c r="CE461">
        <v>191.85109934600675</v>
      </c>
      <c r="CF461">
        <v>190.01341330219017</v>
      </c>
      <c r="CG461">
        <v>131.43600000000001</v>
      </c>
      <c r="CH461">
        <v>2.1290214448721252</v>
      </c>
      <c r="CI461">
        <v>133.56502144487214</v>
      </c>
      <c r="CJ461">
        <v>132.28564083830796</v>
      </c>
      <c r="CK461">
        <v>830.69400000000019</v>
      </c>
      <c r="CL461">
        <v>13.455714873600877</v>
      </c>
      <c r="CM461">
        <v>844.14971487360094</v>
      </c>
      <c r="CN461">
        <v>836.06384955824421</v>
      </c>
    </row>
    <row r="462" spans="1:92" x14ac:dyDescent="0.25">
      <c r="A462" s="18">
        <v>45554</v>
      </c>
      <c r="B462" s="2">
        <v>18</v>
      </c>
      <c r="C462" s="2" t="s">
        <v>178</v>
      </c>
      <c r="D462" s="9">
        <v>103.90263299999999</v>
      </c>
      <c r="E462">
        <v>9.6254189999999996E-3</v>
      </c>
      <c r="G462">
        <v>6.8420000000000005</v>
      </c>
      <c r="H462">
        <v>8.4649343553026002E-2</v>
      </c>
      <c r="I462" s="34">
        <v>6.9266493435530263</v>
      </c>
      <c r="J462" s="34">
        <v>6.8599774413552534</v>
      </c>
      <c r="K462">
        <v>0.872</v>
      </c>
      <c r="L462">
        <v>1.0788399236807755E-2</v>
      </c>
      <c r="M462" s="34">
        <v>0.88278839923680774</v>
      </c>
      <c r="N462" s="34">
        <v>0.87429119100581421</v>
      </c>
      <c r="O462">
        <v>18.015999999999998</v>
      </c>
      <c r="P462">
        <v>0.22289426680083543</v>
      </c>
      <c r="Q462" s="34">
        <v>18.238894266800834</v>
      </c>
      <c r="R462" s="34">
        <v>18.063337267386178</v>
      </c>
      <c r="S462">
        <v>5.3079999999999998</v>
      </c>
      <c r="T462">
        <v>6.5670668748825184E-2</v>
      </c>
      <c r="U462" s="34">
        <v>5.3736706687488249</v>
      </c>
      <c r="V462" s="34">
        <v>5.3219468369941074</v>
      </c>
      <c r="W462">
        <v>0</v>
      </c>
      <c r="X462">
        <v>0</v>
      </c>
      <c r="Y462" s="34">
        <v>0</v>
      </c>
      <c r="Z462" s="34">
        <v>0</v>
      </c>
      <c r="AA462">
        <v>2.5640000000000001</v>
      </c>
      <c r="AB462">
        <v>3.172185280180629E-2</v>
      </c>
      <c r="AC462" s="34">
        <v>2.5957218528018062</v>
      </c>
      <c r="AD462" s="34">
        <v>2.5707369423611324</v>
      </c>
      <c r="AE462">
        <v>33.601999999999997</v>
      </c>
      <c r="AF462">
        <v>0.4157245311413007</v>
      </c>
      <c r="AG462" s="34">
        <v>34.017724531141297</v>
      </c>
      <c r="AH462" s="34">
        <v>33.690289679102484</v>
      </c>
      <c r="AJ462">
        <v>69.631</v>
      </c>
      <c r="AK462">
        <v>0.86147594869055133</v>
      </c>
      <c r="AL462" s="34">
        <v>70.492475948690554</v>
      </c>
      <c r="AM462" s="34">
        <v>69.813956331336982</v>
      </c>
      <c r="AN462">
        <v>3.7949999999999999</v>
      </c>
      <c r="AO462">
        <v>4.6951806311565862E-2</v>
      </c>
      <c r="AP462" s="34">
        <v>3.8419518063115659</v>
      </c>
      <c r="AQ462" s="34">
        <v>3.8049714103980099</v>
      </c>
      <c r="AR462">
        <v>355.53700000000009</v>
      </c>
      <c r="AS462">
        <v>4.3987099764414221</v>
      </c>
      <c r="AT462" s="34">
        <v>359.9357099764415</v>
      </c>
      <c r="AU462" s="34">
        <v>356.47117795485576</v>
      </c>
      <c r="AV462">
        <v>33.099000000000011</v>
      </c>
      <c r="AW462">
        <v>0.40950140635217891</v>
      </c>
      <c r="AX462" s="34">
        <v>33.508501406352188</v>
      </c>
      <c r="AY462" s="34">
        <v>33.185968040253961</v>
      </c>
      <c r="AZ462">
        <v>191.53899999999999</v>
      </c>
      <c r="BA462">
        <v>2.3697238548382114</v>
      </c>
      <c r="BB462" s="34">
        <v>193.9087238548382</v>
      </c>
      <c r="BC462" s="34">
        <v>192.04227113998007</v>
      </c>
      <c r="BD462">
        <v>127.64599999999999</v>
      </c>
      <c r="BE462">
        <v>1.579238542410049</v>
      </c>
      <c r="BF462" s="34">
        <v>129.22523854241004</v>
      </c>
      <c r="BG462" s="34">
        <v>127.98139147606439</v>
      </c>
      <c r="BH462">
        <v>781.24700000000007</v>
      </c>
      <c r="BI462">
        <v>9.6656015350439795</v>
      </c>
      <c r="BJ462" s="34">
        <v>790.91260153504402</v>
      </c>
      <c r="BK462" s="34">
        <v>783.29973635288911</v>
      </c>
      <c r="BM462">
        <v>76.472999999999999</v>
      </c>
      <c r="BN462">
        <v>0.94612529224357733</v>
      </c>
      <c r="BO462">
        <v>77.419125292243578</v>
      </c>
      <c r="BP462">
        <v>76.673933772692237</v>
      </c>
      <c r="BQ462">
        <v>4.6669999999999998</v>
      </c>
      <c r="BR462">
        <v>5.7740205548373613E-2</v>
      </c>
      <c r="BS462">
        <v>4.7247402055483736</v>
      </c>
      <c r="BT462">
        <v>4.6792626014038241</v>
      </c>
      <c r="BU462">
        <v>373.55300000000011</v>
      </c>
      <c r="BV462">
        <v>4.6216042432422579</v>
      </c>
      <c r="BW462">
        <v>378.17460424324236</v>
      </c>
      <c r="BX462">
        <v>374.53451522224196</v>
      </c>
      <c r="BY462">
        <v>38.407000000000011</v>
      </c>
      <c r="BZ462">
        <v>0.47517207510100412</v>
      </c>
      <c r="CA462">
        <v>38.88217207510101</v>
      </c>
      <c r="CB462">
        <v>38.507914877248069</v>
      </c>
      <c r="CC462">
        <v>191.53899999999999</v>
      </c>
      <c r="CD462">
        <v>2.3697238548382114</v>
      </c>
      <c r="CE462">
        <v>193.9087238548382</v>
      </c>
      <c r="CF462">
        <v>192.04227113998007</v>
      </c>
      <c r="CG462">
        <v>130.20999999999998</v>
      </c>
      <c r="CH462">
        <v>1.6109603952118554</v>
      </c>
      <c r="CI462">
        <v>131.82096039521184</v>
      </c>
      <c r="CJ462">
        <v>130.55212841842553</v>
      </c>
      <c r="CK462">
        <v>814.84900000000005</v>
      </c>
      <c r="CL462">
        <v>10.08132606618528</v>
      </c>
      <c r="CM462">
        <v>824.93032606618533</v>
      </c>
      <c r="CN462">
        <v>816.99002603199165</v>
      </c>
    </row>
    <row r="463" spans="1:92" x14ac:dyDescent="0.25">
      <c r="A463" s="18">
        <v>45554</v>
      </c>
      <c r="B463" s="2">
        <v>19</v>
      </c>
      <c r="C463" s="2" t="s">
        <v>178</v>
      </c>
      <c r="D463" s="9">
        <v>74.738617000000005</v>
      </c>
      <c r="E463">
        <v>9.5496169999999998E-3</v>
      </c>
      <c r="G463">
        <v>6.52</v>
      </c>
      <c r="H463">
        <v>6.8909637131767343E-2</v>
      </c>
      <c r="I463" s="34">
        <v>6.588909637131767</v>
      </c>
      <c r="J463" s="34">
        <v>6.5259880736495495</v>
      </c>
      <c r="K463">
        <v>0.79200000000000004</v>
      </c>
      <c r="L463">
        <v>8.3706184982146846E-3</v>
      </c>
      <c r="M463" s="34">
        <v>0.80037061849821467</v>
      </c>
      <c r="N463" s="34">
        <v>0.79272738563350365</v>
      </c>
      <c r="O463">
        <v>17.646000000000001</v>
      </c>
      <c r="P463">
        <v>0.18649991669128321</v>
      </c>
      <c r="Q463" s="34">
        <v>17.832499916691283</v>
      </c>
      <c r="R463" s="34">
        <v>17.662206372334349</v>
      </c>
      <c r="S463">
        <v>2.8919999999999999</v>
      </c>
      <c r="T463">
        <v>3.0565440273783918E-2</v>
      </c>
      <c r="U463" s="34">
        <v>2.9225654402737837</v>
      </c>
      <c r="V463" s="34">
        <v>2.8946560596617328</v>
      </c>
      <c r="W463">
        <v>0</v>
      </c>
      <c r="X463">
        <v>0</v>
      </c>
      <c r="Y463" s="34">
        <v>0</v>
      </c>
      <c r="Z463" s="34">
        <v>0</v>
      </c>
      <c r="AA463">
        <v>2.5339999999999998</v>
      </c>
      <c r="AB463">
        <v>2.6781751609186877E-2</v>
      </c>
      <c r="AC463" s="34">
        <v>2.5607817516091869</v>
      </c>
      <c r="AD463" s="34">
        <v>2.5363272666607299</v>
      </c>
      <c r="AE463">
        <v>30.383999999999997</v>
      </c>
      <c r="AF463">
        <v>0.3211273642042361</v>
      </c>
      <c r="AG463" s="34">
        <v>30.705127364204234</v>
      </c>
      <c r="AH463" s="34">
        <v>30.411905157939866</v>
      </c>
      <c r="AJ463">
        <v>66.921000000000006</v>
      </c>
      <c r="AK463">
        <v>0.70728555621088995</v>
      </c>
      <c r="AL463" s="34">
        <v>67.628285556210898</v>
      </c>
      <c r="AM463" s="34">
        <v>66.982461330782456</v>
      </c>
      <c r="AN463">
        <v>3.2440000000000002</v>
      </c>
      <c r="AO463">
        <v>3.4285715161879338E-2</v>
      </c>
      <c r="AP463" s="34">
        <v>3.2782857151618794</v>
      </c>
      <c r="AQ463" s="34">
        <v>3.2469793421655124</v>
      </c>
      <c r="AR463">
        <v>339.25599999999991</v>
      </c>
      <c r="AS463">
        <v>3.5855840268059596</v>
      </c>
      <c r="AT463" s="34">
        <v>342.84158402680589</v>
      </c>
      <c r="AU463" s="34">
        <v>339.56757820767655</v>
      </c>
      <c r="AV463">
        <v>28.927999999999997</v>
      </c>
      <c r="AW463">
        <v>0.30573895443984134</v>
      </c>
      <c r="AX463" s="34">
        <v>29.23373895443984</v>
      </c>
      <c r="AY463" s="34">
        <v>28.954567943946959</v>
      </c>
      <c r="AZ463">
        <v>201.20600000000002</v>
      </c>
      <c r="BA463">
        <v>2.1265387191310401</v>
      </c>
      <c r="BB463" s="34">
        <v>203.33253871913107</v>
      </c>
      <c r="BC463" s="34">
        <v>201.39079085072569</v>
      </c>
      <c r="BD463">
        <v>123.715</v>
      </c>
      <c r="BE463">
        <v>1.3075392266497847</v>
      </c>
      <c r="BF463" s="34">
        <v>125.02253922664978</v>
      </c>
      <c r="BG463" s="34">
        <v>123.82862186066779</v>
      </c>
      <c r="BH463">
        <v>763.27</v>
      </c>
      <c r="BI463">
        <v>8.0669721983993963</v>
      </c>
      <c r="BJ463" s="34">
        <v>771.33697219839939</v>
      </c>
      <c r="BK463" s="34">
        <v>763.97099953596501</v>
      </c>
      <c r="BM463">
        <v>73.441000000000003</v>
      </c>
      <c r="BN463">
        <v>0.7761951933426573</v>
      </c>
      <c r="BO463">
        <v>74.217195193342661</v>
      </c>
      <c r="BP463">
        <v>73.508449404432</v>
      </c>
      <c r="BQ463">
        <v>4.0360000000000005</v>
      </c>
      <c r="BR463">
        <v>4.2656333660094026E-2</v>
      </c>
      <c r="BS463">
        <v>4.0786563336600938</v>
      </c>
      <c r="BT463">
        <v>4.0397067277990164</v>
      </c>
      <c r="BU463">
        <v>356.90199999999993</v>
      </c>
      <c r="BV463">
        <v>3.7720839434972429</v>
      </c>
      <c r="BW463">
        <v>360.67408394349718</v>
      </c>
      <c r="BX463">
        <v>357.22978458001091</v>
      </c>
      <c r="BY463">
        <v>31.819999999999997</v>
      </c>
      <c r="BZ463">
        <v>0.33630439471362528</v>
      </c>
      <c r="CA463">
        <v>32.156304394713622</v>
      </c>
      <c r="CB463">
        <v>31.84922400360869</v>
      </c>
      <c r="CC463">
        <v>201.20600000000002</v>
      </c>
      <c r="CD463">
        <v>2.1265387191310401</v>
      </c>
      <c r="CE463">
        <v>203.33253871913107</v>
      </c>
      <c r="CF463">
        <v>201.39079085072569</v>
      </c>
      <c r="CG463">
        <v>126.24900000000001</v>
      </c>
      <c r="CH463">
        <v>1.3343209782589716</v>
      </c>
      <c r="CI463">
        <v>127.58332097825897</v>
      </c>
      <c r="CJ463">
        <v>126.36494912732853</v>
      </c>
      <c r="CK463">
        <v>793.654</v>
      </c>
      <c r="CL463">
        <v>8.3880995626036317</v>
      </c>
      <c r="CM463">
        <v>802.04209956260365</v>
      </c>
      <c r="CN463">
        <v>794.38290469390483</v>
      </c>
    </row>
    <row r="464" spans="1:92" x14ac:dyDescent="0.25">
      <c r="A464" s="18">
        <v>45554</v>
      </c>
      <c r="B464" s="2">
        <v>20</v>
      </c>
      <c r="C464" s="2" t="s">
        <v>178</v>
      </c>
      <c r="D464" s="9">
        <v>48.071865000000003</v>
      </c>
      <c r="E464">
        <v>9.5736009999999993E-3</v>
      </c>
      <c r="G464">
        <v>6.2839999999999998</v>
      </c>
      <c r="H464">
        <v>5.4286742736849317E-2</v>
      </c>
      <c r="I464" s="34">
        <v>6.338286742736849</v>
      </c>
      <c r="J464" s="34">
        <v>6.2776065144382969</v>
      </c>
      <c r="K464">
        <v>0.65200000000000002</v>
      </c>
      <c r="L464">
        <v>5.6325519198640595E-3</v>
      </c>
      <c r="M464" s="34">
        <v>0.65763255191986403</v>
      </c>
      <c r="N464" s="34">
        <v>0.6513366402631714</v>
      </c>
      <c r="O464">
        <v>16.75</v>
      </c>
      <c r="P464">
        <v>0.14470129548730523</v>
      </c>
      <c r="Q464" s="34">
        <v>16.894701295487305</v>
      </c>
      <c r="R464" s="34">
        <v>16.732958166270127</v>
      </c>
      <c r="S464">
        <v>2.782</v>
      </c>
      <c r="T464">
        <v>2.4033373375861679E-2</v>
      </c>
      <c r="U464" s="34">
        <v>2.8060333733758616</v>
      </c>
      <c r="V464" s="34">
        <v>2.7791695294664769</v>
      </c>
      <c r="W464">
        <v>0</v>
      </c>
      <c r="X464">
        <v>0</v>
      </c>
      <c r="Y464" s="34">
        <v>0</v>
      </c>
      <c r="Z464" s="34">
        <v>0</v>
      </c>
      <c r="AA464">
        <v>2.5739999999999998</v>
      </c>
      <c r="AB464">
        <v>2.2236485646825292E-2</v>
      </c>
      <c r="AC464" s="34">
        <v>2.5962364856468252</v>
      </c>
      <c r="AD464" s="34">
        <v>2.5713811534316</v>
      </c>
      <c r="AE464">
        <v>29.042000000000002</v>
      </c>
      <c r="AF464">
        <v>0.25089044916670561</v>
      </c>
      <c r="AG464" s="34">
        <v>29.292890449166705</v>
      </c>
      <c r="AH464" s="34">
        <v>29.012452003869669</v>
      </c>
      <c r="AJ464">
        <v>63.042000000000002</v>
      </c>
      <c r="AK464">
        <v>0.54461248179765342</v>
      </c>
      <c r="AL464" s="34">
        <v>63.586612481797658</v>
      </c>
      <c r="AM464" s="34">
        <v>62.977859624955308</v>
      </c>
      <c r="AN464">
        <v>3.1510000000000007</v>
      </c>
      <c r="AO464">
        <v>2.7221121318238735E-2</v>
      </c>
      <c r="AP464" s="34">
        <v>3.1782211213182396</v>
      </c>
      <c r="AQ464" s="34">
        <v>3.1477941004129661</v>
      </c>
      <c r="AR464">
        <v>327.93699999999995</v>
      </c>
      <c r="AS464">
        <v>2.8330094769086807</v>
      </c>
      <c r="AT464" s="34">
        <v>330.77000947690863</v>
      </c>
      <c r="AU464" s="34">
        <v>327.60334938341049</v>
      </c>
      <c r="AV464">
        <v>26.375999999999998</v>
      </c>
      <c r="AW464">
        <v>0.22785918625511417</v>
      </c>
      <c r="AX464" s="34">
        <v>26.603859186255111</v>
      </c>
      <c r="AY464" s="34">
        <v>26.349164453345718</v>
      </c>
      <c r="AZ464">
        <v>210.58099999999999</v>
      </c>
      <c r="BA464">
        <v>1.8191846868664012</v>
      </c>
      <c r="BB464" s="34">
        <v>212.4001846868664</v>
      </c>
      <c r="BC464" s="34">
        <v>210.366750066348</v>
      </c>
      <c r="BD464">
        <v>114.629</v>
      </c>
      <c r="BE464">
        <v>0.99026655524861551</v>
      </c>
      <c r="BF464" s="34">
        <v>115.61926655524861</v>
      </c>
      <c r="BG464" s="34">
        <v>114.51237382933601</v>
      </c>
      <c r="BH464">
        <v>745.71599999999989</v>
      </c>
      <c r="BI464">
        <v>6.4421535083947035</v>
      </c>
      <c r="BJ464" s="34">
        <v>752.15815350839466</v>
      </c>
      <c r="BK464" s="34">
        <v>744.95729145780842</v>
      </c>
      <c r="BM464">
        <v>69.326000000000008</v>
      </c>
      <c r="BN464">
        <v>0.59889922453450273</v>
      </c>
      <c r="BO464">
        <v>69.924899224534514</v>
      </c>
      <c r="BP464">
        <v>69.255466139393604</v>
      </c>
      <c r="BQ464">
        <v>3.8030000000000008</v>
      </c>
      <c r="BR464">
        <v>3.2853673238102794E-2</v>
      </c>
      <c r="BS464">
        <v>3.8358536732381037</v>
      </c>
      <c r="BT464">
        <v>3.7991307406761377</v>
      </c>
      <c r="BU464">
        <v>344.68699999999995</v>
      </c>
      <c r="BV464">
        <v>2.9777107723959859</v>
      </c>
      <c r="BW464">
        <v>347.66471077239595</v>
      </c>
      <c r="BX464">
        <v>344.33630754968061</v>
      </c>
      <c r="BY464">
        <v>29.157999999999998</v>
      </c>
      <c r="BZ464">
        <v>0.25189255963097584</v>
      </c>
      <c r="CA464">
        <v>29.409892559630972</v>
      </c>
      <c r="CB464">
        <v>29.128333982812194</v>
      </c>
      <c r="CC464">
        <v>210.58099999999999</v>
      </c>
      <c r="CD464">
        <v>1.8191846868664012</v>
      </c>
      <c r="CE464">
        <v>212.4001846868664</v>
      </c>
      <c r="CF464">
        <v>210.366750066348</v>
      </c>
      <c r="CG464">
        <v>117.203</v>
      </c>
      <c r="CH464">
        <v>1.0125030408954407</v>
      </c>
      <c r="CI464">
        <v>118.21550304089544</v>
      </c>
      <c r="CJ464">
        <v>117.08375498276762</v>
      </c>
      <c r="CK464">
        <v>774.75799999999992</v>
      </c>
      <c r="CL464">
        <v>6.6930439575614091</v>
      </c>
      <c r="CM464">
        <v>781.45104395756141</v>
      </c>
      <c r="CN464">
        <v>773.96974346167804</v>
      </c>
    </row>
    <row r="465" spans="1:92" x14ac:dyDescent="0.25">
      <c r="A465" s="18">
        <v>45554</v>
      </c>
      <c r="B465" s="2">
        <v>21</v>
      </c>
      <c r="C465" s="2" t="s">
        <v>178</v>
      </c>
      <c r="D465" s="9">
        <v>43.477333000000002</v>
      </c>
      <c r="E465">
        <v>9.6966280000000005E-3</v>
      </c>
      <c r="G465">
        <v>5.7779999999999996</v>
      </c>
      <c r="H465">
        <v>4.9043823850346085E-2</v>
      </c>
      <c r="I465" s="34">
        <v>5.8270438238503459</v>
      </c>
      <c r="J465" s="34">
        <v>5.7705411475507713</v>
      </c>
      <c r="K465">
        <v>0.504</v>
      </c>
      <c r="L465">
        <v>4.2779659433323696E-3</v>
      </c>
      <c r="M465" s="34">
        <v>0.50827796594333241</v>
      </c>
      <c r="N465" s="34">
        <v>0.50334938358698322</v>
      </c>
      <c r="O465">
        <v>16.286000000000001</v>
      </c>
      <c r="P465">
        <v>0.13823601855775985</v>
      </c>
      <c r="Q465" s="34">
        <v>16.42423601855776</v>
      </c>
      <c r="R465" s="34">
        <v>16.264976311701602</v>
      </c>
      <c r="S465">
        <v>2.6960000000000002</v>
      </c>
      <c r="T465">
        <v>2.2883722585762038E-2</v>
      </c>
      <c r="U465" s="34">
        <v>2.7188837225857623</v>
      </c>
      <c r="V465" s="34">
        <v>2.6925197185525929</v>
      </c>
      <c r="W465">
        <v>0</v>
      </c>
      <c r="X465">
        <v>0</v>
      </c>
      <c r="Y465" s="34">
        <v>0</v>
      </c>
      <c r="Z465" s="34">
        <v>0</v>
      </c>
      <c r="AA465">
        <v>2.5640000000000001</v>
      </c>
      <c r="AB465">
        <v>2.1763302933936895E-2</v>
      </c>
      <c r="AC465" s="34">
        <v>2.5857633029339371</v>
      </c>
      <c r="AD465" s="34">
        <v>2.5606901180893353</v>
      </c>
      <c r="AE465">
        <v>27.828000000000003</v>
      </c>
      <c r="AF465">
        <v>0.23620483387113725</v>
      </c>
      <c r="AG465" s="34">
        <v>28.064204833871138</v>
      </c>
      <c r="AH465" s="34">
        <v>27.792076679481287</v>
      </c>
      <c r="AJ465">
        <v>59.481000000000009</v>
      </c>
      <c r="AK465">
        <v>0.50487637356220771</v>
      </c>
      <c r="AL465" s="34">
        <v>59.985876373562213</v>
      </c>
      <c r="AM465" s="34">
        <v>59.404215645113787</v>
      </c>
      <c r="AN465">
        <v>3.0270000000000001</v>
      </c>
      <c r="AO465">
        <v>2.5693259742990245E-2</v>
      </c>
      <c r="AP465" s="34">
        <v>3.0526932597429903</v>
      </c>
      <c r="AQ465" s="34">
        <v>3.0230924288051551</v>
      </c>
      <c r="AR465">
        <v>314.70400000000012</v>
      </c>
      <c r="AS465">
        <v>2.6712162583937906</v>
      </c>
      <c r="AT465" s="34">
        <v>317.37521625839389</v>
      </c>
      <c r="AU465" s="34">
        <v>314.29774684991668</v>
      </c>
      <c r="AV465">
        <v>24.303999999999998</v>
      </c>
      <c r="AW465">
        <v>0.206293024378472</v>
      </c>
      <c r="AX465" s="34">
        <v>24.51029302437847</v>
      </c>
      <c r="AY465" s="34">
        <v>24.272625830750076</v>
      </c>
      <c r="AZ465">
        <v>200.75800000000001</v>
      </c>
      <c r="BA465">
        <v>1.7040394580387299</v>
      </c>
      <c r="BB465" s="34">
        <v>202.46203945803873</v>
      </c>
      <c r="BC465" s="34">
        <v>200.49884037729279</v>
      </c>
      <c r="BD465">
        <v>113.68900000000002</v>
      </c>
      <c r="BE465">
        <v>0.96499537724506712</v>
      </c>
      <c r="BF465" s="34">
        <v>114.65399537724508</v>
      </c>
      <c r="BG465" s="34">
        <v>113.54223823535821</v>
      </c>
      <c r="BH465">
        <v>715.96300000000019</v>
      </c>
      <c r="BI465">
        <v>6.0771137513612583</v>
      </c>
      <c r="BJ465" s="34">
        <v>722.04011375136145</v>
      </c>
      <c r="BK465" s="34">
        <v>715.03875936723671</v>
      </c>
      <c r="BM465">
        <v>65.259000000000015</v>
      </c>
      <c r="BN465">
        <v>0.55392019741255383</v>
      </c>
      <c r="BO465">
        <v>65.812920197412552</v>
      </c>
      <c r="BP465">
        <v>65.174756792664553</v>
      </c>
      <c r="BQ465">
        <v>3.5310000000000001</v>
      </c>
      <c r="BR465">
        <v>2.9971225686322614E-2</v>
      </c>
      <c r="BS465">
        <v>3.5609712256863228</v>
      </c>
      <c r="BT465">
        <v>3.5264418123921382</v>
      </c>
      <c r="BU465">
        <v>330.99000000000012</v>
      </c>
      <c r="BV465">
        <v>2.8094522769515504</v>
      </c>
      <c r="BW465">
        <v>333.79945227695163</v>
      </c>
      <c r="BX465">
        <v>330.56272316161829</v>
      </c>
      <c r="BY465">
        <v>27</v>
      </c>
      <c r="BZ465">
        <v>0.22917674696423404</v>
      </c>
      <c r="CA465">
        <v>27.229176746964232</v>
      </c>
      <c r="CB465">
        <v>26.965145549302669</v>
      </c>
      <c r="CC465">
        <v>200.75800000000001</v>
      </c>
      <c r="CD465">
        <v>1.7040394580387299</v>
      </c>
      <c r="CE465">
        <v>202.46203945803873</v>
      </c>
      <c r="CF465">
        <v>200.49884037729279</v>
      </c>
      <c r="CG465">
        <v>116.25300000000001</v>
      </c>
      <c r="CH465">
        <v>0.98675868017900403</v>
      </c>
      <c r="CI465">
        <v>117.23975868017902</v>
      </c>
      <c r="CJ465">
        <v>116.10292835344755</v>
      </c>
      <c r="CK465">
        <v>743.79100000000017</v>
      </c>
      <c r="CL465">
        <v>6.3133185852323956</v>
      </c>
      <c r="CM465">
        <v>750.10431858523259</v>
      </c>
      <c r="CN465">
        <v>742.83083604671799</v>
      </c>
    </row>
    <row r="466" spans="1:92" x14ac:dyDescent="0.25">
      <c r="A466" s="18">
        <v>45554</v>
      </c>
      <c r="B466" s="2">
        <v>22</v>
      </c>
      <c r="C466" s="2" t="s">
        <v>178</v>
      </c>
      <c r="D466" s="9">
        <v>43.054127000000001</v>
      </c>
      <c r="E466">
        <v>9.9389430000000004E-3</v>
      </c>
      <c r="G466">
        <v>5.59</v>
      </c>
      <c r="H466">
        <v>3.1054140076491217E-2</v>
      </c>
      <c r="I466" s="34">
        <v>5.6210541400764908</v>
      </c>
      <c r="J466" s="34">
        <v>5.5651868033783565</v>
      </c>
      <c r="K466">
        <v>0.40800000000000003</v>
      </c>
      <c r="L466">
        <v>2.2665633544201105E-3</v>
      </c>
      <c r="M466" s="34">
        <v>0.41026656335442013</v>
      </c>
      <c r="N466" s="34">
        <v>0.40618894736643468</v>
      </c>
      <c r="O466">
        <v>15.23</v>
      </c>
      <c r="P466">
        <v>8.4607254627005579E-2</v>
      </c>
      <c r="Q466" s="34">
        <v>15.314607254627006</v>
      </c>
      <c r="R466" s="34">
        <v>15.162396246055883</v>
      </c>
      <c r="S466">
        <v>2.282</v>
      </c>
      <c r="T466">
        <v>1.2677199938202675E-2</v>
      </c>
      <c r="U466" s="34">
        <v>2.2946771999382025</v>
      </c>
      <c r="V466" s="34">
        <v>2.2718705340446173</v>
      </c>
      <c r="W466">
        <v>0</v>
      </c>
      <c r="X466">
        <v>0</v>
      </c>
      <c r="Y466" s="34">
        <v>0</v>
      </c>
      <c r="Z466" s="34">
        <v>0</v>
      </c>
      <c r="AA466">
        <v>2.456</v>
      </c>
      <c r="AB466">
        <v>1.3643822545234781E-2</v>
      </c>
      <c r="AC466" s="34">
        <v>2.4696438225452346</v>
      </c>
      <c r="AD466" s="34">
        <v>2.4450981733626556</v>
      </c>
      <c r="AE466">
        <v>25.966000000000001</v>
      </c>
      <c r="AF466">
        <v>0.14424898054135435</v>
      </c>
      <c r="AG466" s="34">
        <v>26.110248980541353</v>
      </c>
      <c r="AH466" s="34">
        <v>25.850740704207947</v>
      </c>
      <c r="AJ466">
        <v>56.148999999999987</v>
      </c>
      <c r="AK466">
        <v>0.31192467104738908</v>
      </c>
      <c r="AL466" s="34">
        <v>56.460924671047373</v>
      </c>
      <c r="AM466" s="34">
        <v>55.899762759014543</v>
      </c>
      <c r="AN466">
        <v>2.8820000000000001</v>
      </c>
      <c r="AO466">
        <v>1.6010381341761661E-2</v>
      </c>
      <c r="AP466" s="34">
        <v>2.8980103813417619</v>
      </c>
      <c r="AQ466" s="34">
        <v>2.8692072213481978</v>
      </c>
      <c r="AR466">
        <v>303.10299999999995</v>
      </c>
      <c r="AS466">
        <v>1.6838288049382317</v>
      </c>
      <c r="AT466" s="34">
        <v>304.78682880493818</v>
      </c>
      <c r="AU466" s="34">
        <v>301.75756988629513</v>
      </c>
      <c r="AV466">
        <v>23.106000000000002</v>
      </c>
      <c r="AW466">
        <v>0.12836081585105655</v>
      </c>
      <c r="AX466" s="34">
        <v>23.234360815851058</v>
      </c>
      <c r="AY466" s="34">
        <v>23.003435828060883</v>
      </c>
      <c r="AZ466">
        <v>198.49299999999997</v>
      </c>
      <c r="BA466">
        <v>1.1026886272277228</v>
      </c>
      <c r="BB466" s="34">
        <v>199.5956886272277</v>
      </c>
      <c r="BC466" s="34">
        <v>197.61191845491595</v>
      </c>
      <c r="BD466">
        <v>113.02500000000002</v>
      </c>
      <c r="BE466">
        <v>0.62788804689542399</v>
      </c>
      <c r="BF466" s="34">
        <v>113.65288804689544</v>
      </c>
      <c r="BG466" s="34">
        <v>112.52329847081197</v>
      </c>
      <c r="BH466">
        <v>696.75799999999992</v>
      </c>
      <c r="BI466">
        <v>3.8707013473015861</v>
      </c>
      <c r="BJ466" s="34">
        <v>700.62870134730156</v>
      </c>
      <c r="BK466" s="34">
        <v>693.66519262044665</v>
      </c>
      <c r="BM466">
        <v>61.73899999999999</v>
      </c>
      <c r="BN466">
        <v>0.34297881112388029</v>
      </c>
      <c r="BO466">
        <v>62.081978811123861</v>
      </c>
      <c r="BP466">
        <v>61.464949562392903</v>
      </c>
      <c r="BQ466">
        <v>3.29</v>
      </c>
      <c r="BR466">
        <v>1.8276944696181772E-2</v>
      </c>
      <c r="BS466">
        <v>3.3082769446961819</v>
      </c>
      <c r="BT466">
        <v>3.2753961687146327</v>
      </c>
      <c r="BU466">
        <v>318.33299999999997</v>
      </c>
      <c r="BV466">
        <v>1.7684360595652373</v>
      </c>
      <c r="BW466">
        <v>320.10143605956517</v>
      </c>
      <c r="BX466">
        <v>316.91996613235102</v>
      </c>
      <c r="BY466">
        <v>25.388000000000002</v>
      </c>
      <c r="BZ466">
        <v>0.14103801578925923</v>
      </c>
      <c r="CA466">
        <v>25.529038015789261</v>
      </c>
      <c r="CB466">
        <v>25.2753063621055</v>
      </c>
      <c r="CC466">
        <v>198.49299999999997</v>
      </c>
      <c r="CD466">
        <v>1.1026886272277228</v>
      </c>
      <c r="CE466">
        <v>199.5956886272277</v>
      </c>
      <c r="CF466">
        <v>197.61191845491595</v>
      </c>
      <c r="CG466">
        <v>115.48100000000002</v>
      </c>
      <c r="CH466">
        <v>0.64153186944065876</v>
      </c>
      <c r="CI466">
        <v>116.12253186944068</v>
      </c>
      <c r="CJ466">
        <v>114.96839664417462</v>
      </c>
      <c r="CK466">
        <v>722.72399999999993</v>
      </c>
      <c r="CL466">
        <v>4.0149503278429401</v>
      </c>
      <c r="CM466">
        <v>726.73895032784287</v>
      </c>
      <c r="CN466">
        <v>719.51593332465461</v>
      </c>
    </row>
    <row r="467" spans="1:92" x14ac:dyDescent="0.25">
      <c r="A467" s="18">
        <v>45554</v>
      </c>
      <c r="B467" s="2">
        <v>23</v>
      </c>
      <c r="C467" s="2" t="s">
        <v>178</v>
      </c>
      <c r="D467" s="9">
        <v>29.289607</v>
      </c>
      <c r="E467">
        <v>1.0117068E-2</v>
      </c>
      <c r="G467">
        <v>5.4980000000000002</v>
      </c>
      <c r="H467">
        <v>5.4370029905992455E-2</v>
      </c>
      <c r="I467" s="34">
        <v>5.552370029905993</v>
      </c>
      <c r="J467" s="34">
        <v>5.4961963247522716</v>
      </c>
      <c r="K467">
        <v>0.376</v>
      </c>
      <c r="L467">
        <v>3.7182850572304764E-3</v>
      </c>
      <c r="M467" s="34">
        <v>0.37971828505723049</v>
      </c>
      <c r="N467" s="34">
        <v>0.37587664934646309</v>
      </c>
      <c r="O467">
        <v>14.986000000000001</v>
      </c>
      <c r="P467">
        <v>0.14819739326504236</v>
      </c>
      <c r="Q467" s="34">
        <v>15.134197393265042</v>
      </c>
      <c r="R467" s="34">
        <v>14.981083689111957</v>
      </c>
      <c r="S467">
        <v>2.1520000000000001</v>
      </c>
      <c r="T467">
        <v>2.1281248519042516E-2</v>
      </c>
      <c r="U467" s="34">
        <v>2.1732812485190425</v>
      </c>
      <c r="V467" s="34">
        <v>2.1512940143446504</v>
      </c>
      <c r="W467">
        <v>0</v>
      </c>
      <c r="X467">
        <v>0</v>
      </c>
      <c r="Y467" s="34">
        <v>0</v>
      </c>
      <c r="Z467" s="34">
        <v>0</v>
      </c>
      <c r="AA467">
        <v>2.3220000000000001</v>
      </c>
      <c r="AB467">
        <v>2.2962388039598849E-2</v>
      </c>
      <c r="AC467" s="34">
        <v>2.3449623880395989</v>
      </c>
      <c r="AD467" s="34">
        <v>2.3212382441023598</v>
      </c>
      <c r="AE467">
        <v>25.334</v>
      </c>
      <c r="AF467">
        <v>0.25052934478690664</v>
      </c>
      <c r="AG467" s="34">
        <v>25.584529344786905</v>
      </c>
      <c r="AH467" s="34">
        <v>25.325688921657701</v>
      </c>
      <c r="AJ467">
        <v>52.733000000000011</v>
      </c>
      <c r="AK467">
        <v>0.52147959022057111</v>
      </c>
      <c r="AL467" s="34">
        <v>53.254479590220583</v>
      </c>
      <c r="AM467" s="34">
        <v>52.71570039890171</v>
      </c>
      <c r="AN467">
        <v>2.782</v>
      </c>
      <c r="AO467">
        <v>2.751135380110422E-2</v>
      </c>
      <c r="AP467" s="34">
        <v>2.8095113538011041</v>
      </c>
      <c r="AQ467" s="34">
        <v>2.7810873363879263</v>
      </c>
      <c r="AR467">
        <v>289.959</v>
      </c>
      <c r="AS467">
        <v>2.8674207896529036</v>
      </c>
      <c r="AT467" s="34">
        <v>292.8264207896529</v>
      </c>
      <c r="AU467" s="34">
        <v>289.86387597832737</v>
      </c>
      <c r="AV467">
        <v>22.370999999999995</v>
      </c>
      <c r="AW467">
        <v>0.22122807184921003</v>
      </c>
      <c r="AX467" s="34">
        <v>22.592228071849206</v>
      </c>
      <c r="AY467" s="34">
        <v>22.363660964174798</v>
      </c>
      <c r="AZ467">
        <v>238.94899999999998</v>
      </c>
      <c r="BA467">
        <v>2.3629800429259706</v>
      </c>
      <c r="BB467" s="34">
        <v>241.31198004292597</v>
      </c>
      <c r="BC467" s="34">
        <v>238.87061033161703</v>
      </c>
      <c r="BD467">
        <v>106.80100000000002</v>
      </c>
      <c r="BE467">
        <v>1.0561610702055111</v>
      </c>
      <c r="BF467" s="34">
        <v>107.85716107020552</v>
      </c>
      <c r="BG467" s="34">
        <v>106.7659628373713</v>
      </c>
      <c r="BH467">
        <v>713.59500000000003</v>
      </c>
      <c r="BI467">
        <v>7.0567809186552708</v>
      </c>
      <c r="BJ467" s="34">
        <v>720.65178091865528</v>
      </c>
      <c r="BK467" s="34">
        <v>713.36089784678006</v>
      </c>
      <c r="BM467">
        <v>58.231000000000009</v>
      </c>
      <c r="BN467">
        <v>0.5758496201265636</v>
      </c>
      <c r="BO467">
        <v>58.806849620126577</v>
      </c>
      <c r="BP467">
        <v>58.211896723653979</v>
      </c>
      <c r="BQ467">
        <v>3.1579999999999999</v>
      </c>
      <c r="BR467">
        <v>3.1229638858334696E-2</v>
      </c>
      <c r="BS467">
        <v>3.1892296388583343</v>
      </c>
      <c r="BT467">
        <v>3.1569639857343894</v>
      </c>
      <c r="BU467">
        <v>304.94499999999999</v>
      </c>
      <c r="BV467">
        <v>3.015618182917946</v>
      </c>
      <c r="BW467">
        <v>307.96061818291793</v>
      </c>
      <c r="BX467">
        <v>304.84495966743935</v>
      </c>
      <c r="BY467">
        <v>24.522999999999996</v>
      </c>
      <c r="BZ467">
        <v>0.24250932036825254</v>
      </c>
      <c r="CA467">
        <v>24.765509320368249</v>
      </c>
      <c r="CB467">
        <v>24.514954978519448</v>
      </c>
      <c r="CC467">
        <v>238.94899999999998</v>
      </c>
      <c r="CD467">
        <v>2.3629800429259706</v>
      </c>
      <c r="CE467">
        <v>241.31198004292597</v>
      </c>
      <c r="CF467">
        <v>238.87061033161703</v>
      </c>
      <c r="CG467">
        <v>109.12300000000002</v>
      </c>
      <c r="CH467">
        <v>1.0791234582451099</v>
      </c>
      <c r="CI467">
        <v>110.20212345824513</v>
      </c>
      <c r="CJ467">
        <v>109.08720108147367</v>
      </c>
      <c r="CK467">
        <v>738.92899999999997</v>
      </c>
      <c r="CL467">
        <v>7.3073102634421776</v>
      </c>
      <c r="CM467">
        <v>746.23631026344219</v>
      </c>
      <c r="CN467">
        <v>738.68658676843779</v>
      </c>
    </row>
    <row r="468" spans="1:92" x14ac:dyDescent="0.25">
      <c r="A468" s="18">
        <v>45554</v>
      </c>
      <c r="B468" s="2">
        <v>24</v>
      </c>
      <c r="C468" s="2" t="s">
        <v>23</v>
      </c>
      <c r="D468" s="9">
        <v>22.837427000000002</v>
      </c>
      <c r="E468">
        <v>1.0765993999999999E-2</v>
      </c>
      <c r="G468">
        <v>5.7479999999999993</v>
      </c>
      <c r="H468">
        <v>5.811545433655884E-2</v>
      </c>
      <c r="I468" s="34">
        <v>5.8061154543365578</v>
      </c>
      <c r="J468" s="34">
        <v>5.7436068501918633</v>
      </c>
      <c r="K468">
        <v>0.36600000000000005</v>
      </c>
      <c r="L468">
        <v>3.7004621237266074E-3</v>
      </c>
      <c r="M468" s="34">
        <v>0.36970046212372665</v>
      </c>
      <c r="N468" s="34">
        <v>0.36572026916670536</v>
      </c>
      <c r="O468">
        <v>14.2</v>
      </c>
      <c r="P468">
        <v>0.14356984195879186</v>
      </c>
      <c r="Q468" s="34">
        <v>14.343569841958791</v>
      </c>
      <c r="R468" s="34">
        <v>14.189147055101682</v>
      </c>
      <c r="S468">
        <v>2.0859999999999999</v>
      </c>
      <c r="T468">
        <v>2.1090611994791536E-2</v>
      </c>
      <c r="U468" s="34">
        <v>2.1070906119947912</v>
      </c>
      <c r="V468" s="34">
        <v>2.0844056871085987</v>
      </c>
      <c r="W468">
        <v>0</v>
      </c>
      <c r="X468">
        <v>0</v>
      </c>
      <c r="Y468" s="34">
        <v>0</v>
      </c>
      <c r="Z468" s="34">
        <v>0</v>
      </c>
      <c r="AA468">
        <v>2.1800000000000002</v>
      </c>
      <c r="AB468">
        <v>2.2041003906349738E-2</v>
      </c>
      <c r="AC468" s="34">
        <v>2.2020410039063498</v>
      </c>
      <c r="AD468" s="34">
        <v>2.1783338436705399</v>
      </c>
      <c r="AE468">
        <v>24.58</v>
      </c>
      <c r="AF468">
        <v>0.24851737432021859</v>
      </c>
      <c r="AG468" s="34">
        <v>24.828517374320217</v>
      </c>
      <c r="AH468" s="34">
        <v>24.561213705239389</v>
      </c>
      <c r="AJ468">
        <v>50.277000000000008</v>
      </c>
      <c r="AK468">
        <v>0.50832823550437889</v>
      </c>
      <c r="AL468" s="34">
        <v>50.785328235504387</v>
      </c>
      <c r="AM468" s="34">
        <v>50.238573696432915</v>
      </c>
      <c r="AN468">
        <v>2.7489999999999997</v>
      </c>
      <c r="AO468">
        <v>2.7793908136952029E-2</v>
      </c>
      <c r="AP468" s="34">
        <v>2.7767939081369515</v>
      </c>
      <c r="AQ468" s="34">
        <v>2.7468989615827124</v>
      </c>
      <c r="AR468">
        <v>282.88699999999994</v>
      </c>
      <c r="AS468">
        <v>2.8601437945208974</v>
      </c>
      <c r="AT468" s="34">
        <v>285.74714379452087</v>
      </c>
      <c r="AU468" s="34">
        <v>282.67079175891189</v>
      </c>
      <c r="AV468">
        <v>21.960999999999999</v>
      </c>
      <c r="AW468">
        <v>0.22203783797584703</v>
      </c>
      <c r="AX468" s="34">
        <v>22.183037837975846</v>
      </c>
      <c r="AY468" s="34">
        <v>21.944215385710425</v>
      </c>
      <c r="AZ468">
        <v>237.65899999999999</v>
      </c>
      <c r="BA468">
        <v>2.4028637373298953</v>
      </c>
      <c r="BB468" s="34">
        <v>240.0618637373299</v>
      </c>
      <c r="BC468" s="34">
        <v>237.47735915270499</v>
      </c>
      <c r="BD468">
        <v>104.874</v>
      </c>
      <c r="BE468">
        <v>1.0603340567314321</v>
      </c>
      <c r="BF468" s="34">
        <v>105.93433405673143</v>
      </c>
      <c r="BG468" s="34">
        <v>104.79384565188266</v>
      </c>
      <c r="BH468">
        <v>700.40699999999993</v>
      </c>
      <c r="BI468">
        <v>7.0815015701994026</v>
      </c>
      <c r="BJ468" s="34">
        <v>707.48850157019945</v>
      </c>
      <c r="BK468" s="34">
        <v>699.87168460722557</v>
      </c>
      <c r="BM468">
        <v>56.025000000000006</v>
      </c>
      <c r="BN468">
        <v>0.56644368984093774</v>
      </c>
      <c r="BO468">
        <v>56.591443689840943</v>
      </c>
      <c r="BP468">
        <v>55.982180546624775</v>
      </c>
      <c r="BQ468">
        <v>3.1149999999999998</v>
      </c>
      <c r="BR468">
        <v>3.1494370260678639E-2</v>
      </c>
      <c r="BS468">
        <v>3.1464943702606782</v>
      </c>
      <c r="BT468">
        <v>3.1126192307494178</v>
      </c>
      <c r="BU468">
        <v>297.08699999999993</v>
      </c>
      <c r="BV468">
        <v>3.0037136364796893</v>
      </c>
      <c r="BW468">
        <v>300.09071363647968</v>
      </c>
      <c r="BX468">
        <v>296.85993881401356</v>
      </c>
      <c r="BY468">
        <v>24.046999999999997</v>
      </c>
      <c r="BZ468">
        <v>0.24312844997063857</v>
      </c>
      <c r="CA468">
        <v>24.290128449970638</v>
      </c>
      <c r="CB468">
        <v>24.028621072819025</v>
      </c>
      <c r="CC468">
        <v>237.65899999999999</v>
      </c>
      <c r="CD468">
        <v>2.4028637373298953</v>
      </c>
      <c r="CE468">
        <v>240.0618637373299</v>
      </c>
      <c r="CF468">
        <v>237.47735915270499</v>
      </c>
      <c r="CG468">
        <v>107.054</v>
      </c>
      <c r="CH468">
        <v>1.0823750606377818</v>
      </c>
      <c r="CI468">
        <v>108.13637506063777</v>
      </c>
      <c r="CJ468">
        <v>106.97217949555321</v>
      </c>
      <c r="CK468">
        <v>724.98699999999997</v>
      </c>
      <c r="CL468">
        <v>7.3300189445196215</v>
      </c>
      <c r="CM468">
        <v>732.31701894451965</v>
      </c>
      <c r="CN468">
        <v>724.432898312465</v>
      </c>
    </row>
    <row r="469" spans="1:92" x14ac:dyDescent="0.25">
      <c r="A469" s="18">
        <v>45555</v>
      </c>
      <c r="B469" s="2">
        <v>1</v>
      </c>
      <c r="C469" s="2" t="s">
        <v>23</v>
      </c>
      <c r="D469" s="9">
        <v>19.643920999999999</v>
      </c>
      <c r="E469">
        <v>1.1222045E-2</v>
      </c>
      <c r="G469">
        <v>5.2560000000000002</v>
      </c>
      <c r="H469">
        <v>5.6923076703366535E-2</v>
      </c>
      <c r="I469" s="34">
        <v>5.3129230767033668</v>
      </c>
      <c r="J469" s="34">
        <v>5.2533012148550631</v>
      </c>
      <c r="K469">
        <v>0.35400000000000004</v>
      </c>
      <c r="L469">
        <v>3.8338601889253724E-3</v>
      </c>
      <c r="M469" s="34">
        <v>0.35783386018892543</v>
      </c>
      <c r="N469" s="34">
        <v>0.35381823250736161</v>
      </c>
      <c r="O469">
        <v>13.888</v>
      </c>
      <c r="P469">
        <v>0.15040861667738858</v>
      </c>
      <c r="Q469" s="34">
        <v>14.038408616677389</v>
      </c>
      <c r="R469" s="34">
        <v>13.880868963452647</v>
      </c>
      <c r="S469">
        <v>2.008</v>
      </c>
      <c r="T469">
        <v>2.1746867964299848E-2</v>
      </c>
      <c r="U469" s="34">
        <v>2.0297468679642998</v>
      </c>
      <c r="V469" s="34">
        <v>2.0069689572733953</v>
      </c>
      <c r="W469">
        <v>0</v>
      </c>
      <c r="X469">
        <v>0</v>
      </c>
      <c r="Y469" s="34">
        <v>0</v>
      </c>
      <c r="Z469" s="34">
        <v>0</v>
      </c>
      <c r="AA469">
        <v>2.1</v>
      </c>
      <c r="AB469">
        <v>2.2743238408879325E-2</v>
      </c>
      <c r="AC469" s="34">
        <v>2.1227432384088796</v>
      </c>
      <c r="AD469" s="34">
        <v>2.0989217182640094</v>
      </c>
      <c r="AE469">
        <v>23.606000000000002</v>
      </c>
      <c r="AF469">
        <v>0.25565565994285966</v>
      </c>
      <c r="AG469" s="34">
        <v>23.861655659942862</v>
      </c>
      <c r="AH469" s="34">
        <v>23.593879086352473</v>
      </c>
      <c r="AJ469">
        <v>48.214999999999996</v>
      </c>
      <c r="AK469">
        <v>0.52217392375434124</v>
      </c>
      <c r="AL469" s="34">
        <v>48.737173923754341</v>
      </c>
      <c r="AM469" s="34">
        <v>48.190243164809139</v>
      </c>
      <c r="AN469">
        <v>2.5149999999999997</v>
      </c>
      <c r="AO469">
        <v>2.7237735523014995E-2</v>
      </c>
      <c r="AP469" s="34">
        <v>2.5422377355230146</v>
      </c>
      <c r="AQ469" s="34">
        <v>2.513708629254277</v>
      </c>
      <c r="AR469">
        <v>277.39</v>
      </c>
      <c r="AS469">
        <v>3.0041651915423979</v>
      </c>
      <c r="AT469" s="34">
        <v>280.39416519154236</v>
      </c>
      <c r="AU469" s="34">
        <v>277.24756925202541</v>
      </c>
      <c r="AV469">
        <v>22.337000000000003</v>
      </c>
      <c r="AW469">
        <v>0.24191224587577978</v>
      </c>
      <c r="AX469" s="34">
        <v>22.578912245875784</v>
      </c>
      <c r="AY469" s="34">
        <v>22.325530676601517</v>
      </c>
      <c r="AZ469">
        <v>241.71699999999998</v>
      </c>
      <c r="BA469">
        <v>2.617822551656706</v>
      </c>
      <c r="BB469" s="34">
        <v>244.33482255165669</v>
      </c>
      <c r="BC469" s="34">
        <v>241.59288617791498</v>
      </c>
      <c r="BD469">
        <v>106.087</v>
      </c>
      <c r="BE469">
        <v>1.1489342538489431</v>
      </c>
      <c r="BF469" s="34">
        <v>107.23593425384895</v>
      </c>
      <c r="BG469" s="34">
        <v>106.03252777403522</v>
      </c>
      <c r="BH469">
        <v>698.26099999999997</v>
      </c>
      <c r="BI469">
        <v>7.562245902201183</v>
      </c>
      <c r="BJ469" s="34">
        <v>705.82324590220117</v>
      </c>
      <c r="BK469" s="34">
        <v>697.90246567464044</v>
      </c>
      <c r="BM469">
        <v>53.470999999999997</v>
      </c>
      <c r="BN469">
        <v>0.57909700045770773</v>
      </c>
      <c r="BO469">
        <v>54.050097000457711</v>
      </c>
      <c r="BP469">
        <v>53.443544379664203</v>
      </c>
      <c r="BQ469">
        <v>2.8689999999999998</v>
      </c>
      <c r="BR469">
        <v>3.1071595711940368E-2</v>
      </c>
      <c r="BS469">
        <v>2.9000715957119398</v>
      </c>
      <c r="BT469">
        <v>2.8675268617616387</v>
      </c>
      <c r="BU469">
        <v>291.27799999999996</v>
      </c>
      <c r="BV469">
        <v>3.1545738082197863</v>
      </c>
      <c r="BW469">
        <v>294.43257380821973</v>
      </c>
      <c r="BX469">
        <v>291.12843821547807</v>
      </c>
      <c r="BY469">
        <v>24.345000000000002</v>
      </c>
      <c r="BZ469">
        <v>0.26365911384007962</v>
      </c>
      <c r="CA469">
        <v>24.608659113840083</v>
      </c>
      <c r="CB469">
        <v>24.33249963387491</v>
      </c>
      <c r="CC469">
        <v>241.71699999999998</v>
      </c>
      <c r="CD469">
        <v>2.617822551656706</v>
      </c>
      <c r="CE469">
        <v>244.33482255165669</v>
      </c>
      <c r="CF469">
        <v>241.59288617791498</v>
      </c>
      <c r="CG469">
        <v>108.187</v>
      </c>
      <c r="CH469">
        <v>1.1716774922578224</v>
      </c>
      <c r="CI469">
        <v>109.35867749225783</v>
      </c>
      <c r="CJ469">
        <v>108.13144949229923</v>
      </c>
      <c r="CK469">
        <v>721.86699999999996</v>
      </c>
      <c r="CL469">
        <v>7.8179015621440424</v>
      </c>
      <c r="CM469">
        <v>729.68490156214398</v>
      </c>
      <c r="CN469">
        <v>721.49634476099288</v>
      </c>
    </row>
    <row r="470" spans="1:92" x14ac:dyDescent="0.25">
      <c r="A470" s="18">
        <v>45555</v>
      </c>
      <c r="B470" s="2">
        <v>2</v>
      </c>
      <c r="C470" s="2" t="s">
        <v>23</v>
      </c>
      <c r="D470" s="9">
        <v>16.178820000000002</v>
      </c>
      <c r="E470">
        <v>1.1184431E-2</v>
      </c>
      <c r="G470">
        <v>5.088000000000001</v>
      </c>
      <c r="H470">
        <v>5.9535130455384729E-2</v>
      </c>
      <c r="I470" s="34">
        <v>5.1475351304553856</v>
      </c>
      <c r="J470" s="34">
        <v>5.0899628789687315</v>
      </c>
      <c r="K470">
        <v>0.34800000000000003</v>
      </c>
      <c r="L470">
        <v>4.0719782622786723E-3</v>
      </c>
      <c r="M470" s="34">
        <v>0.35207197826227871</v>
      </c>
      <c r="N470" s="34">
        <v>0.34813425351437077</v>
      </c>
      <c r="O470">
        <v>13.465999999999999</v>
      </c>
      <c r="P470">
        <v>0.15756683701104768</v>
      </c>
      <c r="Q470" s="34">
        <v>13.623566837011047</v>
      </c>
      <c r="R470" s="34">
        <v>13.471194993748609</v>
      </c>
      <c r="S470">
        <v>1.994</v>
      </c>
      <c r="T470">
        <v>2.3331967399378369E-2</v>
      </c>
      <c r="U470" s="34">
        <v>2.0173319673993784</v>
      </c>
      <c r="V470" s="34">
        <v>1.9947692572059057</v>
      </c>
      <c r="W470">
        <v>0</v>
      </c>
      <c r="X470">
        <v>0</v>
      </c>
      <c r="Y470" s="34">
        <v>0</v>
      </c>
      <c r="Z470" s="34">
        <v>0</v>
      </c>
      <c r="AA470">
        <v>2.1</v>
      </c>
      <c r="AB470">
        <v>2.4572282617198883E-2</v>
      </c>
      <c r="AC470" s="34">
        <v>2.1245722826171991</v>
      </c>
      <c r="AD470" s="34">
        <v>2.1008101505177548</v>
      </c>
      <c r="AE470">
        <v>22.996000000000002</v>
      </c>
      <c r="AF470">
        <v>0.26907819574528835</v>
      </c>
      <c r="AG470" s="34">
        <v>23.265078195745289</v>
      </c>
      <c r="AH470" s="34">
        <v>23.004871533955374</v>
      </c>
      <c r="AJ470">
        <v>46.951999999999991</v>
      </c>
      <c r="AK470">
        <v>0.54938943497272463</v>
      </c>
      <c r="AL470" s="34">
        <v>47.501389434972715</v>
      </c>
      <c r="AM470" s="34">
        <v>46.970113422433137</v>
      </c>
      <c r="AN470">
        <v>2.3940000000000006</v>
      </c>
      <c r="AO470">
        <v>2.8012402183606733E-2</v>
      </c>
      <c r="AP470" s="34">
        <v>2.4220124021836074</v>
      </c>
      <c r="AQ470" s="34">
        <v>2.3949235715902404</v>
      </c>
      <c r="AR470">
        <v>272.89799999999997</v>
      </c>
      <c r="AS470">
        <v>3.1932032293658761</v>
      </c>
      <c r="AT470" s="34">
        <v>276.09120322936582</v>
      </c>
      <c r="AU470" s="34">
        <v>273.00328021714</v>
      </c>
      <c r="AV470">
        <v>21.698</v>
      </c>
      <c r="AW470">
        <v>0.25389018487046727</v>
      </c>
      <c r="AX470" s="34">
        <v>21.951890184870468</v>
      </c>
      <c r="AY470" s="34">
        <v>21.706370783778208</v>
      </c>
      <c r="AZ470">
        <v>252.429</v>
      </c>
      <c r="BA470">
        <v>2.9536936803699505</v>
      </c>
      <c r="BB470" s="34">
        <v>255.38269368036995</v>
      </c>
      <c r="BC470" s="34">
        <v>252.52638356430771</v>
      </c>
      <c r="BD470">
        <v>104.91600000000001</v>
      </c>
      <c r="BE470">
        <v>1.2276312395552562</v>
      </c>
      <c r="BF470" s="34">
        <v>106.14363123955526</v>
      </c>
      <c r="BG470" s="34">
        <v>104.95647511986701</v>
      </c>
      <c r="BH470">
        <v>701.28700000000003</v>
      </c>
      <c r="BI470">
        <v>8.2058201713178818</v>
      </c>
      <c r="BJ470" s="34">
        <v>709.49282017131782</v>
      </c>
      <c r="BK470" s="34">
        <v>701.55754667911629</v>
      </c>
      <c r="BM470">
        <v>52.039999999999992</v>
      </c>
      <c r="BN470">
        <v>0.60892456542810935</v>
      </c>
      <c r="BO470">
        <v>52.648924565428104</v>
      </c>
      <c r="BP470">
        <v>52.060076301401871</v>
      </c>
      <c r="BQ470">
        <v>2.7420000000000004</v>
      </c>
      <c r="BR470">
        <v>3.2084380445885408E-2</v>
      </c>
      <c r="BS470">
        <v>2.7740843804458861</v>
      </c>
      <c r="BT470">
        <v>2.7430578251046112</v>
      </c>
      <c r="BU470">
        <v>286.36399999999998</v>
      </c>
      <c r="BV470">
        <v>3.3507700663769238</v>
      </c>
      <c r="BW470">
        <v>289.71477006637684</v>
      </c>
      <c r="BX470">
        <v>286.47447521088861</v>
      </c>
      <c r="BY470">
        <v>23.692</v>
      </c>
      <c r="BZ470">
        <v>0.27722215226984565</v>
      </c>
      <c r="CA470">
        <v>23.969222152269847</v>
      </c>
      <c r="CB470">
        <v>23.701140040984114</v>
      </c>
      <c r="CC470">
        <v>252.429</v>
      </c>
      <c r="CD470">
        <v>2.9536936803699505</v>
      </c>
      <c r="CE470">
        <v>255.38269368036995</v>
      </c>
      <c r="CF470">
        <v>252.52638356430771</v>
      </c>
      <c r="CG470">
        <v>107.01600000000001</v>
      </c>
      <c r="CH470">
        <v>1.252203522172455</v>
      </c>
      <c r="CI470">
        <v>108.26820352217246</v>
      </c>
      <c r="CJ470">
        <v>107.05728527038477</v>
      </c>
      <c r="CK470">
        <v>724.28300000000002</v>
      </c>
      <c r="CL470">
        <v>8.4748983670631706</v>
      </c>
      <c r="CM470">
        <v>732.75789836706315</v>
      </c>
      <c r="CN470">
        <v>724.56241821307162</v>
      </c>
    </row>
    <row r="471" spans="1:92" x14ac:dyDescent="0.25">
      <c r="A471" s="18">
        <v>45555</v>
      </c>
      <c r="B471" s="2">
        <v>3</v>
      </c>
      <c r="C471" s="2" t="s">
        <v>23</v>
      </c>
      <c r="D471" s="9">
        <v>14.168941</v>
      </c>
      <c r="E471">
        <v>1.0555640999999999E-2</v>
      </c>
      <c r="G471">
        <v>5.1340000000000003</v>
      </c>
      <c r="H471">
        <v>6.3977411739538692E-2</v>
      </c>
      <c r="I471" s="34">
        <v>5.1979774117395392</v>
      </c>
      <c r="J471" s="34">
        <v>5.1431094282551078</v>
      </c>
      <c r="K471">
        <v>0.33400000000000002</v>
      </c>
      <c r="L471">
        <v>4.1621456020658207E-3</v>
      </c>
      <c r="M471" s="34">
        <v>0.33816214560206587</v>
      </c>
      <c r="N471" s="34">
        <v>0.33459262739330076</v>
      </c>
      <c r="O471">
        <v>13.378</v>
      </c>
      <c r="P471">
        <v>0.16671013133064835</v>
      </c>
      <c r="Q471" s="34">
        <v>13.544710131330648</v>
      </c>
      <c r="R471" s="34">
        <v>13.401737033735259</v>
      </c>
      <c r="S471">
        <v>1.974</v>
      </c>
      <c r="T471">
        <v>2.459902819903572E-2</v>
      </c>
      <c r="U471" s="34">
        <v>1.9985990281990358</v>
      </c>
      <c r="V471" s="34">
        <v>1.9775025343544179</v>
      </c>
      <c r="W471">
        <v>0</v>
      </c>
      <c r="X471">
        <v>0</v>
      </c>
      <c r="Y471" s="34">
        <v>0</v>
      </c>
      <c r="Z471" s="34">
        <v>0</v>
      </c>
      <c r="AA471">
        <v>2.044</v>
      </c>
      <c r="AB471">
        <v>2.5471334163540534E-2</v>
      </c>
      <c r="AC471" s="34">
        <v>2.0694713341635405</v>
      </c>
      <c r="AD471" s="34">
        <v>2.0476267377003192</v>
      </c>
      <c r="AE471">
        <v>22.864000000000001</v>
      </c>
      <c r="AF471">
        <v>0.28492005103482909</v>
      </c>
      <c r="AG471" s="34">
        <v>23.148920051034828</v>
      </c>
      <c r="AH471" s="34">
        <v>22.904568361438404</v>
      </c>
      <c r="AJ471">
        <v>46.008999999999993</v>
      </c>
      <c r="AK471">
        <v>0.57334178744145603</v>
      </c>
      <c r="AL471" s="34">
        <v>46.58234178744145</v>
      </c>
      <c r="AM471" s="34">
        <v>46.090635310593925</v>
      </c>
      <c r="AN471">
        <v>2.3119999999999998</v>
      </c>
      <c r="AO471">
        <v>2.8811019856216098E-2</v>
      </c>
      <c r="AP471" s="34">
        <v>2.3408110198562158</v>
      </c>
      <c r="AQ471" s="34">
        <v>2.3161022590817697</v>
      </c>
      <c r="AR471">
        <v>269.60899999999998</v>
      </c>
      <c r="AS471">
        <v>3.3597362683454004</v>
      </c>
      <c r="AT471" s="34">
        <v>272.96873626834537</v>
      </c>
      <c r="AU471" s="34">
        <v>270.08737628407306</v>
      </c>
      <c r="AV471">
        <v>21.353000000000005</v>
      </c>
      <c r="AW471">
        <v>0.26609070371530386</v>
      </c>
      <c r="AX471" s="34">
        <v>21.619090703715308</v>
      </c>
      <c r="AY471" s="34">
        <v>21.390887343500452</v>
      </c>
      <c r="AZ471">
        <v>267.30200000000002</v>
      </c>
      <c r="BA471">
        <v>3.3309875560580782</v>
      </c>
      <c r="BB471" s="34">
        <v>270.63298755605808</v>
      </c>
      <c r="BC471" s="34">
        <v>267.77628289665887</v>
      </c>
      <c r="BD471">
        <v>102.358</v>
      </c>
      <c r="BE471">
        <v>1.2755356273540517</v>
      </c>
      <c r="BF471" s="34">
        <v>103.63353562735405</v>
      </c>
      <c r="BG471" s="34">
        <v>102.539617229711</v>
      </c>
      <c r="BH471">
        <v>708.94299999999998</v>
      </c>
      <c r="BI471">
        <v>8.8345029627705056</v>
      </c>
      <c r="BJ471" s="34">
        <v>717.77750296277043</v>
      </c>
      <c r="BK471" s="34">
        <v>710.20090132361906</v>
      </c>
      <c r="BM471">
        <v>51.142999999999994</v>
      </c>
      <c r="BN471">
        <v>0.63731919918099478</v>
      </c>
      <c r="BO471">
        <v>51.780319199180987</v>
      </c>
      <c r="BP471">
        <v>51.233744738849033</v>
      </c>
      <c r="BQ471">
        <v>2.6459999999999999</v>
      </c>
      <c r="BR471">
        <v>3.2973165458281918E-2</v>
      </c>
      <c r="BS471">
        <v>2.6789731654582818</v>
      </c>
      <c r="BT471">
        <v>2.6506948864750703</v>
      </c>
      <c r="BU471">
        <v>282.98699999999997</v>
      </c>
      <c r="BV471">
        <v>3.5264463996760487</v>
      </c>
      <c r="BW471">
        <v>286.51344639967601</v>
      </c>
      <c r="BX471">
        <v>283.48911331780835</v>
      </c>
      <c r="BY471">
        <v>23.327000000000005</v>
      </c>
      <c r="BZ471">
        <v>0.29068973191433956</v>
      </c>
      <c r="CA471">
        <v>23.617689731914343</v>
      </c>
      <c r="CB471">
        <v>23.36838987785487</v>
      </c>
      <c r="CC471">
        <v>267.30200000000002</v>
      </c>
      <c r="CD471">
        <v>3.3309875560580782</v>
      </c>
      <c r="CE471">
        <v>270.63298755605808</v>
      </c>
      <c r="CF471">
        <v>267.77628289665887</v>
      </c>
      <c r="CG471">
        <v>104.402</v>
      </c>
      <c r="CH471">
        <v>1.3010069615175923</v>
      </c>
      <c r="CI471">
        <v>105.70300696151759</v>
      </c>
      <c r="CJ471">
        <v>104.58724396741131</v>
      </c>
      <c r="CK471">
        <v>731.80700000000002</v>
      </c>
      <c r="CL471">
        <v>9.1194230138053349</v>
      </c>
      <c r="CM471">
        <v>740.92642301380522</v>
      </c>
      <c r="CN471">
        <v>733.10546968505741</v>
      </c>
    </row>
    <row r="472" spans="1:92" x14ac:dyDescent="0.25">
      <c r="A472" s="18">
        <v>45555</v>
      </c>
      <c r="B472" s="2">
        <v>4</v>
      </c>
      <c r="C472" s="2" t="s">
        <v>23</v>
      </c>
      <c r="D472" s="9">
        <v>15.140101</v>
      </c>
      <c r="E472">
        <v>9.8663420000000002E-3</v>
      </c>
      <c r="G472">
        <v>5.1619999999999999</v>
      </c>
      <c r="H472">
        <v>6.8464278344389617E-2</v>
      </c>
      <c r="I472" s="34">
        <v>5.2304642783443898</v>
      </c>
      <c r="J472" s="34">
        <v>5.1788587289554604</v>
      </c>
      <c r="K472">
        <v>0.33400000000000002</v>
      </c>
      <c r="L472">
        <v>4.4298855031046358E-3</v>
      </c>
      <c r="M472" s="34">
        <v>0.33842988550310465</v>
      </c>
      <c r="N472" s="34">
        <v>0.33509082050971017</v>
      </c>
      <c r="O472">
        <v>13.696000000000002</v>
      </c>
      <c r="P472">
        <v>0.18165183188778772</v>
      </c>
      <c r="Q472" s="34">
        <v>13.877651831887789</v>
      </c>
      <c r="R472" s="34">
        <v>13.740730172757457</v>
      </c>
      <c r="S472">
        <v>2.7480000000000002</v>
      </c>
      <c r="T472">
        <v>3.644708192374712E-2</v>
      </c>
      <c r="U472" s="34">
        <v>2.7844470819237475</v>
      </c>
      <c r="V472" s="34">
        <v>2.7569747747325857</v>
      </c>
      <c r="W472">
        <v>0</v>
      </c>
      <c r="X472">
        <v>0</v>
      </c>
      <c r="Y472" s="34">
        <v>0</v>
      </c>
      <c r="Z472" s="34">
        <v>0</v>
      </c>
      <c r="AA472">
        <v>1.992</v>
      </c>
      <c r="AB472">
        <v>2.6420155455642018E-2</v>
      </c>
      <c r="AC472" s="34">
        <v>2.018420155455642</v>
      </c>
      <c r="AD472" s="34">
        <v>1.9985057319022235</v>
      </c>
      <c r="AE472">
        <v>23.932000000000002</v>
      </c>
      <c r="AF472">
        <v>0.31741323311467112</v>
      </c>
      <c r="AG472" s="34">
        <v>24.249413233114673</v>
      </c>
      <c r="AH472" s="34">
        <v>24.010160228857437</v>
      </c>
      <c r="AJ472">
        <v>46.14800000000001</v>
      </c>
      <c r="AK472">
        <v>0.61206693472237361</v>
      </c>
      <c r="AL472" s="34">
        <v>46.760066934722381</v>
      </c>
      <c r="AM472" s="34">
        <v>46.298716122401515</v>
      </c>
      <c r="AN472">
        <v>2.2760000000000002</v>
      </c>
      <c r="AO472">
        <v>3.0186884446305844E-2</v>
      </c>
      <c r="AP472" s="34">
        <v>2.3061868844463063</v>
      </c>
      <c r="AQ472" s="34">
        <v>2.2834332559284443</v>
      </c>
      <c r="AR472">
        <v>268.73500000000001</v>
      </c>
      <c r="AS472">
        <v>3.5642673074156419</v>
      </c>
      <c r="AT472" s="34">
        <v>272.29926730741568</v>
      </c>
      <c r="AU472" s="34">
        <v>269.61266960981129</v>
      </c>
      <c r="AV472">
        <v>21.719000000000001</v>
      </c>
      <c r="AW472">
        <v>0.28806192587404067</v>
      </c>
      <c r="AX472" s="34">
        <v>22.007061925874041</v>
      </c>
      <c r="AY472" s="34">
        <v>21.78993272649819</v>
      </c>
      <c r="AZ472">
        <v>263.00400000000002</v>
      </c>
      <c r="BA472">
        <v>3.4882563079596758</v>
      </c>
      <c r="BB472" s="34">
        <v>266.49225630795968</v>
      </c>
      <c r="BC472" s="34">
        <v>263.86295256687367</v>
      </c>
      <c r="BD472">
        <v>102.092</v>
      </c>
      <c r="BE472">
        <v>1.354059493362151</v>
      </c>
      <c r="BF472" s="34">
        <v>103.44605949336216</v>
      </c>
      <c r="BG472" s="34">
        <v>102.4254252918483</v>
      </c>
      <c r="BH472">
        <v>703.97400000000005</v>
      </c>
      <c r="BI472">
        <v>9.3368988537801876</v>
      </c>
      <c r="BJ472" s="34">
        <v>713.31089885378015</v>
      </c>
      <c r="BK472" s="34">
        <v>706.27312957336153</v>
      </c>
      <c r="BM472">
        <v>51.310000000000009</v>
      </c>
      <c r="BN472">
        <v>0.68053121306676323</v>
      </c>
      <c r="BO472">
        <v>51.990531213066774</v>
      </c>
      <c r="BP472">
        <v>51.477574851356977</v>
      </c>
      <c r="BQ472">
        <v>2.6100000000000003</v>
      </c>
      <c r="BR472">
        <v>3.4616769949410479E-2</v>
      </c>
      <c r="BS472">
        <v>2.644616769949411</v>
      </c>
      <c r="BT472">
        <v>2.6185240764381543</v>
      </c>
      <c r="BU472">
        <v>282.43100000000004</v>
      </c>
      <c r="BV472">
        <v>3.7459191393034295</v>
      </c>
      <c r="BW472">
        <v>286.17691913930344</v>
      </c>
      <c r="BX472">
        <v>283.35339978256877</v>
      </c>
      <c r="BY472">
        <v>24.467000000000002</v>
      </c>
      <c r="BZ472">
        <v>0.3245090077977878</v>
      </c>
      <c r="CA472">
        <v>24.791509007797789</v>
      </c>
      <c r="CB472">
        <v>24.546907501230777</v>
      </c>
      <c r="CC472">
        <v>263.00400000000002</v>
      </c>
      <c r="CD472">
        <v>3.4882563079596758</v>
      </c>
      <c r="CE472">
        <v>266.49225630795968</v>
      </c>
      <c r="CF472">
        <v>263.86295256687367</v>
      </c>
      <c r="CG472">
        <v>104.084</v>
      </c>
      <c r="CH472">
        <v>1.3804796488177931</v>
      </c>
      <c r="CI472">
        <v>105.4644796488178</v>
      </c>
      <c r="CJ472">
        <v>104.42393102375053</v>
      </c>
      <c r="CK472">
        <v>727.90600000000006</v>
      </c>
      <c r="CL472">
        <v>9.6543120868948584</v>
      </c>
      <c r="CM472">
        <v>737.56031208689478</v>
      </c>
      <c r="CN472">
        <v>730.28328980221897</v>
      </c>
    </row>
    <row r="473" spans="1:92" x14ac:dyDescent="0.25">
      <c r="A473" s="18">
        <v>45555</v>
      </c>
      <c r="B473" s="2">
        <v>5</v>
      </c>
      <c r="C473" s="2" t="s">
        <v>23</v>
      </c>
      <c r="D473" s="9">
        <v>15.735125999999999</v>
      </c>
      <c r="E473">
        <v>1.0303863999999999E-2</v>
      </c>
      <c r="G473">
        <v>5.1139999999999999</v>
      </c>
      <c r="H473">
        <v>6.8610649076780439E-2</v>
      </c>
      <c r="I473" s="34">
        <v>5.1826106490767803</v>
      </c>
      <c r="J473" s="34">
        <v>5.1292097337837408</v>
      </c>
      <c r="K473">
        <v>0.33200000000000002</v>
      </c>
      <c r="L473">
        <v>4.4541915317737792E-3</v>
      </c>
      <c r="M473" s="34">
        <v>0.33645419153177381</v>
      </c>
      <c r="N473" s="34">
        <v>0.33298741330000042</v>
      </c>
      <c r="O473">
        <v>14.49</v>
      </c>
      <c r="P473">
        <v>0.19440131113072912</v>
      </c>
      <c r="Q473" s="34">
        <v>14.684401311130729</v>
      </c>
      <c r="R473" s="34">
        <v>14.533095237099415</v>
      </c>
      <c r="S473">
        <v>3.1840000000000002</v>
      </c>
      <c r="T473">
        <v>4.2717306738456966E-2</v>
      </c>
      <c r="U473" s="34">
        <v>3.2267173067384571</v>
      </c>
      <c r="V473" s="34">
        <v>3.1934696504433777</v>
      </c>
      <c r="W473">
        <v>0</v>
      </c>
      <c r="X473">
        <v>0</v>
      </c>
      <c r="Y473" s="34">
        <v>0</v>
      </c>
      <c r="Z473" s="34">
        <v>0</v>
      </c>
      <c r="AA473">
        <v>1.946</v>
      </c>
      <c r="AB473">
        <v>2.6108002171180041E-2</v>
      </c>
      <c r="AC473" s="34">
        <v>1.9721080021711801</v>
      </c>
      <c r="AD473" s="34">
        <v>1.9517876695234964</v>
      </c>
      <c r="AE473">
        <v>25.066000000000003</v>
      </c>
      <c r="AF473">
        <v>0.33629146064892035</v>
      </c>
      <c r="AG473" s="34">
        <v>25.402291460648922</v>
      </c>
      <c r="AH473" s="34">
        <v>25.140549704150033</v>
      </c>
      <c r="AJ473">
        <v>47.127000000000024</v>
      </c>
      <c r="AK473">
        <v>0.63226712143946684</v>
      </c>
      <c r="AL473" s="34">
        <v>47.759267121439493</v>
      </c>
      <c r="AM473" s="34">
        <v>47.267162128280503</v>
      </c>
      <c r="AN473">
        <v>2.298</v>
      </c>
      <c r="AO473">
        <v>3.0830518494024531E-2</v>
      </c>
      <c r="AP473" s="34">
        <v>2.3288305184940246</v>
      </c>
      <c r="AQ473" s="34">
        <v>2.3048345655524125</v>
      </c>
      <c r="AR473">
        <v>275.15199999999999</v>
      </c>
      <c r="AS473">
        <v>3.6915051456343941</v>
      </c>
      <c r="AT473" s="34">
        <v>278.84350514563437</v>
      </c>
      <c r="AU473" s="34">
        <v>275.97033959133046</v>
      </c>
      <c r="AV473">
        <v>22.201000000000004</v>
      </c>
      <c r="AW473">
        <v>0.29785393432804119</v>
      </c>
      <c r="AX473" s="34">
        <v>22.498853934328046</v>
      </c>
      <c r="AY473" s="34">
        <v>22.267028803232865</v>
      </c>
      <c r="AZ473">
        <v>264.089</v>
      </c>
      <c r="BA473">
        <v>3.543081287453631</v>
      </c>
      <c r="BB473" s="34">
        <v>267.63208128745362</v>
      </c>
      <c r="BC473" s="34">
        <v>264.87443671983073</v>
      </c>
      <c r="BD473">
        <v>104.07900000000001</v>
      </c>
      <c r="BE473">
        <v>1.3963487964924193</v>
      </c>
      <c r="BF473" s="34">
        <v>105.47534879649243</v>
      </c>
      <c r="BG473" s="34">
        <v>104.3885451471408</v>
      </c>
      <c r="BH473">
        <v>714.94599999999991</v>
      </c>
      <c r="BI473">
        <v>9.5918868038419767</v>
      </c>
      <c r="BJ473" s="34">
        <v>724.53788680384196</v>
      </c>
      <c r="BK473" s="34">
        <v>717.07234695536772</v>
      </c>
      <c r="BM473">
        <v>52.241000000000021</v>
      </c>
      <c r="BN473">
        <v>0.70087777051624722</v>
      </c>
      <c r="BO473">
        <v>52.941877770516271</v>
      </c>
      <c r="BP473">
        <v>52.396371862064242</v>
      </c>
      <c r="BQ473">
        <v>2.63</v>
      </c>
      <c r="BR473">
        <v>3.5284710025798312E-2</v>
      </c>
      <c r="BS473">
        <v>2.6652847100257984</v>
      </c>
      <c r="BT473">
        <v>2.6378219788524131</v>
      </c>
      <c r="BU473">
        <v>289.642</v>
      </c>
      <c r="BV473">
        <v>3.8859064567651234</v>
      </c>
      <c r="BW473">
        <v>293.52790645676509</v>
      </c>
      <c r="BX473">
        <v>290.50343482842987</v>
      </c>
      <c r="BY473">
        <v>25.385000000000005</v>
      </c>
      <c r="BZ473">
        <v>0.34057124106649816</v>
      </c>
      <c r="CA473">
        <v>25.725571241066504</v>
      </c>
      <c r="CB473">
        <v>25.460498453676244</v>
      </c>
      <c r="CC473">
        <v>264.089</v>
      </c>
      <c r="CD473">
        <v>3.543081287453631</v>
      </c>
      <c r="CE473">
        <v>267.63208128745362</v>
      </c>
      <c r="CF473">
        <v>264.87443671983073</v>
      </c>
      <c r="CG473">
        <v>106.02500000000001</v>
      </c>
      <c r="CH473">
        <v>1.4224567986635994</v>
      </c>
      <c r="CI473">
        <v>107.44745679866361</v>
      </c>
      <c r="CJ473">
        <v>106.3403328166643</v>
      </c>
      <c r="CK473">
        <v>740.01199999999994</v>
      </c>
      <c r="CL473">
        <v>9.9281782644908976</v>
      </c>
      <c r="CM473">
        <v>749.9401782644909</v>
      </c>
      <c r="CN473">
        <v>742.21289665951781</v>
      </c>
    </row>
    <row r="474" spans="1:92" x14ac:dyDescent="0.25">
      <c r="A474" s="18">
        <v>45555</v>
      </c>
      <c r="B474" s="2">
        <v>6</v>
      </c>
      <c r="C474" s="2" t="s">
        <v>23</v>
      </c>
      <c r="D474" s="9">
        <v>18.050046999999999</v>
      </c>
      <c r="E474">
        <v>1.0803607999999999E-2</v>
      </c>
      <c r="G474">
        <v>5.2899999999999991</v>
      </c>
      <c r="H474">
        <v>7.9043789969090436E-2</v>
      </c>
      <c r="I474" s="34">
        <v>5.3690437899690897</v>
      </c>
      <c r="J474" s="34">
        <v>5.3110387455274291</v>
      </c>
      <c r="K474">
        <v>0.46200000000000002</v>
      </c>
      <c r="L474">
        <v>6.9032572714026064E-3</v>
      </c>
      <c r="M474" s="34">
        <v>0.46890325727140264</v>
      </c>
      <c r="N474" s="34">
        <v>0.46383741028991926</v>
      </c>
      <c r="O474">
        <v>15.087999999999999</v>
      </c>
      <c r="P474">
        <v>0.22544663573792753</v>
      </c>
      <c r="Q474" s="34">
        <v>15.313446635737927</v>
      </c>
      <c r="R474" s="34">
        <v>15.148006161156495</v>
      </c>
      <c r="S474">
        <v>3.5659999999999998</v>
      </c>
      <c r="T474">
        <v>5.328358318143224E-2</v>
      </c>
      <c r="U474" s="34">
        <v>3.6192835831814323</v>
      </c>
      <c r="V474" s="34">
        <v>3.5801822621079045</v>
      </c>
      <c r="W474">
        <v>0</v>
      </c>
      <c r="X474">
        <v>0</v>
      </c>
      <c r="Y474" s="34">
        <v>0</v>
      </c>
      <c r="Z474" s="34">
        <v>0</v>
      </c>
      <c r="AA474">
        <v>2.008</v>
      </c>
      <c r="AB474">
        <v>3.0003767534581026E-2</v>
      </c>
      <c r="AC474" s="34">
        <v>2.038003767534581</v>
      </c>
      <c r="AD474" s="34">
        <v>2.0159859737276142</v>
      </c>
      <c r="AE474">
        <v>26.413999999999994</v>
      </c>
      <c r="AF474">
        <v>0.3946810336944338</v>
      </c>
      <c r="AG474" s="34">
        <v>26.80868103369443</v>
      </c>
      <c r="AH474" s="34">
        <v>26.519050552809361</v>
      </c>
      <c r="AJ474">
        <v>51.806999999999995</v>
      </c>
      <c r="AK474">
        <v>0.77410616766137397</v>
      </c>
      <c r="AL474" s="34">
        <v>52.581106167661368</v>
      </c>
      <c r="AM474" s="34">
        <v>52.013040508419571</v>
      </c>
      <c r="AN474">
        <v>2.6440000000000001</v>
      </c>
      <c r="AO474">
        <v>3.9506952869239158E-2</v>
      </c>
      <c r="AP474" s="34">
        <v>2.6835069528692395</v>
      </c>
      <c r="AQ474" s="34">
        <v>2.6545153956851655</v>
      </c>
      <c r="AR474">
        <v>289.9199999999999</v>
      </c>
      <c r="AS474">
        <v>4.3320180695347252</v>
      </c>
      <c r="AT474" s="34">
        <v>294.25201806953464</v>
      </c>
      <c r="AU474" s="34">
        <v>291.07303461310249</v>
      </c>
      <c r="AV474">
        <v>24.937000000000005</v>
      </c>
      <c r="AW474">
        <v>0.37261152938737407</v>
      </c>
      <c r="AX474" s="34">
        <v>25.309611529387379</v>
      </c>
      <c r="AY474" s="34">
        <v>25.036176407791597</v>
      </c>
      <c r="AZ474">
        <v>258.12900000000002</v>
      </c>
      <c r="BA474">
        <v>3.8569932818395749</v>
      </c>
      <c r="BB474" s="34">
        <v>261.98599328183957</v>
      </c>
      <c r="BC474" s="34">
        <v>259.15559930893193</v>
      </c>
      <c r="BD474">
        <v>102.29199999999999</v>
      </c>
      <c r="BE474">
        <v>1.5284588588881283</v>
      </c>
      <c r="BF474" s="34">
        <v>103.82045885888812</v>
      </c>
      <c r="BG474" s="34">
        <v>102.69882331899656</v>
      </c>
      <c r="BH474">
        <v>729.72899999999993</v>
      </c>
      <c r="BI474">
        <v>10.903694860180416</v>
      </c>
      <c r="BJ474" s="34">
        <v>740.63269486018021</v>
      </c>
      <c r="BK474" s="34">
        <v>732.63118955292725</v>
      </c>
      <c r="BM474">
        <v>57.096999999999994</v>
      </c>
      <c r="BN474">
        <v>0.85314995763046442</v>
      </c>
      <c r="BO474">
        <v>57.950149957630458</v>
      </c>
      <c r="BP474">
        <v>57.324079253946998</v>
      </c>
      <c r="BQ474">
        <v>3.1060000000000003</v>
      </c>
      <c r="BR474">
        <v>4.6410210140641762E-2</v>
      </c>
      <c r="BS474">
        <v>3.1524102101406419</v>
      </c>
      <c r="BT474">
        <v>3.1183528059750847</v>
      </c>
      <c r="BU474">
        <v>305.00799999999992</v>
      </c>
      <c r="BV474">
        <v>4.5574647052726531</v>
      </c>
      <c r="BW474">
        <v>309.56546470527257</v>
      </c>
      <c r="BX474">
        <v>306.221040774259</v>
      </c>
      <c r="BY474">
        <v>28.503000000000004</v>
      </c>
      <c r="BZ474">
        <v>0.4258951125688063</v>
      </c>
      <c r="CA474">
        <v>28.92889511256881</v>
      </c>
      <c r="CB474">
        <v>28.616358669899501</v>
      </c>
      <c r="CC474">
        <v>258.12900000000002</v>
      </c>
      <c r="CD474">
        <v>3.8569932818395749</v>
      </c>
      <c r="CE474">
        <v>261.98599328183957</v>
      </c>
      <c r="CF474">
        <v>259.15559930893193</v>
      </c>
      <c r="CG474">
        <v>104.29999999999998</v>
      </c>
      <c r="CH474">
        <v>1.5584626264227093</v>
      </c>
      <c r="CI474">
        <v>105.85846262642269</v>
      </c>
      <c r="CJ474">
        <v>104.71480929272417</v>
      </c>
      <c r="CK474">
        <v>756.14299999999992</v>
      </c>
      <c r="CL474">
        <v>11.29837589387485</v>
      </c>
      <c r="CM474">
        <v>767.44137589387469</v>
      </c>
      <c r="CN474">
        <v>759.15024010573666</v>
      </c>
    </row>
    <row r="475" spans="1:92" x14ac:dyDescent="0.25">
      <c r="A475" s="18">
        <v>45555</v>
      </c>
      <c r="B475" s="2">
        <v>7</v>
      </c>
      <c r="C475" s="2" t="s">
        <v>23</v>
      </c>
      <c r="D475" s="9">
        <v>32.152546999999998</v>
      </c>
      <c r="E475">
        <v>1.1029435000000001E-2</v>
      </c>
      <c r="G475">
        <v>5.6740000000000004</v>
      </c>
      <c r="H475">
        <v>7.6848988085933448E-2</v>
      </c>
      <c r="I475" s="34">
        <v>5.7508489880859335</v>
      </c>
      <c r="J475" s="34">
        <v>5.6874203729770239</v>
      </c>
      <c r="K475">
        <v>0.49399999999999999</v>
      </c>
      <c r="L475">
        <v>6.690764912663222E-3</v>
      </c>
      <c r="M475" s="34">
        <v>0.50069076491266318</v>
      </c>
      <c r="N475" s="34">
        <v>0.49516842866595867</v>
      </c>
      <c r="O475">
        <v>15.606</v>
      </c>
      <c r="P475">
        <v>0.21136857738263612</v>
      </c>
      <c r="Q475" s="34">
        <v>15.817368577382636</v>
      </c>
      <c r="R475" s="34">
        <v>15.642911938787352</v>
      </c>
      <c r="S475">
        <v>3.9660000000000002</v>
      </c>
      <c r="T475">
        <v>5.3715736120692997E-2</v>
      </c>
      <c r="U475" s="34">
        <v>4.019715736120693</v>
      </c>
      <c r="V475" s="34">
        <v>3.9753805426906728</v>
      </c>
      <c r="W475">
        <v>0</v>
      </c>
      <c r="X475">
        <v>0</v>
      </c>
      <c r="Y475" s="34">
        <v>0</v>
      </c>
      <c r="Z475" s="34">
        <v>0</v>
      </c>
      <c r="AA475">
        <v>1.978</v>
      </c>
      <c r="AB475">
        <v>2.6790147767708203E-2</v>
      </c>
      <c r="AC475" s="34">
        <v>2.0047901477677081</v>
      </c>
      <c r="AD475" s="34">
        <v>1.9826784451442638</v>
      </c>
      <c r="AE475">
        <v>27.718000000000004</v>
      </c>
      <c r="AF475">
        <v>0.37541421426963401</v>
      </c>
      <c r="AG475" s="34">
        <v>28.093414214269636</v>
      </c>
      <c r="AH475" s="34">
        <v>27.783559728265271</v>
      </c>
      <c r="AJ475">
        <v>58.210999999999991</v>
      </c>
      <c r="AK475">
        <v>0.78841319095351969</v>
      </c>
      <c r="AL475" s="34">
        <v>58.999413190953511</v>
      </c>
      <c r="AM475" s="34">
        <v>58.348682998125746</v>
      </c>
      <c r="AN475">
        <v>3.18</v>
      </c>
      <c r="AO475">
        <v>4.3070106117953533E-2</v>
      </c>
      <c r="AP475" s="34">
        <v>3.2230701061179539</v>
      </c>
      <c r="AQ475" s="34">
        <v>3.1875214638820828</v>
      </c>
      <c r="AR475">
        <v>310.18999999999994</v>
      </c>
      <c r="AS475">
        <v>4.2012315146943404</v>
      </c>
      <c r="AT475" s="34">
        <v>314.39123151469425</v>
      </c>
      <c r="AU475" s="34">
        <v>310.923673862133</v>
      </c>
      <c r="AV475">
        <v>28.941000000000006</v>
      </c>
      <c r="AW475">
        <v>0.39197859784896016</v>
      </c>
      <c r="AX475" s="34">
        <v>29.332978597848967</v>
      </c>
      <c r="AY475" s="34">
        <v>29.009452417047601</v>
      </c>
      <c r="AZ475">
        <v>263.52100000000002</v>
      </c>
      <c r="BA475">
        <v>3.5691438472670547</v>
      </c>
      <c r="BB475" s="34">
        <v>267.09014384726709</v>
      </c>
      <c r="BC475" s="34">
        <v>264.14429046656301</v>
      </c>
      <c r="BD475">
        <v>104.625</v>
      </c>
      <c r="BE475">
        <v>1.4170471234562543</v>
      </c>
      <c r="BF475" s="34">
        <v>106.04204712345626</v>
      </c>
      <c r="BG475" s="34">
        <v>104.87246325744117</v>
      </c>
      <c r="BH475">
        <v>768.66799999999989</v>
      </c>
      <c r="BI475">
        <v>10.410884380338082</v>
      </c>
      <c r="BJ475" s="34">
        <v>779.07888438033797</v>
      </c>
      <c r="BK475" s="34">
        <v>770.48608446519268</v>
      </c>
      <c r="BM475">
        <v>63.884999999999991</v>
      </c>
      <c r="BN475">
        <v>0.86526217903945313</v>
      </c>
      <c r="BO475">
        <v>64.750262179039439</v>
      </c>
      <c r="BP475">
        <v>64.036103371102769</v>
      </c>
      <c r="BQ475">
        <v>3.6740000000000004</v>
      </c>
      <c r="BR475">
        <v>4.9760871030616757E-2</v>
      </c>
      <c r="BS475">
        <v>3.7237608710306169</v>
      </c>
      <c r="BT475">
        <v>3.6826898925480416</v>
      </c>
      <c r="BU475">
        <v>325.79599999999994</v>
      </c>
      <c r="BV475">
        <v>4.4126000920769766</v>
      </c>
      <c r="BW475">
        <v>330.20860009207689</v>
      </c>
      <c r="BX475">
        <v>326.56658580092034</v>
      </c>
      <c r="BY475">
        <v>32.907000000000004</v>
      </c>
      <c r="BZ475">
        <v>0.44569433396965319</v>
      </c>
      <c r="CA475">
        <v>33.352694333969659</v>
      </c>
      <c r="CB475">
        <v>32.984832959738277</v>
      </c>
      <c r="CC475">
        <v>263.52100000000002</v>
      </c>
      <c r="CD475">
        <v>3.5691438472670547</v>
      </c>
      <c r="CE475">
        <v>267.09014384726709</v>
      </c>
      <c r="CF475">
        <v>264.14429046656301</v>
      </c>
      <c r="CG475">
        <v>106.60299999999999</v>
      </c>
      <c r="CH475">
        <v>1.4438372712239624</v>
      </c>
      <c r="CI475">
        <v>108.04683727122396</v>
      </c>
      <c r="CJ475">
        <v>106.85514170258543</v>
      </c>
      <c r="CK475">
        <v>796.38599999999985</v>
      </c>
      <c r="CL475">
        <v>10.786298594607716</v>
      </c>
      <c r="CM475">
        <v>807.17229859460758</v>
      </c>
      <c r="CN475">
        <v>798.26964419345791</v>
      </c>
    </row>
    <row r="476" spans="1:92" x14ac:dyDescent="0.25">
      <c r="A476" s="18">
        <v>45555</v>
      </c>
      <c r="B476" s="2">
        <v>8</v>
      </c>
      <c r="C476" s="2" t="s">
        <v>178</v>
      </c>
      <c r="D476" s="9">
        <v>23.438153</v>
      </c>
      <c r="E476">
        <v>1.1120481999999999E-2</v>
      </c>
      <c r="G476">
        <v>5.8919999999999995</v>
      </c>
      <c r="H476">
        <v>7.1145123672786637E-2</v>
      </c>
      <c r="I476" s="34">
        <v>5.9631451236727857</v>
      </c>
      <c r="J476" s="34">
        <v>5.8968320756615942</v>
      </c>
      <c r="K476">
        <v>0.70800000000000007</v>
      </c>
      <c r="L476">
        <v>8.5490067142452407E-3</v>
      </c>
      <c r="M476" s="34">
        <v>0.71654900671424526</v>
      </c>
      <c r="N476" s="34">
        <v>0.70858063638296154</v>
      </c>
      <c r="O476">
        <v>16.204000000000001</v>
      </c>
      <c r="P476">
        <v>0.19566116496840374</v>
      </c>
      <c r="Q476" s="34">
        <v>16.399661164968403</v>
      </c>
      <c r="R476" s="34">
        <v>16.217289028177273</v>
      </c>
      <c r="S476">
        <v>4.1079999999999997</v>
      </c>
      <c r="T476">
        <v>4.9603558731807114E-2</v>
      </c>
      <c r="U476" s="34">
        <v>4.1576035587318065</v>
      </c>
      <c r="V476" s="34">
        <v>4.1113690031937935</v>
      </c>
      <c r="W476">
        <v>0</v>
      </c>
      <c r="X476">
        <v>0</v>
      </c>
      <c r="Y476" s="34">
        <v>0</v>
      </c>
      <c r="Z476" s="34">
        <v>0</v>
      </c>
      <c r="AA476">
        <v>1.966</v>
      </c>
      <c r="AB476">
        <v>2.3739190960743131E-2</v>
      </c>
      <c r="AC476" s="34">
        <v>1.9897391909607431</v>
      </c>
      <c r="AD476" s="34">
        <v>1.9676123321029695</v>
      </c>
      <c r="AE476">
        <v>28.878000000000004</v>
      </c>
      <c r="AF476">
        <v>0.34869804504798585</v>
      </c>
      <c r="AG476" s="34">
        <v>29.226698045047986</v>
      </c>
      <c r="AH476" s="34">
        <v>28.901683075518594</v>
      </c>
      <c r="AJ476">
        <v>63.518999999999998</v>
      </c>
      <c r="AK476">
        <v>0.76698355576573918</v>
      </c>
      <c r="AL476" s="34">
        <v>64.285983555765739</v>
      </c>
      <c r="AM476" s="34">
        <v>63.571092432781548</v>
      </c>
      <c r="AN476">
        <v>3.4650000000000003</v>
      </c>
      <c r="AO476">
        <v>4.1839418453191744E-2</v>
      </c>
      <c r="AP476" s="34">
        <v>3.5068394184531919</v>
      </c>
      <c r="AQ476" s="34">
        <v>3.4678416738233926</v>
      </c>
      <c r="AR476">
        <v>327.63600000000002</v>
      </c>
      <c r="AS476">
        <v>3.9561615308311482</v>
      </c>
      <c r="AT476" s="34">
        <v>331.59216153083116</v>
      </c>
      <c r="AU476" s="34">
        <v>327.90469686718643</v>
      </c>
      <c r="AV476">
        <v>29.733000000000001</v>
      </c>
      <c r="AW476">
        <v>0.35902205739357862</v>
      </c>
      <c r="AX476" s="34">
        <v>30.092022057393578</v>
      </c>
      <c r="AY476" s="34">
        <v>29.757384267760727</v>
      </c>
      <c r="AZ476">
        <v>245.05599999999998</v>
      </c>
      <c r="BA476">
        <v>2.9590189115340126</v>
      </c>
      <c r="BB476" s="34">
        <v>248.01501891153399</v>
      </c>
      <c r="BC476" s="34">
        <v>245.25697235799859</v>
      </c>
      <c r="BD476">
        <v>107.533</v>
      </c>
      <c r="BE476">
        <v>1.2984468065013179</v>
      </c>
      <c r="BF476" s="34">
        <v>108.83144680650132</v>
      </c>
      <c r="BG476" s="34">
        <v>107.62118866125566</v>
      </c>
      <c r="BH476">
        <v>776.94200000000001</v>
      </c>
      <c r="BI476">
        <v>9.3814722804789881</v>
      </c>
      <c r="BJ476" s="34">
        <v>786.323472280479</v>
      </c>
      <c r="BK476" s="34">
        <v>777.57917626080643</v>
      </c>
      <c r="BM476">
        <v>69.411000000000001</v>
      </c>
      <c r="BN476">
        <v>0.83812867943852587</v>
      </c>
      <c r="BO476">
        <v>70.249128679438527</v>
      </c>
      <c r="BP476">
        <v>69.467924508443147</v>
      </c>
      <c r="BQ476">
        <v>4.173</v>
      </c>
      <c r="BR476">
        <v>5.0388425167436982E-2</v>
      </c>
      <c r="BS476">
        <v>4.2233884251674372</v>
      </c>
      <c r="BT476">
        <v>4.1764223102063545</v>
      </c>
      <c r="BU476">
        <v>343.84000000000003</v>
      </c>
      <c r="BV476">
        <v>4.1518226957995523</v>
      </c>
      <c r="BW476">
        <v>347.99182269579956</v>
      </c>
      <c r="BX476">
        <v>344.12198589536371</v>
      </c>
      <c r="BY476">
        <v>33.841000000000001</v>
      </c>
      <c r="BZ476">
        <v>0.40862561612538573</v>
      </c>
      <c r="CA476">
        <v>34.249625616125385</v>
      </c>
      <c r="CB476">
        <v>33.868753270954521</v>
      </c>
      <c r="CC476">
        <v>245.05599999999998</v>
      </c>
      <c r="CD476">
        <v>2.9590189115340126</v>
      </c>
      <c r="CE476">
        <v>248.01501891153399</v>
      </c>
      <c r="CF476">
        <v>245.25697235799859</v>
      </c>
      <c r="CG476">
        <v>109.499</v>
      </c>
      <c r="CH476">
        <v>1.3221859974620611</v>
      </c>
      <c r="CI476">
        <v>110.82118599746207</v>
      </c>
      <c r="CJ476">
        <v>109.58880099335863</v>
      </c>
      <c r="CK476">
        <v>805.82</v>
      </c>
      <c r="CL476">
        <v>9.7301703255269736</v>
      </c>
      <c r="CM476">
        <v>815.55017032552701</v>
      </c>
      <c r="CN476">
        <v>806.48085933632501</v>
      </c>
    </row>
    <row r="477" spans="1:92" x14ac:dyDescent="0.25">
      <c r="A477" s="18">
        <v>45555</v>
      </c>
      <c r="B477" s="2">
        <v>9</v>
      </c>
      <c r="C477" s="2" t="s">
        <v>178</v>
      </c>
      <c r="D477" s="9">
        <v>21.440363000000001</v>
      </c>
      <c r="E477">
        <v>1.0812992E-2</v>
      </c>
      <c r="G477">
        <v>6.2120000000000006</v>
      </c>
      <c r="H477">
        <v>4.4997919925782275E-2</v>
      </c>
      <c r="I477" s="34">
        <v>6.2569979199257828</v>
      </c>
      <c r="J477" s="34">
        <v>6.1893410514736091</v>
      </c>
      <c r="K477">
        <v>0.74</v>
      </c>
      <c r="L477">
        <v>5.3603446144685893E-3</v>
      </c>
      <c r="M477" s="34">
        <v>0.74536034461446854</v>
      </c>
      <c r="N477" s="34">
        <v>0.73730076917103504</v>
      </c>
      <c r="O477">
        <v>17.096</v>
      </c>
      <c r="P477">
        <v>0.12383844801210137</v>
      </c>
      <c r="Q477" s="34">
        <v>17.219838448012101</v>
      </c>
      <c r="R477" s="34">
        <v>17.033640472632456</v>
      </c>
      <c r="S477">
        <v>4.07</v>
      </c>
      <c r="T477">
        <v>2.9481895379577242E-2</v>
      </c>
      <c r="U477" s="34">
        <v>4.0994818953795775</v>
      </c>
      <c r="V477" s="34">
        <v>4.0551542304406931</v>
      </c>
      <c r="W477">
        <v>0</v>
      </c>
      <c r="X477">
        <v>0</v>
      </c>
      <c r="Y477" s="34">
        <v>0</v>
      </c>
      <c r="Z477" s="34">
        <v>0</v>
      </c>
      <c r="AA477">
        <v>2.02</v>
      </c>
      <c r="AB477">
        <v>1.4632292055711555E-2</v>
      </c>
      <c r="AC477" s="34">
        <v>2.0346322920557114</v>
      </c>
      <c r="AD477" s="34">
        <v>2.0126318293587713</v>
      </c>
      <c r="AE477">
        <v>30.138000000000002</v>
      </c>
      <c r="AF477">
        <v>0.21831089998764103</v>
      </c>
      <c r="AG477" s="34">
        <v>30.356310899987641</v>
      </c>
      <c r="AH477" s="34">
        <v>30.028068353076563</v>
      </c>
      <c r="AJ477">
        <v>68.787999999999997</v>
      </c>
      <c r="AK477">
        <v>0.49828025045954771</v>
      </c>
      <c r="AL477" s="34">
        <v>69.286280250459541</v>
      </c>
      <c r="AM477" s="34">
        <v>68.53708825640156</v>
      </c>
      <c r="AN477">
        <v>3.6670000000000007</v>
      </c>
      <c r="AO477">
        <v>2.6562680677373409E-2</v>
      </c>
      <c r="AP477" s="34">
        <v>3.693562680677374</v>
      </c>
      <c r="AQ477" s="34">
        <v>3.6536242169597113</v>
      </c>
      <c r="AR477">
        <v>343.16199999999992</v>
      </c>
      <c r="AS477">
        <v>2.4857656467436078</v>
      </c>
      <c r="AT477" s="34">
        <v>345.64776564674355</v>
      </c>
      <c r="AU477" s="34">
        <v>341.91027912198746</v>
      </c>
      <c r="AV477">
        <v>30.709999999999994</v>
      </c>
      <c r="AW477">
        <v>0.22245430150044643</v>
      </c>
      <c r="AX477" s="34">
        <v>30.932454301500439</v>
      </c>
      <c r="AY477" s="34">
        <v>30.597981920597949</v>
      </c>
      <c r="AZ477">
        <v>258.22000000000003</v>
      </c>
      <c r="BA477">
        <v>1.870470522091999</v>
      </c>
      <c r="BB477" s="34">
        <v>260.09047052209201</v>
      </c>
      <c r="BC477" s="34">
        <v>257.27811434506037</v>
      </c>
      <c r="BD477">
        <v>109.85999999999999</v>
      </c>
      <c r="BE477">
        <v>0.79579386398043128</v>
      </c>
      <c r="BF477" s="34">
        <v>110.65579386398042</v>
      </c>
      <c r="BG477" s="34">
        <v>109.45927365017556</v>
      </c>
      <c r="BH477">
        <v>814.40699999999993</v>
      </c>
      <c r="BI477">
        <v>5.8993272654534055</v>
      </c>
      <c r="BJ477" s="34">
        <v>820.30632726545332</v>
      </c>
      <c r="BK477" s="34">
        <v>811.43636151118255</v>
      </c>
      <c r="BM477">
        <v>75</v>
      </c>
      <c r="BN477">
        <v>0.54327817038532999</v>
      </c>
      <c r="BO477">
        <v>75.543278170385321</v>
      </c>
      <c r="BP477">
        <v>74.726429307875165</v>
      </c>
      <c r="BQ477">
        <v>4.4070000000000009</v>
      </c>
      <c r="BR477">
        <v>3.1923025291841996E-2</v>
      </c>
      <c r="BS477">
        <v>4.4389230252918424</v>
      </c>
      <c r="BT477">
        <v>4.390924986130746</v>
      </c>
      <c r="BU477">
        <v>360.25799999999992</v>
      </c>
      <c r="BV477">
        <v>2.6096040947557091</v>
      </c>
      <c r="BW477">
        <v>362.86760409475568</v>
      </c>
      <c r="BX477">
        <v>358.9439195946199</v>
      </c>
      <c r="BY477">
        <v>34.779999999999994</v>
      </c>
      <c r="BZ477">
        <v>0.25193619688002367</v>
      </c>
      <c r="CA477">
        <v>35.031936196880018</v>
      </c>
      <c r="CB477">
        <v>34.653136151038645</v>
      </c>
      <c r="CC477">
        <v>258.22000000000003</v>
      </c>
      <c r="CD477">
        <v>1.870470522091999</v>
      </c>
      <c r="CE477">
        <v>260.09047052209201</v>
      </c>
      <c r="CF477">
        <v>257.27811434506037</v>
      </c>
      <c r="CG477">
        <v>111.87999999999998</v>
      </c>
      <c r="CH477">
        <v>0.81042615603614288</v>
      </c>
      <c r="CI477">
        <v>112.69042615603612</v>
      </c>
      <c r="CJ477">
        <v>111.47190547953433</v>
      </c>
      <c r="CK477">
        <v>844.54499999999996</v>
      </c>
      <c r="CL477">
        <v>6.1176381654410461</v>
      </c>
      <c r="CM477">
        <v>850.66263816544097</v>
      </c>
      <c r="CN477">
        <v>841.46442986425916</v>
      </c>
    </row>
    <row r="478" spans="1:92" x14ac:dyDescent="0.25">
      <c r="A478" s="18">
        <v>45555</v>
      </c>
      <c r="B478" s="2">
        <v>10</v>
      </c>
      <c r="C478" s="2" t="s">
        <v>178</v>
      </c>
      <c r="D478" s="9">
        <v>26.750427999999999</v>
      </c>
      <c r="E478">
        <v>1.0076163000000001E-2</v>
      </c>
      <c r="G478">
        <v>6.52</v>
      </c>
      <c r="H478">
        <v>2.862876482811872E-2</v>
      </c>
      <c r="I478" s="34">
        <v>6.5486287648281181</v>
      </c>
      <c r="J478" s="34">
        <v>6.4826437139672208</v>
      </c>
      <c r="K478">
        <v>0.83200000000000007</v>
      </c>
      <c r="L478">
        <v>3.653241155980794E-3</v>
      </c>
      <c r="M478" s="34">
        <v>0.83565324115598083</v>
      </c>
      <c r="N478" s="34">
        <v>0.8272330628866148</v>
      </c>
      <c r="O478">
        <v>18.088000000000001</v>
      </c>
      <c r="P478">
        <v>7.9422867823774765E-2</v>
      </c>
      <c r="Q478" s="34">
        <v>18.167422867823777</v>
      </c>
      <c r="R478" s="34">
        <v>17.984364953717659</v>
      </c>
      <c r="S478">
        <v>4.306</v>
      </c>
      <c r="T478">
        <v>1.8907279348140984E-2</v>
      </c>
      <c r="U478" s="34">
        <v>4.3249072793481407</v>
      </c>
      <c r="V478" s="34">
        <v>4.2813288086415424</v>
      </c>
      <c r="W478">
        <v>0</v>
      </c>
      <c r="X478">
        <v>0</v>
      </c>
      <c r="Y478" s="34">
        <v>0</v>
      </c>
      <c r="Z478" s="34">
        <v>0</v>
      </c>
      <c r="AA478">
        <v>2.21</v>
      </c>
      <c r="AB478">
        <v>9.7039218205739845E-3</v>
      </c>
      <c r="AC478" s="34">
        <v>2.2197039218205741</v>
      </c>
      <c r="AD478" s="34">
        <v>2.1973378232925707</v>
      </c>
      <c r="AE478">
        <v>31.956000000000003</v>
      </c>
      <c r="AF478">
        <v>0.14031607497658924</v>
      </c>
      <c r="AG478" s="34">
        <v>32.096316074976592</v>
      </c>
      <c r="AH478" s="34">
        <v>31.772908362505607</v>
      </c>
      <c r="AJ478">
        <v>73.111000000000018</v>
      </c>
      <c r="AK478">
        <v>0.3210241756669614</v>
      </c>
      <c r="AL478" s="34">
        <v>73.432024175666982</v>
      </c>
      <c r="AM478" s="34">
        <v>72.692111130653018</v>
      </c>
      <c r="AN478">
        <v>3.8889999999999998</v>
      </c>
      <c r="AO478">
        <v>1.7076267855299646E-2</v>
      </c>
      <c r="AP478" s="34">
        <v>3.9060762678552994</v>
      </c>
      <c r="AQ478" s="34">
        <v>3.8667180066899576</v>
      </c>
      <c r="AR478">
        <v>356.59800000000007</v>
      </c>
      <c r="AS478">
        <v>1.5657914540149513</v>
      </c>
      <c r="AT478" s="34">
        <v>358.16379145401504</v>
      </c>
      <c r="AU478" s="34">
        <v>354.55487471062639</v>
      </c>
      <c r="AV478">
        <v>32.121000000000002</v>
      </c>
      <c r="AW478">
        <v>0.14104057592699409</v>
      </c>
      <c r="AX478" s="34">
        <v>32.262040575926996</v>
      </c>
      <c r="AY478" s="34">
        <v>31.936962996371342</v>
      </c>
      <c r="AZ478">
        <v>256.86799999999999</v>
      </c>
      <c r="BA478">
        <v>1.1278855159308587</v>
      </c>
      <c r="BB478" s="34">
        <v>257.99588551593087</v>
      </c>
      <c r="BC478" s="34">
        <v>255.39627692014301</v>
      </c>
      <c r="BD478">
        <v>115.64999999999998</v>
      </c>
      <c r="BE478">
        <v>0.50780930251103218</v>
      </c>
      <c r="BF478" s="34">
        <v>116.15780930251101</v>
      </c>
      <c r="BG478" s="34">
        <v>114.98738428225599</v>
      </c>
      <c r="BH478">
        <v>838.23699999999997</v>
      </c>
      <c r="BI478">
        <v>3.6806272919060969</v>
      </c>
      <c r="BJ478" s="34">
        <v>841.91762729190634</v>
      </c>
      <c r="BK478" s="34">
        <v>833.43432804673967</v>
      </c>
      <c r="BM478">
        <v>79.631000000000014</v>
      </c>
      <c r="BN478">
        <v>0.34965294049508011</v>
      </c>
      <c r="BO478">
        <v>79.980652940495105</v>
      </c>
      <c r="BP478">
        <v>79.174754844620239</v>
      </c>
      <c r="BQ478">
        <v>4.7210000000000001</v>
      </c>
      <c r="BR478">
        <v>2.0729509011280442E-2</v>
      </c>
      <c r="BS478">
        <v>4.7417295090112805</v>
      </c>
      <c r="BT478">
        <v>4.6939510695765723</v>
      </c>
      <c r="BU478">
        <v>374.68600000000009</v>
      </c>
      <c r="BV478">
        <v>1.6452143218387261</v>
      </c>
      <c r="BW478">
        <v>376.33121432183884</v>
      </c>
      <c r="BX478">
        <v>372.53923966434405</v>
      </c>
      <c r="BY478">
        <v>36.427</v>
      </c>
      <c r="BZ478">
        <v>0.15994785527513508</v>
      </c>
      <c r="CA478">
        <v>36.586947855275135</v>
      </c>
      <c r="CB478">
        <v>36.218291805012882</v>
      </c>
      <c r="CC478">
        <v>256.86799999999999</v>
      </c>
      <c r="CD478">
        <v>1.1278855159308587</v>
      </c>
      <c r="CE478">
        <v>257.99588551593087</v>
      </c>
      <c r="CF478">
        <v>255.39627692014301</v>
      </c>
      <c r="CG478">
        <v>117.85999999999997</v>
      </c>
      <c r="CH478">
        <v>0.51751322433160618</v>
      </c>
      <c r="CI478">
        <v>118.37751322433158</v>
      </c>
      <c r="CJ478">
        <v>117.18472210554856</v>
      </c>
      <c r="CK478">
        <v>870.19299999999998</v>
      </c>
      <c r="CL478">
        <v>3.8209433668826862</v>
      </c>
      <c r="CM478">
        <v>874.01394336688293</v>
      </c>
      <c r="CN478">
        <v>865.2072364092453</v>
      </c>
    </row>
    <row r="479" spans="1:92" x14ac:dyDescent="0.25">
      <c r="A479" s="18">
        <v>45555</v>
      </c>
      <c r="B479" s="2">
        <v>11</v>
      </c>
      <c r="C479" s="2" t="s">
        <v>178</v>
      </c>
      <c r="D479" s="9">
        <v>37.331065000000002</v>
      </c>
      <c r="E479">
        <v>9.5051370000000003E-3</v>
      </c>
      <c r="G479">
        <v>6.8940000000000001</v>
      </c>
      <c r="H479">
        <v>3.7934220633822992E-2</v>
      </c>
      <c r="I479" s="34">
        <v>6.9319342206338233</v>
      </c>
      <c r="J479" s="34">
        <v>6.8660452361917104</v>
      </c>
      <c r="K479">
        <v>0.92</v>
      </c>
      <c r="L479">
        <v>5.0622980828426397E-3</v>
      </c>
      <c r="M479" s="34">
        <v>0.92506229808284268</v>
      </c>
      <c r="N479" s="34">
        <v>0.91626945420603045</v>
      </c>
      <c r="O479">
        <v>18.746000000000002</v>
      </c>
      <c r="P479">
        <v>0.10314982593583492</v>
      </c>
      <c r="Q479" s="34">
        <v>18.849149825935836</v>
      </c>
      <c r="R479" s="34">
        <v>18.669986074506788</v>
      </c>
      <c r="S479">
        <v>4.5960000000000001</v>
      </c>
      <c r="T479">
        <v>2.5289480422548662E-2</v>
      </c>
      <c r="U479" s="34">
        <v>4.6212894804225488</v>
      </c>
      <c r="V479" s="34">
        <v>4.5773634907944736</v>
      </c>
      <c r="W479">
        <v>0</v>
      </c>
      <c r="X479">
        <v>0</v>
      </c>
      <c r="Y479" s="34">
        <v>0</v>
      </c>
      <c r="Z479" s="34">
        <v>0</v>
      </c>
      <c r="AA479">
        <v>2.4140000000000001</v>
      </c>
      <c r="AB479">
        <v>1.3283029969545796E-2</v>
      </c>
      <c r="AC479" s="34">
        <v>2.427283029969546</v>
      </c>
      <c r="AD479" s="34">
        <v>2.4042113722319103</v>
      </c>
      <c r="AE479">
        <v>33.57</v>
      </c>
      <c r="AF479">
        <v>0.18471885504459504</v>
      </c>
      <c r="AG479" s="34">
        <v>33.754718855044594</v>
      </c>
      <c r="AH479" s="34">
        <v>33.433875627930917</v>
      </c>
      <c r="AJ479">
        <v>76.528000000000006</v>
      </c>
      <c r="AK479">
        <v>0.42109516052584944</v>
      </c>
      <c r="AL479" s="34">
        <v>76.949095160525857</v>
      </c>
      <c r="AM479" s="34">
        <v>76.217683468999027</v>
      </c>
      <c r="AN479">
        <v>4.077</v>
      </c>
      <c r="AO479">
        <v>2.2433684004075475E-2</v>
      </c>
      <c r="AP479" s="34">
        <v>4.099433684004075</v>
      </c>
      <c r="AQ479" s="34">
        <v>4.0604680052152018</v>
      </c>
      <c r="AR479">
        <v>370.25399999999985</v>
      </c>
      <c r="AS479">
        <v>2.037321863440019</v>
      </c>
      <c r="AT479" s="34">
        <v>372.29132186343986</v>
      </c>
      <c r="AU479" s="34">
        <v>368.75264184521677</v>
      </c>
      <c r="AV479">
        <v>33.673999999999999</v>
      </c>
      <c r="AW479">
        <v>0.18529111482787286</v>
      </c>
      <c r="AX479" s="34">
        <v>33.859291114827869</v>
      </c>
      <c r="AY479" s="34">
        <v>33.537453914058545</v>
      </c>
      <c r="AZ479">
        <v>245.84199999999998</v>
      </c>
      <c r="BA479">
        <v>1.3527450926980435</v>
      </c>
      <c r="BB479" s="34">
        <v>247.19474509269804</v>
      </c>
      <c r="BC479" s="34">
        <v>244.84512517491186</v>
      </c>
      <c r="BD479">
        <v>119.22500000000002</v>
      </c>
      <c r="BE479">
        <v>0.65603531405099313</v>
      </c>
      <c r="BF479" s="34">
        <v>119.88103531405102</v>
      </c>
      <c r="BG479" s="34">
        <v>118.74154964968912</v>
      </c>
      <c r="BH479">
        <v>849.5999999999998</v>
      </c>
      <c r="BI479">
        <v>4.674922229546854</v>
      </c>
      <c r="BJ479" s="34">
        <v>854.27492222954663</v>
      </c>
      <c r="BK479" s="34">
        <v>846.15492205809039</v>
      </c>
      <c r="BM479">
        <v>83.422000000000011</v>
      </c>
      <c r="BN479">
        <v>0.45902938115967246</v>
      </c>
      <c r="BO479">
        <v>83.881029381159678</v>
      </c>
      <c r="BP479">
        <v>83.083728705190737</v>
      </c>
      <c r="BQ479">
        <v>4.9969999999999999</v>
      </c>
      <c r="BR479">
        <v>2.7495982086918114E-2</v>
      </c>
      <c r="BS479">
        <v>5.0244959820869175</v>
      </c>
      <c r="BT479">
        <v>4.9767374594212326</v>
      </c>
      <c r="BU479">
        <v>388.99999999999983</v>
      </c>
      <c r="BV479">
        <v>2.140471689375854</v>
      </c>
      <c r="BW479">
        <v>391.14047168937572</v>
      </c>
      <c r="BX479">
        <v>387.42262791972354</v>
      </c>
      <c r="BY479">
        <v>38.269999999999996</v>
      </c>
      <c r="BZ479">
        <v>0.21058059525042153</v>
      </c>
      <c r="CA479">
        <v>38.480580595250416</v>
      </c>
      <c r="CB479">
        <v>38.114817404853021</v>
      </c>
      <c r="CC479">
        <v>245.84199999999998</v>
      </c>
      <c r="CD479">
        <v>1.3527450926980435</v>
      </c>
      <c r="CE479">
        <v>247.19474509269804</v>
      </c>
      <c r="CF479">
        <v>244.84512517491186</v>
      </c>
      <c r="CG479">
        <v>121.63900000000002</v>
      </c>
      <c r="CH479">
        <v>0.66931834402053891</v>
      </c>
      <c r="CI479">
        <v>122.30831834402056</v>
      </c>
      <c r="CJ479">
        <v>121.14576102192103</v>
      </c>
      <c r="CK479">
        <v>883.16999999999985</v>
      </c>
      <c r="CL479">
        <v>4.8596410845914493</v>
      </c>
      <c r="CM479">
        <v>888.02964108459128</v>
      </c>
      <c r="CN479">
        <v>879.58879768602128</v>
      </c>
    </row>
    <row r="480" spans="1:92" x14ac:dyDescent="0.25">
      <c r="A480" s="18">
        <v>45555</v>
      </c>
      <c r="B480" s="2">
        <v>12</v>
      </c>
      <c r="C480" s="2" t="s">
        <v>178</v>
      </c>
      <c r="D480" s="9">
        <v>45.175511</v>
      </c>
      <c r="E480">
        <v>8.9017620000000006E-3</v>
      </c>
      <c r="G480">
        <v>7.2279999999999998</v>
      </c>
      <c r="H480">
        <v>4.9458146783367171E-2</v>
      </c>
      <c r="I480" s="34">
        <v>7.277458146783367</v>
      </c>
      <c r="J480" s="34">
        <v>7.2126759463957404</v>
      </c>
      <c r="K480">
        <v>0.96000000000000008</v>
      </c>
      <c r="L480">
        <v>6.5688739501981869E-3</v>
      </c>
      <c r="M480" s="34">
        <v>0.9665688739501983</v>
      </c>
      <c r="N480" s="34">
        <v>0.95796470787768562</v>
      </c>
      <c r="O480">
        <v>19.695999999999998</v>
      </c>
      <c r="P480">
        <v>0.13477139721156609</v>
      </c>
      <c r="Q480" s="34">
        <v>19.830771397211564</v>
      </c>
      <c r="R480" s="34">
        <v>19.654242589957178</v>
      </c>
      <c r="S480">
        <v>5.0359999999999996</v>
      </c>
      <c r="T480">
        <v>3.4459217930414648E-2</v>
      </c>
      <c r="U480" s="34">
        <v>5.0704592179304147</v>
      </c>
      <c r="V480" s="34">
        <v>5.0253231967416916</v>
      </c>
      <c r="W480">
        <v>0</v>
      </c>
      <c r="X480">
        <v>0</v>
      </c>
      <c r="Y480" s="34">
        <v>0</v>
      </c>
      <c r="Z480" s="34">
        <v>0</v>
      </c>
      <c r="AA480">
        <v>2.6240000000000001</v>
      </c>
      <c r="AB480">
        <v>1.7954922130541708E-2</v>
      </c>
      <c r="AC480" s="34">
        <v>2.6419549221305418</v>
      </c>
      <c r="AD480" s="34">
        <v>2.6184368681990073</v>
      </c>
      <c r="AE480">
        <v>35.544000000000004</v>
      </c>
      <c r="AF480">
        <v>0.24321255800608779</v>
      </c>
      <c r="AG480" s="34">
        <v>35.78721255800609</v>
      </c>
      <c r="AH480" s="34">
        <v>35.468643309171306</v>
      </c>
      <c r="AJ480">
        <v>78.877000000000038</v>
      </c>
      <c r="AK480">
        <v>0.53972194851019017</v>
      </c>
      <c r="AL480" s="34">
        <v>79.416721948510229</v>
      </c>
      <c r="AM480" s="34">
        <v>78.709773190904414</v>
      </c>
      <c r="AN480">
        <v>4.1989999999999998</v>
      </c>
      <c r="AO480">
        <v>2.8731980955085605E-2</v>
      </c>
      <c r="AP480" s="34">
        <v>4.2277319809550855</v>
      </c>
      <c r="AQ480" s="34">
        <v>4.1900977170608344</v>
      </c>
      <c r="AR480">
        <v>376.89600000000007</v>
      </c>
      <c r="AS480">
        <v>2.5789399128478081</v>
      </c>
      <c r="AT480" s="34">
        <v>379.4749399128479</v>
      </c>
      <c r="AU480" s="34">
        <v>376.09694431277944</v>
      </c>
      <c r="AV480">
        <v>34.684999999999995</v>
      </c>
      <c r="AW480">
        <v>0.2373347843360667</v>
      </c>
      <c r="AX480" s="34">
        <v>34.922334784336059</v>
      </c>
      <c r="AY480" s="34">
        <v>34.611464471601579</v>
      </c>
      <c r="AZ480">
        <v>244.274</v>
      </c>
      <c r="BA480">
        <v>1.6714636617819911</v>
      </c>
      <c r="BB480" s="34">
        <v>245.94546366178199</v>
      </c>
      <c r="BC480" s="34">
        <v>243.75611567928516</v>
      </c>
      <c r="BD480">
        <v>123.42500000000001</v>
      </c>
      <c r="BE480">
        <v>0.84454507010751168</v>
      </c>
      <c r="BF480" s="34">
        <v>124.26954507010753</v>
      </c>
      <c r="BG480" s="34">
        <v>123.16332715604516</v>
      </c>
      <c r="BH480">
        <v>862.35599999999999</v>
      </c>
      <c r="BI480">
        <v>5.9007373585386533</v>
      </c>
      <c r="BJ480" s="34">
        <v>868.25673735853877</v>
      </c>
      <c r="BK480" s="34">
        <v>860.52772252767659</v>
      </c>
      <c r="BM480">
        <v>86.105000000000032</v>
      </c>
      <c r="BN480">
        <v>0.5891800952935573</v>
      </c>
      <c r="BO480">
        <v>86.694180095293603</v>
      </c>
      <c r="BP480">
        <v>85.922449137300148</v>
      </c>
      <c r="BQ480">
        <v>5.1589999999999998</v>
      </c>
      <c r="BR480">
        <v>3.5300854905283792E-2</v>
      </c>
      <c r="BS480">
        <v>5.1943008549052836</v>
      </c>
      <c r="BT480">
        <v>5.1480624249385203</v>
      </c>
      <c r="BU480">
        <v>396.5920000000001</v>
      </c>
      <c r="BV480">
        <v>2.7137113100593742</v>
      </c>
      <c r="BW480">
        <v>399.30571131005945</v>
      </c>
      <c r="BX480">
        <v>395.75118690273661</v>
      </c>
      <c r="BY480">
        <v>39.720999999999997</v>
      </c>
      <c r="BZ480">
        <v>0.27179400226648132</v>
      </c>
      <c r="CA480">
        <v>39.992794002266471</v>
      </c>
      <c r="CB480">
        <v>39.636787668343274</v>
      </c>
      <c r="CC480">
        <v>244.274</v>
      </c>
      <c r="CD480">
        <v>1.6714636617819911</v>
      </c>
      <c r="CE480">
        <v>245.94546366178199</v>
      </c>
      <c r="CF480">
        <v>243.75611567928516</v>
      </c>
      <c r="CG480">
        <v>126.04900000000001</v>
      </c>
      <c r="CH480">
        <v>0.8624999922380534</v>
      </c>
      <c r="CI480">
        <v>126.91149999223806</v>
      </c>
      <c r="CJ480">
        <v>125.78176402424417</v>
      </c>
      <c r="CK480">
        <v>897.9</v>
      </c>
      <c r="CL480">
        <v>6.1439499165447415</v>
      </c>
      <c r="CM480">
        <v>904.04394991654488</v>
      </c>
      <c r="CN480">
        <v>895.99636583684787</v>
      </c>
    </row>
    <row r="481" spans="1:92" x14ac:dyDescent="0.25">
      <c r="A481" s="18">
        <v>45555</v>
      </c>
      <c r="B481" s="2">
        <v>13</v>
      </c>
      <c r="C481" s="2" t="s">
        <v>178</v>
      </c>
      <c r="D481" s="9">
        <v>32.291300999999997</v>
      </c>
      <c r="E481">
        <v>8.5881559999999996E-3</v>
      </c>
      <c r="G481">
        <v>7.2719999999999994</v>
      </c>
      <c r="H481">
        <v>7.9670373784840876E-2</v>
      </c>
      <c r="I481" s="34">
        <v>7.3516703737848399</v>
      </c>
      <c r="J481" s="34">
        <v>7.2885330817541973</v>
      </c>
      <c r="K481">
        <v>0.95000000000000007</v>
      </c>
      <c r="L481">
        <v>1.040798337398224E-2</v>
      </c>
      <c r="M481" s="34">
        <v>0.96040798337398225</v>
      </c>
      <c r="N481" s="34">
        <v>0.95215984978912116</v>
      </c>
      <c r="O481">
        <v>19.951999999999998</v>
      </c>
      <c r="P481">
        <v>0.21858956239757221</v>
      </c>
      <c r="Q481" s="34">
        <v>20.17058956239757</v>
      </c>
      <c r="R481" s="34">
        <v>19.997361392623727</v>
      </c>
      <c r="S481">
        <v>5.2039999999999997</v>
      </c>
      <c r="T481">
        <v>5.7013837345477443E-2</v>
      </c>
      <c r="U481" s="34">
        <v>5.2610138373454776</v>
      </c>
      <c r="V481" s="34">
        <v>5.2158314297921962</v>
      </c>
      <c r="W481">
        <v>0</v>
      </c>
      <c r="X481">
        <v>0</v>
      </c>
      <c r="Y481" s="34">
        <v>0</v>
      </c>
      <c r="Z481" s="34">
        <v>0</v>
      </c>
      <c r="AA481">
        <v>2.6680000000000001</v>
      </c>
      <c r="AB481">
        <v>2.9229999622931171E-2</v>
      </c>
      <c r="AC481" s="34">
        <v>2.6972299996229312</v>
      </c>
      <c r="AD481" s="34">
        <v>2.6740657676182895</v>
      </c>
      <c r="AE481">
        <v>36.045999999999999</v>
      </c>
      <c r="AF481">
        <v>0.39491175652480393</v>
      </c>
      <c r="AG481" s="34">
        <v>36.440911756524805</v>
      </c>
      <c r="AH481" s="34">
        <v>36.127951521577529</v>
      </c>
      <c r="AJ481">
        <v>79.774999999999991</v>
      </c>
      <c r="AK481">
        <v>0.87399670911519256</v>
      </c>
      <c r="AL481" s="34">
        <v>80.648996709115181</v>
      </c>
      <c r="AM481" s="34">
        <v>79.956370544133819</v>
      </c>
      <c r="AN481">
        <v>4.26</v>
      </c>
      <c r="AO481">
        <v>4.6671588603330878E-2</v>
      </c>
      <c r="AP481" s="34">
        <v>4.3066715886033311</v>
      </c>
      <c r="AQ481" s="34">
        <v>4.2696852211596381</v>
      </c>
      <c r="AR481">
        <v>383.12999999999994</v>
      </c>
      <c r="AS481">
        <v>4.1974849158671734</v>
      </c>
      <c r="AT481" s="34">
        <v>387.3274849158671</v>
      </c>
      <c r="AU481" s="34">
        <v>384.00105605232199</v>
      </c>
      <c r="AV481">
        <v>35.71</v>
      </c>
      <c r="AW481">
        <v>0.39123061714200608</v>
      </c>
      <c r="AX481" s="34">
        <v>36.101230617142008</v>
      </c>
      <c r="AY481" s="34">
        <v>35.791187616810021</v>
      </c>
      <c r="AZ481">
        <v>238.76599999999999</v>
      </c>
      <c r="BA481">
        <v>2.6158658508128876</v>
      </c>
      <c r="BB481" s="34">
        <v>241.38186585081289</v>
      </c>
      <c r="BC481" s="34">
        <v>239.30884073131503</v>
      </c>
      <c r="BD481">
        <v>125.49999999999999</v>
      </c>
      <c r="BE481">
        <v>1.3749493825629167</v>
      </c>
      <c r="BF481" s="34">
        <v>126.8749493825629</v>
      </c>
      <c r="BG481" s="34">
        <v>125.78532752477335</v>
      </c>
      <c r="BH481">
        <v>867.14099999999996</v>
      </c>
      <c r="BI481">
        <v>9.5001990641035086</v>
      </c>
      <c r="BJ481" s="34">
        <v>876.64119906410338</v>
      </c>
      <c r="BK481" s="34">
        <v>869.11246769051388</v>
      </c>
      <c r="BM481">
        <v>87.046999999999997</v>
      </c>
      <c r="BN481">
        <v>0.95366708290003344</v>
      </c>
      <c r="BO481">
        <v>88.000667082900023</v>
      </c>
      <c r="BP481">
        <v>87.244903625888014</v>
      </c>
      <c r="BQ481">
        <v>5.21</v>
      </c>
      <c r="BR481">
        <v>5.7079571977313115E-2</v>
      </c>
      <c r="BS481">
        <v>5.2670795719773134</v>
      </c>
      <c r="BT481">
        <v>5.2218450709487589</v>
      </c>
      <c r="BU481">
        <v>403.08199999999994</v>
      </c>
      <c r="BV481">
        <v>4.4160744782647452</v>
      </c>
      <c r="BW481">
        <v>407.4980744782647</v>
      </c>
      <c r="BX481">
        <v>403.99841744494569</v>
      </c>
      <c r="BY481">
        <v>40.914000000000001</v>
      </c>
      <c r="BZ481">
        <v>0.44824445448748351</v>
      </c>
      <c r="CA481">
        <v>41.362244454487488</v>
      </c>
      <c r="CB481">
        <v>41.007019046602217</v>
      </c>
      <c r="CC481">
        <v>238.76599999999999</v>
      </c>
      <c r="CD481">
        <v>2.6158658508128876</v>
      </c>
      <c r="CE481">
        <v>241.38186585081289</v>
      </c>
      <c r="CF481">
        <v>239.30884073131503</v>
      </c>
      <c r="CG481">
        <v>128.16799999999998</v>
      </c>
      <c r="CH481">
        <v>1.4041793821858479</v>
      </c>
      <c r="CI481">
        <v>129.57217938218582</v>
      </c>
      <c r="CJ481">
        <v>128.45939329239164</v>
      </c>
      <c r="CK481">
        <v>903.18700000000001</v>
      </c>
      <c r="CL481">
        <v>9.8951108206283127</v>
      </c>
      <c r="CM481">
        <v>913.08211082062815</v>
      </c>
      <c r="CN481">
        <v>905.24041921209141</v>
      </c>
    </row>
    <row r="482" spans="1:92" x14ac:dyDescent="0.25">
      <c r="A482" s="18">
        <v>45555</v>
      </c>
      <c r="B482" s="2">
        <v>14</v>
      </c>
      <c r="C482" s="2" t="s">
        <v>178</v>
      </c>
      <c r="D482" s="9">
        <v>37.659056999999997</v>
      </c>
      <c r="E482">
        <v>9.0198780000000003E-3</v>
      </c>
      <c r="G482">
        <v>7.3159999999999998</v>
      </c>
      <c r="H482">
        <v>0.1046542938636871</v>
      </c>
      <c r="I482" s="34">
        <v>7.420654293863687</v>
      </c>
      <c r="J482" s="34">
        <v>7.3537208974528605</v>
      </c>
      <c r="K482">
        <v>0.98599999999999999</v>
      </c>
      <c r="L482">
        <v>1.4104583618042029E-2</v>
      </c>
      <c r="M482" s="34">
        <v>1.000104583618042</v>
      </c>
      <c r="N482" s="34">
        <v>0.99108376228656647</v>
      </c>
      <c r="O482">
        <v>19.619999999999997</v>
      </c>
      <c r="P482">
        <v>0.28066118720688088</v>
      </c>
      <c r="Q482" s="34">
        <v>19.900661187206879</v>
      </c>
      <c r="R482" s="34">
        <v>19.721159651178937</v>
      </c>
      <c r="S482">
        <v>5.39</v>
      </c>
      <c r="T482">
        <v>7.7103149798424461E-2</v>
      </c>
      <c r="U482" s="34">
        <v>5.4671031497984242</v>
      </c>
      <c r="V482" s="34">
        <v>5.4177905463738263</v>
      </c>
      <c r="W482">
        <v>0</v>
      </c>
      <c r="X482">
        <v>0</v>
      </c>
      <c r="Y482" s="34">
        <v>0</v>
      </c>
      <c r="Z482" s="34">
        <v>0</v>
      </c>
      <c r="AA482">
        <v>2.7679999999999998</v>
      </c>
      <c r="AB482">
        <v>3.9595829061602771E-2</v>
      </c>
      <c r="AC482" s="34">
        <v>2.8075958290616025</v>
      </c>
      <c r="AD482" s="34">
        <v>2.782271657210158</v>
      </c>
      <c r="AE482">
        <v>36.08</v>
      </c>
      <c r="AF482">
        <v>0.51611904354863725</v>
      </c>
      <c r="AG482" s="34">
        <v>36.59611904354864</v>
      </c>
      <c r="AH482" s="34">
        <v>36.26602651450235</v>
      </c>
      <c r="AJ482">
        <v>81.389999999999986</v>
      </c>
      <c r="AK482">
        <v>1.164271866807749</v>
      </c>
      <c r="AL482" s="34">
        <v>82.554271866807738</v>
      </c>
      <c r="AM482" s="34">
        <v>81.809642406190292</v>
      </c>
      <c r="AN482">
        <v>4.3340000000000005</v>
      </c>
      <c r="AO482">
        <v>6.1997226572610704E-2</v>
      </c>
      <c r="AP482" s="34">
        <v>4.3959972265726108</v>
      </c>
      <c r="AQ482" s="34">
        <v>4.3563458679005871</v>
      </c>
      <c r="AR482">
        <v>389.18099999999993</v>
      </c>
      <c r="AS482">
        <v>5.5671764270316562</v>
      </c>
      <c r="AT482" s="34">
        <v>394.74817642703158</v>
      </c>
      <c r="AU482" s="34">
        <v>391.18759603493726</v>
      </c>
      <c r="AV482">
        <v>35.771999999999991</v>
      </c>
      <c r="AW482">
        <v>0.51171314927444156</v>
      </c>
      <c r="AX482" s="34">
        <v>36.283713149274433</v>
      </c>
      <c r="AY482" s="34">
        <v>35.956438483280984</v>
      </c>
      <c r="AZ482">
        <v>197.87799999999999</v>
      </c>
      <c r="BA482">
        <v>2.8306154129522518</v>
      </c>
      <c r="BB482" s="34">
        <v>200.70861541295224</v>
      </c>
      <c r="BC482" s="34">
        <v>198.89824818837849</v>
      </c>
      <c r="BD482">
        <v>125.80300000000001</v>
      </c>
      <c r="BE482">
        <v>1.7995932382358433</v>
      </c>
      <c r="BF482" s="34">
        <v>127.60259323823585</v>
      </c>
      <c r="BG482" s="34">
        <v>126.45163341474334</v>
      </c>
      <c r="BH482">
        <v>834.35799999999983</v>
      </c>
      <c r="BI482">
        <v>11.935367320874553</v>
      </c>
      <c r="BJ482" s="34">
        <v>846.29336732087449</v>
      </c>
      <c r="BK482" s="34">
        <v>838.659904395431</v>
      </c>
      <c r="BM482">
        <v>88.705999999999989</v>
      </c>
      <c r="BN482">
        <v>1.2689261606714362</v>
      </c>
      <c r="BO482">
        <v>89.97492616067143</v>
      </c>
      <c r="BP482">
        <v>89.163363303643152</v>
      </c>
      <c r="BQ482">
        <v>5.32</v>
      </c>
      <c r="BR482">
        <v>7.6101810190652736E-2</v>
      </c>
      <c r="BS482">
        <v>5.396101810190653</v>
      </c>
      <c r="BT482">
        <v>5.347429630187154</v>
      </c>
      <c r="BU482">
        <v>408.80099999999993</v>
      </c>
      <c r="BV482">
        <v>5.8478376142385367</v>
      </c>
      <c r="BW482">
        <v>414.64883761423846</v>
      </c>
      <c r="BX482">
        <v>410.90875568611619</v>
      </c>
      <c r="BY482">
        <v>41.161999999999992</v>
      </c>
      <c r="BZ482">
        <v>0.58881629907286603</v>
      </c>
      <c r="CA482">
        <v>41.750816299072859</v>
      </c>
      <c r="CB482">
        <v>41.374229029654813</v>
      </c>
      <c r="CC482">
        <v>197.87799999999999</v>
      </c>
      <c r="CD482">
        <v>2.8306154129522518</v>
      </c>
      <c r="CE482">
        <v>200.70861541295224</v>
      </c>
      <c r="CF482">
        <v>198.89824818837849</v>
      </c>
      <c r="CG482">
        <v>128.571</v>
      </c>
      <c r="CH482">
        <v>1.839189067297446</v>
      </c>
      <c r="CI482">
        <v>130.41018906729747</v>
      </c>
      <c r="CJ482">
        <v>129.2339050719535</v>
      </c>
      <c r="CK482">
        <v>870.43799999999987</v>
      </c>
      <c r="CL482">
        <v>12.451486364423189</v>
      </c>
      <c r="CM482">
        <v>882.88948636442319</v>
      </c>
      <c r="CN482">
        <v>874.9259309099333</v>
      </c>
    </row>
    <row r="483" spans="1:92" x14ac:dyDescent="0.25">
      <c r="A483" s="18">
        <v>45555</v>
      </c>
      <c r="B483" s="2">
        <v>15</v>
      </c>
      <c r="C483" s="2" t="s">
        <v>178</v>
      </c>
      <c r="D483" s="9">
        <v>61.794071000000002</v>
      </c>
      <c r="E483">
        <v>9.4235570000000008E-3</v>
      </c>
      <c r="G483">
        <v>7.2459999999999996</v>
      </c>
      <c r="H483">
        <v>5.0709390178641303E-2</v>
      </c>
      <c r="I483" s="34">
        <v>7.2967093901786413</v>
      </c>
      <c r="J483" s="34">
        <v>7.2279484333278576</v>
      </c>
      <c r="K483">
        <v>0.98599999999999999</v>
      </c>
      <c r="L483">
        <v>6.9002841176014802E-3</v>
      </c>
      <c r="M483" s="34">
        <v>0.99290028411760145</v>
      </c>
      <c r="N483" s="34">
        <v>0.98354363169490311</v>
      </c>
      <c r="O483">
        <v>19.53</v>
      </c>
      <c r="P483">
        <v>0.13667601299873927</v>
      </c>
      <c r="Q483" s="34">
        <v>19.666676012998739</v>
      </c>
      <c r="R483" s="34">
        <v>19.481345970589715</v>
      </c>
      <c r="S483">
        <v>5.53</v>
      </c>
      <c r="T483">
        <v>3.8700376440503233E-2</v>
      </c>
      <c r="U483" s="34">
        <v>5.5687003764405034</v>
      </c>
      <c r="V483" s="34">
        <v>5.5162234110271946</v>
      </c>
      <c r="W483">
        <v>0</v>
      </c>
      <c r="X483">
        <v>0</v>
      </c>
      <c r="Y483" s="34">
        <v>0</v>
      </c>
      <c r="Z483" s="34">
        <v>0</v>
      </c>
      <c r="AA483">
        <v>2.7759999999999998</v>
      </c>
      <c r="AB483">
        <v>1.9427169077547372E-2</v>
      </c>
      <c r="AC483" s="34">
        <v>2.7954271690775472</v>
      </c>
      <c r="AD483" s="34">
        <v>2.7690843018103966</v>
      </c>
      <c r="AE483">
        <v>36.067999999999998</v>
      </c>
      <c r="AF483">
        <v>0.25241323281303263</v>
      </c>
      <c r="AG483" s="34">
        <v>36.320413232813031</v>
      </c>
      <c r="AH483" s="34">
        <v>35.978145748450061</v>
      </c>
      <c r="AJ483">
        <v>79.666999999999987</v>
      </c>
      <c r="AK483">
        <v>0.55753035983464205</v>
      </c>
      <c r="AL483" s="34">
        <v>80.224530359834631</v>
      </c>
      <c r="AM483" s="34">
        <v>79.468529925190495</v>
      </c>
      <c r="AN483">
        <v>4.3109999999999999</v>
      </c>
      <c r="AO483">
        <v>3.0169497800182538E-2</v>
      </c>
      <c r="AP483" s="34">
        <v>4.3411694978001822</v>
      </c>
      <c r="AQ483" s="34">
        <v>4.300260239591001</v>
      </c>
      <c r="AR483">
        <v>384.25000000000006</v>
      </c>
      <c r="AS483">
        <v>2.6890813105358715</v>
      </c>
      <c r="AT483" s="34">
        <v>386.93908131053593</v>
      </c>
      <c r="AU483" s="34">
        <v>383.29273882227847</v>
      </c>
      <c r="AV483">
        <v>35.504000000000005</v>
      </c>
      <c r="AW483">
        <v>0.24846621431168658</v>
      </c>
      <c r="AX483" s="34">
        <v>35.752466214311688</v>
      </c>
      <c r="AY483" s="34">
        <v>35.415550811050551</v>
      </c>
      <c r="AZ483">
        <v>192.36299999999997</v>
      </c>
      <c r="BA483">
        <v>1.3462062410894253</v>
      </c>
      <c r="BB483" s="34">
        <v>193.70920624108939</v>
      </c>
      <c r="BC483" s="34">
        <v>191.88377649465173</v>
      </c>
      <c r="BD483">
        <v>126.15899999999998</v>
      </c>
      <c r="BE483">
        <v>0.88289345232503547</v>
      </c>
      <c r="BF483" s="34">
        <v>127.04189345232501</v>
      </c>
      <c r="BG483" s="34">
        <v>125.84470692798911</v>
      </c>
      <c r="BH483">
        <v>822.25400000000002</v>
      </c>
      <c r="BI483">
        <v>5.7543470758968436</v>
      </c>
      <c r="BJ483" s="34">
        <v>828.00834707589684</v>
      </c>
      <c r="BK483" s="34">
        <v>820.2055632207514</v>
      </c>
      <c r="BM483">
        <v>86.912999999999982</v>
      </c>
      <c r="BN483">
        <v>0.60823975001328334</v>
      </c>
      <c r="BO483">
        <v>87.521239750013279</v>
      </c>
      <c r="BP483">
        <v>86.696478358518348</v>
      </c>
      <c r="BQ483">
        <v>5.2969999999999997</v>
      </c>
      <c r="BR483">
        <v>3.7069781917784018E-2</v>
      </c>
      <c r="BS483">
        <v>5.3340697819177834</v>
      </c>
      <c r="BT483">
        <v>5.2838038712859046</v>
      </c>
      <c r="BU483">
        <v>403.78000000000009</v>
      </c>
      <c r="BV483">
        <v>2.825757323534611</v>
      </c>
      <c r="BW483">
        <v>406.60575732353465</v>
      </c>
      <c r="BX483">
        <v>402.77408479286817</v>
      </c>
      <c r="BY483">
        <v>41.034000000000006</v>
      </c>
      <c r="BZ483">
        <v>0.28716659075218981</v>
      </c>
      <c r="CA483">
        <v>41.321166590752192</v>
      </c>
      <c r="CB483">
        <v>40.931774222077749</v>
      </c>
      <c r="CC483">
        <v>192.36299999999997</v>
      </c>
      <c r="CD483">
        <v>1.3462062410894253</v>
      </c>
      <c r="CE483">
        <v>193.70920624108939</v>
      </c>
      <c r="CF483">
        <v>191.88377649465173</v>
      </c>
      <c r="CG483">
        <v>128.93499999999997</v>
      </c>
      <c r="CH483">
        <v>0.90232062140258285</v>
      </c>
      <c r="CI483">
        <v>129.83732062140257</v>
      </c>
      <c r="CJ483">
        <v>128.61379122979952</v>
      </c>
      <c r="CK483">
        <v>858.322</v>
      </c>
      <c r="CL483">
        <v>6.0067603087098762</v>
      </c>
      <c r="CM483">
        <v>864.32876030870989</v>
      </c>
      <c r="CN483">
        <v>856.18370896920146</v>
      </c>
    </row>
    <row r="484" spans="1:92" x14ac:dyDescent="0.25">
      <c r="A484" s="18">
        <v>45555</v>
      </c>
      <c r="B484" s="2">
        <v>16</v>
      </c>
      <c r="C484" s="2" t="s">
        <v>178</v>
      </c>
      <c r="D484" s="9">
        <v>64.263665000000003</v>
      </c>
      <c r="E484">
        <v>9.6223869999999996E-3</v>
      </c>
      <c r="G484">
        <v>7.1339999999999995</v>
      </c>
      <c r="H484">
        <v>0.14564331780166359</v>
      </c>
      <c r="I484" s="34">
        <v>7.2796433178016633</v>
      </c>
      <c r="J484" s="34">
        <v>7.2095957725758124</v>
      </c>
      <c r="K484">
        <v>0.97000000000000008</v>
      </c>
      <c r="L484">
        <v>1.9802918176004162E-2</v>
      </c>
      <c r="M484" s="34">
        <v>0.9898029181760043</v>
      </c>
      <c r="N484" s="34">
        <v>0.9802786514435855</v>
      </c>
      <c r="O484">
        <v>18.528000000000002</v>
      </c>
      <c r="P484">
        <v>0.3782561525412424</v>
      </c>
      <c r="Q484" s="34">
        <v>18.906256152541246</v>
      </c>
      <c r="R484" s="34">
        <v>18.724332839120365</v>
      </c>
      <c r="S484">
        <v>5.5579999999999998</v>
      </c>
      <c r="T484">
        <v>0.11346867961054755</v>
      </c>
      <c r="U484" s="34">
        <v>5.6714686796105473</v>
      </c>
      <c r="V484" s="34">
        <v>5.6168956131169558</v>
      </c>
      <c r="W484">
        <v>0</v>
      </c>
      <c r="X484">
        <v>0</v>
      </c>
      <c r="Y484" s="34">
        <v>0</v>
      </c>
      <c r="Z484" s="34">
        <v>0</v>
      </c>
      <c r="AA484">
        <v>2.81</v>
      </c>
      <c r="AB484">
        <v>5.736721657172339E-2</v>
      </c>
      <c r="AC484" s="34">
        <v>2.8673672165717234</v>
      </c>
      <c r="AD484" s="34">
        <v>2.8397762995427578</v>
      </c>
      <c r="AE484">
        <v>35</v>
      </c>
      <c r="AF484">
        <v>0.71453828470118108</v>
      </c>
      <c r="AG484" s="34">
        <v>35.714538284701185</v>
      </c>
      <c r="AH484" s="34">
        <v>35.370879175799473</v>
      </c>
      <c r="AJ484">
        <v>75.991</v>
      </c>
      <c r="AK484">
        <v>1.5513851083636414</v>
      </c>
      <c r="AL484" s="34">
        <v>77.542385108363646</v>
      </c>
      <c r="AM484" s="34">
        <v>76.796242269947939</v>
      </c>
      <c r="AN484">
        <v>4.3289999999999997</v>
      </c>
      <c r="AO484">
        <v>8.8378178127754642E-2</v>
      </c>
      <c r="AP484" s="34">
        <v>4.4173781781277546</v>
      </c>
      <c r="AQ484" s="34">
        <v>4.3748724557724543</v>
      </c>
      <c r="AR484">
        <v>378.07999999999993</v>
      </c>
      <c r="AS484">
        <v>7.7186467051377843</v>
      </c>
      <c r="AT484" s="34">
        <v>385.79864670513768</v>
      </c>
      <c r="AU484" s="34">
        <v>382.08634282246459</v>
      </c>
      <c r="AV484">
        <v>35.311</v>
      </c>
      <c r="AW484">
        <v>0.72088746774524004</v>
      </c>
      <c r="AX484" s="34">
        <v>36.031887467745243</v>
      </c>
      <c r="AY484" s="34">
        <v>35.685174702190153</v>
      </c>
      <c r="AZ484">
        <v>198.86699999999999</v>
      </c>
      <c r="BA484">
        <v>4.0599452875334219</v>
      </c>
      <c r="BB484" s="34">
        <v>202.92694528753341</v>
      </c>
      <c r="BC484" s="34">
        <v>200.97430368724895</v>
      </c>
      <c r="BD484">
        <v>126.148</v>
      </c>
      <c r="BE484">
        <v>2.5753593010995597</v>
      </c>
      <c r="BF484" s="34">
        <v>128.72335930109955</v>
      </c>
      <c r="BG484" s="34">
        <v>127.48473332196433</v>
      </c>
      <c r="BH484">
        <v>818.72599999999989</v>
      </c>
      <c r="BI484">
        <v>16.7146020480074</v>
      </c>
      <c r="BJ484" s="34">
        <v>835.44060204800735</v>
      </c>
      <c r="BK484" s="34">
        <v>827.4016692595884</v>
      </c>
      <c r="BM484">
        <v>83.125</v>
      </c>
      <c r="BN484">
        <v>1.697028426165305</v>
      </c>
      <c r="BO484">
        <v>84.822028426165303</v>
      </c>
      <c r="BP484">
        <v>84.005838042523749</v>
      </c>
      <c r="BQ484">
        <v>5.2989999999999995</v>
      </c>
      <c r="BR484">
        <v>0.1081810963037588</v>
      </c>
      <c r="BS484">
        <v>5.4071810963037592</v>
      </c>
      <c r="BT484">
        <v>5.3551511072160398</v>
      </c>
      <c r="BU484">
        <v>396.60799999999995</v>
      </c>
      <c r="BV484">
        <v>8.0969028576790265</v>
      </c>
      <c r="BW484">
        <v>404.70490285767892</v>
      </c>
      <c r="BX484">
        <v>400.81067566158492</v>
      </c>
      <c r="BY484">
        <v>40.869</v>
      </c>
      <c r="BZ484">
        <v>0.83435614735578756</v>
      </c>
      <c r="CA484">
        <v>41.703356147355791</v>
      </c>
      <c r="CB484">
        <v>41.302070315307105</v>
      </c>
      <c r="CC484">
        <v>198.86699999999999</v>
      </c>
      <c r="CD484">
        <v>4.0599452875334219</v>
      </c>
      <c r="CE484">
        <v>202.92694528753341</v>
      </c>
      <c r="CF484">
        <v>200.97430368724895</v>
      </c>
      <c r="CG484">
        <v>128.958</v>
      </c>
      <c r="CH484">
        <v>2.6327265176712831</v>
      </c>
      <c r="CI484">
        <v>131.59072651767127</v>
      </c>
      <c r="CJ484">
        <v>130.32450962150708</v>
      </c>
      <c r="CK484">
        <v>853.72599999999989</v>
      </c>
      <c r="CL484">
        <v>17.429140332708581</v>
      </c>
      <c r="CM484">
        <v>871.15514033270858</v>
      </c>
      <c r="CN484">
        <v>862.77254843538788</v>
      </c>
    </row>
    <row r="485" spans="1:92" x14ac:dyDescent="0.25">
      <c r="A485" s="18">
        <v>45555</v>
      </c>
      <c r="B485" s="2">
        <v>17</v>
      </c>
      <c r="C485" s="2" t="s">
        <v>178</v>
      </c>
      <c r="D485" s="9">
        <v>86.135282000000004</v>
      </c>
      <c r="E485">
        <v>1.0140318000000001E-2</v>
      </c>
      <c r="G485">
        <v>6.9039999999999999</v>
      </c>
      <c r="H485">
        <v>7.6568797278390444E-2</v>
      </c>
      <c r="I485" s="34">
        <v>6.9805687972783907</v>
      </c>
      <c r="J485" s="34">
        <v>6.9097836098531102</v>
      </c>
      <c r="K485">
        <v>0.89200000000000002</v>
      </c>
      <c r="L485">
        <v>9.8927240979612228E-3</v>
      </c>
      <c r="M485" s="34">
        <v>0.90189272409796128</v>
      </c>
      <c r="N485" s="34">
        <v>0.89274724507372161</v>
      </c>
      <c r="O485">
        <v>18.007999999999999</v>
      </c>
      <c r="P485">
        <v>0.19971768560099293</v>
      </c>
      <c r="Q485" s="34">
        <v>18.207717685600993</v>
      </c>
      <c r="R485" s="34">
        <v>18.023085638214773</v>
      </c>
      <c r="S485">
        <v>5.5579999999999998</v>
      </c>
      <c r="T485">
        <v>6.1640987148507263E-2</v>
      </c>
      <c r="U485" s="34">
        <v>5.6196409871485073</v>
      </c>
      <c r="V485" s="34">
        <v>5.5626560404929872</v>
      </c>
      <c r="W485">
        <v>0</v>
      </c>
      <c r="X485">
        <v>0</v>
      </c>
      <c r="Y485" s="34">
        <v>0</v>
      </c>
      <c r="Z485" s="34">
        <v>0</v>
      </c>
      <c r="AA485">
        <v>2.8479999999999999</v>
      </c>
      <c r="AB485">
        <v>3.1585737927122826E-2</v>
      </c>
      <c r="AC485" s="34">
        <v>2.8795857379271226</v>
      </c>
      <c r="AD485" s="34">
        <v>2.8503858228362766</v>
      </c>
      <c r="AE485">
        <v>34.21</v>
      </c>
      <c r="AF485">
        <v>0.37940593205297468</v>
      </c>
      <c r="AG485" s="34">
        <v>34.589405932052976</v>
      </c>
      <c r="AH485" s="34">
        <v>34.238658356470864</v>
      </c>
      <c r="AJ485">
        <v>71.456000000000031</v>
      </c>
      <c r="AK485">
        <v>0.79248261563219446</v>
      </c>
      <c r="AL485" s="34">
        <v>72.248482615632227</v>
      </c>
      <c r="AM485" s="34">
        <v>71.515860026892241</v>
      </c>
      <c r="AN485">
        <v>4.1429999999999998</v>
      </c>
      <c r="AO485">
        <v>4.5947932665754872E-2</v>
      </c>
      <c r="AP485" s="34">
        <v>4.188947932665755</v>
      </c>
      <c r="AQ485" s="34">
        <v>4.1464706685430812</v>
      </c>
      <c r="AR485">
        <v>365.55200000000008</v>
      </c>
      <c r="AS485">
        <v>4.0541536765223336</v>
      </c>
      <c r="AT485" s="34">
        <v>369.60615367652241</v>
      </c>
      <c r="AU485" s="34">
        <v>365.85822974348559</v>
      </c>
      <c r="AV485">
        <v>33.865999999999985</v>
      </c>
      <c r="AW485">
        <v>0.3755908007864962</v>
      </c>
      <c r="AX485" s="34">
        <v>34.241590800786483</v>
      </c>
      <c r="AY485" s="34">
        <v>33.894370181240632</v>
      </c>
      <c r="AZ485">
        <v>193.01300000000001</v>
      </c>
      <c r="BA485">
        <v>2.1406102649324996</v>
      </c>
      <c r="BB485" s="34">
        <v>195.1536102649325</v>
      </c>
      <c r="BC485" s="34">
        <v>193.17469059799802</v>
      </c>
      <c r="BD485">
        <v>125.54099999999998</v>
      </c>
      <c r="BE485">
        <v>1.3923121928051005</v>
      </c>
      <c r="BF485" s="34">
        <v>126.93331219280509</v>
      </c>
      <c r="BG485" s="34">
        <v>125.64616804237676</v>
      </c>
      <c r="BH485">
        <v>793.57100000000003</v>
      </c>
      <c r="BI485">
        <v>8.80109748334438</v>
      </c>
      <c r="BJ485" s="34">
        <v>802.37209748334453</v>
      </c>
      <c r="BK485" s="34">
        <v>794.23578926053631</v>
      </c>
      <c r="BM485">
        <v>78.360000000000028</v>
      </c>
      <c r="BN485">
        <v>0.86905141291058485</v>
      </c>
      <c r="BO485">
        <v>79.229051412910621</v>
      </c>
      <c r="BP485">
        <v>78.425643636745349</v>
      </c>
      <c r="BQ485">
        <v>5.0350000000000001</v>
      </c>
      <c r="BR485">
        <v>5.5840656763716093E-2</v>
      </c>
      <c r="BS485">
        <v>5.0908406567637163</v>
      </c>
      <c r="BT485">
        <v>5.0392179136168025</v>
      </c>
      <c r="BU485">
        <v>383.56000000000006</v>
      </c>
      <c r="BV485">
        <v>4.2538713621233262</v>
      </c>
      <c r="BW485">
        <v>387.81387136212339</v>
      </c>
      <c r="BX485">
        <v>383.88131538170035</v>
      </c>
      <c r="BY485">
        <v>39.423999999999985</v>
      </c>
      <c r="BZ485">
        <v>0.43723178793500345</v>
      </c>
      <c r="CA485">
        <v>39.86123178793499</v>
      </c>
      <c r="CB485">
        <v>39.457026221733621</v>
      </c>
      <c r="CC485">
        <v>193.01300000000001</v>
      </c>
      <c r="CD485">
        <v>2.1406102649324996</v>
      </c>
      <c r="CE485">
        <v>195.1536102649325</v>
      </c>
      <c r="CF485">
        <v>193.17469059799802</v>
      </c>
      <c r="CG485">
        <v>128.38899999999998</v>
      </c>
      <c r="CH485">
        <v>1.4238979307322235</v>
      </c>
      <c r="CI485">
        <v>129.81289793073222</v>
      </c>
      <c r="CJ485">
        <v>128.49655386521303</v>
      </c>
      <c r="CK485">
        <v>827.78100000000006</v>
      </c>
      <c r="CL485">
        <v>9.1805034153973555</v>
      </c>
      <c r="CM485">
        <v>836.96150341539749</v>
      </c>
      <c r="CN485">
        <v>828.47444761700717</v>
      </c>
    </row>
    <row r="486" spans="1:92" x14ac:dyDescent="0.25">
      <c r="A486" s="18">
        <v>45555</v>
      </c>
      <c r="B486" s="2">
        <v>18</v>
      </c>
      <c r="C486" s="2" t="s">
        <v>178</v>
      </c>
      <c r="D486" s="9">
        <v>136.400429</v>
      </c>
      <c r="E486">
        <v>1.0137218999999999E-2</v>
      </c>
      <c r="G486">
        <v>6.5780000000000003</v>
      </c>
      <c r="H486">
        <v>5.340652281913133E-2</v>
      </c>
      <c r="I486" s="34">
        <v>6.6314065228191312</v>
      </c>
      <c r="J486" s="34">
        <v>6.5641825026192855</v>
      </c>
      <c r="K486">
        <v>0.81800000000000006</v>
      </c>
      <c r="L486">
        <v>6.6413097698463704E-3</v>
      </c>
      <c r="M486" s="34">
        <v>0.8246413097698464</v>
      </c>
      <c r="N486" s="34">
        <v>0.81628174021626265</v>
      </c>
      <c r="O486">
        <v>17.785999999999998</v>
      </c>
      <c r="P486">
        <v>0.14440383321086495</v>
      </c>
      <c r="Q486" s="34">
        <v>17.930403833210864</v>
      </c>
      <c r="R486" s="34">
        <v>17.748639402795167</v>
      </c>
      <c r="S486">
        <v>5.2039999999999997</v>
      </c>
      <c r="T486">
        <v>4.2251070956333139E-2</v>
      </c>
      <c r="U486" s="34">
        <v>5.2462510709563333</v>
      </c>
      <c r="V486" s="34">
        <v>5.1930686749210642</v>
      </c>
      <c r="W486">
        <v>0</v>
      </c>
      <c r="X486">
        <v>0</v>
      </c>
      <c r="Y486" s="34">
        <v>0</v>
      </c>
      <c r="Z486" s="34">
        <v>0</v>
      </c>
      <c r="AA486">
        <v>2.8039999999999998</v>
      </c>
      <c r="AB486">
        <v>2.2765565519131076E-2</v>
      </c>
      <c r="AC486" s="34">
        <v>2.8267655655191311</v>
      </c>
      <c r="AD486" s="34">
        <v>2.7981100239198047</v>
      </c>
      <c r="AE486">
        <v>33.19</v>
      </c>
      <c r="AF486">
        <v>0.26946830227530683</v>
      </c>
      <c r="AG486" s="34">
        <v>33.459468302275305</v>
      </c>
      <c r="AH486" s="34">
        <v>33.120282344471583</v>
      </c>
      <c r="AJ486">
        <v>68.567000000000021</v>
      </c>
      <c r="AK486">
        <v>0.5566927713802643</v>
      </c>
      <c r="AL486" s="34">
        <v>69.123692771380291</v>
      </c>
      <c r="AM486" s="34">
        <v>68.42297075966809</v>
      </c>
      <c r="AN486">
        <v>3.9569999999999999</v>
      </c>
      <c r="AO486">
        <v>3.2126727089586901E-2</v>
      </c>
      <c r="AP486" s="34">
        <v>3.9891267270895869</v>
      </c>
      <c r="AQ486" s="34">
        <v>3.9486880758383265</v>
      </c>
      <c r="AR486">
        <v>352.81599999999997</v>
      </c>
      <c r="AS486">
        <v>2.8644992026382847</v>
      </c>
      <c r="AT486" s="34">
        <v>355.68049920263826</v>
      </c>
      <c r="AU486" s="34">
        <v>352.07488808819181</v>
      </c>
      <c r="AV486">
        <v>32.581999999999994</v>
      </c>
      <c r="AW486">
        <v>0.26453197423121566</v>
      </c>
      <c r="AX486" s="34">
        <v>32.846531974231212</v>
      </c>
      <c r="AY486" s="34">
        <v>32.513559486217929</v>
      </c>
      <c r="AZ486">
        <v>168.09299999999999</v>
      </c>
      <c r="BA486">
        <v>1.3647404439398361</v>
      </c>
      <c r="BB486" s="34">
        <v>169.45774044393983</v>
      </c>
      <c r="BC486" s="34">
        <v>167.73991021781447</v>
      </c>
      <c r="BD486">
        <v>123.86299999999997</v>
      </c>
      <c r="BE486">
        <v>1.0056388166533994</v>
      </c>
      <c r="BF486" s="34">
        <v>124.86863881665337</v>
      </c>
      <c r="BG486" s="34">
        <v>123.60281807873706</v>
      </c>
      <c r="BH486">
        <v>749.87799999999993</v>
      </c>
      <c r="BI486">
        <v>6.0882299359325867</v>
      </c>
      <c r="BJ486" s="34">
        <v>755.96622993593257</v>
      </c>
      <c r="BK486" s="34">
        <v>748.30283470646771</v>
      </c>
      <c r="BM486">
        <v>75.145000000000024</v>
      </c>
      <c r="BN486">
        <v>0.61009929419939568</v>
      </c>
      <c r="BO486">
        <v>75.755099294199425</v>
      </c>
      <c r="BP486">
        <v>74.987153262287379</v>
      </c>
      <c r="BQ486">
        <v>4.7750000000000004</v>
      </c>
      <c r="BR486">
        <v>3.8768036859433273E-2</v>
      </c>
      <c r="BS486">
        <v>4.8137680368594333</v>
      </c>
      <c r="BT486">
        <v>4.764969816054589</v>
      </c>
      <c r="BU486">
        <v>370.60199999999998</v>
      </c>
      <c r="BV486">
        <v>3.0089030358491495</v>
      </c>
      <c r="BW486">
        <v>373.61090303584911</v>
      </c>
      <c r="BX486">
        <v>369.82352749098698</v>
      </c>
      <c r="BY486">
        <v>37.785999999999994</v>
      </c>
      <c r="BZ486">
        <v>0.30678304518754879</v>
      </c>
      <c r="CA486">
        <v>38.092783045187545</v>
      </c>
      <c r="CB486">
        <v>37.706628161138994</v>
      </c>
      <c r="CC486">
        <v>168.09299999999999</v>
      </c>
      <c r="CD486">
        <v>1.3647404439398361</v>
      </c>
      <c r="CE486">
        <v>169.45774044393983</v>
      </c>
      <c r="CF486">
        <v>167.73991021781447</v>
      </c>
      <c r="CG486">
        <v>126.66699999999997</v>
      </c>
      <c r="CH486">
        <v>1.0284043821725304</v>
      </c>
      <c r="CI486">
        <v>127.6954043821725</v>
      </c>
      <c r="CJ486">
        <v>126.40092810265686</v>
      </c>
      <c r="CK486">
        <v>783.06799999999998</v>
      </c>
      <c r="CL486">
        <v>6.3576982382078935</v>
      </c>
      <c r="CM486">
        <v>789.42569823820793</v>
      </c>
      <c r="CN486">
        <v>781.42311705093925</v>
      </c>
    </row>
    <row r="487" spans="1:92" x14ac:dyDescent="0.25">
      <c r="A487" s="18">
        <v>45555</v>
      </c>
      <c r="B487" s="2">
        <v>19</v>
      </c>
      <c r="C487" s="2" t="s">
        <v>178</v>
      </c>
      <c r="D487" s="9">
        <v>71.618009999999998</v>
      </c>
      <c r="E487">
        <v>9.6016929999999997E-3</v>
      </c>
      <c r="G487">
        <v>6.5160000000000009</v>
      </c>
      <c r="H487">
        <v>7.364211649578116E-2</v>
      </c>
      <c r="I487" s="34">
        <v>6.5896421164957824</v>
      </c>
      <c r="J487" s="34">
        <v>6.5263703959133199</v>
      </c>
      <c r="K487">
        <v>0.79200000000000004</v>
      </c>
      <c r="L487">
        <v>8.9509754856750574E-3</v>
      </c>
      <c r="M487" s="34">
        <v>0.80095097548567507</v>
      </c>
      <c r="N487" s="34">
        <v>0.79326049011101107</v>
      </c>
      <c r="O487">
        <v>17.704000000000001</v>
      </c>
      <c r="P487">
        <v>0.20008594696766568</v>
      </c>
      <c r="Q487" s="34">
        <v>17.904085946967665</v>
      </c>
      <c r="R487" s="34">
        <v>17.732176410259267</v>
      </c>
      <c r="S487">
        <v>2.8260000000000001</v>
      </c>
      <c r="T487">
        <v>3.1938707982976912E-2</v>
      </c>
      <c r="U487" s="34">
        <v>2.857938707982977</v>
      </c>
      <c r="V487" s="34">
        <v>2.8304976578961076</v>
      </c>
      <c r="W487">
        <v>0</v>
      </c>
      <c r="X487">
        <v>0</v>
      </c>
      <c r="Y487" s="34">
        <v>0</v>
      </c>
      <c r="Z487" s="34">
        <v>0</v>
      </c>
      <c r="AA487">
        <v>2.794</v>
      </c>
      <c r="AB487">
        <v>3.1577052407798116E-2</v>
      </c>
      <c r="AC487" s="34">
        <v>2.8255770524077981</v>
      </c>
      <c r="AD487" s="34">
        <v>2.7984467290027335</v>
      </c>
      <c r="AE487">
        <v>30.632000000000001</v>
      </c>
      <c r="AF487">
        <v>0.34619479933989694</v>
      </c>
      <c r="AG487" s="34">
        <v>30.978194799339899</v>
      </c>
      <c r="AH487" s="34">
        <v>30.680751683182439</v>
      </c>
      <c r="AJ487">
        <v>65.529000000000011</v>
      </c>
      <c r="AK487">
        <v>0.74059150580909205</v>
      </c>
      <c r="AL487" s="34">
        <v>66.269591505809103</v>
      </c>
      <c r="AM487" s="34">
        <v>65.633291232934909</v>
      </c>
      <c r="AN487">
        <v>3.38</v>
      </c>
      <c r="AO487">
        <v>3.8199870128259712E-2</v>
      </c>
      <c r="AP487" s="34">
        <v>3.4181998701282597</v>
      </c>
      <c r="AQ487" s="34">
        <v>3.385379364362648</v>
      </c>
      <c r="AR487">
        <v>338.38799999999992</v>
      </c>
      <c r="AS487">
        <v>3.8243720866750128</v>
      </c>
      <c r="AT487" s="34">
        <v>342.21237208667492</v>
      </c>
      <c r="AU487" s="34">
        <v>338.9265539490969</v>
      </c>
      <c r="AV487">
        <v>29.212999999999997</v>
      </c>
      <c r="AW487">
        <v>0.33015763492806238</v>
      </c>
      <c r="AX487" s="34">
        <v>29.543157634928061</v>
      </c>
      <c r="AY487" s="34">
        <v>29.259493305066876</v>
      </c>
      <c r="AZ487">
        <v>182.65</v>
      </c>
      <c r="BA487">
        <v>2.0642622127001884</v>
      </c>
      <c r="BB487" s="34">
        <v>184.71426221270019</v>
      </c>
      <c r="BC487" s="34">
        <v>182.94069257421233</v>
      </c>
      <c r="BD487">
        <v>120.61199999999999</v>
      </c>
      <c r="BE487">
        <v>1.3631250697957575</v>
      </c>
      <c r="BF487" s="34">
        <v>121.97512506979575</v>
      </c>
      <c r="BG487" s="34">
        <v>120.80395736523897</v>
      </c>
      <c r="BH487">
        <v>739.77199999999993</v>
      </c>
      <c r="BI487">
        <v>8.3607083800363728</v>
      </c>
      <c r="BJ487" s="34">
        <v>748.13270838003632</v>
      </c>
      <c r="BK487" s="34">
        <v>740.94936779091256</v>
      </c>
      <c r="BM487">
        <v>72.045000000000016</v>
      </c>
      <c r="BN487">
        <v>0.81423362230487317</v>
      </c>
      <c r="BO487">
        <v>72.859233622304885</v>
      </c>
      <c r="BP487">
        <v>72.159661628848227</v>
      </c>
      <c r="BQ487">
        <v>4.1719999999999997</v>
      </c>
      <c r="BR487">
        <v>4.7150845613934768E-2</v>
      </c>
      <c r="BS487">
        <v>4.2191508456139344</v>
      </c>
      <c r="BT487">
        <v>4.1786398544736594</v>
      </c>
      <c r="BU487">
        <v>356.09199999999993</v>
      </c>
      <c r="BV487">
        <v>4.024458033642679</v>
      </c>
      <c r="BW487">
        <v>360.11645803364257</v>
      </c>
      <c r="BX487">
        <v>356.65873035935618</v>
      </c>
      <c r="BY487">
        <v>32.038999999999994</v>
      </c>
      <c r="BZ487">
        <v>0.36209634291103932</v>
      </c>
      <c r="CA487">
        <v>32.401096342911039</v>
      </c>
      <c r="CB487">
        <v>32.089990962962986</v>
      </c>
      <c r="CC487">
        <v>182.65</v>
      </c>
      <c r="CD487">
        <v>2.0642622127001884</v>
      </c>
      <c r="CE487">
        <v>184.71426221270019</v>
      </c>
      <c r="CF487">
        <v>182.94069257421233</v>
      </c>
      <c r="CG487">
        <v>123.40599999999999</v>
      </c>
      <c r="CH487">
        <v>1.3947021222035556</v>
      </c>
      <c r="CI487">
        <v>124.80070212220355</v>
      </c>
      <c r="CJ487">
        <v>123.60240409424171</v>
      </c>
      <c r="CK487">
        <v>770.40399999999988</v>
      </c>
      <c r="CL487">
        <v>8.706903179376269</v>
      </c>
      <c r="CM487">
        <v>779.11090317937624</v>
      </c>
      <c r="CN487">
        <v>771.63011947409495</v>
      </c>
    </row>
    <row r="488" spans="1:92" x14ac:dyDescent="0.25">
      <c r="A488" s="18">
        <v>45555</v>
      </c>
      <c r="B488" s="2">
        <v>20</v>
      </c>
      <c r="C488" s="2" t="s">
        <v>178</v>
      </c>
      <c r="D488" s="9">
        <v>33.340091000000001</v>
      </c>
      <c r="E488">
        <v>9.6324329999999993E-3</v>
      </c>
      <c r="G488">
        <v>6.1479999999999997</v>
      </c>
      <c r="H488">
        <v>5.5500189762652093E-2</v>
      </c>
      <c r="I488" s="34">
        <v>6.2035001897626518</v>
      </c>
      <c r="J488" s="34">
        <v>6.1437453898192755</v>
      </c>
      <c r="K488">
        <v>0.66</v>
      </c>
      <c r="L488">
        <v>5.958055504773972E-3</v>
      </c>
      <c r="M488" s="34">
        <v>0.66595805550477405</v>
      </c>
      <c r="N488" s="34">
        <v>0.659543259154314</v>
      </c>
      <c r="O488">
        <v>17.218</v>
      </c>
      <c r="P488">
        <v>0.15543302981999735</v>
      </c>
      <c r="Q488" s="34">
        <v>17.373433029819996</v>
      </c>
      <c r="R488" s="34">
        <v>17.206084600180265</v>
      </c>
      <c r="S488">
        <v>2.7120000000000002</v>
      </c>
      <c r="T488">
        <v>2.4482191710525781E-2</v>
      </c>
      <c r="U488" s="34">
        <v>2.7364821917105258</v>
      </c>
      <c r="V488" s="34">
        <v>2.7101232103431809</v>
      </c>
      <c r="W488">
        <v>0</v>
      </c>
      <c r="X488">
        <v>0</v>
      </c>
      <c r="Y488" s="34">
        <v>0</v>
      </c>
      <c r="Z488" s="34">
        <v>0</v>
      </c>
      <c r="AA488">
        <v>2.762</v>
      </c>
      <c r="AB488">
        <v>2.4933559551796533E-2</v>
      </c>
      <c r="AC488" s="34">
        <v>2.7869335595517963</v>
      </c>
      <c r="AD488" s="34">
        <v>2.760088608763962</v>
      </c>
      <c r="AE488">
        <v>29.5</v>
      </c>
      <c r="AF488">
        <v>0.26630702634974573</v>
      </c>
      <c r="AG488" s="34">
        <v>29.766307026349743</v>
      </c>
      <c r="AH488" s="34">
        <v>29.479585068260995</v>
      </c>
      <c r="AJ488">
        <v>62.825999999999993</v>
      </c>
      <c r="AK488">
        <v>0.56715271991352956</v>
      </c>
      <c r="AL488" s="34">
        <v>63.393152719913523</v>
      </c>
      <c r="AM488" s="34">
        <v>62.782522423680184</v>
      </c>
      <c r="AN488">
        <v>3.2679999999999993</v>
      </c>
      <c r="AO488">
        <v>2.9501402105456574E-2</v>
      </c>
      <c r="AP488" s="34">
        <v>3.2975014021054561</v>
      </c>
      <c r="AQ488" s="34">
        <v>3.2657384407822692</v>
      </c>
      <c r="AR488">
        <v>328.22500000000002</v>
      </c>
      <c r="AS488">
        <v>2.9630041940218743</v>
      </c>
      <c r="AT488" s="34">
        <v>331.18800419402191</v>
      </c>
      <c r="AU488" s="34">
        <v>327.99785793321928</v>
      </c>
      <c r="AV488">
        <v>27.992999999999999</v>
      </c>
      <c r="AW488">
        <v>0.25270279961384512</v>
      </c>
      <c r="AX488" s="34">
        <v>28.245702799613845</v>
      </c>
      <c r="AY488" s="34">
        <v>27.97362795985865</v>
      </c>
      <c r="AZ488">
        <v>179.077</v>
      </c>
      <c r="BA488">
        <v>1.6165919782248614</v>
      </c>
      <c r="BB488" s="34">
        <v>180.69359197822487</v>
      </c>
      <c r="BC488" s="34">
        <v>178.95307305996528</v>
      </c>
      <c r="BD488">
        <v>115.06099999999999</v>
      </c>
      <c r="BE488">
        <v>1.038696703689088</v>
      </c>
      <c r="BF488" s="34">
        <v>116.09969670368908</v>
      </c>
      <c r="BG488" s="34">
        <v>114.98137415387046</v>
      </c>
      <c r="BH488">
        <v>716.45</v>
      </c>
      <c r="BI488">
        <v>6.4676497975686553</v>
      </c>
      <c r="BJ488" s="34">
        <v>722.91764979756874</v>
      </c>
      <c r="BK488" s="34">
        <v>715.95419397137618</v>
      </c>
      <c r="BM488">
        <v>68.97399999999999</v>
      </c>
      <c r="BN488">
        <v>0.6226529096761817</v>
      </c>
      <c r="BO488">
        <v>69.59665290967618</v>
      </c>
      <c r="BP488">
        <v>68.926267813499464</v>
      </c>
      <c r="BQ488">
        <v>3.9279999999999995</v>
      </c>
      <c r="BR488">
        <v>3.5459457610230546E-2</v>
      </c>
      <c r="BS488">
        <v>3.96345945761023</v>
      </c>
      <c r="BT488">
        <v>3.9252816999365834</v>
      </c>
      <c r="BU488">
        <v>345.44300000000004</v>
      </c>
      <c r="BV488">
        <v>3.1184372238418718</v>
      </c>
      <c r="BW488">
        <v>348.56143722384189</v>
      </c>
      <c r="BX488">
        <v>345.20394253339953</v>
      </c>
      <c r="BY488">
        <v>30.704999999999998</v>
      </c>
      <c r="BZ488">
        <v>0.27718499132437091</v>
      </c>
      <c r="CA488">
        <v>30.98218499132437</v>
      </c>
      <c r="CB488">
        <v>30.68375117020183</v>
      </c>
      <c r="CC488">
        <v>179.077</v>
      </c>
      <c r="CD488">
        <v>1.6165919782248614</v>
      </c>
      <c r="CE488">
        <v>180.69359197822487</v>
      </c>
      <c r="CF488">
        <v>178.95307305996528</v>
      </c>
      <c r="CG488">
        <v>117.82299999999999</v>
      </c>
      <c r="CH488">
        <v>1.0636302632408845</v>
      </c>
      <c r="CI488">
        <v>118.88663026324087</v>
      </c>
      <c r="CJ488">
        <v>117.74146276263443</v>
      </c>
      <c r="CK488">
        <v>745.95</v>
      </c>
      <c r="CL488">
        <v>6.7339568239184011</v>
      </c>
      <c r="CM488">
        <v>752.68395682391849</v>
      </c>
      <c r="CN488">
        <v>745.43377903963722</v>
      </c>
    </row>
    <row r="489" spans="1:92" x14ac:dyDescent="0.25">
      <c r="A489" s="18">
        <v>45555</v>
      </c>
      <c r="B489" s="2">
        <v>21</v>
      </c>
      <c r="C489" s="2" t="s">
        <v>178</v>
      </c>
      <c r="D489" s="9">
        <v>34.616928999999999</v>
      </c>
      <c r="E489">
        <v>9.3322649999999993E-3</v>
      </c>
      <c r="G489">
        <v>5.6079999999999997</v>
      </c>
      <c r="H489">
        <v>3.2547275384170467E-2</v>
      </c>
      <c r="I489" s="34">
        <v>5.6405472753841703</v>
      </c>
      <c r="J489" s="34">
        <v>5.5879081934652577</v>
      </c>
      <c r="K489">
        <v>0.50600000000000001</v>
      </c>
      <c r="L489">
        <v>2.9366835492849967E-3</v>
      </c>
      <c r="M489" s="34">
        <v>0.50893668354928501</v>
      </c>
      <c r="N489" s="34">
        <v>0.50418715155018201</v>
      </c>
      <c r="O489">
        <v>16.038</v>
      </c>
      <c r="P489">
        <v>9.3080100322989662E-2</v>
      </c>
      <c r="Q489" s="34">
        <v>16.13108010032299</v>
      </c>
      <c r="R489" s="34">
        <v>15.98054058609055</v>
      </c>
      <c r="S489">
        <v>2.2919999999999998</v>
      </c>
      <c r="T489">
        <v>1.3302131808223738E-2</v>
      </c>
      <c r="U489" s="34">
        <v>2.3053021318082236</v>
      </c>
      <c r="V489" s="34">
        <v>2.2837884414091243</v>
      </c>
      <c r="W489">
        <v>0</v>
      </c>
      <c r="X489">
        <v>0</v>
      </c>
      <c r="Y489" s="34">
        <v>0</v>
      </c>
      <c r="Z489" s="34">
        <v>0</v>
      </c>
      <c r="AA489">
        <v>2.6960000000000002</v>
      </c>
      <c r="AB489">
        <v>1.5646835669708203E-2</v>
      </c>
      <c r="AC489" s="34">
        <v>2.7116468356697085</v>
      </c>
      <c r="AD489" s="34">
        <v>2.6863410288128273</v>
      </c>
      <c r="AE489">
        <v>27.140000000000004</v>
      </c>
      <c r="AF489">
        <v>0.15751302673437706</v>
      </c>
      <c r="AG489" s="34">
        <v>27.297513026734375</v>
      </c>
      <c r="AH489" s="34">
        <v>27.042765401327941</v>
      </c>
      <c r="AJ489">
        <v>59.393000000000001</v>
      </c>
      <c r="AK489">
        <v>0.3447004862503632</v>
      </c>
      <c r="AL489" s="34">
        <v>59.737700486250361</v>
      </c>
      <c r="AM489" s="34">
        <v>59.180212434822046</v>
      </c>
      <c r="AN489">
        <v>3.1930000000000005</v>
      </c>
      <c r="AO489">
        <v>1.8531285717128448E-2</v>
      </c>
      <c r="AP489" s="34">
        <v>3.211531285717129</v>
      </c>
      <c r="AQ489" s="34">
        <v>3.1815604247030262</v>
      </c>
      <c r="AR489">
        <v>313.90800000000002</v>
      </c>
      <c r="AS489">
        <v>1.8218349003734282</v>
      </c>
      <c r="AT489" s="34">
        <v>315.72983490037342</v>
      </c>
      <c r="AU489" s="34">
        <v>312.78336041267693</v>
      </c>
      <c r="AV489">
        <v>26.800999999999995</v>
      </c>
      <c r="AW489">
        <v>0.15554556483080467</v>
      </c>
      <c r="AX489" s="34">
        <v>26.956545564830801</v>
      </c>
      <c r="AY489" s="34">
        <v>26.704979938135228</v>
      </c>
      <c r="AZ489">
        <v>195.47799999999998</v>
      </c>
      <c r="BA489">
        <v>1.134500053057574</v>
      </c>
      <c r="BB489" s="34">
        <v>196.61250005305754</v>
      </c>
      <c r="BC489" s="34">
        <v>194.7776601002499</v>
      </c>
      <c r="BD489">
        <v>113.32000000000002</v>
      </c>
      <c r="BE489">
        <v>0.65767782570153333</v>
      </c>
      <c r="BF489" s="34">
        <v>113.97767782570155</v>
      </c>
      <c r="BG489" s="34">
        <v>112.91400793214748</v>
      </c>
      <c r="BH489">
        <v>712.09300000000007</v>
      </c>
      <c r="BI489">
        <v>4.132790115930832</v>
      </c>
      <c r="BJ489" s="34">
        <v>716.22579011593086</v>
      </c>
      <c r="BK489" s="34">
        <v>709.5417812427346</v>
      </c>
      <c r="BM489">
        <v>65.001000000000005</v>
      </c>
      <c r="BN489">
        <v>0.37724776163453366</v>
      </c>
      <c r="BO489">
        <v>65.378247761634526</v>
      </c>
      <c r="BP489">
        <v>64.768120628287306</v>
      </c>
      <c r="BQ489">
        <v>3.6990000000000007</v>
      </c>
      <c r="BR489">
        <v>2.1467969266413443E-2</v>
      </c>
      <c r="BS489">
        <v>3.720467969266414</v>
      </c>
      <c r="BT489">
        <v>3.6857475762532084</v>
      </c>
      <c r="BU489">
        <v>329.94600000000003</v>
      </c>
      <c r="BV489">
        <v>1.914915000696418</v>
      </c>
      <c r="BW489">
        <v>331.86091500069642</v>
      </c>
      <c r="BX489">
        <v>328.7639009987675</v>
      </c>
      <c r="BY489">
        <v>29.092999999999996</v>
      </c>
      <c r="BZ489">
        <v>0.16884769663902841</v>
      </c>
      <c r="CA489">
        <v>29.261847696639023</v>
      </c>
      <c r="CB489">
        <v>28.988768379544354</v>
      </c>
      <c r="CC489">
        <v>195.47799999999998</v>
      </c>
      <c r="CD489">
        <v>1.134500053057574</v>
      </c>
      <c r="CE489">
        <v>196.61250005305754</v>
      </c>
      <c r="CF489">
        <v>194.7776601002499</v>
      </c>
      <c r="CG489">
        <v>116.01600000000002</v>
      </c>
      <c r="CH489">
        <v>0.67332466137124158</v>
      </c>
      <c r="CI489">
        <v>116.68932466137126</v>
      </c>
      <c r="CJ489">
        <v>115.60034896096032</v>
      </c>
      <c r="CK489">
        <v>739.23300000000006</v>
      </c>
      <c r="CL489">
        <v>4.2903031426652092</v>
      </c>
      <c r="CM489">
        <v>743.52330314266521</v>
      </c>
      <c r="CN489">
        <v>736.58454664406258</v>
      </c>
    </row>
    <row r="490" spans="1:92" x14ac:dyDescent="0.25">
      <c r="A490" s="18">
        <v>45555</v>
      </c>
      <c r="B490" s="2">
        <v>22</v>
      </c>
      <c r="C490" s="2" t="s">
        <v>178</v>
      </c>
      <c r="D490" s="9">
        <v>33.823248999999997</v>
      </c>
      <c r="E490">
        <v>9.2904619999999993E-3</v>
      </c>
      <c r="G490">
        <v>5.5019999999999998</v>
      </c>
      <c r="H490">
        <v>4.0668575458009171E-2</v>
      </c>
      <c r="I490" s="34">
        <v>5.5426685754580092</v>
      </c>
      <c r="J490" s="34">
        <v>5.4911746236791217</v>
      </c>
      <c r="K490">
        <v>0.42400000000000004</v>
      </c>
      <c r="L490">
        <v>3.1340378033798424E-3</v>
      </c>
      <c r="M490" s="34">
        <v>0.42713403780337988</v>
      </c>
      <c r="N490" s="34">
        <v>0.42316576525626098</v>
      </c>
      <c r="O490">
        <v>15.206</v>
      </c>
      <c r="P490">
        <v>0.11239664820328744</v>
      </c>
      <c r="Q490" s="34">
        <v>15.318396648203287</v>
      </c>
      <c r="R490" s="34">
        <v>15.176081666242226</v>
      </c>
      <c r="S490">
        <v>2.238</v>
      </c>
      <c r="T490">
        <v>1.6542397650858694E-2</v>
      </c>
      <c r="U490" s="34">
        <v>2.2545423976508587</v>
      </c>
      <c r="V490" s="34">
        <v>2.2335966571780945</v>
      </c>
      <c r="W490">
        <v>0</v>
      </c>
      <c r="X490">
        <v>0</v>
      </c>
      <c r="Y490" s="34">
        <v>0</v>
      </c>
      <c r="Z490" s="34">
        <v>0</v>
      </c>
      <c r="AA490">
        <v>2.5960000000000001</v>
      </c>
      <c r="AB490">
        <v>1.9188589947108654E-2</v>
      </c>
      <c r="AC490" s="34">
        <v>2.6151885899471088</v>
      </c>
      <c r="AD490" s="34">
        <v>2.5908922797293714</v>
      </c>
      <c r="AE490">
        <v>25.965999999999998</v>
      </c>
      <c r="AF490">
        <v>0.19193024906264378</v>
      </c>
      <c r="AG490" s="34">
        <v>26.157930249062645</v>
      </c>
      <c r="AH490" s="34">
        <v>25.914910992085073</v>
      </c>
      <c r="AJ490">
        <v>56.673999999999978</v>
      </c>
      <c r="AK490">
        <v>0.41891145865271007</v>
      </c>
      <c r="AL490" s="34">
        <v>57.092911458652686</v>
      </c>
      <c r="AM490" s="34">
        <v>56.562491934276707</v>
      </c>
      <c r="AN490">
        <v>3.0059999999999998</v>
      </c>
      <c r="AO490">
        <v>2.2219145370188216E-2</v>
      </c>
      <c r="AP490" s="34">
        <v>3.0282191453701879</v>
      </c>
      <c r="AQ490" s="34">
        <v>3.0000855904724535</v>
      </c>
      <c r="AR490">
        <v>301.71499999999997</v>
      </c>
      <c r="AS490">
        <v>2.2301561694498795</v>
      </c>
      <c r="AT490" s="34">
        <v>303.94515616944983</v>
      </c>
      <c r="AU490" s="34">
        <v>301.12136524597349</v>
      </c>
      <c r="AV490">
        <v>24.823000000000004</v>
      </c>
      <c r="AW490">
        <v>0.18348165187098545</v>
      </c>
      <c r="AX490" s="34">
        <v>25.006481651870988</v>
      </c>
      <c r="AY490" s="34">
        <v>24.774159884330583</v>
      </c>
      <c r="AZ490">
        <v>242.69499999999999</v>
      </c>
      <c r="BA490">
        <v>1.7939040204982799</v>
      </c>
      <c r="BB490" s="34">
        <v>244.48890402049827</v>
      </c>
      <c r="BC490" s="34">
        <v>242.21748914827415</v>
      </c>
      <c r="BD490">
        <v>110.751</v>
      </c>
      <c r="BE490">
        <v>0.81862693575971901</v>
      </c>
      <c r="BF490" s="34">
        <v>111.56962693575973</v>
      </c>
      <c r="BG490" s="34">
        <v>110.53309355635886</v>
      </c>
      <c r="BH490">
        <v>739.66399999999999</v>
      </c>
      <c r="BI490">
        <v>5.4672993816017623</v>
      </c>
      <c r="BJ490" s="34">
        <v>745.13129938160171</v>
      </c>
      <c r="BK490" s="34">
        <v>738.20868535968623</v>
      </c>
      <c r="BM490">
        <v>62.175999999999981</v>
      </c>
      <c r="BN490">
        <v>0.45958003411071924</v>
      </c>
      <c r="BO490">
        <v>62.635580034110696</v>
      </c>
      <c r="BP490">
        <v>62.053666557955829</v>
      </c>
      <c r="BQ490">
        <v>3.4299999999999997</v>
      </c>
      <c r="BR490">
        <v>2.5353183173568057E-2</v>
      </c>
      <c r="BS490">
        <v>3.4553531831735675</v>
      </c>
      <c r="BT490">
        <v>3.4232513557287145</v>
      </c>
      <c r="BU490">
        <v>316.92099999999999</v>
      </c>
      <c r="BV490">
        <v>2.3425528176531669</v>
      </c>
      <c r="BW490">
        <v>319.26355281765314</v>
      </c>
      <c r="BX490">
        <v>316.29744691221572</v>
      </c>
      <c r="BY490">
        <v>27.061000000000003</v>
      </c>
      <c r="BZ490">
        <v>0.20002404952184413</v>
      </c>
      <c r="CA490">
        <v>27.261024049521847</v>
      </c>
      <c r="CB490">
        <v>27.007756541508677</v>
      </c>
      <c r="CC490">
        <v>242.69499999999999</v>
      </c>
      <c r="CD490">
        <v>1.7939040204982799</v>
      </c>
      <c r="CE490">
        <v>244.48890402049827</v>
      </c>
      <c r="CF490">
        <v>242.21748914827415</v>
      </c>
      <c r="CG490">
        <v>113.34700000000001</v>
      </c>
      <c r="CH490">
        <v>0.83781552570682771</v>
      </c>
      <c r="CI490">
        <v>114.18481552570684</v>
      </c>
      <c r="CJ490">
        <v>113.12398583608824</v>
      </c>
      <c r="CK490">
        <v>765.63</v>
      </c>
      <c r="CL490">
        <v>5.6592296306644059</v>
      </c>
      <c r="CM490">
        <v>771.28922963066429</v>
      </c>
      <c r="CN490">
        <v>764.12359635177131</v>
      </c>
    </row>
    <row r="491" spans="1:92" x14ac:dyDescent="0.25">
      <c r="A491" s="18">
        <v>45555</v>
      </c>
      <c r="B491" s="2">
        <v>23</v>
      </c>
      <c r="C491" s="2" t="s">
        <v>178</v>
      </c>
      <c r="D491" s="9">
        <v>36.279733999999998</v>
      </c>
      <c r="E491">
        <v>9.3084199999999995E-3</v>
      </c>
      <c r="G491">
        <v>5.3279999999999994</v>
      </c>
      <c r="H491">
        <v>4.0231356459513007E-2</v>
      </c>
      <c r="I491" s="34">
        <v>5.3682313564595123</v>
      </c>
      <c r="J491" s="34">
        <v>5.3182616043364179</v>
      </c>
      <c r="K491">
        <v>0.38600000000000001</v>
      </c>
      <c r="L491">
        <v>2.9146590828400942E-3</v>
      </c>
      <c r="M491" s="34">
        <v>0.38891465908284012</v>
      </c>
      <c r="N491" s="34">
        <v>0.38529447809194023</v>
      </c>
      <c r="O491">
        <v>15.246</v>
      </c>
      <c r="P491">
        <v>0.1151214828419173</v>
      </c>
      <c r="Q491" s="34">
        <v>15.361121482841918</v>
      </c>
      <c r="R491" s="34">
        <v>15.218133712408603</v>
      </c>
      <c r="S491">
        <v>2.1840000000000002</v>
      </c>
      <c r="T491">
        <v>1.6491231701872451E-2</v>
      </c>
      <c r="U491" s="34">
        <v>2.2004912317018728</v>
      </c>
      <c r="V491" s="34">
        <v>2.1800081351108744</v>
      </c>
      <c r="W491">
        <v>0</v>
      </c>
      <c r="X491">
        <v>0</v>
      </c>
      <c r="Y491" s="34">
        <v>0</v>
      </c>
      <c r="Z491" s="34">
        <v>0</v>
      </c>
      <c r="AA491">
        <v>2.456</v>
      </c>
      <c r="AB491">
        <v>1.8545084734340078E-2</v>
      </c>
      <c r="AC491" s="34">
        <v>2.47454508473434</v>
      </c>
      <c r="AD491" s="34">
        <v>2.4515109797766974</v>
      </c>
      <c r="AE491">
        <v>25.6</v>
      </c>
      <c r="AF491">
        <v>0.19330381482048292</v>
      </c>
      <c r="AG491" s="34">
        <v>25.793303814820483</v>
      </c>
      <c r="AH491" s="34">
        <v>25.553208909724532</v>
      </c>
      <c r="AJ491">
        <v>53.010999999999996</v>
      </c>
      <c r="AK491">
        <v>0.40028236435346171</v>
      </c>
      <c r="AL491" s="34">
        <v>53.411282364353454</v>
      </c>
      <c r="AM491" s="34">
        <v>52.914107715367457</v>
      </c>
      <c r="AN491">
        <v>2.8210000000000002</v>
      </c>
      <c r="AO491">
        <v>2.1301174281585247E-2</v>
      </c>
      <c r="AP491" s="34">
        <v>2.8423011742815856</v>
      </c>
      <c r="AQ491" s="34">
        <v>2.8158438411848796</v>
      </c>
      <c r="AR491">
        <v>290.84300000000002</v>
      </c>
      <c r="AS491">
        <v>2.1961352114778796</v>
      </c>
      <c r="AT491" s="34">
        <v>293.03913521147791</v>
      </c>
      <c r="AU491" s="34">
        <v>290.31140386449272</v>
      </c>
      <c r="AV491">
        <v>23.461999999999996</v>
      </c>
      <c r="AW491">
        <v>0.17715992591086602</v>
      </c>
      <c r="AX491" s="34">
        <v>23.639159925910864</v>
      </c>
      <c r="AY491" s="34">
        <v>23.419116696873317</v>
      </c>
      <c r="AZ491">
        <v>245.05100000000002</v>
      </c>
      <c r="BA491">
        <v>1.8503630127177408</v>
      </c>
      <c r="BB491" s="34">
        <v>246.90136301271775</v>
      </c>
      <c r="BC491" s="34">
        <v>244.60310142722292</v>
      </c>
      <c r="BD491">
        <v>107.10000000000001</v>
      </c>
      <c r="BE491">
        <v>0.80870463153412975</v>
      </c>
      <c r="BF491" s="34">
        <v>107.90870463153414</v>
      </c>
      <c r="BG491" s="34">
        <v>106.90424508716787</v>
      </c>
      <c r="BH491">
        <v>722.28800000000001</v>
      </c>
      <c r="BI491">
        <v>5.4539463202756631</v>
      </c>
      <c r="BJ491" s="34">
        <v>727.7419463202757</v>
      </c>
      <c r="BK491" s="34">
        <v>720.9678186323091</v>
      </c>
      <c r="BM491">
        <v>58.338999999999999</v>
      </c>
      <c r="BN491">
        <v>0.44051372081297469</v>
      </c>
      <c r="BO491">
        <v>58.779513720812965</v>
      </c>
      <c r="BP491">
        <v>58.232369319703878</v>
      </c>
      <c r="BQ491">
        <v>3.2070000000000003</v>
      </c>
      <c r="BR491">
        <v>2.4215833364425343E-2</v>
      </c>
      <c r="BS491">
        <v>3.2312158333644256</v>
      </c>
      <c r="BT491">
        <v>3.2011383192768199</v>
      </c>
      <c r="BU491">
        <v>306.089</v>
      </c>
      <c r="BV491">
        <v>2.311256694319797</v>
      </c>
      <c r="BW491">
        <v>308.40025669431981</v>
      </c>
      <c r="BX491">
        <v>305.5295375769013</v>
      </c>
      <c r="BY491">
        <v>25.645999999999997</v>
      </c>
      <c r="BZ491">
        <v>0.19365115761273846</v>
      </c>
      <c r="CA491">
        <v>25.839651157612735</v>
      </c>
      <c r="CB491">
        <v>25.599124831984192</v>
      </c>
      <c r="CC491">
        <v>245.05100000000002</v>
      </c>
      <c r="CD491">
        <v>1.8503630127177408</v>
      </c>
      <c r="CE491">
        <v>246.90136301271775</v>
      </c>
      <c r="CF491">
        <v>244.60310142722292</v>
      </c>
      <c r="CG491">
        <v>109.55600000000001</v>
      </c>
      <c r="CH491">
        <v>0.82724971626846977</v>
      </c>
      <c r="CI491">
        <v>110.38324971626848</v>
      </c>
      <c r="CJ491">
        <v>109.35575606694456</v>
      </c>
      <c r="CK491">
        <v>747.88800000000003</v>
      </c>
      <c r="CL491">
        <v>5.6472501350961464</v>
      </c>
      <c r="CM491">
        <v>753.53525013509613</v>
      </c>
      <c r="CN491">
        <v>746.52102754203361</v>
      </c>
    </row>
    <row r="492" spans="1:92" x14ac:dyDescent="0.25">
      <c r="A492" s="18">
        <v>45555</v>
      </c>
      <c r="B492" s="2">
        <v>24</v>
      </c>
      <c r="C492" s="2" t="s">
        <v>23</v>
      </c>
      <c r="D492" s="9">
        <v>26.916810000000002</v>
      </c>
      <c r="E492">
        <v>9.7604830000000004E-3</v>
      </c>
      <c r="G492">
        <v>5.5060000000000002</v>
      </c>
      <c r="H492">
        <v>4.5083186455438046E-2</v>
      </c>
      <c r="I492" s="34">
        <v>5.551083186455438</v>
      </c>
      <c r="J492" s="34">
        <v>5.4969019333824543</v>
      </c>
      <c r="K492">
        <v>0.38600000000000001</v>
      </c>
      <c r="L492">
        <v>3.1605720980383374E-3</v>
      </c>
      <c r="M492" s="34">
        <v>0.38916057209803834</v>
      </c>
      <c r="N492" s="34">
        <v>0.38536217694980518</v>
      </c>
      <c r="O492">
        <v>14.040000000000001</v>
      </c>
      <c r="P492">
        <v>0.11495966905818202</v>
      </c>
      <c r="Q492" s="34">
        <v>14.154959669058183</v>
      </c>
      <c r="R492" s="34">
        <v>14.016800425842655</v>
      </c>
      <c r="S492">
        <v>2.1339999999999999</v>
      </c>
      <c r="T492">
        <v>1.7473214655994329E-2</v>
      </c>
      <c r="U492" s="34">
        <v>2.1514732146559941</v>
      </c>
      <c r="V492" s="34">
        <v>2.130473796919389</v>
      </c>
      <c r="W492">
        <v>0</v>
      </c>
      <c r="X492">
        <v>0</v>
      </c>
      <c r="Y492" s="34">
        <v>0</v>
      </c>
      <c r="Z492" s="34">
        <v>0</v>
      </c>
      <c r="AA492">
        <v>2.3039999999999998</v>
      </c>
      <c r="AB492">
        <v>1.8865176460829865E-2</v>
      </c>
      <c r="AC492" s="34">
        <v>2.3228651764608297</v>
      </c>
      <c r="AD492" s="34">
        <v>2.3001928903946918</v>
      </c>
      <c r="AE492">
        <v>24.37</v>
      </c>
      <c r="AF492">
        <v>0.19954181872848259</v>
      </c>
      <c r="AG492" s="34">
        <v>24.569541818728482</v>
      </c>
      <c r="AH492" s="34">
        <v>24.329731223488995</v>
      </c>
      <c r="AJ492">
        <v>49.789000000000001</v>
      </c>
      <c r="AK492">
        <v>0.4076728605938621</v>
      </c>
      <c r="AL492" s="34">
        <v>50.196672860593864</v>
      </c>
      <c r="AM492" s="34">
        <v>49.706729088481474</v>
      </c>
      <c r="AN492">
        <v>2.7470000000000003</v>
      </c>
      <c r="AO492">
        <v>2.2492465164018944E-2</v>
      </c>
      <c r="AP492" s="34">
        <v>2.7694924651640194</v>
      </c>
      <c r="AQ492" s="34">
        <v>2.742460881039158</v>
      </c>
      <c r="AR492">
        <v>280.26100000000014</v>
      </c>
      <c r="AS492">
        <v>2.2947800434412509</v>
      </c>
      <c r="AT492" s="34">
        <v>282.55578004344142</v>
      </c>
      <c r="AU492" s="34">
        <v>279.79789915577567</v>
      </c>
      <c r="AV492">
        <v>21.424999999999997</v>
      </c>
      <c r="AW492">
        <v>0.17542812746236106</v>
      </c>
      <c r="AX492" s="34">
        <v>21.600428127462358</v>
      </c>
      <c r="AY492" s="34">
        <v>21.389597515931541</v>
      </c>
      <c r="AZ492">
        <v>234.13299999999998</v>
      </c>
      <c r="BA492">
        <v>1.9170834897150517</v>
      </c>
      <c r="BB492" s="34">
        <v>236.05008348971504</v>
      </c>
      <c r="BC492" s="34">
        <v>233.74612066266511</v>
      </c>
      <c r="BD492">
        <v>104.749</v>
      </c>
      <c r="BE492">
        <v>0.85768592408657451</v>
      </c>
      <c r="BF492" s="34">
        <v>105.60668592408658</v>
      </c>
      <c r="BG492" s="34">
        <v>104.57591366143819</v>
      </c>
      <c r="BH492">
        <v>693.10400000000016</v>
      </c>
      <c r="BI492">
        <v>5.6751429104631193</v>
      </c>
      <c r="BJ492" s="34">
        <v>698.77914291046329</v>
      </c>
      <c r="BK492" s="34">
        <v>691.95872096533117</v>
      </c>
      <c r="BM492">
        <v>55.295000000000002</v>
      </c>
      <c r="BN492">
        <v>0.45275604704930017</v>
      </c>
      <c r="BO492">
        <v>55.7477560470493</v>
      </c>
      <c r="BP492">
        <v>55.203631021863927</v>
      </c>
      <c r="BQ492">
        <v>3.1330000000000005</v>
      </c>
      <c r="BR492">
        <v>2.5653037262057282E-2</v>
      </c>
      <c r="BS492">
        <v>3.1586530372620576</v>
      </c>
      <c r="BT492">
        <v>3.1278230579889632</v>
      </c>
      <c r="BU492">
        <v>294.30100000000016</v>
      </c>
      <c r="BV492">
        <v>2.4097397124994329</v>
      </c>
      <c r="BW492">
        <v>296.71073971249962</v>
      </c>
      <c r="BX492">
        <v>293.8146995816183</v>
      </c>
      <c r="BY492">
        <v>23.558999999999997</v>
      </c>
      <c r="BZ492">
        <v>0.19290134211835538</v>
      </c>
      <c r="CA492">
        <v>23.751901342118352</v>
      </c>
      <c r="CB492">
        <v>23.520071312850931</v>
      </c>
      <c r="CC492">
        <v>234.13299999999998</v>
      </c>
      <c r="CD492">
        <v>1.9170834897150517</v>
      </c>
      <c r="CE492">
        <v>236.05008348971504</v>
      </c>
      <c r="CF492">
        <v>233.74612066266511</v>
      </c>
      <c r="CG492">
        <v>107.053</v>
      </c>
      <c r="CH492">
        <v>0.87655110054740437</v>
      </c>
      <c r="CI492">
        <v>107.9295511005474</v>
      </c>
      <c r="CJ492">
        <v>106.87610655183289</v>
      </c>
      <c r="CK492">
        <v>717.47400000000016</v>
      </c>
      <c r="CL492">
        <v>5.8746847291916016</v>
      </c>
      <c r="CM492">
        <v>723.34868472919175</v>
      </c>
      <c r="CN492">
        <v>716.2884521888202</v>
      </c>
    </row>
    <row r="493" spans="1:92" x14ac:dyDescent="0.25">
      <c r="A493" s="18">
        <v>45556</v>
      </c>
      <c r="B493" s="2">
        <v>1</v>
      </c>
      <c r="C493" s="2" t="s">
        <v>23</v>
      </c>
      <c r="D493" s="9">
        <v>28.759775000000001</v>
      </c>
      <c r="E493">
        <v>9.4468950000000003E-3</v>
      </c>
      <c r="G493">
        <v>5.1579999999999995</v>
      </c>
      <c r="H493">
        <v>5.2055795928884666E-2</v>
      </c>
      <c r="I493" s="34">
        <v>5.2100557959288842</v>
      </c>
      <c r="J493" s="34">
        <v>5.1608369458806029</v>
      </c>
      <c r="K493">
        <v>0.38</v>
      </c>
      <c r="L493">
        <v>3.8350528214378004E-3</v>
      </c>
      <c r="M493" s="34">
        <v>0.38383505282143782</v>
      </c>
      <c r="N493" s="34">
        <v>0.38020900338011426</v>
      </c>
      <c r="O493">
        <v>13.735999999999999</v>
      </c>
      <c r="P493">
        <v>0.13862706725070953</v>
      </c>
      <c r="Q493" s="34">
        <v>13.874627067250708</v>
      </c>
      <c r="R493" s="34">
        <v>13.743554922182234</v>
      </c>
      <c r="S493">
        <v>2.016</v>
      </c>
      <c r="T493">
        <v>2.0345964442154224E-2</v>
      </c>
      <c r="U493" s="34">
        <v>2.0363459644421544</v>
      </c>
      <c r="V493" s="34">
        <v>2.0171088179323959</v>
      </c>
      <c r="W493">
        <v>0</v>
      </c>
      <c r="X493">
        <v>0</v>
      </c>
      <c r="Y493" s="34">
        <v>0</v>
      </c>
      <c r="Z493" s="34">
        <v>0</v>
      </c>
      <c r="AA493">
        <v>2.2080000000000002</v>
      </c>
      <c r="AB493">
        <v>2.228367534140701E-2</v>
      </c>
      <c r="AC493" s="34">
        <v>2.2302836753414073</v>
      </c>
      <c r="AD493" s="34">
        <v>2.2092144196402428</v>
      </c>
      <c r="AE493">
        <v>23.497999999999998</v>
      </c>
      <c r="AF493">
        <v>0.23714755578459323</v>
      </c>
      <c r="AG493" s="34">
        <v>23.735147555784593</v>
      </c>
      <c r="AH493" s="34">
        <v>23.51092410901559</v>
      </c>
      <c r="AJ493">
        <v>47.601999999999997</v>
      </c>
      <c r="AK493">
        <v>0.48041101159495309</v>
      </c>
      <c r="AL493" s="34">
        <v>48.082411011594949</v>
      </c>
      <c r="AM493" s="34">
        <v>47.628181523421567</v>
      </c>
      <c r="AN493">
        <v>2.6340000000000003</v>
      </c>
      <c r="AO493">
        <v>2.6582971399124123E-2</v>
      </c>
      <c r="AP493" s="34">
        <v>2.6605829713991245</v>
      </c>
      <c r="AQ493" s="34">
        <v>2.635448723429529</v>
      </c>
      <c r="AR493">
        <v>271.709</v>
      </c>
      <c r="AS493">
        <v>2.7421535975264297</v>
      </c>
      <c r="AT493" s="34">
        <v>274.45115359752646</v>
      </c>
      <c r="AU493" s="34">
        <v>271.85844236686177</v>
      </c>
      <c r="AV493">
        <v>20.352</v>
      </c>
      <c r="AW493">
        <v>0.20539735532079503</v>
      </c>
      <c r="AX493" s="34">
        <v>20.557397355320795</v>
      </c>
      <c r="AY493" s="34">
        <v>20.363193781031804</v>
      </c>
      <c r="AZ493">
        <v>240.404</v>
      </c>
      <c r="BA493">
        <v>2.4262158907498232</v>
      </c>
      <c r="BB493" s="34">
        <v>242.83021589074983</v>
      </c>
      <c r="BC493" s="34">
        <v>240.5362243384026</v>
      </c>
      <c r="BD493">
        <v>104.246</v>
      </c>
      <c r="BE493">
        <v>1.0520760958515918</v>
      </c>
      <c r="BF493" s="34">
        <v>105.29807609585158</v>
      </c>
      <c r="BG493" s="34">
        <v>104.30333622727207</v>
      </c>
      <c r="BH493">
        <v>686.947</v>
      </c>
      <c r="BI493">
        <v>6.9328369224427169</v>
      </c>
      <c r="BJ493" s="34">
        <v>693.87983692244268</v>
      </c>
      <c r="BK493" s="34">
        <v>687.32482696041939</v>
      </c>
      <c r="BM493">
        <v>52.76</v>
      </c>
      <c r="BN493">
        <v>0.53246680752383779</v>
      </c>
      <c r="BO493">
        <v>53.292466807523837</v>
      </c>
      <c r="BP493">
        <v>52.789018469302171</v>
      </c>
      <c r="BQ493">
        <v>3.0140000000000002</v>
      </c>
      <c r="BR493">
        <v>3.0418024220561925E-2</v>
      </c>
      <c r="BS493">
        <v>3.0444180242205623</v>
      </c>
      <c r="BT493">
        <v>3.0156577268096432</v>
      </c>
      <c r="BU493">
        <v>285.44499999999999</v>
      </c>
      <c r="BV493">
        <v>2.8807806647771392</v>
      </c>
      <c r="BW493">
        <v>288.32578066477714</v>
      </c>
      <c r="BX493">
        <v>285.60199728904399</v>
      </c>
      <c r="BY493">
        <v>22.368000000000002</v>
      </c>
      <c r="BZ493">
        <v>0.22574331976294926</v>
      </c>
      <c r="CA493">
        <v>22.59374331976295</v>
      </c>
      <c r="CB493">
        <v>22.380302598964199</v>
      </c>
      <c r="CC493">
        <v>240.404</v>
      </c>
      <c r="CD493">
        <v>2.4262158907498232</v>
      </c>
      <c r="CE493">
        <v>242.83021589074983</v>
      </c>
      <c r="CF493">
        <v>240.5362243384026</v>
      </c>
      <c r="CG493">
        <v>106.45399999999999</v>
      </c>
      <c r="CH493">
        <v>1.0743597711929989</v>
      </c>
      <c r="CI493">
        <v>107.528359771193</v>
      </c>
      <c r="CJ493">
        <v>106.51255064691232</v>
      </c>
      <c r="CK493">
        <v>710.44500000000005</v>
      </c>
      <c r="CL493">
        <v>7.1699844782273097</v>
      </c>
      <c r="CM493">
        <v>717.61498447822726</v>
      </c>
      <c r="CN493">
        <v>710.83575106943499</v>
      </c>
    </row>
    <row r="494" spans="1:92" x14ac:dyDescent="0.25">
      <c r="A494" s="18">
        <v>45556</v>
      </c>
      <c r="B494" s="2">
        <v>2</v>
      </c>
      <c r="C494" s="2" t="s">
        <v>23</v>
      </c>
      <c r="D494" s="9">
        <v>20.617546000000001</v>
      </c>
      <c r="E494">
        <v>9.5121819999999992E-3</v>
      </c>
      <c r="G494">
        <v>4.7220000000000004</v>
      </c>
      <c r="H494">
        <v>5.469565399997571E-2</v>
      </c>
      <c r="I494" s="34">
        <v>4.7766956539999761</v>
      </c>
      <c r="J494" s="34">
        <v>4.7312588555805188</v>
      </c>
      <c r="K494">
        <v>0.38</v>
      </c>
      <c r="L494">
        <v>4.4015985853432379E-3</v>
      </c>
      <c r="M494" s="34">
        <v>0.38440159858534323</v>
      </c>
      <c r="N494" s="34">
        <v>0.38074510061850847</v>
      </c>
      <c r="O494">
        <v>13.522000000000002</v>
      </c>
      <c r="P494">
        <v>0.15662741071318753</v>
      </c>
      <c r="Q494" s="34">
        <v>13.67862741071319</v>
      </c>
      <c r="R494" s="34">
        <v>13.548513817272298</v>
      </c>
      <c r="S494">
        <v>1.984</v>
      </c>
      <c r="T494">
        <v>2.2980977877160483E-2</v>
      </c>
      <c r="U494" s="34">
        <v>2.0069809778771606</v>
      </c>
      <c r="V494" s="34">
        <v>1.987890209545055</v>
      </c>
      <c r="W494">
        <v>0</v>
      </c>
      <c r="X494">
        <v>0</v>
      </c>
      <c r="Y494" s="34">
        <v>0</v>
      </c>
      <c r="Z494" s="34">
        <v>0</v>
      </c>
      <c r="AA494">
        <v>2.2080000000000002</v>
      </c>
      <c r="AB494">
        <v>2.5575604411678603E-2</v>
      </c>
      <c r="AC494" s="34">
        <v>2.2335756044116786</v>
      </c>
      <c r="AD494" s="34">
        <v>2.2123294267517548</v>
      </c>
      <c r="AE494">
        <v>22.816000000000003</v>
      </c>
      <c r="AF494">
        <v>0.26428124558734556</v>
      </c>
      <c r="AG494" s="34">
        <v>23.080281245587351</v>
      </c>
      <c r="AH494" s="34">
        <v>22.860737409768134</v>
      </c>
      <c r="AJ494">
        <v>46.499000000000024</v>
      </c>
      <c r="AK494">
        <v>0.53860508584177702</v>
      </c>
      <c r="AL494" s="34">
        <v>47.037605085841804</v>
      </c>
      <c r="AM494" s="34">
        <v>46.590174825421151</v>
      </c>
      <c r="AN494">
        <v>2.5110000000000001</v>
      </c>
      <c r="AO494">
        <v>2.9085300125781234E-2</v>
      </c>
      <c r="AP494" s="34">
        <v>2.5400853001257815</v>
      </c>
      <c r="AQ494" s="34">
        <v>2.5159235464554603</v>
      </c>
      <c r="AR494">
        <v>268.73699999999997</v>
      </c>
      <c r="AS494">
        <v>3.1128221027089089</v>
      </c>
      <c r="AT494" s="34">
        <v>271.84982210270886</v>
      </c>
      <c r="AU494" s="34">
        <v>269.26393711820026</v>
      </c>
      <c r="AV494">
        <v>20.083999999999996</v>
      </c>
      <c r="AW494">
        <v>0.23263606838956202</v>
      </c>
      <c r="AX494" s="34">
        <v>20.31663606838956</v>
      </c>
      <c r="AY494" s="34">
        <v>20.123380528479274</v>
      </c>
      <c r="AZ494">
        <v>239.15900000000002</v>
      </c>
      <c r="BA494">
        <v>2.7702155686107983</v>
      </c>
      <c r="BB494" s="34">
        <v>241.92921556861083</v>
      </c>
      <c r="BC494" s="34">
        <v>239.62794083900496</v>
      </c>
      <c r="BD494">
        <v>103.062</v>
      </c>
      <c r="BE494">
        <v>1.1937830352701178</v>
      </c>
      <c r="BF494" s="34">
        <v>104.25578303527011</v>
      </c>
      <c r="BG494" s="34">
        <v>103.26408305248611</v>
      </c>
      <c r="BH494">
        <v>680.05200000000002</v>
      </c>
      <c r="BI494">
        <v>7.8771471609469454</v>
      </c>
      <c r="BJ494" s="34">
        <v>687.92914716094697</v>
      </c>
      <c r="BK494" s="34">
        <v>681.38543991004713</v>
      </c>
      <c r="BM494">
        <v>51.221000000000025</v>
      </c>
      <c r="BN494">
        <v>0.59330073984175269</v>
      </c>
      <c r="BO494">
        <v>51.814300739841784</v>
      </c>
      <c r="BP494">
        <v>51.321433681001672</v>
      </c>
      <c r="BQ494">
        <v>2.891</v>
      </c>
      <c r="BR494">
        <v>3.3486898711124473E-2</v>
      </c>
      <c r="BS494">
        <v>2.9244868987111245</v>
      </c>
      <c r="BT494">
        <v>2.8966686470739686</v>
      </c>
      <c r="BU494">
        <v>282.25899999999996</v>
      </c>
      <c r="BV494">
        <v>3.2694495134220967</v>
      </c>
      <c r="BW494">
        <v>285.52844951342206</v>
      </c>
      <c r="BX494">
        <v>282.81245093547255</v>
      </c>
      <c r="BY494">
        <v>22.067999999999998</v>
      </c>
      <c r="BZ494">
        <v>0.25561704626672249</v>
      </c>
      <c r="CA494">
        <v>22.323617046266719</v>
      </c>
      <c r="CB494">
        <v>22.111270738024327</v>
      </c>
      <c r="CC494">
        <v>239.15900000000002</v>
      </c>
      <c r="CD494">
        <v>2.7702155686107983</v>
      </c>
      <c r="CE494">
        <v>241.92921556861083</v>
      </c>
      <c r="CF494">
        <v>239.62794083900496</v>
      </c>
      <c r="CG494">
        <v>105.27</v>
      </c>
      <c r="CH494">
        <v>1.2193586396817964</v>
      </c>
      <c r="CI494">
        <v>106.4893586396818</v>
      </c>
      <c r="CJ494">
        <v>105.47641247923787</v>
      </c>
      <c r="CK494">
        <v>702.86800000000005</v>
      </c>
      <c r="CL494">
        <v>8.1414284065342919</v>
      </c>
      <c r="CM494">
        <v>711.00942840653431</v>
      </c>
      <c r="CN494">
        <v>704.24617731981527</v>
      </c>
    </row>
    <row r="495" spans="1:92" x14ac:dyDescent="0.25">
      <c r="A495" s="18">
        <v>45556</v>
      </c>
      <c r="B495" s="2">
        <v>3</v>
      </c>
      <c r="C495" s="2" t="s">
        <v>23</v>
      </c>
      <c r="D495" s="9">
        <v>19.631716000000001</v>
      </c>
      <c r="E495">
        <v>9.8006359999999997E-3</v>
      </c>
      <c r="G495">
        <v>4.1779999999999999</v>
      </c>
      <c r="H495">
        <v>4.0648857408997062E-2</v>
      </c>
      <c r="I495" s="34">
        <v>4.2186488574089971</v>
      </c>
      <c r="J495" s="34">
        <v>4.1773034155457154</v>
      </c>
      <c r="K495">
        <v>0.37</v>
      </c>
      <c r="L495">
        <v>3.599827008455939E-3</v>
      </c>
      <c r="M495" s="34">
        <v>0.37359982700845595</v>
      </c>
      <c r="N495" s="34">
        <v>0.3699383110942831</v>
      </c>
      <c r="O495">
        <v>13.172000000000002</v>
      </c>
      <c r="P495">
        <v>0.12815384150103146</v>
      </c>
      <c r="Q495" s="34">
        <v>13.300153841501034</v>
      </c>
      <c r="R495" s="34">
        <v>13.169803874956481</v>
      </c>
      <c r="S495">
        <v>2.48</v>
      </c>
      <c r="T495">
        <v>2.4128570218839806E-2</v>
      </c>
      <c r="U495" s="34">
        <v>2.5041285702188398</v>
      </c>
      <c r="V495" s="34">
        <v>2.4795865176049245</v>
      </c>
      <c r="W495">
        <v>0</v>
      </c>
      <c r="X495">
        <v>0</v>
      </c>
      <c r="Y495" s="34">
        <v>0</v>
      </c>
      <c r="Z495" s="34">
        <v>0</v>
      </c>
      <c r="AA495">
        <v>2.1819999999999999</v>
      </c>
      <c r="AB495">
        <v>2.1229250087705025E-2</v>
      </c>
      <c r="AC495" s="34">
        <v>2.2032292500877051</v>
      </c>
      <c r="AD495" s="34">
        <v>2.1816362021830424</v>
      </c>
      <c r="AE495">
        <v>22.382000000000001</v>
      </c>
      <c r="AF495">
        <v>0.21776034622502927</v>
      </c>
      <c r="AG495" s="34">
        <v>22.599760346225032</v>
      </c>
      <c r="AH495" s="34">
        <v>22.378268321384446</v>
      </c>
      <c r="AJ495">
        <v>46.104999999999997</v>
      </c>
      <c r="AK495">
        <v>0.448567633040165</v>
      </c>
      <c r="AL495" s="34">
        <v>46.55356763304016</v>
      </c>
      <c r="AM495" s="34">
        <v>46.097313062167352</v>
      </c>
      <c r="AN495">
        <v>2.4500000000000002</v>
      </c>
      <c r="AO495">
        <v>2.3836692353289328E-2</v>
      </c>
      <c r="AP495" s="34">
        <v>2.4738366923532893</v>
      </c>
      <c r="AQ495" s="34">
        <v>2.4495915194080906</v>
      </c>
      <c r="AR495">
        <v>266.14400000000006</v>
      </c>
      <c r="AS495">
        <v>2.5893847549689126</v>
      </c>
      <c r="AT495" s="34">
        <v>268.73338475496899</v>
      </c>
      <c r="AU495" s="34">
        <v>266.09962666993761</v>
      </c>
      <c r="AV495">
        <v>20.356999999999999</v>
      </c>
      <c r="AW495">
        <v>0.19805859030037176</v>
      </c>
      <c r="AX495" s="34">
        <v>20.555058590300369</v>
      </c>
      <c r="AY495" s="34">
        <v>20.353605943098163</v>
      </c>
      <c r="AZ495">
        <v>231.45</v>
      </c>
      <c r="BA495">
        <v>2.251837732721965</v>
      </c>
      <c r="BB495" s="34">
        <v>233.70183773272194</v>
      </c>
      <c r="BC495" s="34">
        <v>231.41141108857246</v>
      </c>
      <c r="BD495">
        <v>102.40300000000001</v>
      </c>
      <c r="BE495">
        <v>0.99630563553219875</v>
      </c>
      <c r="BF495" s="34">
        <v>103.3993056355322</v>
      </c>
      <c r="BG495" s="34">
        <v>102.3859266783456</v>
      </c>
      <c r="BH495">
        <v>668.90900000000011</v>
      </c>
      <c r="BI495">
        <v>6.5079910389169022</v>
      </c>
      <c r="BJ495" s="34">
        <v>675.41699103891688</v>
      </c>
      <c r="BK495" s="34">
        <v>668.79747496152936</v>
      </c>
      <c r="BM495">
        <v>50.282999999999994</v>
      </c>
      <c r="BN495">
        <v>0.48921649044916204</v>
      </c>
      <c r="BO495">
        <v>50.772216490449154</v>
      </c>
      <c r="BP495">
        <v>50.274616477713067</v>
      </c>
      <c r="BQ495">
        <v>2.8200000000000003</v>
      </c>
      <c r="BR495">
        <v>2.7436519361745265E-2</v>
      </c>
      <c r="BS495">
        <v>2.8474365193617452</v>
      </c>
      <c r="BT495">
        <v>2.8195298305023737</v>
      </c>
      <c r="BU495">
        <v>279.31600000000009</v>
      </c>
      <c r="BV495">
        <v>2.7175385964699439</v>
      </c>
      <c r="BW495">
        <v>282.03353859647001</v>
      </c>
      <c r="BX495">
        <v>279.26943054489408</v>
      </c>
      <c r="BY495">
        <v>22.837</v>
      </c>
      <c r="BZ495">
        <v>0.22218716051921156</v>
      </c>
      <c r="CA495">
        <v>23.059187160519208</v>
      </c>
      <c r="CB495">
        <v>22.833192460703088</v>
      </c>
      <c r="CC495">
        <v>231.45</v>
      </c>
      <c r="CD495">
        <v>2.251837732721965</v>
      </c>
      <c r="CE495">
        <v>233.70183773272194</v>
      </c>
      <c r="CF495">
        <v>231.41141108857246</v>
      </c>
      <c r="CG495">
        <v>104.58500000000001</v>
      </c>
      <c r="CH495">
        <v>1.0175348856199038</v>
      </c>
      <c r="CI495">
        <v>105.6025348856199</v>
      </c>
      <c r="CJ495">
        <v>104.56756288052864</v>
      </c>
      <c r="CK495">
        <v>691.29100000000005</v>
      </c>
      <c r="CL495">
        <v>6.7257513851419315</v>
      </c>
      <c r="CM495">
        <v>698.0167513851419</v>
      </c>
      <c r="CN495">
        <v>691.1757432829138</v>
      </c>
    </row>
    <row r="496" spans="1:92" x14ac:dyDescent="0.25">
      <c r="A496" s="18">
        <v>45556</v>
      </c>
      <c r="B496" s="2">
        <v>4</v>
      </c>
      <c r="C496" s="2" t="s">
        <v>23</v>
      </c>
      <c r="D496" s="9">
        <v>15.827976</v>
      </c>
      <c r="E496">
        <v>9.8964080000000006E-3</v>
      </c>
      <c r="G496">
        <v>4.1379999999999999</v>
      </c>
      <c r="H496">
        <v>5.4743453751260003E-2</v>
      </c>
      <c r="I496" s="34">
        <v>4.1927434537512598</v>
      </c>
      <c r="J496" s="34">
        <v>4.1512503538936079</v>
      </c>
      <c r="K496">
        <v>0.36000000000000004</v>
      </c>
      <c r="L496">
        <v>4.7626010996746262E-3</v>
      </c>
      <c r="M496" s="34">
        <v>0.36476260109967468</v>
      </c>
      <c r="N496" s="34">
        <v>0.36115276157605103</v>
      </c>
      <c r="O496">
        <v>12.874000000000001</v>
      </c>
      <c r="P496">
        <v>0.17031590710336425</v>
      </c>
      <c r="Q496" s="34">
        <v>13.044315907103364</v>
      </c>
      <c r="R496" s="34">
        <v>12.915224034805778</v>
      </c>
      <c r="S496">
        <v>3.1179999999999999</v>
      </c>
      <c r="T496">
        <v>4.1249417302181894E-2</v>
      </c>
      <c r="U496" s="34">
        <v>3.1592494173021817</v>
      </c>
      <c r="V496" s="34">
        <v>3.1279841960947969</v>
      </c>
      <c r="W496">
        <v>0</v>
      </c>
      <c r="X496">
        <v>0</v>
      </c>
      <c r="Y496" s="34">
        <v>0</v>
      </c>
      <c r="Z496" s="34">
        <v>0</v>
      </c>
      <c r="AA496">
        <v>2.222</v>
      </c>
      <c r="AB496">
        <v>2.9395832342991719E-2</v>
      </c>
      <c r="AC496" s="34">
        <v>2.2513958323429919</v>
      </c>
      <c r="AD496" s="34">
        <v>2.2291151006166259</v>
      </c>
      <c r="AE496">
        <v>22.712</v>
      </c>
      <c r="AF496">
        <v>0.30046721159947248</v>
      </c>
      <c r="AG496" s="34">
        <v>23.012467211599475</v>
      </c>
      <c r="AH496" s="34">
        <v>22.784726446986859</v>
      </c>
      <c r="AJ496">
        <v>46.094999999999999</v>
      </c>
      <c r="AK496">
        <v>0.60981138247083855</v>
      </c>
      <c r="AL496" s="34">
        <v>46.704811382470837</v>
      </c>
      <c r="AM496" s="34">
        <v>46.242601513466859</v>
      </c>
      <c r="AN496">
        <v>2.3709999999999996</v>
      </c>
      <c r="AO496">
        <v>3.1367020020357045E-2</v>
      </c>
      <c r="AP496" s="34">
        <v>2.4023670200203564</v>
      </c>
      <c r="AQ496" s="34">
        <v>2.3785922158244905</v>
      </c>
      <c r="AR496">
        <v>264.35600000000005</v>
      </c>
      <c r="AS496">
        <v>3.4972838230710708</v>
      </c>
      <c r="AT496" s="34">
        <v>267.85328382307114</v>
      </c>
      <c r="AU496" s="34">
        <v>265.2024984422182</v>
      </c>
      <c r="AV496">
        <v>20.263999999999999</v>
      </c>
      <c r="AW496">
        <v>0.26808152412168501</v>
      </c>
      <c r="AX496" s="34">
        <v>20.532081524121683</v>
      </c>
      <c r="AY496" s="34">
        <v>20.328887668269711</v>
      </c>
      <c r="AZ496">
        <v>266.18400000000003</v>
      </c>
      <c r="BA496">
        <v>3.5214672530994187</v>
      </c>
      <c r="BB496" s="34">
        <v>269.70546725309947</v>
      </c>
      <c r="BC496" s="34">
        <v>267.03635190933215</v>
      </c>
      <c r="BD496">
        <v>103.02199999999999</v>
      </c>
      <c r="BE496">
        <v>1.3629241402518868</v>
      </c>
      <c r="BF496" s="34">
        <v>104.38492414025188</v>
      </c>
      <c r="BG496" s="34">
        <v>103.35188834191089</v>
      </c>
      <c r="BH496">
        <v>702.29200000000014</v>
      </c>
      <c r="BI496">
        <v>9.2909351430352558</v>
      </c>
      <c r="BJ496" s="34">
        <v>711.58293514303534</v>
      </c>
      <c r="BK496" s="34">
        <v>704.54082009102228</v>
      </c>
      <c r="BM496">
        <v>50.232999999999997</v>
      </c>
      <c r="BN496">
        <v>0.66455483622209854</v>
      </c>
      <c r="BO496">
        <v>50.897554836222099</v>
      </c>
      <c r="BP496">
        <v>50.393851867360468</v>
      </c>
      <c r="BQ496">
        <v>2.7309999999999994</v>
      </c>
      <c r="BR496">
        <v>3.6129621120031673E-2</v>
      </c>
      <c r="BS496">
        <v>2.7671296211200311</v>
      </c>
      <c r="BT496">
        <v>2.7397449774005418</v>
      </c>
      <c r="BU496">
        <v>277.23000000000008</v>
      </c>
      <c r="BV496">
        <v>3.6675997301744352</v>
      </c>
      <c r="BW496">
        <v>280.89759973017448</v>
      </c>
      <c r="BX496">
        <v>278.11772247702396</v>
      </c>
      <c r="BY496">
        <v>23.381999999999998</v>
      </c>
      <c r="BZ496">
        <v>0.30933094142386691</v>
      </c>
      <c r="CA496">
        <v>23.691330941423864</v>
      </c>
      <c r="CB496">
        <v>23.456871864364508</v>
      </c>
      <c r="CC496">
        <v>266.18400000000003</v>
      </c>
      <c r="CD496">
        <v>3.5214672530994187</v>
      </c>
      <c r="CE496">
        <v>269.70546725309947</v>
      </c>
      <c r="CF496">
        <v>267.03635190933215</v>
      </c>
      <c r="CG496">
        <v>105.24399999999999</v>
      </c>
      <c r="CH496">
        <v>1.3923199725948785</v>
      </c>
      <c r="CI496">
        <v>106.63631997259488</v>
      </c>
      <c r="CJ496">
        <v>105.58100344252752</v>
      </c>
      <c r="CK496">
        <v>725.00400000000013</v>
      </c>
      <c r="CL496">
        <v>9.5914023546347291</v>
      </c>
      <c r="CM496">
        <v>734.59540235463487</v>
      </c>
      <c r="CN496">
        <v>727.32554653800912</v>
      </c>
    </row>
    <row r="497" spans="1:92" x14ac:dyDescent="0.25">
      <c r="A497" s="18">
        <v>45556</v>
      </c>
      <c r="B497" s="2">
        <v>5</v>
      </c>
      <c r="C497" s="2" t="s">
        <v>23</v>
      </c>
      <c r="D497" s="9">
        <v>16.173173999999999</v>
      </c>
      <c r="E497">
        <v>9.8614250000000001E-3</v>
      </c>
      <c r="G497">
        <v>4.0519999999999996</v>
      </c>
      <c r="H497">
        <v>5.7955909331177904E-2</v>
      </c>
      <c r="I497" s="34">
        <v>4.1099559093311777</v>
      </c>
      <c r="J497" s="34">
        <v>4.0694258873780011</v>
      </c>
      <c r="K497">
        <v>0.372</v>
      </c>
      <c r="L497">
        <v>5.3207300768011306E-3</v>
      </c>
      <c r="M497" s="34">
        <v>0.37732073007680111</v>
      </c>
      <c r="N497" s="34">
        <v>0.37359980999620351</v>
      </c>
      <c r="O497">
        <v>13.331999999999999</v>
      </c>
      <c r="P497">
        <v>0.19068810049438889</v>
      </c>
      <c r="Q497" s="34">
        <v>13.522688100494388</v>
      </c>
      <c r="R497" s="34">
        <v>13.389335125992972</v>
      </c>
      <c r="S497">
        <v>3.16</v>
      </c>
      <c r="T497">
        <v>4.5197599577127892E-2</v>
      </c>
      <c r="U497" s="34">
        <v>3.205197599577128</v>
      </c>
      <c r="V497" s="34">
        <v>3.1735897838387181</v>
      </c>
      <c r="W497">
        <v>0</v>
      </c>
      <c r="X497">
        <v>0</v>
      </c>
      <c r="Y497" s="34">
        <v>0</v>
      </c>
      <c r="Z497" s="34">
        <v>0</v>
      </c>
      <c r="AA497">
        <v>2.1720000000000002</v>
      </c>
      <c r="AB497">
        <v>3.1066198190354992E-2</v>
      </c>
      <c r="AC497" s="34">
        <v>2.203066198190355</v>
      </c>
      <c r="AD497" s="34">
        <v>2.1813408261068656</v>
      </c>
      <c r="AE497">
        <v>23.088000000000001</v>
      </c>
      <c r="AF497">
        <v>0.33022853766985077</v>
      </c>
      <c r="AG497" s="34">
        <v>23.418228537669851</v>
      </c>
      <c r="AH497" s="34">
        <v>23.187291433312758</v>
      </c>
      <c r="AJ497">
        <v>46.464000000000006</v>
      </c>
      <c r="AK497">
        <v>0.66457635023787032</v>
      </c>
      <c r="AL497" s="34">
        <v>47.128576350237879</v>
      </c>
      <c r="AM497" s="34">
        <v>46.663821429203232</v>
      </c>
      <c r="AN497">
        <v>2.4130000000000003</v>
      </c>
      <c r="AO497">
        <v>3.4513230310003036E-2</v>
      </c>
      <c r="AP497" s="34">
        <v>2.4475132303100033</v>
      </c>
      <c r="AQ497" s="34">
        <v>2.4233772621527936</v>
      </c>
      <c r="AR497">
        <v>266.38</v>
      </c>
      <c r="AS497">
        <v>3.8100432200491539</v>
      </c>
      <c r="AT497" s="34">
        <v>270.19004322004918</v>
      </c>
      <c r="AU497" s="34">
        <v>267.5255843730879</v>
      </c>
      <c r="AV497">
        <v>20.824999999999999</v>
      </c>
      <c r="AW497">
        <v>0.29786076303597731</v>
      </c>
      <c r="AX497" s="34">
        <v>21.122860763035977</v>
      </c>
      <c r="AY497" s="34">
        <v>20.914559255835854</v>
      </c>
      <c r="AZ497">
        <v>270.03699999999998</v>
      </c>
      <c r="BA497">
        <v>3.8623494294331904</v>
      </c>
      <c r="BB497" s="34">
        <v>273.89934942943319</v>
      </c>
      <c r="BC497" s="34">
        <v>271.19831153748606</v>
      </c>
      <c r="BD497">
        <v>106.14799999999997</v>
      </c>
      <c r="BE497">
        <v>1.5182388607319521</v>
      </c>
      <c r="BF497" s="34">
        <v>107.66623886073192</v>
      </c>
      <c r="BG497" s="34">
        <v>106.60449632117474</v>
      </c>
      <c r="BH497">
        <v>712.26699999999983</v>
      </c>
      <c r="BI497">
        <v>10.187581853798147</v>
      </c>
      <c r="BJ497" s="34">
        <v>722.45458185379812</v>
      </c>
      <c r="BK497" s="34">
        <v>715.33015017894058</v>
      </c>
      <c r="BM497">
        <v>50.516000000000005</v>
      </c>
      <c r="BN497">
        <v>0.72253225956904821</v>
      </c>
      <c r="BO497">
        <v>51.238532259569055</v>
      </c>
      <c r="BP497">
        <v>50.733247316581235</v>
      </c>
      <c r="BQ497">
        <v>2.7850000000000001</v>
      </c>
      <c r="BR497">
        <v>3.9833960386804167E-2</v>
      </c>
      <c r="BS497">
        <v>2.8248339603868047</v>
      </c>
      <c r="BT497">
        <v>2.796977072148997</v>
      </c>
      <c r="BU497">
        <v>279.71199999999999</v>
      </c>
      <c r="BV497">
        <v>4.0007313205435429</v>
      </c>
      <c r="BW497">
        <v>283.71273132054358</v>
      </c>
      <c r="BX497">
        <v>280.91491949908084</v>
      </c>
      <c r="BY497">
        <v>23.984999999999999</v>
      </c>
      <c r="BZ497">
        <v>0.34305836261310518</v>
      </c>
      <c r="CA497">
        <v>24.328058362613106</v>
      </c>
      <c r="CB497">
        <v>24.088149039674573</v>
      </c>
      <c r="CC497">
        <v>270.03699999999998</v>
      </c>
      <c r="CD497">
        <v>3.8623494294331904</v>
      </c>
      <c r="CE497">
        <v>273.89934942943319</v>
      </c>
      <c r="CF497">
        <v>271.19831153748606</v>
      </c>
      <c r="CG497">
        <v>108.31999999999996</v>
      </c>
      <c r="CH497">
        <v>1.5493050589223072</v>
      </c>
      <c r="CI497">
        <v>109.86930505892228</v>
      </c>
      <c r="CJ497">
        <v>108.7858371472816</v>
      </c>
      <c r="CK497">
        <v>735.35499999999979</v>
      </c>
      <c r="CL497">
        <v>10.517810391467997</v>
      </c>
      <c r="CM497">
        <v>745.87281039146797</v>
      </c>
      <c r="CN497">
        <v>738.51744161225338</v>
      </c>
    </row>
    <row r="498" spans="1:92" x14ac:dyDescent="0.25">
      <c r="A498" s="18">
        <v>45556</v>
      </c>
      <c r="B498" s="2">
        <v>6</v>
      </c>
      <c r="C498" s="2" t="s">
        <v>23</v>
      </c>
      <c r="D498" s="9">
        <v>18.854130000000001</v>
      </c>
      <c r="E498">
        <v>9.9573760000000004E-3</v>
      </c>
      <c r="G498">
        <v>4.12</v>
      </c>
      <c r="H498">
        <v>6.1288701109918742E-2</v>
      </c>
      <c r="I498" s="34">
        <v>4.1812887011099189</v>
      </c>
      <c r="J498" s="34">
        <v>4.1396540373484161</v>
      </c>
      <c r="K498">
        <v>0.35600000000000004</v>
      </c>
      <c r="L498">
        <v>5.2958198046434641E-3</v>
      </c>
      <c r="M498" s="34">
        <v>0.36129581980464348</v>
      </c>
      <c r="N498" s="34">
        <v>0.35769826147962042</v>
      </c>
      <c r="O498">
        <v>14.17</v>
      </c>
      <c r="P498">
        <v>0.21079147930280304</v>
      </c>
      <c r="Q498" s="34">
        <v>14.380791479302802</v>
      </c>
      <c r="R498" s="34">
        <v>14.237596531365789</v>
      </c>
      <c r="S498">
        <v>3.544</v>
      </c>
      <c r="T498">
        <v>5.2720183673192235E-2</v>
      </c>
      <c r="U498" s="34">
        <v>3.5967201836731921</v>
      </c>
      <c r="V498" s="34">
        <v>3.5609062884375691</v>
      </c>
      <c r="W498">
        <v>0</v>
      </c>
      <c r="X498">
        <v>0</v>
      </c>
      <c r="Y498" s="34">
        <v>0</v>
      </c>
      <c r="Z498" s="34">
        <v>0</v>
      </c>
      <c r="AA498">
        <v>2.1560000000000001</v>
      </c>
      <c r="AB498">
        <v>3.2072436794413788E-2</v>
      </c>
      <c r="AC498" s="34">
        <v>2.188072436794414</v>
      </c>
      <c r="AD498" s="34">
        <v>2.1662849768260157</v>
      </c>
      <c r="AE498">
        <v>24.346</v>
      </c>
      <c r="AF498">
        <v>0.3621686206849713</v>
      </c>
      <c r="AG498" s="34">
        <v>24.708168620684972</v>
      </c>
      <c r="AH498" s="34">
        <v>24.462140095457411</v>
      </c>
      <c r="AJ498">
        <v>47.519000000000013</v>
      </c>
      <c r="AK498">
        <v>0.70688781263160905</v>
      </c>
      <c r="AL498" s="34">
        <v>48.225887812631619</v>
      </c>
      <c r="AM498" s="34">
        <v>47.745684514747431</v>
      </c>
      <c r="AN498">
        <v>2.4300000000000006</v>
      </c>
      <c r="AO498">
        <v>3.6148432936189939E-2</v>
      </c>
      <c r="AP498" s="34">
        <v>2.4661484329361905</v>
      </c>
      <c r="AQ498" s="34">
        <v>2.441592065717634</v>
      </c>
      <c r="AR498">
        <v>273.59200000000004</v>
      </c>
      <c r="AS498">
        <v>4.0699267752584678</v>
      </c>
      <c r="AT498" s="34">
        <v>277.66192677525851</v>
      </c>
      <c r="AU498" s="34">
        <v>274.89714256947281</v>
      </c>
      <c r="AV498">
        <v>21.085999999999999</v>
      </c>
      <c r="AW498">
        <v>0.3136731921368317</v>
      </c>
      <c r="AX498" s="34">
        <v>21.399673192136831</v>
      </c>
      <c r="AY498" s="34">
        <v>21.186588599885603</v>
      </c>
      <c r="AZ498">
        <v>269.50700000000001</v>
      </c>
      <c r="BA498">
        <v>4.0091587305900163</v>
      </c>
      <c r="BB498" s="34">
        <v>273.51615873059001</v>
      </c>
      <c r="BC498" s="34">
        <v>270.79265549603383</v>
      </c>
      <c r="BD498">
        <v>105.83999999999999</v>
      </c>
      <c r="BE498">
        <v>1.5744650789984946</v>
      </c>
      <c r="BF498" s="34">
        <v>107.41446507899849</v>
      </c>
      <c r="BG498" s="34">
        <v>106.34489886236803</v>
      </c>
      <c r="BH498">
        <v>719.97400000000005</v>
      </c>
      <c r="BI498">
        <v>10.71026002255161</v>
      </c>
      <c r="BJ498" s="34">
        <v>730.6842600225516</v>
      </c>
      <c r="BK498" s="34">
        <v>723.40856210822528</v>
      </c>
      <c r="BM498">
        <v>51.63900000000001</v>
      </c>
      <c r="BN498">
        <v>0.76817651374152773</v>
      </c>
      <c r="BO498">
        <v>52.40717651374154</v>
      </c>
      <c r="BP498">
        <v>51.885338552095845</v>
      </c>
      <c r="BQ498">
        <v>2.7860000000000005</v>
      </c>
      <c r="BR498">
        <v>4.1444252740833402E-2</v>
      </c>
      <c r="BS498">
        <v>2.8274442527408339</v>
      </c>
      <c r="BT498">
        <v>2.7992903271972542</v>
      </c>
      <c r="BU498">
        <v>287.76200000000006</v>
      </c>
      <c r="BV498">
        <v>4.280718254561271</v>
      </c>
      <c r="BW498">
        <v>292.04271825456129</v>
      </c>
      <c r="BX498">
        <v>289.1347391008386</v>
      </c>
      <c r="BY498">
        <v>24.63</v>
      </c>
      <c r="BZ498">
        <v>0.36639337581002396</v>
      </c>
      <c r="CA498">
        <v>24.996393375810023</v>
      </c>
      <c r="CB498">
        <v>24.747494888323171</v>
      </c>
      <c r="CC498">
        <v>269.50700000000001</v>
      </c>
      <c r="CD498">
        <v>4.0091587305900163</v>
      </c>
      <c r="CE498">
        <v>273.51615873059001</v>
      </c>
      <c r="CF498">
        <v>270.79265549603383</v>
      </c>
      <c r="CG498">
        <v>107.996</v>
      </c>
      <c r="CH498">
        <v>1.6065375157929085</v>
      </c>
      <c r="CI498">
        <v>109.6025375157929</v>
      </c>
      <c r="CJ498">
        <v>108.51118383919405</v>
      </c>
      <c r="CK498">
        <v>744.32</v>
      </c>
      <c r="CL498">
        <v>11.072428643236581</v>
      </c>
      <c r="CM498">
        <v>755.3924286432366</v>
      </c>
      <c r="CN498">
        <v>747.87070220368264</v>
      </c>
    </row>
    <row r="499" spans="1:92" x14ac:dyDescent="0.25">
      <c r="A499" s="18">
        <v>45556</v>
      </c>
      <c r="B499" s="2">
        <v>7</v>
      </c>
      <c r="C499" s="2" t="s">
        <v>23</v>
      </c>
      <c r="D499" s="9">
        <v>18.674149</v>
      </c>
      <c r="E499">
        <v>9.9538479999999995E-3</v>
      </c>
      <c r="G499">
        <v>4.2240000000000002</v>
      </c>
      <c r="H499">
        <v>4.6808170063845127E-2</v>
      </c>
      <c r="I499" s="34">
        <v>4.2708081700638454</v>
      </c>
      <c r="J499" s="34">
        <v>4.2282971947018719</v>
      </c>
      <c r="K499">
        <v>0.45800000000000002</v>
      </c>
      <c r="L499">
        <v>5.0753176821119956E-3</v>
      </c>
      <c r="M499" s="34">
        <v>0.46307531768211202</v>
      </c>
      <c r="N499" s="34">
        <v>0.45846593635735255</v>
      </c>
      <c r="O499">
        <v>14.683999999999999</v>
      </c>
      <c r="P499">
        <v>0.16272044725793128</v>
      </c>
      <c r="Q499" s="34">
        <v>14.84672044725793</v>
      </c>
      <c r="R499" s="34">
        <v>14.698938448627432</v>
      </c>
      <c r="S499">
        <v>3.5939999999999999</v>
      </c>
      <c r="T499">
        <v>3.982683788102731E-2</v>
      </c>
      <c r="U499" s="34">
        <v>3.6338268378810272</v>
      </c>
      <c r="V499" s="34">
        <v>3.5976562778784387</v>
      </c>
      <c r="W499">
        <v>0</v>
      </c>
      <c r="X499">
        <v>0</v>
      </c>
      <c r="Y499" s="34">
        <v>0</v>
      </c>
      <c r="Z499" s="34">
        <v>0</v>
      </c>
      <c r="AA499">
        <v>2.19</v>
      </c>
      <c r="AB499">
        <v>2.4268440445033339E-2</v>
      </c>
      <c r="AC499" s="34">
        <v>2.2142684404450335</v>
      </c>
      <c r="AD499" s="34">
        <v>2.1922279489576466</v>
      </c>
      <c r="AE499">
        <v>25.150000000000002</v>
      </c>
      <c r="AF499">
        <v>0.27869921332994907</v>
      </c>
      <c r="AG499" s="34">
        <v>25.428699213329946</v>
      </c>
      <c r="AH499" s="34">
        <v>25.175585806522744</v>
      </c>
      <c r="AJ499">
        <v>49.79000000000002</v>
      </c>
      <c r="AK499">
        <v>0.5517468720357126</v>
      </c>
      <c r="AL499" s="34">
        <v>50.341746872035735</v>
      </c>
      <c r="AM499" s="34">
        <v>49.840652775617016</v>
      </c>
      <c r="AN499">
        <v>2.6160000000000001</v>
      </c>
      <c r="AO499">
        <v>2.8989150778176813E-2</v>
      </c>
      <c r="AP499" s="34">
        <v>2.6449891507781769</v>
      </c>
      <c r="AQ499" s="34">
        <v>2.6186613308096818</v>
      </c>
      <c r="AR499">
        <v>281.52500000000003</v>
      </c>
      <c r="AS499">
        <v>3.1197135599488637</v>
      </c>
      <c r="AT499" s="34">
        <v>284.64471355994891</v>
      </c>
      <c r="AU499" s="34">
        <v>281.81140334716963</v>
      </c>
      <c r="AV499">
        <v>23.722000000000001</v>
      </c>
      <c r="AW499">
        <v>0.26287486038222874</v>
      </c>
      <c r="AX499" s="34">
        <v>23.984874860382231</v>
      </c>
      <c r="AY499" s="34">
        <v>23.746133061722965</v>
      </c>
      <c r="AZ499">
        <v>249.69400000000002</v>
      </c>
      <c r="BA499">
        <v>2.76697898104208</v>
      </c>
      <c r="BB499" s="34">
        <v>252.4609789810421</v>
      </c>
      <c r="BC499" s="34">
        <v>249.94802077033361</v>
      </c>
      <c r="BD499">
        <v>104.75199999999998</v>
      </c>
      <c r="BE499">
        <v>1.1608071568484621</v>
      </c>
      <c r="BF499" s="34">
        <v>105.91280715684844</v>
      </c>
      <c r="BG499" s="34">
        <v>104.85856717315586</v>
      </c>
      <c r="BH499">
        <v>712.09899999999993</v>
      </c>
      <c r="BI499">
        <v>7.891110581035524</v>
      </c>
      <c r="BJ499" s="34">
        <v>719.99011058103554</v>
      </c>
      <c r="BK499" s="34">
        <v>712.82343845880871</v>
      </c>
      <c r="BM499">
        <v>54.014000000000024</v>
      </c>
      <c r="BN499">
        <v>0.59855504209955768</v>
      </c>
      <c r="BO499">
        <v>54.612555042099579</v>
      </c>
      <c r="BP499">
        <v>54.06894997031889</v>
      </c>
      <c r="BQ499">
        <v>3.0740000000000003</v>
      </c>
      <c r="BR499">
        <v>3.4064468460288808E-2</v>
      </c>
      <c r="BS499">
        <v>3.1080644684602889</v>
      </c>
      <c r="BT499">
        <v>3.0771272671670342</v>
      </c>
      <c r="BU499">
        <v>296.20900000000006</v>
      </c>
      <c r="BV499">
        <v>3.282434007206795</v>
      </c>
      <c r="BW499">
        <v>299.49143400720686</v>
      </c>
      <c r="BX499">
        <v>296.51034179579705</v>
      </c>
      <c r="BY499">
        <v>27.316000000000003</v>
      </c>
      <c r="BZ499">
        <v>0.30270169826325605</v>
      </c>
      <c r="CA499">
        <v>27.618701698263258</v>
      </c>
      <c r="CB499">
        <v>27.343789339601404</v>
      </c>
      <c r="CC499">
        <v>249.69400000000002</v>
      </c>
      <c r="CD499">
        <v>2.76697898104208</v>
      </c>
      <c r="CE499">
        <v>252.4609789810421</v>
      </c>
      <c r="CF499">
        <v>249.94802077033361</v>
      </c>
      <c r="CG499">
        <v>106.94199999999998</v>
      </c>
      <c r="CH499">
        <v>1.1850755972934954</v>
      </c>
      <c r="CI499">
        <v>108.12707559729348</v>
      </c>
      <c r="CJ499">
        <v>107.05079512211351</v>
      </c>
      <c r="CK499">
        <v>737.24899999999991</v>
      </c>
      <c r="CL499">
        <v>8.1698097943654737</v>
      </c>
      <c r="CM499">
        <v>745.41880979436553</v>
      </c>
      <c r="CN499">
        <v>737.9990242653314</v>
      </c>
    </row>
    <row r="500" spans="1:92" x14ac:dyDescent="0.25">
      <c r="A500" s="18">
        <v>45556</v>
      </c>
      <c r="B500" s="2">
        <v>8</v>
      </c>
      <c r="C500" s="2" t="s">
        <v>23</v>
      </c>
      <c r="D500" s="9">
        <v>24.113209000000001</v>
      </c>
      <c r="E500">
        <v>9.9917440000000003E-3</v>
      </c>
      <c r="G500">
        <v>4.2480000000000002</v>
      </c>
      <c r="H500">
        <v>6.2527497367060703E-2</v>
      </c>
      <c r="I500" s="34">
        <v>4.3105274973670609</v>
      </c>
      <c r="J500" s="34">
        <v>4.2674578101084082</v>
      </c>
      <c r="K500">
        <v>0.63800000000000001</v>
      </c>
      <c r="L500">
        <v>9.3909000282920742E-3</v>
      </c>
      <c r="M500" s="34">
        <v>0.64739090002829214</v>
      </c>
      <c r="N500" s="34">
        <v>0.64092233588727987</v>
      </c>
      <c r="O500">
        <v>15.084</v>
      </c>
      <c r="P500">
        <v>0.22202560505761387</v>
      </c>
      <c r="Q500" s="34">
        <v>15.306025605057613</v>
      </c>
      <c r="R500" s="34">
        <v>15.153091715554432</v>
      </c>
      <c r="S500">
        <v>3.516</v>
      </c>
      <c r="T500">
        <v>5.1752985108894881E-2</v>
      </c>
      <c r="U500" s="34">
        <v>3.5677529851088949</v>
      </c>
      <c r="V500" s="34">
        <v>3.532104910626451</v>
      </c>
      <c r="W500">
        <v>0</v>
      </c>
      <c r="X500">
        <v>0</v>
      </c>
      <c r="Y500" s="34">
        <v>0</v>
      </c>
      <c r="Z500" s="34">
        <v>0</v>
      </c>
      <c r="AA500">
        <v>2.2240000000000002</v>
      </c>
      <c r="AB500">
        <v>3.273567658765137E-2</v>
      </c>
      <c r="AC500" s="34">
        <v>2.2567356765876516</v>
      </c>
      <c r="AD500" s="34">
        <v>2.2341869514315209</v>
      </c>
      <c r="AE500">
        <v>25.709999999999997</v>
      </c>
      <c r="AF500">
        <v>0.37843266414951288</v>
      </c>
      <c r="AG500" s="34">
        <v>26.088432664149515</v>
      </c>
      <c r="AH500" s="34">
        <v>25.82776372360809</v>
      </c>
      <c r="AJ500">
        <v>50.667999999999999</v>
      </c>
      <c r="AK500">
        <v>0.74579643046003574</v>
      </c>
      <c r="AL500" s="34">
        <v>51.413796430460032</v>
      </c>
      <c r="AM500" s="34">
        <v>50.900082938458759</v>
      </c>
      <c r="AN500">
        <v>2.6809999999999996</v>
      </c>
      <c r="AO500">
        <v>3.9462387109484402E-2</v>
      </c>
      <c r="AP500" s="34">
        <v>2.720462387109484</v>
      </c>
      <c r="AQ500" s="34">
        <v>2.693280223375857</v>
      </c>
      <c r="AR500">
        <v>287.31699999999995</v>
      </c>
      <c r="AS500">
        <v>4.2290990962833757</v>
      </c>
      <c r="AT500" s="34">
        <v>291.54609909628334</v>
      </c>
      <c r="AU500" s="34">
        <v>288.63304510991463</v>
      </c>
      <c r="AV500">
        <v>24.150000000000002</v>
      </c>
      <c r="AW500">
        <v>0.35547058884522509</v>
      </c>
      <c r="AX500" s="34">
        <v>24.505470588845228</v>
      </c>
      <c r="AY500" s="34">
        <v>24.260618200121957</v>
      </c>
      <c r="AZ500">
        <v>245.84399999999999</v>
      </c>
      <c r="BA500">
        <v>3.6186464366072677</v>
      </c>
      <c r="BB500" s="34">
        <v>249.46264643660726</v>
      </c>
      <c r="BC500" s="34">
        <v>246.97007953585015</v>
      </c>
      <c r="BD500">
        <v>105.40600000000001</v>
      </c>
      <c r="BE500">
        <v>1.5515003266177969</v>
      </c>
      <c r="BF500" s="34">
        <v>106.9575003266178</v>
      </c>
      <c r="BG500" s="34">
        <v>105.88880836447431</v>
      </c>
      <c r="BH500">
        <v>716.0659999999998</v>
      </c>
      <c r="BI500">
        <v>10.539975265923186</v>
      </c>
      <c r="BJ500" s="34">
        <v>726.60597526592312</v>
      </c>
      <c r="BK500" s="34">
        <v>719.34591437219569</v>
      </c>
      <c r="BM500">
        <v>54.915999999999997</v>
      </c>
      <c r="BN500">
        <v>0.80832392782709639</v>
      </c>
      <c r="BO500">
        <v>55.724323927827093</v>
      </c>
      <c r="BP500">
        <v>55.16754074856717</v>
      </c>
      <c r="BQ500">
        <v>3.3189999999999995</v>
      </c>
      <c r="BR500">
        <v>4.885328713777648E-2</v>
      </c>
      <c r="BS500">
        <v>3.367853287137776</v>
      </c>
      <c r="BT500">
        <v>3.334202559263137</v>
      </c>
      <c r="BU500">
        <v>302.40099999999995</v>
      </c>
      <c r="BV500">
        <v>4.4511247013409898</v>
      </c>
      <c r="BW500">
        <v>306.85212470134093</v>
      </c>
      <c r="BX500">
        <v>303.78613682546904</v>
      </c>
      <c r="BY500">
        <v>27.666000000000004</v>
      </c>
      <c r="BZ500">
        <v>0.40722357395411996</v>
      </c>
      <c r="CA500">
        <v>28.073223573954124</v>
      </c>
      <c r="CB500">
        <v>27.792723110748408</v>
      </c>
      <c r="CC500">
        <v>245.84399999999999</v>
      </c>
      <c r="CD500">
        <v>3.6186464366072677</v>
      </c>
      <c r="CE500">
        <v>249.46264643660726</v>
      </c>
      <c r="CF500">
        <v>246.97007953585015</v>
      </c>
      <c r="CG500">
        <v>107.63000000000001</v>
      </c>
      <c r="CH500">
        <v>1.5842360032054483</v>
      </c>
      <c r="CI500">
        <v>109.21423600320546</v>
      </c>
      <c r="CJ500">
        <v>108.12299531590584</v>
      </c>
      <c r="CK500">
        <v>741.77599999999984</v>
      </c>
      <c r="CL500">
        <v>10.918407930072698</v>
      </c>
      <c r="CM500">
        <v>752.69440793007266</v>
      </c>
      <c r="CN500">
        <v>745.17367809580378</v>
      </c>
    </row>
    <row r="501" spans="1:92" x14ac:dyDescent="0.25">
      <c r="A501" s="18">
        <v>45556</v>
      </c>
      <c r="B501" s="2">
        <v>9</v>
      </c>
      <c r="C501" s="2" t="s">
        <v>23</v>
      </c>
      <c r="D501" s="9">
        <v>18.794551999999999</v>
      </c>
      <c r="E501">
        <v>1.0018882E-2</v>
      </c>
      <c r="G501">
        <v>4.3999999999999995</v>
      </c>
      <c r="H501">
        <v>3.8430896586062524E-2</v>
      </c>
      <c r="I501" s="34">
        <v>4.4384308965860617</v>
      </c>
      <c r="J501" s="34">
        <v>4.3939627811680113</v>
      </c>
      <c r="K501">
        <v>0.64200000000000002</v>
      </c>
      <c r="L501">
        <v>5.6074171836936696E-3</v>
      </c>
      <c r="M501" s="34">
        <v>0.64760741718369363</v>
      </c>
      <c r="N501" s="34">
        <v>0.6411191148886054</v>
      </c>
      <c r="O501">
        <v>14.931999999999999</v>
      </c>
      <c r="P501">
        <v>0.13042048814161039</v>
      </c>
      <c r="Q501" s="34">
        <v>15.062420488141608</v>
      </c>
      <c r="R501" s="34">
        <v>14.911511874636535</v>
      </c>
      <c r="S501">
        <v>3.3479999999999999</v>
      </c>
      <c r="T501">
        <v>2.9242418584122121E-2</v>
      </c>
      <c r="U501" s="34">
        <v>3.3772424185841219</v>
      </c>
      <c r="V501" s="34">
        <v>3.343406225306933</v>
      </c>
      <c r="W501">
        <v>0</v>
      </c>
      <c r="X501">
        <v>0</v>
      </c>
      <c r="Y501" s="34">
        <v>0</v>
      </c>
      <c r="Z501" s="34">
        <v>0</v>
      </c>
      <c r="AA501">
        <v>2.3039999999999998</v>
      </c>
      <c r="AB501">
        <v>2.0123814939610924E-2</v>
      </c>
      <c r="AC501" s="34">
        <v>2.3241238149396106</v>
      </c>
      <c r="AD501" s="34">
        <v>2.3008386926843407</v>
      </c>
      <c r="AE501">
        <v>25.625999999999994</v>
      </c>
      <c r="AF501">
        <v>0.22382503543509966</v>
      </c>
      <c r="AG501" s="34">
        <v>25.849825035435096</v>
      </c>
      <c r="AH501" s="34">
        <v>25.590838688684425</v>
      </c>
      <c r="AJ501">
        <v>52.404000000000011</v>
      </c>
      <c r="AK501">
        <v>0.45771197834000482</v>
      </c>
      <c r="AL501" s="34">
        <v>52.861711978340018</v>
      </c>
      <c r="AM501" s="34">
        <v>52.332096723711039</v>
      </c>
      <c r="AN501">
        <v>2.9740000000000002</v>
      </c>
      <c r="AO501">
        <v>2.5975792374306812E-2</v>
      </c>
      <c r="AP501" s="34">
        <v>2.9999757923743071</v>
      </c>
      <c r="AQ501" s="34">
        <v>2.9699193889076523</v>
      </c>
      <c r="AR501">
        <v>293.57200000000017</v>
      </c>
      <c r="AS501">
        <v>2.5641443574008083</v>
      </c>
      <c r="AT501" s="34">
        <v>296.13614435740101</v>
      </c>
      <c r="AU501" s="34">
        <v>293.16919127114926</v>
      </c>
      <c r="AV501">
        <v>25.934999999999995</v>
      </c>
      <c r="AW501">
        <v>0.22652393249080263</v>
      </c>
      <c r="AX501" s="34">
        <v>26.161523932490798</v>
      </c>
      <c r="AY501" s="34">
        <v>25.899414711270996</v>
      </c>
      <c r="AZ501">
        <v>251.46300000000002</v>
      </c>
      <c r="BA501">
        <v>2.1963519427775098</v>
      </c>
      <c r="BB501" s="34">
        <v>253.65935194277753</v>
      </c>
      <c r="BC501" s="34">
        <v>251.11796882746637</v>
      </c>
      <c r="BD501">
        <v>107.78700000000001</v>
      </c>
      <c r="BE501">
        <v>0.94144342052770957</v>
      </c>
      <c r="BF501" s="34">
        <v>108.72844342052771</v>
      </c>
      <c r="BG501" s="34">
        <v>107.63910597585377</v>
      </c>
      <c r="BH501">
        <v>734.13500000000022</v>
      </c>
      <c r="BI501">
        <v>6.4121514239111423</v>
      </c>
      <c r="BJ501" s="34">
        <v>740.54715142391137</v>
      </c>
      <c r="BK501" s="34">
        <v>733.12769689835909</v>
      </c>
      <c r="BM501">
        <v>56.804000000000009</v>
      </c>
      <c r="BN501">
        <v>0.49614287492606735</v>
      </c>
      <c r="BO501">
        <v>57.300142874926081</v>
      </c>
      <c r="BP501">
        <v>56.726059504879053</v>
      </c>
      <c r="BQ501">
        <v>3.6160000000000001</v>
      </c>
      <c r="BR501">
        <v>3.158320955800048E-2</v>
      </c>
      <c r="BS501">
        <v>3.6475832095580007</v>
      </c>
      <c r="BT501">
        <v>3.6110385037962578</v>
      </c>
      <c r="BU501">
        <v>308.50400000000019</v>
      </c>
      <c r="BV501">
        <v>2.6945648455424185</v>
      </c>
      <c r="BW501">
        <v>311.19856484554259</v>
      </c>
      <c r="BX501">
        <v>308.08070314578578</v>
      </c>
      <c r="BY501">
        <v>29.282999999999994</v>
      </c>
      <c r="BZ501">
        <v>0.25576635107492474</v>
      </c>
      <c r="CA501">
        <v>29.538766351074919</v>
      </c>
      <c r="CB501">
        <v>29.242820936577928</v>
      </c>
      <c r="CC501">
        <v>251.46300000000002</v>
      </c>
      <c r="CD501">
        <v>2.1963519427775098</v>
      </c>
      <c r="CE501">
        <v>253.65935194277753</v>
      </c>
      <c r="CF501">
        <v>251.11796882746637</v>
      </c>
      <c r="CG501">
        <v>110.09100000000001</v>
      </c>
      <c r="CH501">
        <v>0.96156723546732048</v>
      </c>
      <c r="CI501">
        <v>111.05256723546732</v>
      </c>
      <c r="CJ501">
        <v>109.9399446685381</v>
      </c>
      <c r="CK501">
        <v>759.76100000000019</v>
      </c>
      <c r="CL501">
        <v>6.6359764593462423</v>
      </c>
      <c r="CM501">
        <v>766.39697645934643</v>
      </c>
      <c r="CN501">
        <v>758.71853558704356</v>
      </c>
    </row>
    <row r="502" spans="1:92" x14ac:dyDescent="0.25">
      <c r="A502" s="18">
        <v>45556</v>
      </c>
      <c r="B502" s="2">
        <v>10</v>
      </c>
      <c r="C502" s="2" t="s">
        <v>23</v>
      </c>
      <c r="D502" s="9">
        <v>18.229852999999999</v>
      </c>
      <c r="E502">
        <v>9.3590089999999997E-3</v>
      </c>
      <c r="G502">
        <v>4.6319999999999997</v>
      </c>
      <c r="H502">
        <v>2.4367816590276366E-2</v>
      </c>
      <c r="I502" s="34">
        <v>4.6563678165902758</v>
      </c>
      <c r="J502" s="34">
        <v>4.6127888282874974</v>
      </c>
      <c r="K502">
        <v>0.65800000000000003</v>
      </c>
      <c r="L502">
        <v>3.4615767090677568E-3</v>
      </c>
      <c r="M502" s="34">
        <v>0.6614615767090678</v>
      </c>
      <c r="N502" s="34">
        <v>0.65527095185949347</v>
      </c>
      <c r="O502">
        <v>15.627999999999998</v>
      </c>
      <c r="P502">
        <v>8.2215077217797722E-2</v>
      </c>
      <c r="Q502" s="34">
        <v>15.710215077217796</v>
      </c>
      <c r="R502" s="34">
        <v>15.563183032918181</v>
      </c>
      <c r="S502">
        <v>3.3879999999999999</v>
      </c>
      <c r="T502">
        <v>1.7823437523285045E-2</v>
      </c>
      <c r="U502" s="34">
        <v>3.405823437523285</v>
      </c>
      <c r="V502" s="34">
        <v>3.3739483053190935</v>
      </c>
      <c r="W502">
        <v>0</v>
      </c>
      <c r="X502">
        <v>0</v>
      </c>
      <c r="Y502" s="34">
        <v>0</v>
      </c>
      <c r="Z502" s="34">
        <v>0</v>
      </c>
      <c r="AA502">
        <v>2.4580000000000002</v>
      </c>
      <c r="AB502">
        <v>1.2930935487672565E-2</v>
      </c>
      <c r="AC502" s="34">
        <v>2.4709309354876727</v>
      </c>
      <c r="AD502" s="34">
        <v>2.4478054706240653</v>
      </c>
      <c r="AE502">
        <v>26.763999999999996</v>
      </c>
      <c r="AF502">
        <v>0.14079884352809946</v>
      </c>
      <c r="AG502" s="34">
        <v>26.904798843528098</v>
      </c>
      <c r="AH502" s="34">
        <v>26.652996589008328</v>
      </c>
      <c r="AJ502">
        <v>54.853999999999992</v>
      </c>
      <c r="AK502">
        <v>0.28857344802310442</v>
      </c>
      <c r="AL502" s="34">
        <v>55.1425734480231</v>
      </c>
      <c r="AM502" s="34">
        <v>54.626493606839894</v>
      </c>
      <c r="AN502">
        <v>3.4169999999999994</v>
      </c>
      <c r="AO502">
        <v>1.797599941471812E-2</v>
      </c>
      <c r="AP502" s="34">
        <v>3.4349759994147173</v>
      </c>
      <c r="AQ502" s="34">
        <v>3.4028280281214109</v>
      </c>
      <c r="AR502">
        <v>301.44000000000011</v>
      </c>
      <c r="AS502">
        <v>1.5858019501236853</v>
      </c>
      <c r="AT502" s="34">
        <v>303.02580195012382</v>
      </c>
      <c r="AU502" s="34">
        <v>300.1897807424404</v>
      </c>
      <c r="AV502">
        <v>26.058000000000003</v>
      </c>
      <c r="AW502">
        <v>0.13708475058493558</v>
      </c>
      <c r="AX502" s="34">
        <v>26.19508475058494</v>
      </c>
      <c r="AY502" s="34">
        <v>25.949924716648454</v>
      </c>
      <c r="AZ502">
        <v>238.31899999999999</v>
      </c>
      <c r="BA502">
        <v>1.2537378415323992</v>
      </c>
      <c r="BB502" s="34">
        <v>239.57273784153239</v>
      </c>
      <c r="BC502" s="34">
        <v>237.33057443191885</v>
      </c>
      <c r="BD502">
        <v>109.47899999999998</v>
      </c>
      <c r="BE502">
        <v>0.57594218317937529</v>
      </c>
      <c r="BF502" s="34">
        <v>110.05494218317936</v>
      </c>
      <c r="BG502" s="34">
        <v>109.02493698879252</v>
      </c>
      <c r="BH502">
        <v>733.56700000000001</v>
      </c>
      <c r="BI502">
        <v>3.8591161728582177</v>
      </c>
      <c r="BJ502" s="34">
        <v>737.42611617285831</v>
      </c>
      <c r="BK502" s="34">
        <v>730.52453851476162</v>
      </c>
      <c r="BM502">
        <v>59.48599999999999</v>
      </c>
      <c r="BN502">
        <v>0.31294126461338079</v>
      </c>
      <c r="BO502">
        <v>59.798941264613376</v>
      </c>
      <c r="BP502">
        <v>59.239282435127393</v>
      </c>
      <c r="BQ502">
        <v>4.0749999999999993</v>
      </c>
      <c r="BR502">
        <v>2.1437576123785877E-2</v>
      </c>
      <c r="BS502">
        <v>4.096437576123785</v>
      </c>
      <c r="BT502">
        <v>4.0580989799809046</v>
      </c>
      <c r="BU502">
        <v>317.0680000000001</v>
      </c>
      <c r="BV502">
        <v>1.6680170273414829</v>
      </c>
      <c r="BW502">
        <v>318.73601702734163</v>
      </c>
      <c r="BX502">
        <v>315.75296377535858</v>
      </c>
      <c r="BY502">
        <v>29.446000000000005</v>
      </c>
      <c r="BZ502">
        <v>0.15490818810822063</v>
      </c>
      <c r="CA502">
        <v>29.600908188108225</v>
      </c>
      <c r="CB502">
        <v>29.323873021967547</v>
      </c>
      <c r="CC502">
        <v>238.31899999999999</v>
      </c>
      <c r="CD502">
        <v>1.2537378415323992</v>
      </c>
      <c r="CE502">
        <v>239.57273784153239</v>
      </c>
      <c r="CF502">
        <v>237.33057443191885</v>
      </c>
      <c r="CG502">
        <v>111.93699999999998</v>
      </c>
      <c r="CH502">
        <v>0.58887311866704783</v>
      </c>
      <c r="CI502">
        <v>112.52587311866704</v>
      </c>
      <c r="CJ502">
        <v>111.47274245941658</v>
      </c>
      <c r="CK502">
        <v>760.33100000000002</v>
      </c>
      <c r="CL502">
        <v>3.9999150163863173</v>
      </c>
      <c r="CM502">
        <v>764.33091501638637</v>
      </c>
      <c r="CN502">
        <v>757.17753510376997</v>
      </c>
    </row>
    <row r="503" spans="1:92" x14ac:dyDescent="0.25">
      <c r="A503" s="18">
        <v>45556</v>
      </c>
      <c r="B503" s="2">
        <v>11</v>
      </c>
      <c r="C503" s="2" t="s">
        <v>23</v>
      </c>
      <c r="D503" s="9">
        <v>36.821061999999998</v>
      </c>
      <c r="E503">
        <v>8.8169340000000002E-3</v>
      </c>
      <c r="G503">
        <v>4.96</v>
      </c>
      <c r="H503">
        <v>6.1035249285488263E-3</v>
      </c>
      <c r="I503" s="34">
        <v>4.966103524928549</v>
      </c>
      <c r="J503" s="34">
        <v>4.9223177179120867</v>
      </c>
      <c r="K503">
        <v>0.67800000000000005</v>
      </c>
      <c r="L503">
        <v>8.3431248015244052E-4</v>
      </c>
      <c r="M503" s="34">
        <v>0.67883431248015247</v>
      </c>
      <c r="N503" s="34">
        <v>0.67284907515007952</v>
      </c>
      <c r="O503">
        <v>16.504000000000001</v>
      </c>
      <c r="P503">
        <v>2.030898697999392E-2</v>
      </c>
      <c r="Q503" s="34">
        <v>16.524308986979996</v>
      </c>
      <c r="R503" s="34">
        <v>16.378615245246184</v>
      </c>
      <c r="S503">
        <v>3.6080000000000001</v>
      </c>
      <c r="T503">
        <v>4.4398221657669691E-3</v>
      </c>
      <c r="U503" s="34">
        <v>3.6124398221657672</v>
      </c>
      <c r="V503" s="34">
        <v>3.5805891786747597</v>
      </c>
      <c r="W503">
        <v>0</v>
      </c>
      <c r="X503">
        <v>0</v>
      </c>
      <c r="Y503" s="34">
        <v>0</v>
      </c>
      <c r="Z503" s="34">
        <v>0</v>
      </c>
      <c r="AA503">
        <v>2.5259999999999998</v>
      </c>
      <c r="AB503">
        <v>3.1083677357891804E-3</v>
      </c>
      <c r="AC503" s="34">
        <v>2.5291083677357888</v>
      </c>
      <c r="AD503" s="34">
        <v>2.5068093861786145</v>
      </c>
      <c r="AE503">
        <v>28.276000000000003</v>
      </c>
      <c r="AF503">
        <v>3.4795014290251336E-2</v>
      </c>
      <c r="AG503" s="34">
        <v>28.310795014290253</v>
      </c>
      <c r="AH503" s="34">
        <v>28.061180603161723</v>
      </c>
      <c r="AJ503">
        <v>56.605000000000004</v>
      </c>
      <c r="AK503">
        <v>6.9655247697682734E-2</v>
      </c>
      <c r="AL503" s="34">
        <v>56.674655247697686</v>
      </c>
      <c r="AM503" s="34">
        <v>56.174958552905977</v>
      </c>
      <c r="AN503">
        <v>3.6269999999999993</v>
      </c>
      <c r="AO503">
        <v>4.4632026040013284E-3</v>
      </c>
      <c r="AP503" s="34">
        <v>3.6314632026040008</v>
      </c>
      <c r="AQ503" s="34">
        <v>3.5994448312232126</v>
      </c>
      <c r="AR503">
        <v>308.01299999999998</v>
      </c>
      <c r="AS503">
        <v>0.37902520641473986</v>
      </c>
      <c r="AT503" s="34">
        <v>308.3920252064147</v>
      </c>
      <c r="AU503" s="34">
        <v>305.67295307404339</v>
      </c>
      <c r="AV503">
        <v>26.972999999999999</v>
      </c>
      <c r="AW503">
        <v>3.3191608447126507E-2</v>
      </c>
      <c r="AX503" s="34">
        <v>27.006191608447125</v>
      </c>
      <c r="AY503" s="34">
        <v>26.768079799444092</v>
      </c>
      <c r="AZ503">
        <v>241.47399999999999</v>
      </c>
      <c r="BA503">
        <v>0.29714568116862888</v>
      </c>
      <c r="BB503" s="34">
        <v>241.7711456811686</v>
      </c>
      <c r="BC503" s="34">
        <v>239.63946544659333</v>
      </c>
      <c r="BD503">
        <v>111.19799999999999</v>
      </c>
      <c r="BE503">
        <v>0.13683463004128477</v>
      </c>
      <c r="BF503" s="34">
        <v>111.33483463004127</v>
      </c>
      <c r="BG503" s="34">
        <v>110.35320274120728</v>
      </c>
      <c r="BH503">
        <v>747.89</v>
      </c>
      <c r="BI503">
        <v>0.92031557637346406</v>
      </c>
      <c r="BJ503" s="34">
        <v>748.81031557637345</v>
      </c>
      <c r="BK503" s="34">
        <v>742.20810444541723</v>
      </c>
      <c r="BM503">
        <v>61.565000000000005</v>
      </c>
      <c r="BN503">
        <v>7.5758772626231555E-2</v>
      </c>
      <c r="BO503">
        <v>61.640758772626235</v>
      </c>
      <c r="BP503">
        <v>61.097276270818064</v>
      </c>
      <c r="BQ503">
        <v>4.3049999999999997</v>
      </c>
      <c r="BR503">
        <v>5.2975150841537691E-3</v>
      </c>
      <c r="BS503">
        <v>4.3102975150841534</v>
      </c>
      <c r="BT503">
        <v>4.2722939063732923</v>
      </c>
      <c r="BU503">
        <v>324.517</v>
      </c>
      <c r="BV503">
        <v>0.39933419339473375</v>
      </c>
      <c r="BW503">
        <v>324.91633419339468</v>
      </c>
      <c r="BX503">
        <v>322.05156831928957</v>
      </c>
      <c r="BY503">
        <v>30.581</v>
      </c>
      <c r="BZ503">
        <v>3.7631430612893479E-2</v>
      </c>
      <c r="CA503">
        <v>30.618631430612893</v>
      </c>
      <c r="CB503">
        <v>30.348668978118852</v>
      </c>
      <c r="CC503">
        <v>241.47399999999999</v>
      </c>
      <c r="CD503">
        <v>0.29714568116862888</v>
      </c>
      <c r="CE503">
        <v>241.7711456811686</v>
      </c>
      <c r="CF503">
        <v>239.63946544659333</v>
      </c>
      <c r="CG503">
        <v>113.72399999999999</v>
      </c>
      <c r="CH503">
        <v>0.13994299777707395</v>
      </c>
      <c r="CI503">
        <v>113.86394299777706</v>
      </c>
      <c r="CJ503">
        <v>112.8600121273859</v>
      </c>
      <c r="CK503">
        <v>776.16599999999994</v>
      </c>
      <c r="CL503">
        <v>0.9551105906637154</v>
      </c>
      <c r="CM503">
        <v>777.12111059066376</v>
      </c>
      <c r="CN503">
        <v>770.26928504857892</v>
      </c>
    </row>
    <row r="504" spans="1:92" x14ac:dyDescent="0.25">
      <c r="A504" s="18">
        <v>45556</v>
      </c>
      <c r="B504" s="2">
        <v>12</v>
      </c>
      <c r="C504" s="2" t="s">
        <v>23</v>
      </c>
      <c r="D504" s="9">
        <v>27.456212000000001</v>
      </c>
      <c r="E504">
        <v>8.2632680000000007E-3</v>
      </c>
      <c r="G504">
        <v>5.2120000000000006</v>
      </c>
      <c r="H504">
        <v>4.0375993865950081E-2</v>
      </c>
      <c r="I504" s="34">
        <v>5.2523759938659511</v>
      </c>
      <c r="J504" s="34">
        <v>5.20897420339187</v>
      </c>
      <c r="K504">
        <v>0.74399999999999999</v>
      </c>
      <c r="L504">
        <v>5.7635724167818207E-3</v>
      </c>
      <c r="M504" s="34">
        <v>0.74976357241678182</v>
      </c>
      <c r="N504" s="34">
        <v>0.74356807508126455</v>
      </c>
      <c r="O504">
        <v>17.372</v>
      </c>
      <c r="P504">
        <v>0.1345763172370078</v>
      </c>
      <c r="Q504" s="34">
        <v>17.506576317237009</v>
      </c>
      <c r="R504" s="34">
        <v>17.361914785365226</v>
      </c>
      <c r="S504">
        <v>4.5620000000000003</v>
      </c>
      <c r="T504">
        <v>3.5340614738385311E-2</v>
      </c>
      <c r="U504" s="34">
        <v>4.5973406147383855</v>
      </c>
      <c r="V504" s="34">
        <v>4.5593515571515173</v>
      </c>
      <c r="W504">
        <v>0</v>
      </c>
      <c r="X504">
        <v>0</v>
      </c>
      <c r="Y504" s="34">
        <v>0</v>
      </c>
      <c r="Z504" s="34">
        <v>0</v>
      </c>
      <c r="AA504">
        <v>2.6360000000000001</v>
      </c>
      <c r="AB504">
        <v>2.042039904655495E-2</v>
      </c>
      <c r="AC504" s="34">
        <v>2.6564203990465551</v>
      </c>
      <c r="AD504" s="34">
        <v>2.6344696853685665</v>
      </c>
      <c r="AE504">
        <v>30.526</v>
      </c>
      <c r="AF504">
        <v>0.23647689730467999</v>
      </c>
      <c r="AG504" s="34">
        <v>30.762476897304683</v>
      </c>
      <c r="AH504" s="34">
        <v>30.508278306358442</v>
      </c>
      <c r="AJ504">
        <v>58.707000000000008</v>
      </c>
      <c r="AK504">
        <v>0.45478769606453018</v>
      </c>
      <c r="AL504" s="34">
        <v>59.161787696064536</v>
      </c>
      <c r="AM504" s="34">
        <v>58.672917988972856</v>
      </c>
      <c r="AN504">
        <v>3.63</v>
      </c>
      <c r="AO504">
        <v>2.8120655743169368E-2</v>
      </c>
      <c r="AP504" s="34">
        <v>3.6581206557431694</v>
      </c>
      <c r="AQ504" s="34">
        <v>3.6278926243884277</v>
      </c>
      <c r="AR504">
        <v>316.84699999999992</v>
      </c>
      <c r="AS504">
        <v>2.4545304160484802</v>
      </c>
      <c r="AT504" s="34">
        <v>319.30153041604842</v>
      </c>
      <c r="AU504" s="34">
        <v>316.66305629741049</v>
      </c>
      <c r="AV504">
        <v>27.799000000000007</v>
      </c>
      <c r="AW504">
        <v>0.215351545180266</v>
      </c>
      <c r="AX504" s="34">
        <v>28.014351545180272</v>
      </c>
      <c r="AY504" s="34">
        <v>27.782861450516233</v>
      </c>
      <c r="AZ504">
        <v>248.82600000000002</v>
      </c>
      <c r="BA504">
        <v>1.9275896104545076</v>
      </c>
      <c r="BB504" s="34">
        <v>250.75358961045453</v>
      </c>
      <c r="BC504" s="34">
        <v>248.68154549754132</v>
      </c>
      <c r="BD504">
        <v>114.134</v>
      </c>
      <c r="BE504">
        <v>0.88416609437765636</v>
      </c>
      <c r="BF504" s="34">
        <v>115.01816609437766</v>
      </c>
      <c r="BG504" s="34">
        <v>114.06774016307131</v>
      </c>
      <c r="BH504">
        <v>769.94299999999998</v>
      </c>
      <c r="BI504">
        <v>5.9645460178686101</v>
      </c>
      <c r="BJ504" s="34">
        <v>775.90754601786853</v>
      </c>
      <c r="BK504" s="34">
        <v>769.49601402190069</v>
      </c>
      <c r="BM504">
        <v>63.919000000000011</v>
      </c>
      <c r="BN504">
        <v>0.49516368993048027</v>
      </c>
      <c r="BO504">
        <v>64.41416368993049</v>
      </c>
      <c r="BP504">
        <v>63.881892192364724</v>
      </c>
      <c r="BQ504">
        <v>4.3739999999999997</v>
      </c>
      <c r="BR504">
        <v>3.3884228159951187E-2</v>
      </c>
      <c r="BS504">
        <v>4.4078842281599515</v>
      </c>
      <c r="BT504">
        <v>4.3714606994696918</v>
      </c>
      <c r="BU504">
        <v>334.21899999999994</v>
      </c>
      <c r="BV504">
        <v>2.589106733285488</v>
      </c>
      <c r="BW504">
        <v>336.80810673328546</v>
      </c>
      <c r="BX504">
        <v>334.02497108277572</v>
      </c>
      <c r="BY504">
        <v>32.361000000000004</v>
      </c>
      <c r="BZ504">
        <v>0.25069215991865129</v>
      </c>
      <c r="CA504">
        <v>32.611692159918661</v>
      </c>
      <c r="CB504">
        <v>32.342213007667752</v>
      </c>
      <c r="CC504">
        <v>248.82600000000002</v>
      </c>
      <c r="CD504">
        <v>1.9275896104545076</v>
      </c>
      <c r="CE504">
        <v>250.75358961045453</v>
      </c>
      <c r="CF504">
        <v>248.68154549754132</v>
      </c>
      <c r="CG504">
        <v>116.77</v>
      </c>
      <c r="CH504">
        <v>0.90458649342421127</v>
      </c>
      <c r="CI504">
        <v>117.67458649342421</v>
      </c>
      <c r="CJ504">
        <v>116.70220984843988</v>
      </c>
      <c r="CK504">
        <v>800.46899999999994</v>
      </c>
      <c r="CL504">
        <v>6.2010229151732901</v>
      </c>
      <c r="CM504">
        <v>806.67002291517326</v>
      </c>
      <c r="CN504">
        <v>800.00429232825911</v>
      </c>
    </row>
    <row r="505" spans="1:92" x14ac:dyDescent="0.25">
      <c r="A505" s="18">
        <v>45556</v>
      </c>
      <c r="B505" s="2">
        <v>13</v>
      </c>
      <c r="C505" s="2" t="s">
        <v>23</v>
      </c>
      <c r="D505" s="9">
        <v>28.85266</v>
      </c>
      <c r="E505">
        <v>7.8895149999999997E-3</v>
      </c>
      <c r="G505">
        <v>5.2379999999999995</v>
      </c>
      <c r="H505">
        <v>6.6893368459560773E-2</v>
      </c>
      <c r="I505" s="34">
        <v>5.3048933684595605</v>
      </c>
      <c r="J505" s="34">
        <v>5.2630403326556978</v>
      </c>
      <c r="K505">
        <v>0.77</v>
      </c>
      <c r="L505">
        <v>9.8335039545364277E-3</v>
      </c>
      <c r="M505" s="34">
        <v>0.77983350395453643</v>
      </c>
      <c r="N505" s="34">
        <v>0.77368099582758454</v>
      </c>
      <c r="O505">
        <v>17.434000000000001</v>
      </c>
      <c r="P505">
        <v>0.22264585447193255</v>
      </c>
      <c r="Q505" s="34">
        <v>17.656645854471932</v>
      </c>
      <c r="R505" s="34">
        <v>17.51734348215339</v>
      </c>
      <c r="S505">
        <v>4.7300000000000004</v>
      </c>
      <c r="T505">
        <v>6.0405810006438049E-2</v>
      </c>
      <c r="U505" s="34">
        <v>4.7904058100064386</v>
      </c>
      <c r="V505" s="34">
        <v>4.752611831512306</v>
      </c>
      <c r="W505">
        <v>0</v>
      </c>
      <c r="X505">
        <v>0</v>
      </c>
      <c r="Y505" s="34">
        <v>0</v>
      </c>
      <c r="Z505" s="34">
        <v>0</v>
      </c>
      <c r="AA505">
        <v>2.706</v>
      </c>
      <c r="AB505">
        <v>3.4557742468799439E-2</v>
      </c>
      <c r="AC505" s="34">
        <v>2.7405577424687992</v>
      </c>
      <c r="AD505" s="34">
        <v>2.7189360710512256</v>
      </c>
      <c r="AE505">
        <v>30.878</v>
      </c>
      <c r="AF505">
        <v>0.39433627936126731</v>
      </c>
      <c r="AG505" s="34">
        <v>31.272336279361266</v>
      </c>
      <c r="AH505" s="34">
        <v>31.025612713200204</v>
      </c>
      <c r="AJ505">
        <v>59.269999999999996</v>
      </c>
      <c r="AK505">
        <v>0.75692438881217405</v>
      </c>
      <c r="AL505" s="34">
        <v>60.026924388812169</v>
      </c>
      <c r="AM505" s="34">
        <v>59.553341068442769</v>
      </c>
      <c r="AN505">
        <v>3.395</v>
      </c>
      <c r="AO505">
        <v>4.3356812890456065E-2</v>
      </c>
      <c r="AP505" s="34">
        <v>3.438356812890456</v>
      </c>
      <c r="AQ505" s="34">
        <v>3.4112298452398044</v>
      </c>
      <c r="AR505">
        <v>321.399</v>
      </c>
      <c r="AS505">
        <v>4.1045173214078607</v>
      </c>
      <c r="AT505" s="34">
        <v>325.50351732140786</v>
      </c>
      <c r="AU505" s="34">
        <v>322.93545243894783</v>
      </c>
      <c r="AV505">
        <v>28.505000000000003</v>
      </c>
      <c r="AW505">
        <v>0.36403120808319589</v>
      </c>
      <c r="AX505" s="34">
        <v>28.8690312080832</v>
      </c>
      <c r="AY505" s="34">
        <v>28.64126855333156</v>
      </c>
      <c r="AZ505">
        <v>243.01000000000002</v>
      </c>
      <c r="BA505">
        <v>3.1034283064829835</v>
      </c>
      <c r="BB505" s="34">
        <v>246.113428306483</v>
      </c>
      <c r="BC505" s="34">
        <v>244.17171272215757</v>
      </c>
      <c r="BD505">
        <v>116.03200000000001</v>
      </c>
      <c r="BE505">
        <v>1.4818196504581438</v>
      </c>
      <c r="BF505" s="34">
        <v>117.51381965045816</v>
      </c>
      <c r="BG505" s="34">
        <v>116.58669260761857</v>
      </c>
      <c r="BH505">
        <v>771.6110000000001</v>
      </c>
      <c r="BI505">
        <v>9.8540776881348151</v>
      </c>
      <c r="BJ505" s="34">
        <v>781.46507768813478</v>
      </c>
      <c r="BK505" s="34">
        <v>775.29969723573811</v>
      </c>
      <c r="BM505">
        <v>64.507999999999996</v>
      </c>
      <c r="BN505">
        <v>0.82381775727173479</v>
      </c>
      <c r="BO505">
        <v>65.331817757271736</v>
      </c>
      <c r="BP505">
        <v>64.816381401098468</v>
      </c>
      <c r="BQ505">
        <v>4.165</v>
      </c>
      <c r="BR505">
        <v>5.3190316844992494E-2</v>
      </c>
      <c r="BS505">
        <v>4.2181903168449928</v>
      </c>
      <c r="BT505">
        <v>4.1849108410673885</v>
      </c>
      <c r="BU505">
        <v>338.83300000000003</v>
      </c>
      <c r="BV505">
        <v>4.327163175879793</v>
      </c>
      <c r="BW505">
        <v>343.1601631758798</v>
      </c>
      <c r="BX505">
        <v>340.4527959211012</v>
      </c>
      <c r="BY505">
        <v>33.234999999999999</v>
      </c>
      <c r="BZ505">
        <v>0.42443701808963397</v>
      </c>
      <c r="CA505">
        <v>33.659437018089641</v>
      </c>
      <c r="CB505">
        <v>33.393880384843868</v>
      </c>
      <c r="CC505">
        <v>243.01000000000002</v>
      </c>
      <c r="CD505">
        <v>3.1034283064829835</v>
      </c>
      <c r="CE505">
        <v>246.113428306483</v>
      </c>
      <c r="CF505">
        <v>244.17171272215757</v>
      </c>
      <c r="CG505">
        <v>118.73800000000001</v>
      </c>
      <c r="CH505">
        <v>1.5163773929269433</v>
      </c>
      <c r="CI505">
        <v>120.25437739292695</v>
      </c>
      <c r="CJ505">
        <v>119.30562867866981</v>
      </c>
      <c r="CK505">
        <v>802.48900000000015</v>
      </c>
      <c r="CL505">
        <v>10.248413967496083</v>
      </c>
      <c r="CM505">
        <v>812.73741396749608</v>
      </c>
      <c r="CN505">
        <v>806.3253099489383</v>
      </c>
    </row>
    <row r="506" spans="1:92" x14ac:dyDescent="0.25">
      <c r="A506" s="18">
        <v>45556</v>
      </c>
      <c r="B506" s="2">
        <v>14</v>
      </c>
      <c r="C506" s="2" t="s">
        <v>23</v>
      </c>
      <c r="D506" s="9">
        <v>33.916696000000002</v>
      </c>
      <c r="E506">
        <v>8.0149020000000008E-3</v>
      </c>
      <c r="G506">
        <v>5.1840000000000002</v>
      </c>
      <c r="H506">
        <v>2.7804903830424513E-2</v>
      </c>
      <c r="I506" s="34">
        <v>5.2118049038304246</v>
      </c>
      <c r="J506" s="34">
        <v>5.1700327982831045</v>
      </c>
      <c r="K506">
        <v>0.746</v>
      </c>
      <c r="L506">
        <v>4.0012458058442677E-3</v>
      </c>
      <c r="M506" s="34">
        <v>0.75000124580584426</v>
      </c>
      <c r="N506" s="34">
        <v>0.74399005932083251</v>
      </c>
      <c r="O506">
        <v>16.84</v>
      </c>
      <c r="P506">
        <v>9.0323028646672215E-2</v>
      </c>
      <c r="Q506" s="34">
        <v>16.930323028646672</v>
      </c>
      <c r="R506" s="34">
        <v>16.794628148743726</v>
      </c>
      <c r="S506">
        <v>3.7879999999999998</v>
      </c>
      <c r="T506">
        <v>2.0317317845225318E-2</v>
      </c>
      <c r="U506" s="34">
        <v>3.808317317845225</v>
      </c>
      <c r="V506" s="34">
        <v>3.7777940277577926</v>
      </c>
      <c r="W506">
        <v>0</v>
      </c>
      <c r="X506">
        <v>0</v>
      </c>
      <c r="Y506" s="34">
        <v>0</v>
      </c>
      <c r="Z506" s="34">
        <v>0</v>
      </c>
      <c r="AA506">
        <v>2.92</v>
      </c>
      <c r="AB506">
        <v>1.5661712805717511E-2</v>
      </c>
      <c r="AC506" s="34">
        <v>2.9356617128057176</v>
      </c>
      <c r="AD506" s="34">
        <v>2.9121326718724276</v>
      </c>
      <c r="AE506">
        <v>29.478000000000002</v>
      </c>
      <c r="AF506">
        <v>0.15810820893388383</v>
      </c>
      <c r="AG506" s="34">
        <v>29.636108208933887</v>
      </c>
      <c r="AH506" s="34">
        <v>29.398577705977885</v>
      </c>
      <c r="AJ506">
        <v>58.196000000000019</v>
      </c>
      <c r="AK506">
        <v>0.31214008165806045</v>
      </c>
      <c r="AL506" s="34">
        <v>58.508140081658077</v>
      </c>
      <c r="AM506" s="34">
        <v>58.039203072701319</v>
      </c>
      <c r="AN506">
        <v>3.3239999999999998</v>
      </c>
      <c r="AO506">
        <v>1.7828607317193493E-2</v>
      </c>
      <c r="AP506" s="34">
        <v>3.3418286073171934</v>
      </c>
      <c r="AQ506" s="34">
        <v>3.3150441785287499</v>
      </c>
      <c r="AR506">
        <v>320.01799999999997</v>
      </c>
      <c r="AS506">
        <v>1.716448633102776</v>
      </c>
      <c r="AT506" s="34">
        <v>321.73444863310277</v>
      </c>
      <c r="AU506" s="34">
        <v>319.15577855728441</v>
      </c>
      <c r="AV506">
        <v>27.584000000000003</v>
      </c>
      <c r="AW506">
        <v>0.14794955001127119</v>
      </c>
      <c r="AX506" s="34">
        <v>27.731949550011276</v>
      </c>
      <c r="AY506" s="34">
        <v>27.509680692098993</v>
      </c>
      <c r="AZ506">
        <v>199.20400000000001</v>
      </c>
      <c r="BA506">
        <v>1.0684506293664899</v>
      </c>
      <c r="BB506" s="34">
        <v>200.27245062936649</v>
      </c>
      <c r="BC506" s="34">
        <v>198.66728656427227</v>
      </c>
      <c r="BD506">
        <v>116.30399999999997</v>
      </c>
      <c r="BE506">
        <v>0.62380816649183857</v>
      </c>
      <c r="BF506" s="34">
        <v>116.92780816649181</v>
      </c>
      <c r="BG506" s="34">
        <v>115.99064324296259</v>
      </c>
      <c r="BH506">
        <v>724.63</v>
      </c>
      <c r="BI506">
        <v>3.8866256679476296</v>
      </c>
      <c r="BJ506" s="34">
        <v>728.51662566794755</v>
      </c>
      <c r="BK506" s="34">
        <v>722.67763630784827</v>
      </c>
      <c r="BM506">
        <v>63.380000000000017</v>
      </c>
      <c r="BN506">
        <v>0.33994498548848495</v>
      </c>
      <c r="BO506">
        <v>63.719944985488503</v>
      </c>
      <c r="BP506">
        <v>63.209235870984422</v>
      </c>
      <c r="BQ506">
        <v>4.07</v>
      </c>
      <c r="BR506">
        <v>2.182985312303776E-2</v>
      </c>
      <c r="BS506">
        <v>4.0918298531230377</v>
      </c>
      <c r="BT506">
        <v>4.0590342378495823</v>
      </c>
      <c r="BU506">
        <v>336.85799999999995</v>
      </c>
      <c r="BV506">
        <v>1.8067716617494483</v>
      </c>
      <c r="BW506">
        <v>338.66477166174946</v>
      </c>
      <c r="BX506">
        <v>335.95040670602816</v>
      </c>
      <c r="BY506">
        <v>31.372000000000003</v>
      </c>
      <c r="BZ506">
        <v>0.1682668678564965</v>
      </c>
      <c r="CA506">
        <v>31.540266867856502</v>
      </c>
      <c r="CB506">
        <v>31.287474719856785</v>
      </c>
      <c r="CC506">
        <v>199.20400000000001</v>
      </c>
      <c r="CD506">
        <v>1.0684506293664899</v>
      </c>
      <c r="CE506">
        <v>200.27245062936649</v>
      </c>
      <c r="CF506">
        <v>198.66728656427227</v>
      </c>
      <c r="CG506">
        <v>119.22399999999998</v>
      </c>
      <c r="CH506">
        <v>0.63946987929755605</v>
      </c>
      <c r="CI506">
        <v>119.86346987929753</v>
      </c>
      <c r="CJ506">
        <v>118.90277591483502</v>
      </c>
      <c r="CK506">
        <v>754.10799999999995</v>
      </c>
      <c r="CL506">
        <v>4.0447338768815131</v>
      </c>
      <c r="CM506">
        <v>758.15273387688148</v>
      </c>
      <c r="CN506">
        <v>752.07621401382619</v>
      </c>
    </row>
    <row r="507" spans="1:92" x14ac:dyDescent="0.25">
      <c r="A507" s="18">
        <v>45556</v>
      </c>
      <c r="B507" s="2">
        <v>15</v>
      </c>
      <c r="C507" s="2" t="s">
        <v>23</v>
      </c>
      <c r="D507" s="9">
        <v>42.443174999999997</v>
      </c>
      <c r="E507">
        <v>8.1791339999999994E-3</v>
      </c>
      <c r="G507">
        <v>5.3320000000000007</v>
      </c>
      <c r="H507">
        <v>4.2255979077972378E-2</v>
      </c>
      <c r="I507" s="34">
        <v>5.3742559790779731</v>
      </c>
      <c r="J507" s="34">
        <v>5.3302992192747931</v>
      </c>
      <c r="K507">
        <v>0.76800000000000002</v>
      </c>
      <c r="L507">
        <v>6.086382582873741E-3</v>
      </c>
      <c r="M507" s="34">
        <v>0.77408638258287377</v>
      </c>
      <c r="N507" s="34">
        <v>0.7677550263321532</v>
      </c>
      <c r="O507">
        <v>16.974</v>
      </c>
      <c r="P507">
        <v>0.13451856505429541</v>
      </c>
      <c r="Q507" s="34">
        <v>17.108518565054297</v>
      </c>
      <c r="R507" s="34">
        <v>16.968585699169228</v>
      </c>
      <c r="S507">
        <v>3.84</v>
      </c>
      <c r="T507">
        <v>3.0431912914368701E-2</v>
      </c>
      <c r="U507" s="34">
        <v>3.8704319129143685</v>
      </c>
      <c r="V507" s="34">
        <v>3.8387751316607654</v>
      </c>
      <c r="W507">
        <v>0</v>
      </c>
      <c r="X507">
        <v>0</v>
      </c>
      <c r="Y507" s="34">
        <v>0</v>
      </c>
      <c r="Z507" s="34">
        <v>0</v>
      </c>
      <c r="AA507">
        <v>3.1779999999999999</v>
      </c>
      <c r="AB507">
        <v>2.5185577927568679E-2</v>
      </c>
      <c r="AC507" s="34">
        <v>3.2031855779275684</v>
      </c>
      <c r="AD507" s="34">
        <v>3.1769862938588314</v>
      </c>
      <c r="AE507">
        <v>30.092000000000002</v>
      </c>
      <c r="AF507">
        <v>0.23847841755707891</v>
      </c>
      <c r="AG507" s="34">
        <v>30.330478417557082</v>
      </c>
      <c r="AH507" s="34">
        <v>30.08240137029577</v>
      </c>
      <c r="AJ507">
        <v>59.274000000000001</v>
      </c>
      <c r="AK507">
        <v>0.46974510575163814</v>
      </c>
      <c r="AL507" s="34">
        <v>59.743745105751636</v>
      </c>
      <c r="AM507" s="34">
        <v>59.255093008869849</v>
      </c>
      <c r="AN507">
        <v>3.4160000000000004</v>
      </c>
      <c r="AO507">
        <v>2.7071722530073828E-2</v>
      </c>
      <c r="AP507" s="34">
        <v>3.4430717225300742</v>
      </c>
      <c r="AQ507" s="34">
        <v>3.4149103775398899</v>
      </c>
      <c r="AR507">
        <v>323.05999999999995</v>
      </c>
      <c r="AS507">
        <v>2.5602431734676956</v>
      </c>
      <c r="AT507" s="34">
        <v>325.62024317346766</v>
      </c>
      <c r="AU507" s="34">
        <v>322.95695157143928</v>
      </c>
      <c r="AV507">
        <v>27.866000000000003</v>
      </c>
      <c r="AW507">
        <v>0.22083741803953083</v>
      </c>
      <c r="AX507" s="34">
        <v>28.086837418039533</v>
      </c>
      <c r="AY507" s="34">
        <v>27.857111411161174</v>
      </c>
      <c r="AZ507">
        <v>186.03</v>
      </c>
      <c r="BA507">
        <v>1.4742835311093776</v>
      </c>
      <c r="BB507" s="34">
        <v>187.50428353110937</v>
      </c>
      <c r="BC507" s="34">
        <v>185.97066087053443</v>
      </c>
      <c r="BD507">
        <v>117.38899999999998</v>
      </c>
      <c r="BE507">
        <v>0.93030516278771536</v>
      </c>
      <c r="BF507" s="34">
        <v>118.3193051627877</v>
      </c>
      <c r="BG507" s="34">
        <v>117.35155571107437</v>
      </c>
      <c r="BH507">
        <v>717.03499999999997</v>
      </c>
      <c r="BI507">
        <v>5.6824861136860312</v>
      </c>
      <c r="BJ507" s="34">
        <v>722.71748611368594</v>
      </c>
      <c r="BK507" s="34">
        <v>716.80628295061899</v>
      </c>
      <c r="BM507">
        <v>64.605999999999995</v>
      </c>
      <c r="BN507">
        <v>0.51200108482961049</v>
      </c>
      <c r="BO507">
        <v>65.118001084829615</v>
      </c>
      <c r="BP507">
        <v>64.585392228144642</v>
      </c>
      <c r="BQ507">
        <v>4.1840000000000002</v>
      </c>
      <c r="BR507">
        <v>3.3158105112947568E-2</v>
      </c>
      <c r="BS507">
        <v>4.2171581051129481</v>
      </c>
      <c r="BT507">
        <v>4.1826654038720434</v>
      </c>
      <c r="BU507">
        <v>340.03399999999993</v>
      </c>
      <c r="BV507">
        <v>2.6947617385219909</v>
      </c>
      <c r="BW507">
        <v>342.72876173852194</v>
      </c>
      <c r="BX507">
        <v>339.92553727060852</v>
      </c>
      <c r="BY507">
        <v>31.706000000000003</v>
      </c>
      <c r="BZ507">
        <v>0.25126933095389953</v>
      </c>
      <c r="CA507">
        <v>31.957269330953903</v>
      </c>
      <c r="CB507">
        <v>31.695886542821938</v>
      </c>
      <c r="CC507">
        <v>186.03</v>
      </c>
      <c r="CD507">
        <v>1.4742835311093776</v>
      </c>
      <c r="CE507">
        <v>187.50428353110937</v>
      </c>
      <c r="CF507">
        <v>185.97066087053443</v>
      </c>
      <c r="CG507">
        <v>120.56699999999998</v>
      </c>
      <c r="CH507">
        <v>0.95549074071528406</v>
      </c>
      <c r="CI507">
        <v>121.52249074071527</v>
      </c>
      <c r="CJ507">
        <v>120.5285420049332</v>
      </c>
      <c r="CK507">
        <v>747.12699999999995</v>
      </c>
      <c r="CL507">
        <v>5.9209645312431105</v>
      </c>
      <c r="CM507">
        <v>753.047964531243</v>
      </c>
      <c r="CN507">
        <v>746.88868432091476</v>
      </c>
    </row>
    <row r="508" spans="1:92" x14ac:dyDescent="0.25">
      <c r="A508" s="18">
        <v>45556</v>
      </c>
      <c r="B508" s="2">
        <v>16</v>
      </c>
      <c r="C508" s="2" t="s">
        <v>23</v>
      </c>
      <c r="D508" s="9">
        <v>66.882891000000001</v>
      </c>
      <c r="E508">
        <v>8.4597149999999996E-3</v>
      </c>
      <c r="G508">
        <v>5.322000000000001</v>
      </c>
      <c r="H508">
        <v>7.9900666733287412E-2</v>
      </c>
      <c r="I508" s="34">
        <v>5.4019006667332885</v>
      </c>
      <c r="J508" s="34">
        <v>5.3562021266344146</v>
      </c>
      <c r="K508">
        <v>0.79200000000000004</v>
      </c>
      <c r="L508">
        <v>1.1890516357152126E-2</v>
      </c>
      <c r="M508" s="34">
        <v>0.80389051635715214</v>
      </c>
      <c r="N508" s="34">
        <v>0.79708983169756786</v>
      </c>
      <c r="O508">
        <v>17.255999999999997</v>
      </c>
      <c r="P508">
        <v>0.25906912911492047</v>
      </c>
      <c r="Q508" s="34">
        <v>17.515069129114917</v>
      </c>
      <c r="R508" s="34">
        <v>17.366896636077307</v>
      </c>
      <c r="S508">
        <v>3.726</v>
      </c>
      <c r="T508">
        <v>5.593947468023841E-2</v>
      </c>
      <c r="U508" s="34">
        <v>3.7819394746802386</v>
      </c>
      <c r="V508" s="34">
        <v>3.7499453445771942</v>
      </c>
      <c r="W508">
        <v>0</v>
      </c>
      <c r="X508">
        <v>0</v>
      </c>
      <c r="Y508" s="34">
        <v>0</v>
      </c>
      <c r="Z508" s="34">
        <v>0</v>
      </c>
      <c r="AA508">
        <v>3.21</v>
      </c>
      <c r="AB508">
        <v>4.8192623114215051E-2</v>
      </c>
      <c r="AC508" s="34">
        <v>3.2581926231142151</v>
      </c>
      <c r="AD508" s="34">
        <v>3.2306292421075664</v>
      </c>
      <c r="AE508">
        <v>30.305999999999997</v>
      </c>
      <c r="AF508">
        <v>0.4549924099998135</v>
      </c>
      <c r="AG508" s="34">
        <v>30.760992409999812</v>
      </c>
      <c r="AH508" s="34">
        <v>30.500763181094051</v>
      </c>
      <c r="AJ508">
        <v>60.262999999999998</v>
      </c>
      <c r="AK508">
        <v>0.90474518589780117</v>
      </c>
      <c r="AL508" s="34">
        <v>61.1677451858978</v>
      </c>
      <c r="AM508" s="34">
        <v>60.650283494432486</v>
      </c>
      <c r="AN508">
        <v>3.4650000000000003</v>
      </c>
      <c r="AO508">
        <v>5.2021009062540556E-2</v>
      </c>
      <c r="AP508" s="34">
        <v>3.5170210090625407</v>
      </c>
      <c r="AQ508" s="34">
        <v>3.487268013676859</v>
      </c>
      <c r="AR508">
        <v>327.63400000000001</v>
      </c>
      <c r="AS508">
        <v>4.9188603991908835</v>
      </c>
      <c r="AT508" s="34">
        <v>332.55286039919088</v>
      </c>
      <c r="AU508" s="34">
        <v>329.73955797777893</v>
      </c>
      <c r="AV508">
        <v>28.945</v>
      </c>
      <c r="AW508">
        <v>0.43455933833051552</v>
      </c>
      <c r="AX508" s="34">
        <v>29.379559338330516</v>
      </c>
      <c r="AY508" s="34">
        <v>29.131016639502651</v>
      </c>
      <c r="AZ508">
        <v>180.84</v>
      </c>
      <c r="BA508">
        <v>2.7150012348830685</v>
      </c>
      <c r="BB508" s="34">
        <v>183.55500123488306</v>
      </c>
      <c r="BC508" s="34">
        <v>182.0021782376113</v>
      </c>
      <c r="BD508">
        <v>117.462</v>
      </c>
      <c r="BE508">
        <v>1.7634896873027817</v>
      </c>
      <c r="BF508" s="34">
        <v>119.22548968730278</v>
      </c>
      <c r="BG508" s="34">
        <v>118.21687602381276</v>
      </c>
      <c r="BH508">
        <v>718.60900000000004</v>
      </c>
      <c r="BI508">
        <v>10.788676854667591</v>
      </c>
      <c r="BJ508" s="34">
        <v>729.39767685466757</v>
      </c>
      <c r="BK508" s="34">
        <v>723.22718038681501</v>
      </c>
      <c r="BM508">
        <v>65.584999999999994</v>
      </c>
      <c r="BN508">
        <v>0.98464585263108861</v>
      </c>
      <c r="BO508">
        <v>66.569645852631083</v>
      </c>
      <c r="BP508">
        <v>66.006485621066901</v>
      </c>
      <c r="BQ508">
        <v>4.2570000000000006</v>
      </c>
      <c r="BR508">
        <v>6.391152541969268E-2</v>
      </c>
      <c r="BS508">
        <v>4.3209115254196924</v>
      </c>
      <c r="BT508">
        <v>4.2843578453744264</v>
      </c>
      <c r="BU508">
        <v>344.89</v>
      </c>
      <c r="BV508">
        <v>5.1779295283058042</v>
      </c>
      <c r="BW508">
        <v>350.0679295283058</v>
      </c>
      <c r="BX508">
        <v>347.10645461385622</v>
      </c>
      <c r="BY508">
        <v>32.670999999999999</v>
      </c>
      <c r="BZ508">
        <v>0.49049881301075393</v>
      </c>
      <c r="CA508">
        <v>33.161498813010752</v>
      </c>
      <c r="CB508">
        <v>32.880961984079846</v>
      </c>
      <c r="CC508">
        <v>180.84</v>
      </c>
      <c r="CD508">
        <v>2.7150012348830685</v>
      </c>
      <c r="CE508">
        <v>183.55500123488306</v>
      </c>
      <c r="CF508">
        <v>182.0021782376113</v>
      </c>
      <c r="CG508">
        <v>120.672</v>
      </c>
      <c r="CH508">
        <v>1.8116823104169968</v>
      </c>
      <c r="CI508">
        <v>122.483682310417</v>
      </c>
      <c r="CJ508">
        <v>121.44750526592033</v>
      </c>
      <c r="CK508">
        <v>748.91500000000008</v>
      </c>
      <c r="CL508">
        <v>11.243669264667403</v>
      </c>
      <c r="CM508">
        <v>760.15866926466742</v>
      </c>
      <c r="CN508">
        <v>753.72794356790905</v>
      </c>
    </row>
    <row r="509" spans="1:92" x14ac:dyDescent="0.25">
      <c r="A509" s="18">
        <v>45556</v>
      </c>
      <c r="B509" s="2">
        <v>17</v>
      </c>
      <c r="C509" s="2" t="s">
        <v>23</v>
      </c>
      <c r="D509" s="9">
        <v>55.090325999999997</v>
      </c>
      <c r="E509">
        <v>8.5436890000000001E-3</v>
      </c>
      <c r="G509">
        <v>5.2240000000000002</v>
      </c>
      <c r="H509">
        <v>7.5146890746130693E-2</v>
      </c>
      <c r="I509" s="34">
        <v>5.2991468907461305</v>
      </c>
      <c r="J509" s="34">
        <v>5.2538726277462784</v>
      </c>
      <c r="K509">
        <v>0.77200000000000002</v>
      </c>
      <c r="L509">
        <v>1.1105168387445042E-2</v>
      </c>
      <c r="M509" s="34">
        <v>0.78310516838744504</v>
      </c>
      <c r="N509" s="34">
        <v>0.77641456137445009</v>
      </c>
      <c r="O509">
        <v>17.346</v>
      </c>
      <c r="P509">
        <v>0.24952105032204883</v>
      </c>
      <c r="Q509" s="34">
        <v>17.595521050322048</v>
      </c>
      <c r="R509" s="34">
        <v>17.445190390675144</v>
      </c>
      <c r="S509">
        <v>3.6659999999999999</v>
      </c>
      <c r="T509">
        <v>5.2735164907219585E-2</v>
      </c>
      <c r="U509" s="34">
        <v>3.7187351649072196</v>
      </c>
      <c r="V509" s="34">
        <v>3.6869634481848883</v>
      </c>
      <c r="W509">
        <v>0</v>
      </c>
      <c r="X509">
        <v>0</v>
      </c>
      <c r="Y509" s="34">
        <v>0</v>
      </c>
      <c r="Z509" s="34">
        <v>0</v>
      </c>
      <c r="AA509">
        <v>3.17</v>
      </c>
      <c r="AB509">
        <v>4.5600238067617593E-2</v>
      </c>
      <c r="AC509" s="34">
        <v>3.2156002380676174</v>
      </c>
      <c r="AD509" s="34">
        <v>3.1881271496852417</v>
      </c>
      <c r="AE509">
        <v>30.177999999999997</v>
      </c>
      <c r="AF509">
        <v>0.43410851243046172</v>
      </c>
      <c r="AG509" s="34">
        <v>30.61210851243046</v>
      </c>
      <c r="AH509" s="34">
        <v>30.350568177665998</v>
      </c>
      <c r="AJ509">
        <v>60.744999999999983</v>
      </c>
      <c r="AK509">
        <v>0.87381276385407891</v>
      </c>
      <c r="AL509" s="34">
        <v>61.618812763854059</v>
      </c>
      <c r="AM509" s="34">
        <v>61.09236079105046</v>
      </c>
      <c r="AN509">
        <v>3.4289999999999994</v>
      </c>
      <c r="AO509">
        <v>4.9325935752006528E-2</v>
      </c>
      <c r="AP509" s="34">
        <v>3.478325935752006</v>
      </c>
      <c r="AQ509" s="34">
        <v>3.4486082007163068</v>
      </c>
      <c r="AR509">
        <v>327.17900000000014</v>
      </c>
      <c r="AS509">
        <v>4.7064480412381897</v>
      </c>
      <c r="AT509" s="34">
        <v>331.88544804123831</v>
      </c>
      <c r="AU509" s="34">
        <v>329.0499219895483</v>
      </c>
      <c r="AV509">
        <v>28.740999999999996</v>
      </c>
      <c r="AW509">
        <v>0.41343736350201798</v>
      </c>
      <c r="AX509" s="34">
        <v>29.154437363502016</v>
      </c>
      <c r="AY509" s="34">
        <v>28.905350917698275</v>
      </c>
      <c r="AZ509">
        <v>167.94400000000002</v>
      </c>
      <c r="BA509">
        <v>2.4158632119962054</v>
      </c>
      <c r="BB509" s="34">
        <v>170.35986321199621</v>
      </c>
      <c r="BC509" s="34">
        <v>168.90436152263038</v>
      </c>
      <c r="BD509">
        <v>118.273</v>
      </c>
      <c r="BE509">
        <v>1.7013491977827557</v>
      </c>
      <c r="BF509" s="34">
        <v>119.97434919778276</v>
      </c>
      <c r="BG509" s="34">
        <v>118.9493256702595</v>
      </c>
      <c r="BH509">
        <v>706.31100000000015</v>
      </c>
      <c r="BI509">
        <v>10.160236514125254</v>
      </c>
      <c r="BJ509" s="34">
        <v>716.47123651412539</v>
      </c>
      <c r="BK509" s="34">
        <v>710.34992909190328</v>
      </c>
      <c r="BM509">
        <v>65.96899999999998</v>
      </c>
      <c r="BN509">
        <v>0.94895965460020959</v>
      </c>
      <c r="BO509">
        <v>66.917959654600196</v>
      </c>
      <c r="BP509">
        <v>66.346233418796743</v>
      </c>
      <c r="BQ509">
        <v>4.2009999999999996</v>
      </c>
      <c r="BR509">
        <v>6.0431104139451568E-2</v>
      </c>
      <c r="BS509">
        <v>4.2614311041394508</v>
      </c>
      <c r="BT509">
        <v>4.2250227620907568</v>
      </c>
      <c r="BU509">
        <v>344.52500000000015</v>
      </c>
      <c r="BV509">
        <v>4.9559690915602381</v>
      </c>
      <c r="BW509">
        <v>349.48096909156038</v>
      </c>
      <c r="BX509">
        <v>346.49511238022342</v>
      </c>
      <c r="BY509">
        <v>32.406999999999996</v>
      </c>
      <c r="BZ509">
        <v>0.46617252840923756</v>
      </c>
      <c r="CA509">
        <v>32.873172528409235</v>
      </c>
      <c r="CB509">
        <v>32.592314365883162</v>
      </c>
      <c r="CC509">
        <v>167.94400000000002</v>
      </c>
      <c r="CD509">
        <v>2.4158632119962054</v>
      </c>
      <c r="CE509">
        <v>170.35986321199621</v>
      </c>
      <c r="CF509">
        <v>168.90436152263038</v>
      </c>
      <c r="CG509">
        <v>121.443</v>
      </c>
      <c r="CH509">
        <v>1.7469494358503734</v>
      </c>
      <c r="CI509">
        <v>123.18994943585038</v>
      </c>
      <c r="CJ509">
        <v>122.13745281994474</v>
      </c>
      <c r="CK509">
        <v>736.48900000000015</v>
      </c>
      <c r="CL509">
        <v>10.594345026555715</v>
      </c>
      <c r="CM509">
        <v>747.08334502655589</v>
      </c>
      <c r="CN509">
        <v>740.70049726956927</v>
      </c>
    </row>
    <row r="510" spans="1:92" x14ac:dyDescent="0.25">
      <c r="A510" s="18">
        <v>45556</v>
      </c>
      <c r="B510" s="2">
        <v>18</v>
      </c>
      <c r="C510" s="2" t="s">
        <v>23</v>
      </c>
      <c r="D510" s="9">
        <v>62.855916000000001</v>
      </c>
      <c r="E510">
        <v>8.7714909999999993E-3</v>
      </c>
      <c r="G510">
        <v>5.1560000000000006</v>
      </c>
      <c r="H510">
        <v>6.7368123644982694E-2</v>
      </c>
      <c r="I510" s="34">
        <v>5.2233681236449829</v>
      </c>
      <c r="J510" s="34">
        <v>5.1775513971587444</v>
      </c>
      <c r="K510">
        <v>0.71599999999999997</v>
      </c>
      <c r="L510">
        <v>9.3552320655173778E-3</v>
      </c>
      <c r="M510" s="34">
        <v>0.72535523206551733</v>
      </c>
      <c r="N510" s="34">
        <v>0.71899278517565179</v>
      </c>
      <c r="O510">
        <v>17.329999999999998</v>
      </c>
      <c r="P510">
        <v>0.22643320069192199</v>
      </c>
      <c r="Q510" s="34">
        <v>17.55643320069192</v>
      </c>
      <c r="R510" s="34">
        <v>17.402437104879951</v>
      </c>
      <c r="S510">
        <v>3.6320000000000001</v>
      </c>
      <c r="T510">
        <v>4.7455590589328377E-2</v>
      </c>
      <c r="U510" s="34">
        <v>3.6794555905893285</v>
      </c>
      <c r="V510" s="34">
        <v>3.6471812789915745</v>
      </c>
      <c r="W510">
        <v>0</v>
      </c>
      <c r="X510">
        <v>0</v>
      </c>
      <c r="Y510" s="34">
        <v>0</v>
      </c>
      <c r="Z510" s="34">
        <v>0</v>
      </c>
      <c r="AA510">
        <v>3.1040000000000001</v>
      </c>
      <c r="AB510">
        <v>4.0556760239337908E-2</v>
      </c>
      <c r="AC510" s="34">
        <v>3.1445567602393378</v>
      </c>
      <c r="AD510" s="34">
        <v>3.1169743089179094</v>
      </c>
      <c r="AE510">
        <v>29.937999999999999</v>
      </c>
      <c r="AF510">
        <v>0.39116890723108833</v>
      </c>
      <c r="AG510" s="34">
        <v>30.329168907231086</v>
      </c>
      <c r="AH510" s="34">
        <v>30.063136875123831</v>
      </c>
      <c r="AJ510">
        <v>60.470000000000013</v>
      </c>
      <c r="AK510">
        <v>0.79009899860591615</v>
      </c>
      <c r="AL510" s="34">
        <v>61.260098998605926</v>
      </c>
      <c r="AM510" s="34">
        <v>60.722756591580549</v>
      </c>
      <c r="AN510">
        <v>3.4930000000000003</v>
      </c>
      <c r="AO510">
        <v>4.56394212358271E-2</v>
      </c>
      <c r="AP510" s="34">
        <v>3.5386394212358274</v>
      </c>
      <c r="AQ510" s="34">
        <v>3.5076002774002122</v>
      </c>
      <c r="AR510">
        <v>324.6760000000001</v>
      </c>
      <c r="AS510">
        <v>4.2422057627149732</v>
      </c>
      <c r="AT510" s="34">
        <v>328.91820576271505</v>
      </c>
      <c r="AU510" s="34">
        <v>326.03310268113125</v>
      </c>
      <c r="AV510">
        <v>28.146999999999998</v>
      </c>
      <c r="AW510">
        <v>0.36776776110072296</v>
      </c>
      <c r="AX510" s="34">
        <v>28.514767761100721</v>
      </c>
      <c r="AY510" s="34">
        <v>28.264650732317136</v>
      </c>
      <c r="AZ510">
        <v>166.482</v>
      </c>
      <c r="BA510">
        <v>2.1752482468316536</v>
      </c>
      <c r="BB510" s="34">
        <v>168.65724824683164</v>
      </c>
      <c r="BC510" s="34">
        <v>167.17787271174979</v>
      </c>
      <c r="BD510">
        <v>117.697</v>
      </c>
      <c r="BE510">
        <v>1.5378250676189928</v>
      </c>
      <c r="BF510" s="34">
        <v>119.234825067619</v>
      </c>
      <c r="BG510" s="34">
        <v>118.18895787265181</v>
      </c>
      <c r="BH510">
        <v>700.96500000000015</v>
      </c>
      <c r="BI510">
        <v>9.158785258108086</v>
      </c>
      <c r="BJ510" s="34">
        <v>710.12378525810811</v>
      </c>
      <c r="BK510" s="34">
        <v>703.89494086683078</v>
      </c>
      <c r="BM510">
        <v>65.626000000000019</v>
      </c>
      <c r="BN510">
        <v>0.85746712225089883</v>
      </c>
      <c r="BO510">
        <v>66.483467122250914</v>
      </c>
      <c r="BP510">
        <v>65.900307988739286</v>
      </c>
      <c r="BQ510">
        <v>4.2090000000000005</v>
      </c>
      <c r="BR510">
        <v>5.4994653301344482E-2</v>
      </c>
      <c r="BS510">
        <v>4.2639946533013449</v>
      </c>
      <c r="BT510">
        <v>4.2265930625758639</v>
      </c>
      <c r="BU510">
        <v>342.00600000000009</v>
      </c>
      <c r="BV510">
        <v>4.468638963406895</v>
      </c>
      <c r="BW510">
        <v>346.47463896340696</v>
      </c>
      <c r="BX510">
        <v>343.43553978601119</v>
      </c>
      <c r="BY510">
        <v>31.779</v>
      </c>
      <c r="BZ510">
        <v>0.41522335169005131</v>
      </c>
      <c r="CA510">
        <v>32.194223351690049</v>
      </c>
      <c r="CB510">
        <v>31.911832011308711</v>
      </c>
      <c r="CC510">
        <v>166.482</v>
      </c>
      <c r="CD510">
        <v>2.1752482468316536</v>
      </c>
      <c r="CE510">
        <v>168.65724824683164</v>
      </c>
      <c r="CF510">
        <v>167.17787271174979</v>
      </c>
      <c r="CG510">
        <v>120.801</v>
      </c>
      <c r="CH510">
        <v>1.5783818278583308</v>
      </c>
      <c r="CI510">
        <v>122.37938182785834</v>
      </c>
      <c r="CJ510">
        <v>121.30593218156972</v>
      </c>
      <c r="CK510">
        <v>730.90300000000013</v>
      </c>
      <c r="CL510">
        <v>9.5499541653391748</v>
      </c>
      <c r="CM510">
        <v>740.45295416533918</v>
      </c>
      <c r="CN510">
        <v>733.95807774195464</v>
      </c>
    </row>
    <row r="511" spans="1:92" x14ac:dyDescent="0.25">
      <c r="A511" s="18">
        <v>45556</v>
      </c>
      <c r="B511" s="2">
        <v>19</v>
      </c>
      <c r="C511" s="2" t="s">
        <v>23</v>
      </c>
      <c r="D511" s="9">
        <v>53.642088000000001</v>
      </c>
      <c r="E511">
        <v>8.8417019999999999E-3</v>
      </c>
      <c r="G511">
        <v>5.1139999999999999</v>
      </c>
      <c r="H511">
        <v>7.4012185003168959E-2</v>
      </c>
      <c r="I511" s="34">
        <v>5.1880121850031689</v>
      </c>
      <c r="J511" s="34">
        <v>5.1421413272910019</v>
      </c>
      <c r="K511">
        <v>0.70600000000000007</v>
      </c>
      <c r="L511">
        <v>1.0217560151004555E-2</v>
      </c>
      <c r="M511" s="34">
        <v>0.71621756015100457</v>
      </c>
      <c r="N511" s="34">
        <v>0.70988497791698235</v>
      </c>
      <c r="O511">
        <v>17.013999999999999</v>
      </c>
      <c r="P511">
        <v>0.24623451616032788</v>
      </c>
      <c r="Q511" s="34">
        <v>17.260234516160327</v>
      </c>
      <c r="R511" s="34">
        <v>17.107624666118323</v>
      </c>
      <c r="S511">
        <v>2.3140000000000001</v>
      </c>
      <c r="T511">
        <v>3.3489283554425694E-2</v>
      </c>
      <c r="U511" s="34">
        <v>2.3474892835544257</v>
      </c>
      <c r="V511" s="34">
        <v>2.326733482861044</v>
      </c>
      <c r="W511">
        <v>0</v>
      </c>
      <c r="X511">
        <v>0</v>
      </c>
      <c r="Y511" s="34">
        <v>0</v>
      </c>
      <c r="Z511" s="34">
        <v>0</v>
      </c>
      <c r="AA511">
        <v>3.1059999999999999</v>
      </c>
      <c r="AB511">
        <v>4.4951475678498783E-2</v>
      </c>
      <c r="AC511" s="34">
        <v>3.1509514756784989</v>
      </c>
      <c r="AD511" s="34">
        <v>3.1230917017140891</v>
      </c>
      <c r="AE511">
        <v>28.253999999999998</v>
      </c>
      <c r="AF511">
        <v>0.40890502054742589</v>
      </c>
      <c r="AG511" s="34">
        <v>28.662905020547424</v>
      </c>
      <c r="AH511" s="34">
        <v>28.409476155901441</v>
      </c>
      <c r="AJ511">
        <v>59.057000000000002</v>
      </c>
      <c r="AK511">
        <v>0.85470035387801135</v>
      </c>
      <c r="AL511" s="34">
        <v>59.911700353878011</v>
      </c>
      <c r="AM511" s="34">
        <v>59.381978953035727</v>
      </c>
      <c r="AN511">
        <v>3.4450000000000003</v>
      </c>
      <c r="AO511">
        <v>4.9857641246757352E-2</v>
      </c>
      <c r="AP511" s="34">
        <v>3.4948576412467576</v>
      </c>
      <c r="AQ511" s="34">
        <v>3.4639571514504306</v>
      </c>
      <c r="AR511">
        <v>318.64300000000003</v>
      </c>
      <c r="AS511">
        <v>4.6115496022613938</v>
      </c>
      <c r="AT511" s="34">
        <v>323.25454960226142</v>
      </c>
      <c r="AU511" s="34">
        <v>320.396429204534</v>
      </c>
      <c r="AV511">
        <v>26.206</v>
      </c>
      <c r="AW511">
        <v>0.37926541263063079</v>
      </c>
      <c r="AX511" s="34">
        <v>26.58526541263063</v>
      </c>
      <c r="AY511" s="34">
        <v>26.350206418261244</v>
      </c>
      <c r="AZ511">
        <v>159.62199999999999</v>
      </c>
      <c r="BA511">
        <v>2.3101237768040352</v>
      </c>
      <c r="BB511" s="34">
        <v>161.93212377680402</v>
      </c>
      <c r="BC511" s="34">
        <v>160.5003681941424</v>
      </c>
      <c r="BD511">
        <v>117.89799999999998</v>
      </c>
      <c r="BE511">
        <v>1.7062746553585477</v>
      </c>
      <c r="BF511" s="34">
        <v>119.60427465535852</v>
      </c>
      <c r="BG511" s="34">
        <v>118.5467693009297</v>
      </c>
      <c r="BH511">
        <v>684.87100000000009</v>
      </c>
      <c r="BI511">
        <v>9.9117714421793774</v>
      </c>
      <c r="BJ511" s="34">
        <v>694.78277144217941</v>
      </c>
      <c r="BK511" s="34">
        <v>688.63970922235342</v>
      </c>
      <c r="BM511">
        <v>64.171000000000006</v>
      </c>
      <c r="BN511">
        <v>0.92871253888118033</v>
      </c>
      <c r="BO511">
        <v>65.099712538881178</v>
      </c>
      <c r="BP511">
        <v>64.524120280326727</v>
      </c>
      <c r="BQ511">
        <v>4.1510000000000007</v>
      </c>
      <c r="BR511">
        <v>6.0075201397761908E-2</v>
      </c>
      <c r="BS511">
        <v>4.2110752013977617</v>
      </c>
      <c r="BT511">
        <v>4.1738421293674133</v>
      </c>
      <c r="BU511">
        <v>335.65700000000004</v>
      </c>
      <c r="BV511">
        <v>4.8577841184217219</v>
      </c>
      <c r="BW511">
        <v>340.51478411842174</v>
      </c>
      <c r="BX511">
        <v>337.50405387065234</v>
      </c>
      <c r="BY511">
        <v>28.52</v>
      </c>
      <c r="BZ511">
        <v>0.4127546961850565</v>
      </c>
      <c r="CA511">
        <v>28.932754696185057</v>
      </c>
      <c r="CB511">
        <v>28.676939901122289</v>
      </c>
      <c r="CC511">
        <v>159.62199999999999</v>
      </c>
      <c r="CD511">
        <v>2.3101237768040352</v>
      </c>
      <c r="CE511">
        <v>161.93212377680402</v>
      </c>
      <c r="CF511">
        <v>160.5003681941424</v>
      </c>
      <c r="CG511">
        <v>121.00399999999998</v>
      </c>
      <c r="CH511">
        <v>1.7512261310370465</v>
      </c>
      <c r="CI511">
        <v>122.75522613103702</v>
      </c>
      <c r="CJ511">
        <v>121.66986100264378</v>
      </c>
      <c r="CK511">
        <v>713.12500000000011</v>
      </c>
      <c r="CL511">
        <v>10.320676462726803</v>
      </c>
      <c r="CM511">
        <v>723.44567646272685</v>
      </c>
      <c r="CN511">
        <v>717.04918537825483</v>
      </c>
    </row>
    <row r="512" spans="1:92" x14ac:dyDescent="0.25">
      <c r="A512" s="18">
        <v>45556</v>
      </c>
      <c r="B512" s="2">
        <v>20</v>
      </c>
      <c r="C512" s="2" t="s">
        <v>23</v>
      </c>
      <c r="D512" s="9">
        <v>41.307025000000003</v>
      </c>
      <c r="E512">
        <v>9.2812439999999993E-3</v>
      </c>
      <c r="G512">
        <v>4.9259999999999993</v>
      </c>
      <c r="H512">
        <v>4.0809334246421636E-2</v>
      </c>
      <c r="I512" s="34">
        <v>4.9668093342464212</v>
      </c>
      <c r="J512" s="34">
        <v>4.9207111649138024</v>
      </c>
      <c r="K512">
        <v>0.57800000000000007</v>
      </c>
      <c r="L512">
        <v>4.7884277698805747E-3</v>
      </c>
      <c r="M512" s="34">
        <v>0.5827884277698806</v>
      </c>
      <c r="N512" s="34">
        <v>0.57737942617137195</v>
      </c>
      <c r="O512">
        <v>16.660000000000004</v>
      </c>
      <c r="P512">
        <v>0.13801938866126365</v>
      </c>
      <c r="Q512" s="34">
        <v>16.798019388661267</v>
      </c>
      <c r="R512" s="34">
        <v>16.642112871998371</v>
      </c>
      <c r="S512">
        <v>2.234</v>
      </c>
      <c r="T512">
        <v>1.8507521864901736E-2</v>
      </c>
      <c r="U512" s="34">
        <v>2.2525075218649016</v>
      </c>
      <c r="V512" s="34">
        <v>2.2316014499426382</v>
      </c>
      <c r="W512">
        <v>0</v>
      </c>
      <c r="X512">
        <v>0</v>
      </c>
      <c r="Y512" s="34">
        <v>0</v>
      </c>
      <c r="Z512" s="34">
        <v>0</v>
      </c>
      <c r="AA512">
        <v>3.0379999999999998</v>
      </c>
      <c r="AB512">
        <v>2.5168241461759833E-2</v>
      </c>
      <c r="AC512" s="34">
        <v>3.0631682414617596</v>
      </c>
      <c r="AD512" s="34">
        <v>3.0347382295997023</v>
      </c>
      <c r="AE512">
        <v>27.436000000000003</v>
      </c>
      <c r="AF512">
        <v>0.22729291400422741</v>
      </c>
      <c r="AG512" s="34">
        <v>27.663292914004231</v>
      </c>
      <c r="AH512" s="34">
        <v>27.406543142625885</v>
      </c>
      <c r="AJ512">
        <v>56.997999999999998</v>
      </c>
      <c r="AK512">
        <v>0.47219862634542031</v>
      </c>
      <c r="AL512" s="34">
        <v>57.470198626345415</v>
      </c>
      <c r="AM512" s="34">
        <v>56.936803690165839</v>
      </c>
      <c r="AN512">
        <v>3.2669999999999999</v>
      </c>
      <c r="AO512">
        <v>2.7065386720068918E-2</v>
      </c>
      <c r="AP512" s="34">
        <v>3.2940653867200687</v>
      </c>
      <c r="AQ512" s="34">
        <v>3.2634923621139653</v>
      </c>
      <c r="AR512">
        <v>312.67000000000007</v>
      </c>
      <c r="AS512">
        <v>2.5903074581462966</v>
      </c>
      <c r="AT512" s="34">
        <v>315.26030745814637</v>
      </c>
      <c r="AU512" s="34">
        <v>312.33429962111228</v>
      </c>
      <c r="AV512">
        <v>25.975000000000001</v>
      </c>
      <c r="AW512">
        <v>0.21518929294575764</v>
      </c>
      <c r="AX512" s="34">
        <v>26.19018929294576</v>
      </c>
      <c r="AY512" s="34">
        <v>25.947111755711745</v>
      </c>
      <c r="AZ512">
        <v>179.18700000000001</v>
      </c>
      <c r="BA512">
        <v>1.4844706000027517</v>
      </c>
      <c r="BB512" s="34">
        <v>180.67147060000278</v>
      </c>
      <c r="BC512" s="34">
        <v>178.99461459752533</v>
      </c>
      <c r="BD512">
        <v>116.04799999999997</v>
      </c>
      <c r="BE512">
        <v>0.96139699972162751</v>
      </c>
      <c r="BF512" s="34">
        <v>117.0093969997216</v>
      </c>
      <c r="BG512" s="34">
        <v>115.92340423587432</v>
      </c>
      <c r="BH512">
        <v>694.1450000000001</v>
      </c>
      <c r="BI512">
        <v>5.7506283638819227</v>
      </c>
      <c r="BJ512" s="34">
        <v>699.895628363882</v>
      </c>
      <c r="BK512" s="34">
        <v>693.39972626250346</v>
      </c>
      <c r="BM512">
        <v>61.923999999999999</v>
      </c>
      <c r="BN512">
        <v>0.51300796059184195</v>
      </c>
      <c r="BO512">
        <v>62.437007960591835</v>
      </c>
      <c r="BP512">
        <v>61.857514855079643</v>
      </c>
      <c r="BQ512">
        <v>3.8449999999999998</v>
      </c>
      <c r="BR512">
        <v>3.1853814489949492E-2</v>
      </c>
      <c r="BS512">
        <v>3.8768538144899494</v>
      </c>
      <c r="BT512">
        <v>3.8408717882853374</v>
      </c>
      <c r="BU512">
        <v>329.3300000000001</v>
      </c>
      <c r="BV512">
        <v>2.7283268468075601</v>
      </c>
      <c r="BW512">
        <v>332.05832684680763</v>
      </c>
      <c r="BX512">
        <v>328.97641249311067</v>
      </c>
      <c r="BY512">
        <v>28.209000000000003</v>
      </c>
      <c r="BZ512">
        <v>0.23369681481065938</v>
      </c>
      <c r="CA512">
        <v>28.442696814810663</v>
      </c>
      <c r="CB512">
        <v>28.178713205654383</v>
      </c>
      <c r="CC512">
        <v>179.18700000000001</v>
      </c>
      <c r="CD512">
        <v>1.4844706000027517</v>
      </c>
      <c r="CE512">
        <v>180.67147060000278</v>
      </c>
      <c r="CF512">
        <v>178.99461459752533</v>
      </c>
      <c r="CG512">
        <v>119.08599999999997</v>
      </c>
      <c r="CH512">
        <v>0.9865652411833874</v>
      </c>
      <c r="CI512">
        <v>120.07256524118336</v>
      </c>
      <c r="CJ512">
        <v>118.95814246547401</v>
      </c>
      <c r="CK512">
        <v>721.58100000000013</v>
      </c>
      <c r="CL512">
        <v>5.9779212778861499</v>
      </c>
      <c r="CM512">
        <v>727.55892127788627</v>
      </c>
      <c r="CN512">
        <v>720.80626940512934</v>
      </c>
    </row>
    <row r="513" spans="1:92" x14ac:dyDescent="0.25">
      <c r="A513" s="18">
        <v>45556</v>
      </c>
      <c r="B513" s="2">
        <v>21</v>
      </c>
      <c r="C513" s="2" t="s">
        <v>23</v>
      </c>
      <c r="D513" s="9">
        <v>33.510396</v>
      </c>
      <c r="E513">
        <v>9.5264800000000004E-3</v>
      </c>
      <c r="G513">
        <v>4.5259999999999998</v>
      </c>
      <c r="H513">
        <v>3.7363426542729485E-2</v>
      </c>
      <c r="I513" s="34">
        <v>4.563363426542729</v>
      </c>
      <c r="J513" s="34">
        <v>4.5198906361270383</v>
      </c>
      <c r="K513">
        <v>0.45600000000000002</v>
      </c>
      <c r="L513">
        <v>3.7644106282555567E-3</v>
      </c>
      <c r="M513" s="34">
        <v>0.45976441062825557</v>
      </c>
      <c r="N513" s="34">
        <v>0.45538447416569372</v>
      </c>
      <c r="O513">
        <v>16.358000000000001</v>
      </c>
      <c r="P513">
        <v>0.13503997600220261</v>
      </c>
      <c r="Q513" s="34">
        <v>16.493039976002205</v>
      </c>
      <c r="R513" s="34">
        <v>16.335919360531619</v>
      </c>
      <c r="S513">
        <v>2.1739999999999999</v>
      </c>
      <c r="T513">
        <v>1.7946992775937674E-2</v>
      </c>
      <c r="U513" s="34">
        <v>2.1919469927759376</v>
      </c>
      <c r="V513" s="34">
        <v>2.1710654535881977</v>
      </c>
      <c r="W513">
        <v>0</v>
      </c>
      <c r="X513">
        <v>0</v>
      </c>
      <c r="Y513" s="34">
        <v>0</v>
      </c>
      <c r="Z513" s="34">
        <v>0</v>
      </c>
      <c r="AA513">
        <v>3.0739999999999998</v>
      </c>
      <c r="AB513">
        <v>2.5376750594863114E-2</v>
      </c>
      <c r="AC513" s="34">
        <v>3.0993767505948631</v>
      </c>
      <c r="AD513" s="34">
        <v>3.069850599967856</v>
      </c>
      <c r="AE513">
        <v>26.588000000000001</v>
      </c>
      <c r="AF513">
        <v>0.21949155654398841</v>
      </c>
      <c r="AG513" s="34">
        <v>26.807491556543994</v>
      </c>
      <c r="AH513" s="34">
        <v>26.552110524380407</v>
      </c>
      <c r="AJ513">
        <v>54.803999999999995</v>
      </c>
      <c r="AK513">
        <v>0.45242271945376644</v>
      </c>
      <c r="AL513" s="34">
        <v>55.256422719453759</v>
      </c>
      <c r="AM513" s="34">
        <v>54.730023513545341</v>
      </c>
      <c r="AN513">
        <v>3.165</v>
      </c>
      <c r="AO513">
        <v>2.6127981663221132E-2</v>
      </c>
      <c r="AP513" s="34">
        <v>3.1911279816632212</v>
      </c>
      <c r="AQ513" s="34">
        <v>3.160727764768466</v>
      </c>
      <c r="AR513">
        <v>301.18</v>
      </c>
      <c r="AS513">
        <v>2.4863271776710709</v>
      </c>
      <c r="AT513" s="34">
        <v>303.66632717767106</v>
      </c>
      <c r="AU513" s="34">
        <v>300.77345598513955</v>
      </c>
      <c r="AV513">
        <v>25.053999999999998</v>
      </c>
      <c r="AW513">
        <v>0.20682794710595329</v>
      </c>
      <c r="AX513" s="34">
        <v>25.260827947105952</v>
      </c>
      <c r="AY513" s="34">
        <v>25.020181174884407</v>
      </c>
      <c r="AZ513">
        <v>192.62900000000002</v>
      </c>
      <c r="BA513">
        <v>1.590207576557543</v>
      </c>
      <c r="BB513" s="34">
        <v>194.21920757655755</v>
      </c>
      <c r="BC513" s="34">
        <v>192.36898217996364</v>
      </c>
      <c r="BD513">
        <v>113.55399999999999</v>
      </c>
      <c r="BE513">
        <v>0.93742079930028821</v>
      </c>
      <c r="BF513" s="34">
        <v>114.49142079930027</v>
      </c>
      <c r="BG513" s="34">
        <v>113.40072056888415</v>
      </c>
      <c r="BH513">
        <v>690.38599999999997</v>
      </c>
      <c r="BI513">
        <v>5.6993342017518431</v>
      </c>
      <c r="BJ513" s="34">
        <v>696.08533420175183</v>
      </c>
      <c r="BK513" s="34">
        <v>689.45409118718555</v>
      </c>
      <c r="BM513">
        <v>59.33</v>
      </c>
      <c r="BN513">
        <v>0.48978614599649595</v>
      </c>
      <c r="BO513">
        <v>59.819786145996488</v>
      </c>
      <c r="BP513">
        <v>59.249914149672378</v>
      </c>
      <c r="BQ513">
        <v>3.621</v>
      </c>
      <c r="BR513">
        <v>2.989239229147669E-2</v>
      </c>
      <c r="BS513">
        <v>3.6508923922914769</v>
      </c>
      <c r="BT513">
        <v>3.6161122389341598</v>
      </c>
      <c r="BU513">
        <v>317.53800000000001</v>
      </c>
      <c r="BV513">
        <v>2.6213671536732734</v>
      </c>
      <c r="BW513">
        <v>320.15936715367326</v>
      </c>
      <c r="BX513">
        <v>317.1093753456712</v>
      </c>
      <c r="BY513">
        <v>27.227999999999998</v>
      </c>
      <c r="BZ513">
        <v>0.22477493988189096</v>
      </c>
      <c r="CA513">
        <v>27.452774939881891</v>
      </c>
      <c r="CB513">
        <v>27.191246628472605</v>
      </c>
      <c r="CC513">
        <v>192.62900000000002</v>
      </c>
      <c r="CD513">
        <v>1.590207576557543</v>
      </c>
      <c r="CE513">
        <v>194.21920757655755</v>
      </c>
      <c r="CF513">
        <v>192.36898217996364</v>
      </c>
      <c r="CG513">
        <v>116.62799999999999</v>
      </c>
      <c r="CH513">
        <v>0.96279754989515132</v>
      </c>
      <c r="CI513">
        <v>117.59079754989513</v>
      </c>
      <c r="CJ513">
        <v>116.470571168852</v>
      </c>
      <c r="CK513">
        <v>716.97399999999993</v>
      </c>
      <c r="CL513">
        <v>5.9188257582958315</v>
      </c>
      <c r="CM513">
        <v>722.89282575829588</v>
      </c>
      <c r="CN513">
        <v>716.00620171156595</v>
      </c>
    </row>
    <row r="514" spans="1:92" x14ac:dyDescent="0.25">
      <c r="A514" s="18">
        <v>45556</v>
      </c>
      <c r="B514" s="2">
        <v>22</v>
      </c>
      <c r="C514" s="2" t="s">
        <v>23</v>
      </c>
      <c r="D514" s="9">
        <v>33.617458999999997</v>
      </c>
      <c r="E514">
        <v>9.6059879999999993E-3</v>
      </c>
      <c r="G514">
        <v>4.2699999999999996</v>
      </c>
      <c r="H514">
        <v>3.3208699476838424E-2</v>
      </c>
      <c r="I514" s="34">
        <v>4.3032086994768379</v>
      </c>
      <c r="J514" s="34">
        <v>4.261872128348168</v>
      </c>
      <c r="K514">
        <v>0.436</v>
      </c>
      <c r="L514">
        <v>3.3908648646139472E-3</v>
      </c>
      <c r="M514" s="34">
        <v>0.43939086486461393</v>
      </c>
      <c r="N514" s="34">
        <v>0.43517008148941483</v>
      </c>
      <c r="O514">
        <v>15.298</v>
      </c>
      <c r="P514">
        <v>0.11897580435519303</v>
      </c>
      <c r="Q514" s="34">
        <v>15.416975804355193</v>
      </c>
      <c r="R514" s="34">
        <v>15.268880519782266</v>
      </c>
      <c r="S514">
        <v>2.1219999999999999</v>
      </c>
      <c r="T514">
        <v>1.6503245969520172E-2</v>
      </c>
      <c r="U514" s="34">
        <v>2.1385032459695199</v>
      </c>
      <c r="V514" s="34">
        <v>2.1179608094507758</v>
      </c>
      <c r="W514">
        <v>0</v>
      </c>
      <c r="X514">
        <v>0</v>
      </c>
      <c r="Y514" s="34">
        <v>0</v>
      </c>
      <c r="Z514" s="34">
        <v>0</v>
      </c>
      <c r="AA514">
        <v>2.82</v>
      </c>
      <c r="AB514">
        <v>2.1931740638099381E-2</v>
      </c>
      <c r="AC514" s="34">
        <v>2.8419317406380991</v>
      </c>
      <c r="AD514" s="34">
        <v>2.8146321784407102</v>
      </c>
      <c r="AE514">
        <v>24.945999999999998</v>
      </c>
      <c r="AF514">
        <v>0.19401035530426497</v>
      </c>
      <c r="AG514" s="34">
        <v>25.140010355304263</v>
      </c>
      <c r="AH514" s="34">
        <v>24.898515717511334</v>
      </c>
      <c r="AJ514">
        <v>52.794000000000004</v>
      </c>
      <c r="AK514">
        <v>0.41059018271199249</v>
      </c>
      <c r="AL514" s="34">
        <v>53.204590182711996</v>
      </c>
      <c r="AM514" s="34">
        <v>52.693507527871944</v>
      </c>
      <c r="AN514">
        <v>3.0410000000000008</v>
      </c>
      <c r="AO514">
        <v>2.3650504709383062E-2</v>
      </c>
      <c r="AP514" s="34">
        <v>3.0646505047093839</v>
      </c>
      <c r="AQ514" s="34">
        <v>3.0352115087369516</v>
      </c>
      <c r="AR514">
        <v>293.00199999999995</v>
      </c>
      <c r="AS514">
        <v>2.2787389611504945</v>
      </c>
      <c r="AT514" s="34">
        <v>295.28073896115046</v>
      </c>
      <c r="AU514" s="34">
        <v>292.44427572605849</v>
      </c>
      <c r="AV514">
        <v>23.547000000000004</v>
      </c>
      <c r="AW514">
        <v>0.18313003432812988</v>
      </c>
      <c r="AX514" s="34">
        <v>23.730130034328134</v>
      </c>
      <c r="AY514" s="34">
        <v>23.502178689979939</v>
      </c>
      <c r="AZ514">
        <v>189.47</v>
      </c>
      <c r="BA514">
        <v>1.4735485456385427</v>
      </c>
      <c r="BB514" s="34">
        <v>190.94354854563855</v>
      </c>
      <c r="BC514" s="34">
        <v>189.10934710963173</v>
      </c>
      <c r="BD514">
        <v>109.914</v>
      </c>
      <c r="BE514">
        <v>0.85482458882838852</v>
      </c>
      <c r="BF514" s="34">
        <v>110.76882458882839</v>
      </c>
      <c r="BG514" s="34">
        <v>109.704780589054</v>
      </c>
      <c r="BH514">
        <v>671.76800000000003</v>
      </c>
      <c r="BI514">
        <v>5.2244828173669307</v>
      </c>
      <c r="BJ514" s="34">
        <v>676.99248281736686</v>
      </c>
      <c r="BK514" s="34">
        <v>670.48930115133294</v>
      </c>
      <c r="BM514">
        <v>57.064000000000007</v>
      </c>
      <c r="BN514">
        <v>0.4437988821888309</v>
      </c>
      <c r="BO514">
        <v>57.507798882188837</v>
      </c>
      <c r="BP514">
        <v>56.95537965622011</v>
      </c>
      <c r="BQ514">
        <v>3.4770000000000008</v>
      </c>
      <c r="BR514">
        <v>2.7041369573997009E-2</v>
      </c>
      <c r="BS514">
        <v>3.504041369573998</v>
      </c>
      <c r="BT514">
        <v>3.4703815902263662</v>
      </c>
      <c r="BU514">
        <v>308.29999999999995</v>
      </c>
      <c r="BV514">
        <v>2.3977147655056874</v>
      </c>
      <c r="BW514">
        <v>310.69771476550568</v>
      </c>
      <c r="BX514">
        <v>307.71315624584076</v>
      </c>
      <c r="BY514">
        <v>25.669000000000004</v>
      </c>
      <c r="BZ514">
        <v>0.19963328029765004</v>
      </c>
      <c r="CA514">
        <v>25.868633280297654</v>
      </c>
      <c r="CB514">
        <v>25.620139499430714</v>
      </c>
      <c r="CC514">
        <v>189.47</v>
      </c>
      <c r="CD514">
        <v>1.4735485456385427</v>
      </c>
      <c r="CE514">
        <v>190.94354854563855</v>
      </c>
      <c r="CF514">
        <v>189.10934710963173</v>
      </c>
      <c r="CG514">
        <v>112.73399999999999</v>
      </c>
      <c r="CH514">
        <v>0.87675632946648785</v>
      </c>
      <c r="CI514">
        <v>113.6107563294665</v>
      </c>
      <c r="CJ514">
        <v>112.5194127674947</v>
      </c>
      <c r="CK514">
        <v>696.71400000000006</v>
      </c>
      <c r="CL514">
        <v>5.4184931726711953</v>
      </c>
      <c r="CM514">
        <v>702.13249317267116</v>
      </c>
      <c r="CN514">
        <v>695.38781686884431</v>
      </c>
    </row>
    <row r="515" spans="1:92" x14ac:dyDescent="0.25">
      <c r="A515" s="18">
        <v>45556</v>
      </c>
      <c r="B515" s="2">
        <v>23</v>
      </c>
      <c r="C515" s="2" t="s">
        <v>23</v>
      </c>
      <c r="D515" s="9">
        <v>39.659438999999999</v>
      </c>
      <c r="E515">
        <v>9.8629640000000001E-3</v>
      </c>
      <c r="G515">
        <v>4.1500000000000004</v>
      </c>
      <c r="H515">
        <v>4.2287889629252416E-2</v>
      </c>
      <c r="I515" s="34">
        <v>4.1922878896292524</v>
      </c>
      <c r="J515" s="34">
        <v>4.1509395050962032</v>
      </c>
      <c r="K515">
        <v>0.39800000000000002</v>
      </c>
      <c r="L515">
        <v>4.0555614632391468E-3</v>
      </c>
      <c r="M515" s="34">
        <v>0.40205556146323917</v>
      </c>
      <c r="N515" s="34">
        <v>0.39809010193452748</v>
      </c>
      <c r="O515">
        <v>14.692</v>
      </c>
      <c r="P515">
        <v>0.14970931914047625</v>
      </c>
      <c r="Q515" s="34">
        <v>14.841709319140476</v>
      </c>
      <c r="R515" s="34">
        <v>14.69532607442733</v>
      </c>
      <c r="S515">
        <v>2.1019999999999999</v>
      </c>
      <c r="T515">
        <v>2.1419070843539414E-2</v>
      </c>
      <c r="U515" s="34">
        <v>2.1234190708435392</v>
      </c>
      <c r="V515" s="34">
        <v>2.1024758649908959</v>
      </c>
      <c r="W515">
        <v>0</v>
      </c>
      <c r="X515">
        <v>0</v>
      </c>
      <c r="Y515" s="34">
        <v>0</v>
      </c>
      <c r="Z515" s="34">
        <v>0</v>
      </c>
      <c r="AA515">
        <v>2.798</v>
      </c>
      <c r="AB515">
        <v>2.8511208477746564E-2</v>
      </c>
      <c r="AC515" s="34">
        <v>2.8265112084777466</v>
      </c>
      <c r="AD515" s="34">
        <v>2.7986334301829343</v>
      </c>
      <c r="AE515">
        <v>24.14</v>
      </c>
      <c r="AF515">
        <v>0.24598304955425379</v>
      </c>
      <c r="AG515" s="34">
        <v>24.385983049554255</v>
      </c>
      <c r="AH515" s="34">
        <v>24.145464976631892</v>
      </c>
      <c r="AJ515">
        <v>50.173999999999971</v>
      </c>
      <c r="AK515">
        <v>0.51126568054412269</v>
      </c>
      <c r="AL515" s="34">
        <v>50.685265680544092</v>
      </c>
      <c r="AM515" s="34">
        <v>50.185358729806453</v>
      </c>
      <c r="AN515">
        <v>2.8900000000000006</v>
      </c>
      <c r="AO515">
        <v>2.9448674946636017E-2</v>
      </c>
      <c r="AP515" s="34">
        <v>2.9194486749466364</v>
      </c>
      <c r="AQ515" s="34">
        <v>2.8906542577657901</v>
      </c>
      <c r="AR515">
        <v>283.40600000000012</v>
      </c>
      <c r="AS515">
        <v>2.8878654574139548</v>
      </c>
      <c r="AT515" s="34">
        <v>286.29386545741409</v>
      </c>
      <c r="AU515" s="34">
        <v>283.4701593689868</v>
      </c>
      <c r="AV515">
        <v>22.402999999999999</v>
      </c>
      <c r="AW515">
        <v>0.22828327502750401</v>
      </c>
      <c r="AX515" s="34">
        <v>22.631283275027503</v>
      </c>
      <c r="AY515" s="34">
        <v>22.408071742812105</v>
      </c>
      <c r="AZ515">
        <v>233.70700000000002</v>
      </c>
      <c r="BA515">
        <v>2.3814399570081193</v>
      </c>
      <c r="BB515" s="34">
        <v>236.08843995700815</v>
      </c>
      <c r="BC515" s="34">
        <v>233.75990817289602</v>
      </c>
      <c r="BD515">
        <v>107.952</v>
      </c>
      <c r="BE515">
        <v>1.1000150027125435</v>
      </c>
      <c r="BF515" s="34">
        <v>109.05201500271254</v>
      </c>
      <c r="BG515" s="34">
        <v>107.97643890461333</v>
      </c>
      <c r="BH515">
        <v>700.53200000000015</v>
      </c>
      <c r="BI515">
        <v>7.1383180476528807</v>
      </c>
      <c r="BJ515" s="34">
        <v>707.67031804765304</v>
      </c>
      <c r="BK515" s="34">
        <v>700.69059117688062</v>
      </c>
      <c r="BM515">
        <v>54.32399999999997</v>
      </c>
      <c r="BN515">
        <v>0.55355357017337514</v>
      </c>
      <c r="BO515">
        <v>54.877553570173347</v>
      </c>
      <c r="BP515">
        <v>54.336298234902657</v>
      </c>
      <c r="BQ515">
        <v>3.2880000000000007</v>
      </c>
      <c r="BR515">
        <v>3.3504236409875161E-2</v>
      </c>
      <c r="BS515">
        <v>3.3215042364098757</v>
      </c>
      <c r="BT515">
        <v>3.2887443597003174</v>
      </c>
      <c r="BU515">
        <v>298.09800000000013</v>
      </c>
      <c r="BV515">
        <v>3.0375747765544312</v>
      </c>
      <c r="BW515">
        <v>301.13557477655456</v>
      </c>
      <c r="BX515">
        <v>298.16548544341413</v>
      </c>
      <c r="BY515">
        <v>24.504999999999999</v>
      </c>
      <c r="BZ515">
        <v>0.24970234587104342</v>
      </c>
      <c r="CA515">
        <v>24.754702345871042</v>
      </c>
      <c r="CB515">
        <v>24.510547607803002</v>
      </c>
      <c r="CC515">
        <v>233.70700000000002</v>
      </c>
      <c r="CD515">
        <v>2.3814399570081193</v>
      </c>
      <c r="CE515">
        <v>236.08843995700815</v>
      </c>
      <c r="CF515">
        <v>233.75990817289602</v>
      </c>
      <c r="CG515">
        <v>110.75</v>
      </c>
      <c r="CH515">
        <v>1.1285262111902901</v>
      </c>
      <c r="CI515">
        <v>111.87852621119028</v>
      </c>
      <c r="CJ515">
        <v>110.77507233479626</v>
      </c>
      <c r="CK515">
        <v>724.67200000000014</v>
      </c>
      <c r="CL515">
        <v>7.3843010972071346</v>
      </c>
      <c r="CM515">
        <v>732.05630109720732</v>
      </c>
      <c r="CN515">
        <v>724.83605615351246</v>
      </c>
    </row>
    <row r="516" spans="1:92" x14ac:dyDescent="0.25">
      <c r="A516" s="18">
        <v>45556</v>
      </c>
      <c r="B516" s="2">
        <v>24</v>
      </c>
      <c r="C516" s="2" t="s">
        <v>23</v>
      </c>
      <c r="D516" s="9">
        <v>25.893982999999999</v>
      </c>
      <c r="E516">
        <v>1.0333426999999999E-2</v>
      </c>
      <c r="G516">
        <v>4.0360000000000005</v>
      </c>
      <c r="H516">
        <v>3.895157377076508E-2</v>
      </c>
      <c r="I516" s="34">
        <v>4.0749515737707656</v>
      </c>
      <c r="J516" s="34">
        <v>4.0328433591546702</v>
      </c>
      <c r="K516">
        <v>0.4</v>
      </c>
      <c r="L516">
        <v>3.8604136541888091E-3</v>
      </c>
      <c r="M516" s="34">
        <v>0.40386041365418884</v>
      </c>
      <c r="N516" s="34">
        <v>0.39968715155150347</v>
      </c>
      <c r="O516">
        <v>13.983999999999998</v>
      </c>
      <c r="P516">
        <v>0.13496006135044075</v>
      </c>
      <c r="Q516" s="34">
        <v>14.118960061350439</v>
      </c>
      <c r="R516" s="34">
        <v>13.973062818240559</v>
      </c>
      <c r="S516">
        <v>2.04</v>
      </c>
      <c r="T516">
        <v>1.9688109636362923E-2</v>
      </c>
      <c r="U516" s="34">
        <v>2.0596881096363631</v>
      </c>
      <c r="V516" s="34">
        <v>2.038404472912668</v>
      </c>
      <c r="W516">
        <v>0</v>
      </c>
      <c r="X516">
        <v>0</v>
      </c>
      <c r="Y516" s="34">
        <v>0</v>
      </c>
      <c r="Z516" s="34">
        <v>0</v>
      </c>
      <c r="AA516">
        <v>2.496</v>
      </c>
      <c r="AB516">
        <v>2.4088981202138166E-2</v>
      </c>
      <c r="AC516" s="34">
        <v>2.5200889812021381</v>
      </c>
      <c r="AD516" s="34">
        <v>2.4940478256813816</v>
      </c>
      <c r="AE516">
        <v>22.955999999999996</v>
      </c>
      <c r="AF516">
        <v>0.22154913961389575</v>
      </c>
      <c r="AG516" s="34">
        <v>23.177549139613895</v>
      </c>
      <c r="AH516" s="34">
        <v>22.938045627540781</v>
      </c>
      <c r="AJ516">
        <v>48.064</v>
      </c>
      <c r="AK516">
        <v>0.46386730468732729</v>
      </c>
      <c r="AL516" s="34">
        <v>48.527867304687327</v>
      </c>
      <c r="AM516" s="34">
        <v>48.026408130428656</v>
      </c>
      <c r="AN516">
        <v>2.7309999999999994</v>
      </c>
      <c r="AO516">
        <v>2.6356974223974084E-2</v>
      </c>
      <c r="AP516" s="34">
        <v>2.7573569742239736</v>
      </c>
      <c r="AQ516" s="34">
        <v>2.7288640272178895</v>
      </c>
      <c r="AR516">
        <v>275.44199999999995</v>
      </c>
      <c r="AS516">
        <v>2.6583001443426841</v>
      </c>
      <c r="AT516" s="34">
        <v>278.10030014434261</v>
      </c>
      <c r="AU516" s="34">
        <v>275.22657099412299</v>
      </c>
      <c r="AV516">
        <v>20.753000000000004</v>
      </c>
      <c r="AW516">
        <v>0.2002879114134509</v>
      </c>
      <c r="AX516" s="34">
        <v>20.953287911413454</v>
      </c>
      <c r="AY516" s="34">
        <v>20.736768640370883</v>
      </c>
      <c r="AZ516">
        <v>242.06799999999998</v>
      </c>
      <c r="BA516">
        <v>2.3362065311054412</v>
      </c>
      <c r="BB516" s="34">
        <v>244.40420653110542</v>
      </c>
      <c r="BC516" s="34">
        <v>241.87867350442332</v>
      </c>
      <c r="BD516">
        <v>104.94799999999999</v>
      </c>
      <c r="BE516">
        <v>1.0128567304495177</v>
      </c>
      <c r="BF516" s="34">
        <v>105.96085673044951</v>
      </c>
      <c r="BG516" s="34">
        <v>104.86591795256795</v>
      </c>
      <c r="BH516">
        <v>694.00599999999997</v>
      </c>
      <c r="BI516">
        <v>6.6978755962223957</v>
      </c>
      <c r="BJ516" s="34">
        <v>700.70387559622236</v>
      </c>
      <c r="BK516" s="34">
        <v>693.46320324913177</v>
      </c>
      <c r="BM516">
        <v>52.1</v>
      </c>
      <c r="BN516">
        <v>0.50281887845809237</v>
      </c>
      <c r="BO516">
        <v>52.602818878458095</v>
      </c>
      <c r="BP516">
        <v>52.059251489583325</v>
      </c>
      <c r="BQ516">
        <v>3.1309999999999993</v>
      </c>
      <c r="BR516">
        <v>3.0217387878162895E-2</v>
      </c>
      <c r="BS516">
        <v>3.1612173878781626</v>
      </c>
      <c r="BT516">
        <v>3.1285511787693929</v>
      </c>
      <c r="BU516">
        <v>289.42599999999993</v>
      </c>
      <c r="BV516">
        <v>2.7932602056931248</v>
      </c>
      <c r="BW516">
        <v>292.21926020569305</v>
      </c>
      <c r="BX516">
        <v>289.19963381236357</v>
      </c>
      <c r="BY516">
        <v>22.793000000000003</v>
      </c>
      <c r="BZ516">
        <v>0.21997602104981381</v>
      </c>
      <c r="CA516">
        <v>23.012976021049816</v>
      </c>
      <c r="CB516">
        <v>22.77517311328355</v>
      </c>
      <c r="CC516">
        <v>242.06799999999998</v>
      </c>
      <c r="CD516">
        <v>2.3362065311054412</v>
      </c>
      <c r="CE516">
        <v>244.40420653110542</v>
      </c>
      <c r="CF516">
        <v>241.87867350442332</v>
      </c>
      <c r="CG516">
        <v>107.44399999999999</v>
      </c>
      <c r="CH516">
        <v>1.0369457116516558</v>
      </c>
      <c r="CI516">
        <v>108.48094571165164</v>
      </c>
      <c r="CJ516">
        <v>107.35996577824933</v>
      </c>
      <c r="CK516">
        <v>716.96199999999999</v>
      </c>
      <c r="CL516">
        <v>6.9194247358362917</v>
      </c>
      <c r="CM516">
        <v>723.88142473583628</v>
      </c>
      <c r="CN516">
        <v>716.40124887667253</v>
      </c>
    </row>
    <row r="517" spans="1:92" x14ac:dyDescent="0.25">
      <c r="A517" s="18">
        <v>45557</v>
      </c>
      <c r="B517" s="2">
        <v>1</v>
      </c>
      <c r="C517" s="2" t="s">
        <v>23</v>
      </c>
      <c r="D517" s="9">
        <v>22.156220999999999</v>
      </c>
      <c r="E517">
        <v>1.0587074E-2</v>
      </c>
      <c r="G517">
        <v>3.6899999999999995</v>
      </c>
      <c r="H517">
        <v>4.3569397057730962E-2</v>
      </c>
      <c r="I517" s="34">
        <v>3.7335693970577304</v>
      </c>
      <c r="J517" s="34">
        <v>3.6940418215669446</v>
      </c>
      <c r="K517">
        <v>0.39</v>
      </c>
      <c r="L517">
        <v>4.6048956239878262E-3</v>
      </c>
      <c r="M517" s="34">
        <v>0.39460489562398782</v>
      </c>
      <c r="N517" s="34">
        <v>0.39042718439325436</v>
      </c>
      <c r="O517">
        <v>13.766</v>
      </c>
      <c r="P517">
        <v>0.16254100810209338</v>
      </c>
      <c r="Q517" s="34">
        <v>13.928541008102094</v>
      </c>
      <c r="R517" s="34">
        <v>13.781078513737283</v>
      </c>
      <c r="S517">
        <v>1.998</v>
      </c>
      <c r="T517">
        <v>2.3591234504429938E-2</v>
      </c>
      <c r="U517" s="34">
        <v>2.02159123450443</v>
      </c>
      <c r="V517" s="34">
        <v>2.0001884985069802</v>
      </c>
      <c r="W517">
        <v>0</v>
      </c>
      <c r="X517">
        <v>0</v>
      </c>
      <c r="Y517" s="34">
        <v>0</v>
      </c>
      <c r="Z517" s="34">
        <v>0</v>
      </c>
      <c r="AA517">
        <v>2.3540000000000001</v>
      </c>
      <c r="AB517">
        <v>2.7794677689403444E-2</v>
      </c>
      <c r="AC517" s="34">
        <v>2.3817946776894034</v>
      </c>
      <c r="AD517" s="34">
        <v>2.3565784411838995</v>
      </c>
      <c r="AE517">
        <v>22.198</v>
      </c>
      <c r="AF517">
        <v>0.26210121297764555</v>
      </c>
      <c r="AG517" s="34">
        <v>22.460101212977648</v>
      </c>
      <c r="AH517" s="34">
        <v>22.222314459388361</v>
      </c>
      <c r="AJ517">
        <v>46.073</v>
      </c>
      <c r="AK517">
        <v>0.54400347713843877</v>
      </c>
      <c r="AL517" s="34">
        <v>46.617003477138439</v>
      </c>
      <c r="AM517" s="34">
        <v>46.123465811667714</v>
      </c>
      <c r="AN517">
        <v>2.5710000000000002</v>
      </c>
      <c r="AO517">
        <v>3.0356888844288978E-2</v>
      </c>
      <c r="AP517" s="34">
        <v>2.6013568888442893</v>
      </c>
      <c r="AQ517" s="34">
        <v>2.5738161309616849</v>
      </c>
      <c r="AR517">
        <v>268.50400000000002</v>
      </c>
      <c r="AS517">
        <v>3.1703407554441729</v>
      </c>
      <c r="AT517" s="34">
        <v>271.67434075544418</v>
      </c>
      <c r="AU517" s="34">
        <v>268.79810440596509</v>
      </c>
      <c r="AV517">
        <v>20.026</v>
      </c>
      <c r="AW517">
        <v>0.23645548657943644</v>
      </c>
      <c r="AX517" s="34">
        <v>20.262455486579437</v>
      </c>
      <c r="AY517" s="34">
        <v>20.047935370921316</v>
      </c>
      <c r="AZ517">
        <v>238.53500000000003</v>
      </c>
      <c r="BA517">
        <v>2.8164840453024005</v>
      </c>
      <c r="BB517" s="34">
        <v>241.35148404530241</v>
      </c>
      <c r="BC517" s="34">
        <v>238.79627802370496</v>
      </c>
      <c r="BD517">
        <v>103.08499999999999</v>
      </c>
      <c r="BE517">
        <v>1.2171683728173974</v>
      </c>
      <c r="BF517" s="34">
        <v>104.30216837281739</v>
      </c>
      <c r="BG517" s="34">
        <v>103.19791359789392</v>
      </c>
      <c r="BH517">
        <v>678.7940000000001</v>
      </c>
      <c r="BI517">
        <v>8.0148090261261355</v>
      </c>
      <c r="BJ517" s="34">
        <v>686.80880902612614</v>
      </c>
      <c r="BK517" s="34">
        <v>679.53751334111473</v>
      </c>
      <c r="BM517">
        <v>49.762999999999998</v>
      </c>
      <c r="BN517">
        <v>0.58757287419616977</v>
      </c>
      <c r="BO517">
        <v>50.350572874196168</v>
      </c>
      <c r="BP517">
        <v>49.817507633234655</v>
      </c>
      <c r="BQ517">
        <v>2.9610000000000003</v>
      </c>
      <c r="BR517">
        <v>3.4961784468276802E-2</v>
      </c>
      <c r="BS517">
        <v>2.9959617844682773</v>
      </c>
      <c r="BT517">
        <v>2.9642433153549392</v>
      </c>
      <c r="BU517">
        <v>282.27000000000004</v>
      </c>
      <c r="BV517">
        <v>3.3328817635462662</v>
      </c>
      <c r="BW517">
        <v>285.60288176354629</v>
      </c>
      <c r="BX517">
        <v>282.57918291970236</v>
      </c>
      <c r="BY517">
        <v>22.024000000000001</v>
      </c>
      <c r="BZ517">
        <v>0.26004672108386639</v>
      </c>
      <c r="CA517">
        <v>22.284046721083868</v>
      </c>
      <c r="CB517">
        <v>22.048123869428295</v>
      </c>
      <c r="CC517">
        <v>238.53500000000003</v>
      </c>
      <c r="CD517">
        <v>2.8164840453024005</v>
      </c>
      <c r="CE517">
        <v>241.35148404530241</v>
      </c>
      <c r="CF517">
        <v>238.79627802370496</v>
      </c>
      <c r="CG517">
        <v>105.43899999999999</v>
      </c>
      <c r="CH517">
        <v>1.2449630505068008</v>
      </c>
      <c r="CI517">
        <v>106.68396305050679</v>
      </c>
      <c r="CJ517">
        <v>105.55449203907781</v>
      </c>
      <c r="CK517">
        <v>700.99200000000008</v>
      </c>
      <c r="CL517">
        <v>8.2769102391037812</v>
      </c>
      <c r="CM517">
        <v>709.26891023910377</v>
      </c>
      <c r="CN517">
        <v>701.7598278005031</v>
      </c>
    </row>
    <row r="518" spans="1:92" x14ac:dyDescent="0.25">
      <c r="A518" s="18">
        <v>45557</v>
      </c>
      <c r="B518" s="2">
        <v>2</v>
      </c>
      <c r="C518" s="2" t="s">
        <v>23</v>
      </c>
      <c r="D518" s="9">
        <v>19.299340000000001</v>
      </c>
      <c r="E518">
        <v>1.0611822E-2</v>
      </c>
      <c r="G518">
        <v>3.8120000000000003</v>
      </c>
      <c r="H518">
        <v>3.3815727394567716E-2</v>
      </c>
      <c r="I518" s="34">
        <v>3.8458157273945681</v>
      </c>
      <c r="J518" s="34">
        <v>3.8050046154506565</v>
      </c>
      <c r="K518">
        <v>0.37</v>
      </c>
      <c r="L518">
        <v>3.2822190807948724E-3</v>
      </c>
      <c r="M518" s="34">
        <v>0.37328221908079484</v>
      </c>
      <c r="N518" s="34">
        <v>0.36932101461614447</v>
      </c>
      <c r="O518">
        <v>13.402000000000001</v>
      </c>
      <c r="P518">
        <v>0.11888729762381861</v>
      </c>
      <c r="Q518" s="34">
        <v>13.520887297623819</v>
      </c>
      <c r="R518" s="34">
        <v>13.377406048339374</v>
      </c>
      <c r="S518">
        <v>1.968</v>
      </c>
      <c r="T518">
        <v>1.7457857164876512E-2</v>
      </c>
      <c r="U518" s="34">
        <v>1.9854578571648764</v>
      </c>
      <c r="V518" s="34">
        <v>1.9643885317961414</v>
      </c>
      <c r="W518">
        <v>0</v>
      </c>
      <c r="X518">
        <v>0</v>
      </c>
      <c r="Y518" s="34">
        <v>0</v>
      </c>
      <c r="Z518" s="34">
        <v>0</v>
      </c>
      <c r="AA518">
        <v>2.29</v>
      </c>
      <c r="AB518">
        <v>2.0314274851406102E-2</v>
      </c>
      <c r="AC518" s="34">
        <v>2.3103142748514061</v>
      </c>
      <c r="AD518" s="34">
        <v>2.285797631002624</v>
      </c>
      <c r="AE518">
        <v>21.842000000000002</v>
      </c>
      <c r="AF518">
        <v>0.19375737611546381</v>
      </c>
      <c r="AG518" s="34">
        <v>22.035757376115466</v>
      </c>
      <c r="AH518" s="34">
        <v>21.80191784120494</v>
      </c>
      <c r="AJ518">
        <v>44.966999999999999</v>
      </c>
      <c r="AK518">
        <v>0.39889606866514332</v>
      </c>
      <c r="AL518" s="34">
        <v>45.365896068665144</v>
      </c>
      <c r="AM518" s="34">
        <v>44.884481254713968</v>
      </c>
      <c r="AN518">
        <v>2.5040000000000004</v>
      </c>
      <c r="AO518">
        <v>2.2212639400838816E-2</v>
      </c>
      <c r="AP518" s="34">
        <v>2.5262126394008391</v>
      </c>
      <c r="AQ518" s="34">
        <v>2.4994049205373674</v>
      </c>
      <c r="AR518">
        <v>264.93700000000001</v>
      </c>
      <c r="AS518">
        <v>2.3502196665095978</v>
      </c>
      <c r="AT518" s="34">
        <v>267.2872196665096</v>
      </c>
      <c r="AU518" s="34">
        <v>264.45081526853369</v>
      </c>
      <c r="AV518">
        <v>19.840999999999994</v>
      </c>
      <c r="AW518">
        <v>0.17600678049202986</v>
      </c>
      <c r="AX518" s="34">
        <v>20.017006780492025</v>
      </c>
      <c r="AY518" s="34">
        <v>19.804589867564651</v>
      </c>
      <c r="AZ518">
        <v>223.22</v>
      </c>
      <c r="BA518">
        <v>1.9801539005811659</v>
      </c>
      <c r="BB518" s="34">
        <v>225.20015390058117</v>
      </c>
      <c r="BC518" s="34">
        <v>222.8103699530156</v>
      </c>
      <c r="BD518">
        <v>101.25500000000002</v>
      </c>
      <c r="BE518">
        <v>0.89821917034022947</v>
      </c>
      <c r="BF518" s="34">
        <v>102.15321917034025</v>
      </c>
      <c r="BG518" s="34">
        <v>101.06918739177762</v>
      </c>
      <c r="BH518">
        <v>656.72400000000005</v>
      </c>
      <c r="BI518">
        <v>5.825708225989005</v>
      </c>
      <c r="BJ518" s="34">
        <v>662.54970822598898</v>
      </c>
      <c r="BK518" s="34">
        <v>655.51884865614284</v>
      </c>
      <c r="BM518">
        <v>48.778999999999996</v>
      </c>
      <c r="BN518">
        <v>0.43271179605971105</v>
      </c>
      <c r="BO518">
        <v>49.21171179605971</v>
      </c>
      <c r="BP518">
        <v>48.689485870164624</v>
      </c>
      <c r="BQ518">
        <v>2.8740000000000006</v>
      </c>
      <c r="BR518">
        <v>2.549485848163369E-2</v>
      </c>
      <c r="BS518">
        <v>2.899494858481634</v>
      </c>
      <c r="BT518">
        <v>2.8687259351535119</v>
      </c>
      <c r="BU518">
        <v>278.339</v>
      </c>
      <c r="BV518">
        <v>2.4691069641334162</v>
      </c>
      <c r="BW518">
        <v>280.8081069641334</v>
      </c>
      <c r="BX518">
        <v>277.82822131687306</v>
      </c>
      <c r="BY518">
        <v>21.808999999999994</v>
      </c>
      <c r="BZ518">
        <v>0.19346463765690639</v>
      </c>
      <c r="CA518">
        <v>22.002464637656903</v>
      </c>
      <c r="CB518">
        <v>21.768978399360794</v>
      </c>
      <c r="CC518">
        <v>223.22</v>
      </c>
      <c r="CD518">
        <v>1.9801539005811659</v>
      </c>
      <c r="CE518">
        <v>225.20015390058117</v>
      </c>
      <c r="CF518">
        <v>222.8103699530156</v>
      </c>
      <c r="CG518">
        <v>103.54500000000003</v>
      </c>
      <c r="CH518">
        <v>0.9185334451916356</v>
      </c>
      <c r="CI518">
        <v>104.46353344519166</v>
      </c>
      <c r="CJ518">
        <v>103.35498502278024</v>
      </c>
      <c r="CK518">
        <v>678.56600000000003</v>
      </c>
      <c r="CL518">
        <v>6.0194656021044688</v>
      </c>
      <c r="CM518">
        <v>684.58546560210448</v>
      </c>
      <c r="CN518">
        <v>677.32076649734779</v>
      </c>
    </row>
    <row r="519" spans="1:92" x14ac:dyDescent="0.25">
      <c r="A519" s="18">
        <v>45557</v>
      </c>
      <c r="B519" s="2">
        <v>3</v>
      </c>
      <c r="C519" s="2" t="s">
        <v>23</v>
      </c>
      <c r="D519" s="9">
        <v>17.652683</v>
      </c>
      <c r="E519">
        <v>1.0794992E-2</v>
      </c>
      <c r="G519">
        <v>3.7800000000000002</v>
      </c>
      <c r="H519">
        <v>5.4463268777748521E-2</v>
      </c>
      <c r="I519" s="34">
        <v>3.8344632687777489</v>
      </c>
      <c r="J519" s="34">
        <v>3.793070268466999</v>
      </c>
      <c r="K519">
        <v>0.36600000000000005</v>
      </c>
      <c r="L519">
        <v>5.2734276118137462E-3</v>
      </c>
      <c r="M519" s="34">
        <v>0.37127342761181381</v>
      </c>
      <c r="N519" s="34">
        <v>0.3672655339309317</v>
      </c>
      <c r="O519">
        <v>13.106000000000002</v>
      </c>
      <c r="P519">
        <v>0.18883481497385507</v>
      </c>
      <c r="Q519" s="34">
        <v>13.294834814973857</v>
      </c>
      <c r="R519" s="34">
        <v>13.151317179504893</v>
      </c>
      <c r="S519">
        <v>1.9239999999999999</v>
      </c>
      <c r="T519">
        <v>2.7721515642430725E-2</v>
      </c>
      <c r="U519" s="34">
        <v>1.9517215156424306</v>
      </c>
      <c r="V519" s="34">
        <v>1.9306526974948426</v>
      </c>
      <c r="W519">
        <v>0</v>
      </c>
      <c r="X519">
        <v>0</v>
      </c>
      <c r="Y519" s="34">
        <v>0</v>
      </c>
      <c r="Z519" s="34">
        <v>0</v>
      </c>
      <c r="AA519">
        <v>2.242</v>
      </c>
      <c r="AB519">
        <v>3.2303346190400047E-2</v>
      </c>
      <c r="AC519" s="34">
        <v>2.2743033461904001</v>
      </c>
      <c r="AD519" s="34">
        <v>2.2497522597627015</v>
      </c>
      <c r="AE519">
        <v>21.418000000000003</v>
      </c>
      <c r="AF519">
        <v>0.30859637319624811</v>
      </c>
      <c r="AG519" s="34">
        <v>21.726596373196248</v>
      </c>
      <c r="AH519" s="34">
        <v>21.492057939160368</v>
      </c>
      <c r="AJ519">
        <v>44.279999999999994</v>
      </c>
      <c r="AK519">
        <v>0.63799829139648256</v>
      </c>
      <c r="AL519" s="34">
        <v>44.917998291396479</v>
      </c>
      <c r="AM519" s="34">
        <v>44.433108859184841</v>
      </c>
      <c r="AN519">
        <v>2.4769999999999999</v>
      </c>
      <c r="AO519">
        <v>3.568929014880505E-2</v>
      </c>
      <c r="AP519" s="34">
        <v>2.5126892901488049</v>
      </c>
      <c r="AQ519" s="34">
        <v>2.4855648293631627</v>
      </c>
      <c r="AR519">
        <v>260.78699999999992</v>
      </c>
      <c r="AS519">
        <v>3.7574900726832539</v>
      </c>
      <c r="AT519" s="34">
        <v>264.54449007268317</v>
      </c>
      <c r="AU519" s="34">
        <v>261.68873441870448</v>
      </c>
      <c r="AV519">
        <v>19.602</v>
      </c>
      <c r="AW519">
        <v>0.28243095094746734</v>
      </c>
      <c r="AX519" s="34">
        <v>19.884430950947468</v>
      </c>
      <c r="AY519" s="34">
        <v>19.669778677907438</v>
      </c>
      <c r="AZ519">
        <v>254.29900000000001</v>
      </c>
      <c r="BA519">
        <v>3.66400920288695</v>
      </c>
      <c r="BB519" s="34">
        <v>257.96300920288695</v>
      </c>
      <c r="BC519" s="34">
        <v>255.17830058224587</v>
      </c>
      <c r="BD519">
        <v>99.009999999999991</v>
      </c>
      <c r="BE519">
        <v>1.4265630269007621</v>
      </c>
      <c r="BF519" s="34">
        <v>100.43656302690076</v>
      </c>
      <c r="BG519" s="34">
        <v>99.352351132517867</v>
      </c>
      <c r="BH519">
        <v>680.45499999999993</v>
      </c>
      <c r="BI519">
        <v>9.8041808349637201</v>
      </c>
      <c r="BJ519" s="34">
        <v>690.25918083496367</v>
      </c>
      <c r="BK519" s="34">
        <v>682.80783849992372</v>
      </c>
      <c r="BM519">
        <v>48.059999999999995</v>
      </c>
      <c r="BN519">
        <v>0.69246156017423111</v>
      </c>
      <c r="BO519">
        <v>48.752461560174225</v>
      </c>
      <c r="BP519">
        <v>48.226179127651839</v>
      </c>
      <c r="BQ519">
        <v>2.843</v>
      </c>
      <c r="BR519">
        <v>4.09627177606188E-2</v>
      </c>
      <c r="BS519">
        <v>2.8839627177606189</v>
      </c>
      <c r="BT519">
        <v>2.8528303632940943</v>
      </c>
      <c r="BU519">
        <v>273.89299999999992</v>
      </c>
      <c r="BV519">
        <v>3.9463248876571089</v>
      </c>
      <c r="BW519">
        <v>277.83932488765703</v>
      </c>
      <c r="BX519">
        <v>274.84005159820936</v>
      </c>
      <c r="BY519">
        <v>21.526</v>
      </c>
      <c r="BZ519">
        <v>0.31015246658989809</v>
      </c>
      <c r="CA519">
        <v>21.836152466589898</v>
      </c>
      <c r="CB519">
        <v>21.60043137540228</v>
      </c>
      <c r="CC519">
        <v>254.29900000000001</v>
      </c>
      <c r="CD519">
        <v>3.66400920288695</v>
      </c>
      <c r="CE519">
        <v>257.96300920288695</v>
      </c>
      <c r="CF519">
        <v>255.17830058224587</v>
      </c>
      <c r="CG519">
        <v>101.252</v>
      </c>
      <c r="CH519">
        <v>1.4588663730911622</v>
      </c>
      <c r="CI519">
        <v>102.71086637309115</v>
      </c>
      <c r="CJ519">
        <v>101.60210339228057</v>
      </c>
      <c r="CK519">
        <v>701.87299999999993</v>
      </c>
      <c r="CL519">
        <v>10.112777208159969</v>
      </c>
      <c r="CM519">
        <v>711.9857772081599</v>
      </c>
      <c r="CN519">
        <v>704.29989643908414</v>
      </c>
    </row>
    <row r="520" spans="1:92" x14ac:dyDescent="0.25">
      <c r="A520" s="18">
        <v>45557</v>
      </c>
      <c r="B520" s="2">
        <v>4</v>
      </c>
      <c r="C520" s="2" t="s">
        <v>23</v>
      </c>
      <c r="D520" s="9">
        <v>14.253225</v>
      </c>
      <c r="E520">
        <v>1.0352197E-2</v>
      </c>
      <c r="G520">
        <v>3.73</v>
      </c>
      <c r="H520">
        <v>5.0107049742389137E-2</v>
      </c>
      <c r="I520" s="34">
        <v>3.780107049742389</v>
      </c>
      <c r="J520" s="34">
        <v>3.7409746368823669</v>
      </c>
      <c r="K520">
        <v>0.36200000000000004</v>
      </c>
      <c r="L520">
        <v>4.8629361948377666E-3</v>
      </c>
      <c r="M520" s="34">
        <v>0.36686293619483779</v>
      </c>
      <c r="N520" s="34">
        <v>0.36306509880735038</v>
      </c>
      <c r="O520">
        <v>12.895999999999999</v>
      </c>
      <c r="P520">
        <v>0.17323874355974536</v>
      </c>
      <c r="Q520" s="34">
        <v>13.069238743559744</v>
      </c>
      <c r="R520" s="34">
        <v>12.93394340944638</v>
      </c>
      <c r="S520">
        <v>1.9079999999999999</v>
      </c>
      <c r="T520">
        <v>2.5631166463399052E-2</v>
      </c>
      <c r="U520" s="34">
        <v>1.9336311664633989</v>
      </c>
      <c r="V520" s="34">
        <v>1.9136138357028301</v>
      </c>
      <c r="W520">
        <v>0</v>
      </c>
      <c r="X520">
        <v>0</v>
      </c>
      <c r="Y520" s="34">
        <v>0</v>
      </c>
      <c r="Z520" s="34">
        <v>0</v>
      </c>
      <c r="AA520">
        <v>2.2240000000000002</v>
      </c>
      <c r="AB520">
        <v>2.9876160489832021E-2</v>
      </c>
      <c r="AC520" s="34">
        <v>2.2538761604898321</v>
      </c>
      <c r="AD520" s="34">
        <v>2.2305435904628377</v>
      </c>
      <c r="AE520">
        <v>21.12</v>
      </c>
      <c r="AF520">
        <v>0.28371605645020337</v>
      </c>
      <c r="AG520" s="34">
        <v>21.4037160564502</v>
      </c>
      <c r="AH520" s="34">
        <v>21.182140571301762</v>
      </c>
      <c r="AJ520">
        <v>44.13600000000001</v>
      </c>
      <c r="AK520">
        <v>0.59290207705900466</v>
      </c>
      <c r="AL520" s="34">
        <v>44.728902077059011</v>
      </c>
      <c r="AM520" s="34">
        <v>44.265859671163589</v>
      </c>
      <c r="AN520">
        <v>2.3909999999999996</v>
      </c>
      <c r="AO520">
        <v>3.2119559231649435E-2</v>
      </c>
      <c r="AP520" s="34">
        <v>2.4231195592316488</v>
      </c>
      <c r="AQ520" s="34">
        <v>2.3980349481999297</v>
      </c>
      <c r="AR520">
        <v>258.55099999999999</v>
      </c>
      <c r="AS520">
        <v>3.4732514257223732</v>
      </c>
      <c r="AT520" s="34">
        <v>262.02425142572235</v>
      </c>
      <c r="AU520" s="34">
        <v>259.31172475618575</v>
      </c>
      <c r="AV520">
        <v>19.546999999999997</v>
      </c>
      <c r="AW520">
        <v>0.26258512099583919</v>
      </c>
      <c r="AX520" s="34">
        <v>19.809585120995838</v>
      </c>
      <c r="AY520" s="34">
        <v>19.604512393335021</v>
      </c>
      <c r="AZ520">
        <v>250.11599999999996</v>
      </c>
      <c r="BA520">
        <v>3.3599396389724929</v>
      </c>
      <c r="BB520" s="34">
        <v>253.47593963897245</v>
      </c>
      <c r="BC520" s="34">
        <v>250.8519067770697</v>
      </c>
      <c r="BD520">
        <v>96.474999999999994</v>
      </c>
      <c r="BE520">
        <v>1.2959993629750648</v>
      </c>
      <c r="BF520" s="34">
        <v>97.770999362975061</v>
      </c>
      <c r="BG520" s="34">
        <v>96.758854716682663</v>
      </c>
      <c r="BH520">
        <v>671.21600000000001</v>
      </c>
      <c r="BI520">
        <v>9.0167971849564257</v>
      </c>
      <c r="BJ520" s="34">
        <v>680.23279718495644</v>
      </c>
      <c r="BK520" s="34">
        <v>673.19089326263668</v>
      </c>
      <c r="BM520">
        <v>47.866000000000007</v>
      </c>
      <c r="BN520">
        <v>0.64300912680139377</v>
      </c>
      <c r="BO520">
        <v>48.509009126801402</v>
      </c>
      <c r="BP520">
        <v>48.006834308045953</v>
      </c>
      <c r="BQ520">
        <v>2.7529999999999997</v>
      </c>
      <c r="BR520">
        <v>3.6982495426487204E-2</v>
      </c>
      <c r="BS520">
        <v>2.7899824954264867</v>
      </c>
      <c r="BT520">
        <v>2.7611000470072802</v>
      </c>
      <c r="BU520">
        <v>271.447</v>
      </c>
      <c r="BV520">
        <v>3.6464901692821186</v>
      </c>
      <c r="BW520">
        <v>275.09349016928212</v>
      </c>
      <c r="BX520">
        <v>272.24566816563214</v>
      </c>
      <c r="BY520">
        <v>21.454999999999998</v>
      </c>
      <c r="BZ520">
        <v>0.28821628745923822</v>
      </c>
      <c r="CA520">
        <v>21.743216287459237</v>
      </c>
      <c r="CB520">
        <v>21.518126229037851</v>
      </c>
      <c r="CC520">
        <v>250.11599999999996</v>
      </c>
      <c r="CD520">
        <v>3.3599396389724929</v>
      </c>
      <c r="CE520">
        <v>253.47593963897245</v>
      </c>
      <c r="CF520">
        <v>250.8519067770697</v>
      </c>
      <c r="CG520">
        <v>98.698999999999998</v>
      </c>
      <c r="CH520">
        <v>1.3258755234648969</v>
      </c>
      <c r="CI520">
        <v>100.0248755234649</v>
      </c>
      <c r="CJ520">
        <v>98.989398307145507</v>
      </c>
      <c r="CK520">
        <v>692.33600000000001</v>
      </c>
      <c r="CL520">
        <v>9.3005132414066285</v>
      </c>
      <c r="CM520">
        <v>701.63651324140665</v>
      </c>
      <c r="CN520">
        <v>694.37303383393839</v>
      </c>
    </row>
    <row r="521" spans="1:92" x14ac:dyDescent="0.25">
      <c r="A521" s="18">
        <v>45557</v>
      </c>
      <c r="B521" s="2">
        <v>5</v>
      </c>
      <c r="C521" s="2" t="s">
        <v>23</v>
      </c>
      <c r="D521" s="9">
        <v>13.662758999999999</v>
      </c>
      <c r="E521">
        <v>1.010192E-2</v>
      </c>
      <c r="G521">
        <v>3.7279999999999998</v>
      </c>
      <c r="H521">
        <v>5.3317136808431337E-2</v>
      </c>
      <c r="I521" s="34">
        <v>3.7813171368084313</v>
      </c>
      <c r="J521" s="34">
        <v>3.7431185735977635</v>
      </c>
      <c r="K521">
        <v>0.36000000000000004</v>
      </c>
      <c r="L521">
        <v>5.1486505501704086E-3</v>
      </c>
      <c r="M521" s="34">
        <v>0.36514865055017043</v>
      </c>
      <c r="N521" s="34">
        <v>0.36145994809420467</v>
      </c>
      <c r="O521">
        <v>13.116</v>
      </c>
      <c r="P521">
        <v>0.18758250171120855</v>
      </c>
      <c r="Q521" s="34">
        <v>13.303582501711208</v>
      </c>
      <c r="R521" s="34">
        <v>13.169190775565522</v>
      </c>
      <c r="S521">
        <v>1.8959999999999999</v>
      </c>
      <c r="T521">
        <v>2.7116226230897485E-2</v>
      </c>
      <c r="U521" s="34">
        <v>1.9231162262308974</v>
      </c>
      <c r="V521" s="34">
        <v>1.9036890599628109</v>
      </c>
      <c r="W521">
        <v>0</v>
      </c>
      <c r="X521">
        <v>0</v>
      </c>
      <c r="Y521" s="34">
        <v>0</v>
      </c>
      <c r="Z521" s="34">
        <v>0</v>
      </c>
      <c r="AA521">
        <v>2.1720000000000002</v>
      </c>
      <c r="AB521">
        <v>3.1063524986028136E-2</v>
      </c>
      <c r="AC521" s="34">
        <v>2.2030635249860282</v>
      </c>
      <c r="AD521" s="34">
        <v>2.1808083535017015</v>
      </c>
      <c r="AE521">
        <v>21.272000000000002</v>
      </c>
      <c r="AF521">
        <v>0.30422804028673595</v>
      </c>
      <c r="AG521" s="34">
        <v>21.576228040286736</v>
      </c>
      <c r="AH521" s="34">
        <v>21.358266710721999</v>
      </c>
      <c r="AJ521">
        <v>43.711999999999989</v>
      </c>
      <c r="AK521">
        <v>0.6251605912473579</v>
      </c>
      <c r="AL521" s="34">
        <v>44.337160591247347</v>
      </c>
      <c r="AM521" s="34">
        <v>43.889270141927412</v>
      </c>
      <c r="AN521">
        <v>2.39</v>
      </c>
      <c r="AO521">
        <v>3.4181318930297994E-2</v>
      </c>
      <c r="AP521" s="34">
        <v>2.4241813189302981</v>
      </c>
      <c r="AQ521" s="34">
        <v>2.3996924331809697</v>
      </c>
      <c r="AR521">
        <v>258.14499999999998</v>
      </c>
      <c r="AS521">
        <v>3.6919399896492782</v>
      </c>
      <c r="AT521" s="34">
        <v>261.83693998964924</v>
      </c>
      <c r="AU521" s="34">
        <v>259.19188416882901</v>
      </c>
      <c r="AV521">
        <v>19.779999999999998</v>
      </c>
      <c r="AW521">
        <v>0.2828897441176963</v>
      </c>
      <c r="AX521" s="34">
        <v>20.062889744117694</v>
      </c>
      <c r="AY521" s="34">
        <v>19.860216036953798</v>
      </c>
      <c r="AZ521">
        <v>247.06</v>
      </c>
      <c r="BA521">
        <v>3.5334044581252813</v>
      </c>
      <c r="BB521" s="34">
        <v>250.59340445812529</v>
      </c>
      <c r="BC521" s="34">
        <v>248.06192993376166</v>
      </c>
      <c r="BD521">
        <v>96.673999999999992</v>
      </c>
      <c r="BE521">
        <v>1.3826128980199279</v>
      </c>
      <c r="BF521" s="34">
        <v>98.056612898019921</v>
      </c>
      <c r="BG521" s="34">
        <v>97.066052839053157</v>
      </c>
      <c r="BH521">
        <v>667.76099999999997</v>
      </c>
      <c r="BI521">
        <v>9.5501890000898406</v>
      </c>
      <c r="BJ521" s="34">
        <v>677.31118900008983</v>
      </c>
      <c r="BK521" s="34">
        <v>670.46904555370588</v>
      </c>
      <c r="BM521">
        <v>47.439999999999991</v>
      </c>
      <c r="BN521">
        <v>0.67847772805578921</v>
      </c>
      <c r="BO521">
        <v>48.11847772805578</v>
      </c>
      <c r="BP521">
        <v>47.632388715525174</v>
      </c>
      <c r="BQ521">
        <v>2.75</v>
      </c>
      <c r="BR521">
        <v>3.9329969480468401E-2</v>
      </c>
      <c r="BS521">
        <v>2.7893299694804687</v>
      </c>
      <c r="BT521">
        <v>2.7611523812751742</v>
      </c>
      <c r="BU521">
        <v>271.26099999999997</v>
      </c>
      <c r="BV521">
        <v>3.8795224913604867</v>
      </c>
      <c r="BW521">
        <v>275.14052249136046</v>
      </c>
      <c r="BX521">
        <v>272.36107494439455</v>
      </c>
      <c r="BY521">
        <v>21.675999999999998</v>
      </c>
      <c r="BZ521">
        <v>0.31000597034859378</v>
      </c>
      <c r="CA521">
        <v>21.986005970348593</v>
      </c>
      <c r="CB521">
        <v>21.763905096916609</v>
      </c>
      <c r="CC521">
        <v>247.06</v>
      </c>
      <c r="CD521">
        <v>3.5334044581252813</v>
      </c>
      <c r="CE521">
        <v>250.59340445812529</v>
      </c>
      <c r="CF521">
        <v>248.06192993376166</v>
      </c>
      <c r="CG521">
        <v>98.845999999999989</v>
      </c>
      <c r="CH521">
        <v>1.413676423005956</v>
      </c>
      <c r="CI521">
        <v>100.25967642300594</v>
      </c>
      <c r="CJ521">
        <v>99.24686119255486</v>
      </c>
      <c r="CK521">
        <v>689.03300000000002</v>
      </c>
      <c r="CL521">
        <v>9.8544170403765765</v>
      </c>
      <c r="CM521">
        <v>698.88741704037659</v>
      </c>
      <c r="CN521">
        <v>691.82731226442786</v>
      </c>
    </row>
    <row r="522" spans="1:92" x14ac:dyDescent="0.25">
      <c r="A522" s="18">
        <v>45557</v>
      </c>
      <c r="B522" s="2">
        <v>6</v>
      </c>
      <c r="C522" s="2" t="s">
        <v>23</v>
      </c>
      <c r="D522" s="9">
        <v>12.946348</v>
      </c>
      <c r="E522">
        <v>1.0747496E-2</v>
      </c>
      <c r="G522">
        <v>3.7359999999999998</v>
      </c>
      <c r="H522">
        <v>5.1634956438763299E-2</v>
      </c>
      <c r="I522" s="34">
        <v>3.787634956438763</v>
      </c>
      <c r="J522" s="34">
        <v>3.7469273648949772</v>
      </c>
      <c r="K522">
        <v>0.36000000000000004</v>
      </c>
      <c r="L522">
        <v>4.9755311343562076E-3</v>
      </c>
      <c r="M522" s="34">
        <v>0.36497553113435627</v>
      </c>
      <c r="N522" s="34">
        <v>0.36105295807339188</v>
      </c>
      <c r="O522">
        <v>12.952</v>
      </c>
      <c r="P522">
        <v>0.17900855347828221</v>
      </c>
      <c r="Q522" s="34">
        <v>13.131008553478281</v>
      </c>
      <c r="R522" s="34">
        <v>12.989883091573807</v>
      </c>
      <c r="S522">
        <v>2.3420000000000001</v>
      </c>
      <c r="T522">
        <v>3.2368594212950658E-2</v>
      </c>
      <c r="U522" s="34">
        <v>2.3743685942129509</v>
      </c>
      <c r="V522" s="34">
        <v>2.3488500772441214</v>
      </c>
      <c r="W522">
        <v>0</v>
      </c>
      <c r="X522">
        <v>0</v>
      </c>
      <c r="Y522" s="34">
        <v>0</v>
      </c>
      <c r="Z522" s="34">
        <v>0</v>
      </c>
      <c r="AA522">
        <v>2.0699999999999998</v>
      </c>
      <c r="AB522">
        <v>2.8609304022548191E-2</v>
      </c>
      <c r="AC522" s="34">
        <v>2.0986093040225482</v>
      </c>
      <c r="AD522" s="34">
        <v>2.0760545089220028</v>
      </c>
      <c r="AE522">
        <v>21.46</v>
      </c>
      <c r="AF522">
        <v>0.29659693928690056</v>
      </c>
      <c r="AG522" s="34">
        <v>21.756596939286901</v>
      </c>
      <c r="AH522" s="34">
        <v>21.5227680007083</v>
      </c>
      <c r="AJ522">
        <v>44.077999999999996</v>
      </c>
      <c r="AK522">
        <v>0.60919850372264694</v>
      </c>
      <c r="AL522" s="34">
        <v>44.687198503722641</v>
      </c>
      <c r="AM522" s="34">
        <v>44.206923016552672</v>
      </c>
      <c r="AN522">
        <v>2.4069999999999996</v>
      </c>
      <c r="AO522">
        <v>3.3266954001098303E-2</v>
      </c>
      <c r="AP522" s="34">
        <v>2.4402669540010979</v>
      </c>
      <c r="AQ522" s="34">
        <v>2.4140401946740391</v>
      </c>
      <c r="AR522">
        <v>260.84699999999998</v>
      </c>
      <c r="AS522">
        <v>3.6051454716761482</v>
      </c>
      <c r="AT522" s="34">
        <v>264.45214547167615</v>
      </c>
      <c r="AU522" s="34">
        <v>261.60994709602789</v>
      </c>
      <c r="AV522">
        <v>20.116999999999997</v>
      </c>
      <c r="AW522">
        <v>0.27803544397178837</v>
      </c>
      <c r="AX522" s="34">
        <v>20.395035443971786</v>
      </c>
      <c r="AY522" s="34">
        <v>20.175839882117842</v>
      </c>
      <c r="AZ522">
        <v>244.19300000000001</v>
      </c>
      <c r="BA522">
        <v>3.3749718730329037</v>
      </c>
      <c r="BB522" s="34">
        <v>247.56797187303292</v>
      </c>
      <c r="BC522" s="34">
        <v>244.90723608559938</v>
      </c>
      <c r="BD522">
        <v>96.287000000000006</v>
      </c>
      <c r="BE522">
        <v>1.330774906482656</v>
      </c>
      <c r="BF522" s="34">
        <v>97.617774906482666</v>
      </c>
      <c r="BG522" s="34">
        <v>96.568628261146344</v>
      </c>
      <c r="BH522">
        <v>667.92900000000009</v>
      </c>
      <c r="BI522">
        <v>9.2313931528872413</v>
      </c>
      <c r="BJ522" s="34">
        <v>677.1603931528872</v>
      </c>
      <c r="BK522" s="34">
        <v>669.88261453611813</v>
      </c>
      <c r="BM522">
        <v>47.813999999999993</v>
      </c>
      <c r="BN522">
        <v>0.6608334601614102</v>
      </c>
      <c r="BO522">
        <v>48.474833460161406</v>
      </c>
      <c r="BP522">
        <v>47.953850381447651</v>
      </c>
      <c r="BQ522">
        <v>2.7669999999999995</v>
      </c>
      <c r="BR522">
        <v>3.8242485135454508E-2</v>
      </c>
      <c r="BS522">
        <v>2.8052424851354543</v>
      </c>
      <c r="BT522">
        <v>2.7750931527474307</v>
      </c>
      <c r="BU522">
        <v>273.79899999999998</v>
      </c>
      <c r="BV522">
        <v>3.7841540251544306</v>
      </c>
      <c r="BW522">
        <v>277.58315402515444</v>
      </c>
      <c r="BX522">
        <v>274.5998301876017</v>
      </c>
      <c r="BY522">
        <v>22.458999999999996</v>
      </c>
      <c r="BZ522">
        <v>0.31040403818473905</v>
      </c>
      <c r="CA522">
        <v>22.769404038184735</v>
      </c>
      <c r="CB522">
        <v>22.524689959361964</v>
      </c>
      <c r="CC522">
        <v>244.19300000000001</v>
      </c>
      <c r="CD522">
        <v>3.3749718730329037</v>
      </c>
      <c r="CE522">
        <v>247.56797187303292</v>
      </c>
      <c r="CF522">
        <v>244.90723608559938</v>
      </c>
      <c r="CG522">
        <v>98.356999999999999</v>
      </c>
      <c r="CH522">
        <v>1.3593842105052041</v>
      </c>
      <c r="CI522">
        <v>99.716384210505211</v>
      </c>
      <c r="CJ522">
        <v>98.644682770068343</v>
      </c>
      <c r="CK522">
        <v>689.38900000000012</v>
      </c>
      <c r="CL522">
        <v>9.5279900921741412</v>
      </c>
      <c r="CM522">
        <v>698.91699009217405</v>
      </c>
      <c r="CN522">
        <v>691.40538253682644</v>
      </c>
    </row>
    <row r="523" spans="1:92" x14ac:dyDescent="0.25">
      <c r="A523" s="18">
        <v>45557</v>
      </c>
      <c r="B523" s="2">
        <v>7</v>
      </c>
      <c r="C523" s="2" t="s">
        <v>23</v>
      </c>
      <c r="D523" s="9">
        <v>12.386246</v>
      </c>
      <c r="E523">
        <v>1.0356751000000001E-2</v>
      </c>
      <c r="G523">
        <v>3.71</v>
      </c>
      <c r="H523">
        <v>4.7666660568948881E-2</v>
      </c>
      <c r="I523" s="34">
        <v>3.7576666605689488</v>
      </c>
      <c r="J523" s="34">
        <v>3.7187494426244347</v>
      </c>
      <c r="K523">
        <v>0.37000000000000005</v>
      </c>
      <c r="L523">
        <v>4.7538179004073004E-3</v>
      </c>
      <c r="M523" s="34">
        <v>0.37475381790040735</v>
      </c>
      <c r="N523" s="34">
        <v>0.37087258592211347</v>
      </c>
      <c r="O523">
        <v>12.926</v>
      </c>
      <c r="P523">
        <v>0.16607527075855341</v>
      </c>
      <c r="Q523" s="34">
        <v>13.092075270758553</v>
      </c>
      <c r="R523" s="34">
        <v>12.956483907106049</v>
      </c>
      <c r="S523">
        <v>3.218</v>
      </c>
      <c r="T523">
        <v>4.1345367577055925E-2</v>
      </c>
      <c r="U523" s="34">
        <v>3.2593453675770561</v>
      </c>
      <c r="V523" s="34">
        <v>3.2255891391820568</v>
      </c>
      <c r="W523">
        <v>0</v>
      </c>
      <c r="X523">
        <v>0</v>
      </c>
      <c r="Y523" s="34">
        <v>0</v>
      </c>
      <c r="Z523" s="34">
        <v>0</v>
      </c>
      <c r="AA523">
        <v>2.044</v>
      </c>
      <c r="AB523">
        <v>2.6261631860628441E-2</v>
      </c>
      <c r="AC523" s="34">
        <v>2.0702616318606286</v>
      </c>
      <c r="AD523" s="34">
        <v>2.0488204476345944</v>
      </c>
      <c r="AE523">
        <v>22.268000000000001</v>
      </c>
      <c r="AF523">
        <v>0.28610274866559399</v>
      </c>
      <c r="AG523" s="34">
        <v>22.554102748665592</v>
      </c>
      <c r="AH523" s="34">
        <v>22.320515522469247</v>
      </c>
      <c r="AJ523">
        <v>45.378999999999998</v>
      </c>
      <c r="AK523">
        <v>0.583036493250224</v>
      </c>
      <c r="AL523" s="34">
        <v>45.962036493250224</v>
      </c>
      <c r="AM523" s="34">
        <v>45.486019125836719</v>
      </c>
      <c r="AN523">
        <v>2.5409999999999999</v>
      </c>
      <c r="AO523">
        <v>3.264716563495932E-2</v>
      </c>
      <c r="AP523" s="34">
        <v>2.5736471656349593</v>
      </c>
      <c r="AQ523" s="34">
        <v>2.5469925427786224</v>
      </c>
      <c r="AR523">
        <v>266.875</v>
      </c>
      <c r="AS523">
        <v>3.42885176262486</v>
      </c>
      <c r="AT523" s="34">
        <v>270.30385176262484</v>
      </c>
      <c r="AU523" s="34">
        <v>267.50438207557841</v>
      </c>
      <c r="AV523">
        <v>22.062999999999995</v>
      </c>
      <c r="AW523">
        <v>0.28346887658563846</v>
      </c>
      <c r="AX523" s="34">
        <v>22.346468876585632</v>
      </c>
      <c r="AY523" s="34">
        <v>22.115032062701584</v>
      </c>
      <c r="AZ523">
        <v>241.57599999999999</v>
      </c>
      <c r="BA523">
        <v>3.103806251645389</v>
      </c>
      <c r="BB523" s="34">
        <v>244.67980625164537</v>
      </c>
      <c r="BC523" s="34">
        <v>242.14571842356884</v>
      </c>
      <c r="BD523">
        <v>95.471000000000018</v>
      </c>
      <c r="BE523">
        <v>1.2266263480264472</v>
      </c>
      <c r="BF523" s="34">
        <v>96.697626348026461</v>
      </c>
      <c r="BG523" s="34">
        <v>95.696153109648918</v>
      </c>
      <c r="BH523">
        <v>673.90499999999997</v>
      </c>
      <c r="BI523">
        <v>8.658436897767519</v>
      </c>
      <c r="BJ523" s="34">
        <v>682.56343689776747</v>
      </c>
      <c r="BK523" s="34">
        <v>675.49429734011312</v>
      </c>
      <c r="BM523">
        <v>49.088999999999999</v>
      </c>
      <c r="BN523">
        <v>0.63070315381917286</v>
      </c>
      <c r="BO523">
        <v>49.719703153819175</v>
      </c>
      <c r="BP523">
        <v>49.204768568461155</v>
      </c>
      <c r="BQ523">
        <v>2.911</v>
      </c>
      <c r="BR523">
        <v>3.7400983535366618E-2</v>
      </c>
      <c r="BS523">
        <v>2.9484009835353668</v>
      </c>
      <c r="BT523">
        <v>2.9178651287007358</v>
      </c>
      <c r="BU523">
        <v>279.80099999999999</v>
      </c>
      <c r="BV523">
        <v>3.5949270333834136</v>
      </c>
      <c r="BW523">
        <v>283.39592703338337</v>
      </c>
      <c r="BX523">
        <v>280.46086598268448</v>
      </c>
      <c r="BY523">
        <v>25.280999999999995</v>
      </c>
      <c r="BZ523">
        <v>0.32481424416269439</v>
      </c>
      <c r="CA523">
        <v>25.605814244162687</v>
      </c>
      <c r="CB523">
        <v>25.340621201883639</v>
      </c>
      <c r="CC523">
        <v>241.57599999999999</v>
      </c>
      <c r="CD523">
        <v>3.103806251645389</v>
      </c>
      <c r="CE523">
        <v>244.67980625164537</v>
      </c>
      <c r="CF523">
        <v>242.14571842356884</v>
      </c>
      <c r="CG523">
        <v>97.515000000000015</v>
      </c>
      <c r="CH523">
        <v>1.2528879798870756</v>
      </c>
      <c r="CI523">
        <v>98.767887979887092</v>
      </c>
      <c r="CJ523">
        <v>97.744973557283515</v>
      </c>
      <c r="CK523">
        <v>696.173</v>
      </c>
      <c r="CL523">
        <v>8.9445396464331122</v>
      </c>
      <c r="CM523">
        <v>705.1175396464331</v>
      </c>
      <c r="CN523">
        <v>697.81481286258236</v>
      </c>
    </row>
    <row r="524" spans="1:92" x14ac:dyDescent="0.25">
      <c r="A524" s="18">
        <v>45557</v>
      </c>
      <c r="B524" s="2">
        <v>8</v>
      </c>
      <c r="C524" s="2" t="s">
        <v>23</v>
      </c>
      <c r="D524" s="9">
        <v>15.165582000000001</v>
      </c>
      <c r="E524">
        <v>1.0499466000000001E-2</v>
      </c>
      <c r="G524">
        <v>3.7399999999999998</v>
      </c>
      <c r="H524">
        <v>5.4316344136089295E-2</v>
      </c>
      <c r="I524" s="34">
        <v>3.7943163441360892</v>
      </c>
      <c r="J524" s="34">
        <v>3.7544780486875884</v>
      </c>
      <c r="K524">
        <v>0.55200000000000005</v>
      </c>
      <c r="L524">
        <v>8.0167438404067631E-3</v>
      </c>
      <c r="M524" s="34">
        <v>0.56001674384040678</v>
      </c>
      <c r="N524" s="34">
        <v>0.55413686707902376</v>
      </c>
      <c r="O524">
        <v>12.927999999999999</v>
      </c>
      <c r="P524">
        <v>0.18775446443619315</v>
      </c>
      <c r="Q524" s="34">
        <v>13.115754464436192</v>
      </c>
      <c r="R524" s="34">
        <v>12.978046046372496</v>
      </c>
      <c r="S524">
        <v>3.496</v>
      </c>
      <c r="T524">
        <v>5.0772710989242825E-2</v>
      </c>
      <c r="U524" s="34">
        <v>3.5467727109892428</v>
      </c>
      <c r="V524" s="34">
        <v>3.5095334915004837</v>
      </c>
      <c r="W524">
        <v>0</v>
      </c>
      <c r="X524">
        <v>0</v>
      </c>
      <c r="Y524" s="34">
        <v>0</v>
      </c>
      <c r="Z524" s="34">
        <v>0</v>
      </c>
      <c r="AA524">
        <v>2.0459999999999998</v>
      </c>
      <c r="AB524">
        <v>2.9714235321507673E-2</v>
      </c>
      <c r="AC524" s="34">
        <v>2.0757142353215077</v>
      </c>
      <c r="AD524" s="34">
        <v>2.0539203442820337</v>
      </c>
      <c r="AE524">
        <v>22.761999999999997</v>
      </c>
      <c r="AF524">
        <v>0.33057449872343975</v>
      </c>
      <c r="AG524" s="34">
        <v>23.092574498723437</v>
      </c>
      <c r="AH524" s="34">
        <v>22.850114797921627</v>
      </c>
      <c r="AJ524">
        <v>46.161000000000016</v>
      </c>
      <c r="AK524">
        <v>0.67040020365401576</v>
      </c>
      <c r="AL524" s="34">
        <v>46.831400203654034</v>
      </c>
      <c r="AM524" s="34">
        <v>46.339695509483377</v>
      </c>
      <c r="AN524">
        <v>2.6580000000000004</v>
      </c>
      <c r="AO524">
        <v>3.8602364361958658E-2</v>
      </c>
      <c r="AP524" s="34">
        <v>2.6966023643619592</v>
      </c>
      <c r="AQ524" s="34">
        <v>2.6682894795218215</v>
      </c>
      <c r="AR524">
        <v>271.49299999999999</v>
      </c>
      <c r="AS524">
        <v>3.9429163685933935</v>
      </c>
      <c r="AT524" s="34">
        <v>275.43591636859338</v>
      </c>
      <c r="AU524" s="34">
        <v>272.5439863295025</v>
      </c>
      <c r="AV524">
        <v>22.876999999999995</v>
      </c>
      <c r="AW524">
        <v>0.33224465369019107</v>
      </c>
      <c r="AX524" s="34">
        <v>23.209244653690185</v>
      </c>
      <c r="AY524" s="34">
        <v>22.965559978563086</v>
      </c>
      <c r="AZ524">
        <v>246.51899999999998</v>
      </c>
      <c r="BA524">
        <v>3.5802168021616572</v>
      </c>
      <c r="BB524" s="34">
        <v>250.09921680216164</v>
      </c>
      <c r="BC524" s="34">
        <v>247.47330857872072</v>
      </c>
      <c r="BD524">
        <v>95.700999999999993</v>
      </c>
      <c r="BE524">
        <v>1.3898739171571874</v>
      </c>
      <c r="BF524" s="34">
        <v>97.090873917157182</v>
      </c>
      <c r="BG524" s="34">
        <v>96.071471587553702</v>
      </c>
      <c r="BH524">
        <v>685.40899999999999</v>
      </c>
      <c r="BI524">
        <v>9.9542543096184044</v>
      </c>
      <c r="BJ524" s="34">
        <v>695.36325430961836</v>
      </c>
      <c r="BK524" s="34">
        <v>688.06231146334517</v>
      </c>
      <c r="BM524">
        <v>49.901000000000018</v>
      </c>
      <c r="BN524">
        <v>0.72471654779010508</v>
      </c>
      <c r="BO524">
        <v>50.625716547790127</v>
      </c>
      <c r="BP524">
        <v>50.094173558170965</v>
      </c>
      <c r="BQ524">
        <v>3.2100000000000004</v>
      </c>
      <c r="BR524">
        <v>4.6619108202365422E-2</v>
      </c>
      <c r="BS524">
        <v>3.2566191082023659</v>
      </c>
      <c r="BT524">
        <v>3.2224263466008454</v>
      </c>
      <c r="BU524">
        <v>284.42099999999999</v>
      </c>
      <c r="BV524">
        <v>4.1306708330295869</v>
      </c>
      <c r="BW524">
        <v>288.55167083302956</v>
      </c>
      <c r="BX524">
        <v>285.52203237587497</v>
      </c>
      <c r="BY524">
        <v>26.372999999999994</v>
      </c>
      <c r="BZ524">
        <v>0.38301736467943392</v>
      </c>
      <c r="CA524">
        <v>26.756017364679426</v>
      </c>
      <c r="CB524">
        <v>26.47509347006357</v>
      </c>
      <c r="CC524">
        <v>246.51899999999998</v>
      </c>
      <c r="CD524">
        <v>3.5802168021616572</v>
      </c>
      <c r="CE524">
        <v>250.09921680216164</v>
      </c>
      <c r="CF524">
        <v>247.47330857872072</v>
      </c>
      <c r="CG524">
        <v>97.747</v>
      </c>
      <c r="CH524">
        <v>1.4195881524786951</v>
      </c>
      <c r="CI524">
        <v>99.166588152478695</v>
      </c>
      <c r="CJ524">
        <v>98.125391931835736</v>
      </c>
      <c r="CK524">
        <v>708.17099999999994</v>
      </c>
      <c r="CL524">
        <v>10.284828808341844</v>
      </c>
      <c r="CM524">
        <v>718.45582880834183</v>
      </c>
      <c r="CN524">
        <v>710.91242626126677</v>
      </c>
    </row>
    <row r="525" spans="1:92" x14ac:dyDescent="0.25">
      <c r="A525" s="18">
        <v>45557</v>
      </c>
      <c r="B525" s="2">
        <v>9</v>
      </c>
      <c r="C525" s="2" t="s">
        <v>23</v>
      </c>
      <c r="D525" s="9">
        <v>15.853344999999999</v>
      </c>
      <c r="E525">
        <v>1.0339558E-2</v>
      </c>
      <c r="G525">
        <v>3.8880000000000003</v>
      </c>
      <c r="H525">
        <v>3.6755409677541657E-2</v>
      </c>
      <c r="I525" s="34">
        <v>3.9247554096775419</v>
      </c>
      <c r="J525" s="34">
        <v>3.8841751734833672</v>
      </c>
      <c r="K525">
        <v>0.64600000000000002</v>
      </c>
      <c r="L525">
        <v>6.1069945091800177E-3</v>
      </c>
      <c r="M525" s="34">
        <v>0.65210699450918008</v>
      </c>
      <c r="N525" s="34">
        <v>0.6453644964172468</v>
      </c>
      <c r="O525">
        <v>13.346</v>
      </c>
      <c r="P525">
        <v>0.12616710328098532</v>
      </c>
      <c r="Q525" s="34">
        <v>13.472167103280986</v>
      </c>
      <c r="R525" s="34">
        <v>13.33287085013092</v>
      </c>
      <c r="S525">
        <v>3.5019999999999998</v>
      </c>
      <c r="T525">
        <v>3.3106338655028517E-2</v>
      </c>
      <c r="U525" s="34">
        <v>3.5351063386550283</v>
      </c>
      <c r="V525" s="34">
        <v>3.498554901630337</v>
      </c>
      <c r="W525">
        <v>0</v>
      </c>
      <c r="X525">
        <v>0</v>
      </c>
      <c r="Y525" s="34">
        <v>0</v>
      </c>
      <c r="Z525" s="34">
        <v>0</v>
      </c>
      <c r="AA525">
        <v>2.0739999999999998</v>
      </c>
      <c r="AB525">
        <v>1.9606666582104266E-2</v>
      </c>
      <c r="AC525" s="34">
        <v>2.093606666582104</v>
      </c>
      <c r="AD525" s="34">
        <v>2.0719596990237918</v>
      </c>
      <c r="AE525">
        <v>23.456000000000003</v>
      </c>
      <c r="AF525">
        <v>0.2217425127048398</v>
      </c>
      <c r="AG525" s="34">
        <v>23.677742512704839</v>
      </c>
      <c r="AH525" s="34">
        <v>23.432925120685667</v>
      </c>
      <c r="AJ525">
        <v>48.353999999999999</v>
      </c>
      <c r="AK525">
        <v>0.45711704720880891</v>
      </c>
      <c r="AL525" s="34">
        <v>48.811117047208811</v>
      </c>
      <c r="AM525" s="34">
        <v>48.306431671454405</v>
      </c>
      <c r="AN525">
        <v>2.8620000000000001</v>
      </c>
      <c r="AO525">
        <v>2.7056065457079278E-2</v>
      </c>
      <c r="AP525" s="34">
        <v>2.8890560654570794</v>
      </c>
      <c r="AQ525" s="34">
        <v>2.8591845027030343</v>
      </c>
      <c r="AR525">
        <v>278.87399999999997</v>
      </c>
      <c r="AS525">
        <v>2.6363498246951518</v>
      </c>
      <c r="AT525" s="34">
        <v>281.51034982469514</v>
      </c>
      <c r="AU525" s="34">
        <v>278.59965723508242</v>
      </c>
      <c r="AV525">
        <v>23.119999999999997</v>
      </c>
      <c r="AW525">
        <v>0.2185661192759164</v>
      </c>
      <c r="AX525" s="34">
        <v>23.338566119275914</v>
      </c>
      <c r="AY525" s="34">
        <v>23.097255661248827</v>
      </c>
      <c r="AZ525">
        <v>250.78300000000002</v>
      </c>
      <c r="BA525">
        <v>2.3707900990645396</v>
      </c>
      <c r="BB525" s="34">
        <v>253.15379009906457</v>
      </c>
      <c r="BC525" s="34">
        <v>250.53629180341548</v>
      </c>
      <c r="BD525">
        <v>96.869</v>
      </c>
      <c r="BE525">
        <v>0.91575611626897702</v>
      </c>
      <c r="BF525" s="34">
        <v>97.78475611626898</v>
      </c>
      <c r="BG525" s="34">
        <v>96.77370495888897</v>
      </c>
      <c r="BH525">
        <v>700.86199999999997</v>
      </c>
      <c r="BI525">
        <v>6.6256352719704728</v>
      </c>
      <c r="BJ525" s="34">
        <v>707.48763527197059</v>
      </c>
      <c r="BK525" s="34">
        <v>700.1725258327931</v>
      </c>
      <c r="BM525">
        <v>52.241999999999997</v>
      </c>
      <c r="BN525">
        <v>0.49387245688635056</v>
      </c>
      <c r="BO525">
        <v>52.735872456886355</v>
      </c>
      <c r="BP525">
        <v>52.190606844937776</v>
      </c>
      <c r="BQ525">
        <v>3.508</v>
      </c>
      <c r="BR525">
        <v>3.3163059966259296E-2</v>
      </c>
      <c r="BS525">
        <v>3.5411630599662596</v>
      </c>
      <c r="BT525">
        <v>3.5045489991202809</v>
      </c>
      <c r="BU525">
        <v>292.21999999999997</v>
      </c>
      <c r="BV525">
        <v>2.762516927976137</v>
      </c>
      <c r="BW525">
        <v>294.98251692797612</v>
      </c>
      <c r="BX525">
        <v>291.93252808521333</v>
      </c>
      <c r="BY525">
        <v>26.621999999999996</v>
      </c>
      <c r="BZ525">
        <v>0.25167245793094495</v>
      </c>
      <c r="CA525">
        <v>26.873672457930944</v>
      </c>
      <c r="CB525">
        <v>26.595810562879166</v>
      </c>
      <c r="CC525">
        <v>250.78300000000002</v>
      </c>
      <c r="CD525">
        <v>2.3707900990645396</v>
      </c>
      <c r="CE525">
        <v>253.15379009906457</v>
      </c>
      <c r="CF525">
        <v>250.53629180341548</v>
      </c>
      <c r="CG525">
        <v>98.942999999999998</v>
      </c>
      <c r="CH525">
        <v>0.93536278285108132</v>
      </c>
      <c r="CI525">
        <v>99.878362782851084</v>
      </c>
      <c r="CJ525">
        <v>98.845664657912764</v>
      </c>
      <c r="CK525">
        <v>724.31799999999998</v>
      </c>
      <c r="CL525">
        <v>6.847377784675313</v>
      </c>
      <c r="CM525">
        <v>731.16537778467546</v>
      </c>
      <c r="CN525">
        <v>723.60545095347879</v>
      </c>
    </row>
    <row r="526" spans="1:92" x14ac:dyDescent="0.25">
      <c r="A526" s="18">
        <v>45557</v>
      </c>
      <c r="B526" s="2">
        <v>10</v>
      </c>
      <c r="C526" s="2" t="s">
        <v>23</v>
      </c>
      <c r="D526" s="9">
        <v>18.756342</v>
      </c>
      <c r="E526">
        <v>9.7175460000000005E-3</v>
      </c>
      <c r="G526">
        <v>4.3099999999999996</v>
      </c>
      <c r="H526">
        <v>1.5189743830868034E-2</v>
      </c>
      <c r="I526" s="34">
        <v>4.325189743830868</v>
      </c>
      <c r="J526" s="34">
        <v>4.2831595135364635</v>
      </c>
      <c r="K526">
        <v>0.64800000000000002</v>
      </c>
      <c r="L526">
        <v>2.2837480283996489E-3</v>
      </c>
      <c r="M526" s="34">
        <v>0.65028374802839972</v>
      </c>
      <c r="N526" s="34">
        <v>0.64396458579388138</v>
      </c>
      <c r="O526">
        <v>14.17</v>
      </c>
      <c r="P526">
        <v>4.993936660867751E-2</v>
      </c>
      <c r="Q526" s="34">
        <v>14.219939366608678</v>
      </c>
      <c r="R526" s="34">
        <v>14.081756451696448</v>
      </c>
      <c r="S526">
        <v>3.484</v>
      </c>
      <c r="T526">
        <v>1.2278669955161074E-2</v>
      </c>
      <c r="U526" s="34">
        <v>3.4962786699551609</v>
      </c>
      <c r="V526" s="34">
        <v>3.4623034211510531</v>
      </c>
      <c r="W526">
        <v>0</v>
      </c>
      <c r="X526">
        <v>0</v>
      </c>
      <c r="Y526" s="34">
        <v>0</v>
      </c>
      <c r="Z526" s="34">
        <v>0</v>
      </c>
      <c r="AA526">
        <v>2.1720000000000002</v>
      </c>
      <c r="AB526">
        <v>7.6547850581543788E-3</v>
      </c>
      <c r="AC526" s="34">
        <v>2.1796547850581547</v>
      </c>
      <c r="AD526" s="34">
        <v>2.158473889420232</v>
      </c>
      <c r="AE526">
        <v>24.784000000000002</v>
      </c>
      <c r="AF526">
        <v>8.7346313481260637E-2</v>
      </c>
      <c r="AG526" s="34">
        <v>24.871346313481261</v>
      </c>
      <c r="AH526" s="34">
        <v>24.629657861598076</v>
      </c>
      <c r="AJ526">
        <v>50.286000000000001</v>
      </c>
      <c r="AK526">
        <v>0.17722307616682831</v>
      </c>
      <c r="AL526" s="34">
        <v>50.463223076166827</v>
      </c>
      <c r="AM526" s="34">
        <v>49.972844384615918</v>
      </c>
      <c r="AN526">
        <v>3.0069999999999997</v>
      </c>
      <c r="AO526">
        <v>1.0597577656477999E-2</v>
      </c>
      <c r="AP526" s="34">
        <v>3.0175975776564776</v>
      </c>
      <c r="AQ526" s="34">
        <v>2.9882739343861124</v>
      </c>
      <c r="AR526">
        <v>287.12900000000008</v>
      </c>
      <c r="AS526">
        <v>1.0119294562443872</v>
      </c>
      <c r="AT526" s="34">
        <v>288.14092945624446</v>
      </c>
      <c r="AU526" s="34">
        <v>285.34090671977066</v>
      </c>
      <c r="AV526">
        <v>23.459000000000003</v>
      </c>
      <c r="AW526">
        <v>8.2676612651585449E-2</v>
      </c>
      <c r="AX526" s="34">
        <v>23.541676612651589</v>
      </c>
      <c r="AY526" s="34">
        <v>23.312909287251024</v>
      </c>
      <c r="AZ526">
        <v>242.09799999999998</v>
      </c>
      <c r="BA526">
        <v>0.85322658978317623</v>
      </c>
      <c r="BB526" s="34">
        <v>242.95122658978315</v>
      </c>
      <c r="BC526" s="34">
        <v>240.59033686964051</v>
      </c>
      <c r="BD526">
        <v>99.026999999999987</v>
      </c>
      <c r="BE526">
        <v>0.34900110495112963</v>
      </c>
      <c r="BF526" s="34">
        <v>99.376001104951115</v>
      </c>
      <c r="BG526" s="34">
        <v>98.410310242917703</v>
      </c>
      <c r="BH526">
        <v>705.00600000000009</v>
      </c>
      <c r="BI526">
        <v>2.4846544174535845</v>
      </c>
      <c r="BJ526" s="34">
        <v>707.49065441745358</v>
      </c>
      <c r="BK526" s="34">
        <v>700.6155814385819</v>
      </c>
      <c r="BM526">
        <v>54.596000000000004</v>
      </c>
      <c r="BN526">
        <v>0.19241281999769635</v>
      </c>
      <c r="BO526">
        <v>54.788412819997696</v>
      </c>
      <c r="BP526">
        <v>54.256003898152379</v>
      </c>
      <c r="BQ526">
        <v>3.6549999999999998</v>
      </c>
      <c r="BR526">
        <v>1.2881325684877648E-2</v>
      </c>
      <c r="BS526">
        <v>3.6678813256848772</v>
      </c>
      <c r="BT526">
        <v>3.6322385201799938</v>
      </c>
      <c r="BU526">
        <v>301.29900000000009</v>
      </c>
      <c r="BV526">
        <v>1.0618688228530648</v>
      </c>
      <c r="BW526">
        <v>302.36086882285315</v>
      </c>
      <c r="BX526">
        <v>299.42266317146709</v>
      </c>
      <c r="BY526">
        <v>26.943000000000005</v>
      </c>
      <c r="BZ526">
        <v>9.4955282606746516E-2</v>
      </c>
      <c r="CA526">
        <v>27.037955282606749</v>
      </c>
      <c r="CB526">
        <v>26.775212708402076</v>
      </c>
      <c r="CC526">
        <v>242.09799999999998</v>
      </c>
      <c r="CD526">
        <v>0.85322658978317623</v>
      </c>
      <c r="CE526">
        <v>242.95122658978315</v>
      </c>
      <c r="CF526">
        <v>240.59033686964051</v>
      </c>
      <c r="CG526">
        <v>101.19899999999998</v>
      </c>
      <c r="CH526">
        <v>0.35665589000928399</v>
      </c>
      <c r="CI526">
        <v>101.55565589000926</v>
      </c>
      <c r="CJ526">
        <v>100.56878413233794</v>
      </c>
      <c r="CK526">
        <v>729.79000000000008</v>
      </c>
      <c r="CL526">
        <v>2.5720007309348452</v>
      </c>
      <c r="CM526">
        <v>732.36200073093482</v>
      </c>
      <c r="CN526">
        <v>725.24523930017995</v>
      </c>
    </row>
    <row r="527" spans="1:92" x14ac:dyDescent="0.25">
      <c r="A527" s="18">
        <v>45557</v>
      </c>
      <c r="B527" s="2">
        <v>11</v>
      </c>
      <c r="C527" s="2" t="s">
        <v>23</v>
      </c>
      <c r="D527" s="9">
        <v>24.225760999999999</v>
      </c>
      <c r="E527">
        <v>9.5320579999999995E-3</v>
      </c>
      <c r="G527">
        <v>4.4939999999999998</v>
      </c>
      <c r="H527">
        <v>1.8497066831622791E-2</v>
      </c>
      <c r="I527" s="34">
        <v>4.5124970668316227</v>
      </c>
      <c r="J527" s="34">
        <v>4.4694836830657536</v>
      </c>
      <c r="K527">
        <v>0.67400000000000004</v>
      </c>
      <c r="L527">
        <v>2.7741484300208641E-3</v>
      </c>
      <c r="M527" s="34">
        <v>0.67677414843002093</v>
      </c>
      <c r="N527" s="34">
        <v>0.67032309799428536</v>
      </c>
      <c r="O527">
        <v>15.038000000000002</v>
      </c>
      <c r="P527">
        <v>6.1895614377824558E-2</v>
      </c>
      <c r="Q527" s="34">
        <v>15.099895614377827</v>
      </c>
      <c r="R527" s="34">
        <v>14.955962533587632</v>
      </c>
      <c r="S527">
        <v>3.548</v>
      </c>
      <c r="T527">
        <v>1.4603380756252261E-2</v>
      </c>
      <c r="U527" s="34">
        <v>3.5626033807562525</v>
      </c>
      <c r="V527" s="34">
        <v>3.5286444386998879</v>
      </c>
      <c r="W527">
        <v>0</v>
      </c>
      <c r="X527">
        <v>0</v>
      </c>
      <c r="Y527" s="34">
        <v>0</v>
      </c>
      <c r="Z527" s="34">
        <v>0</v>
      </c>
      <c r="AA527">
        <v>2.238</v>
      </c>
      <c r="AB527">
        <v>9.2114898907814432E-3</v>
      </c>
      <c r="AC527" s="34">
        <v>2.2472114898907813</v>
      </c>
      <c r="AD527" s="34">
        <v>2.2257909396308762</v>
      </c>
      <c r="AE527">
        <v>25.992000000000004</v>
      </c>
      <c r="AF527">
        <v>0.10698170028650192</v>
      </c>
      <c r="AG527" s="34">
        <v>26.098981700286501</v>
      </c>
      <c r="AH527" s="34">
        <v>25.850204692978437</v>
      </c>
      <c r="AJ527">
        <v>51.628000000000007</v>
      </c>
      <c r="AK527">
        <v>0.21249812336070797</v>
      </c>
      <c r="AL527" s="34">
        <v>51.840498123360717</v>
      </c>
      <c r="AM527" s="34">
        <v>51.346351488499948</v>
      </c>
      <c r="AN527">
        <v>3.0630000000000002</v>
      </c>
      <c r="AO527">
        <v>1.2607146351860395E-2</v>
      </c>
      <c r="AP527" s="34">
        <v>3.0756071463518606</v>
      </c>
      <c r="AQ527" s="34">
        <v>3.0462902806476202</v>
      </c>
      <c r="AR527">
        <v>294.85300000000001</v>
      </c>
      <c r="AS527">
        <v>1.2135993872951658</v>
      </c>
      <c r="AT527" s="34">
        <v>296.06659938729518</v>
      </c>
      <c r="AU527" s="34">
        <v>293.24447539007269</v>
      </c>
      <c r="AV527">
        <v>24.723999999999997</v>
      </c>
      <c r="AW527">
        <v>0.1017626792045042</v>
      </c>
      <c r="AX527" s="34">
        <v>24.825762679204502</v>
      </c>
      <c r="AY527" s="34">
        <v>24.589122069452088</v>
      </c>
      <c r="AZ527">
        <v>232.578</v>
      </c>
      <c r="BA527">
        <v>0.95727877382402438</v>
      </c>
      <c r="BB527" s="34">
        <v>233.53527877382402</v>
      </c>
      <c r="BC527" s="34">
        <v>231.30920695150576</v>
      </c>
      <c r="BD527">
        <v>101.30000000000001</v>
      </c>
      <c r="BE527">
        <v>0.41694545394823962</v>
      </c>
      <c r="BF527" s="34">
        <v>101.71694545394826</v>
      </c>
      <c r="BG527" s="34">
        <v>100.74737363029838</v>
      </c>
      <c r="BH527">
        <v>708.14599999999996</v>
      </c>
      <c r="BI527">
        <v>2.9146915639845021</v>
      </c>
      <c r="BJ527" s="34">
        <v>711.06069156398462</v>
      </c>
      <c r="BK527" s="34">
        <v>704.28281981047655</v>
      </c>
      <c r="BM527">
        <v>56.122000000000007</v>
      </c>
      <c r="BN527">
        <v>0.23099519019233078</v>
      </c>
      <c r="BO527">
        <v>56.352995190192338</v>
      </c>
      <c r="BP527">
        <v>55.815835171565702</v>
      </c>
      <c r="BQ527">
        <v>3.7370000000000001</v>
      </c>
      <c r="BR527">
        <v>1.5381294781881258E-2</v>
      </c>
      <c r="BS527">
        <v>3.7523812947818813</v>
      </c>
      <c r="BT527">
        <v>3.7166133786419056</v>
      </c>
      <c r="BU527">
        <v>309.89100000000002</v>
      </c>
      <c r="BV527">
        <v>1.2754950016729905</v>
      </c>
      <c r="BW527">
        <v>311.16649500167301</v>
      </c>
      <c r="BX527">
        <v>308.20043792366033</v>
      </c>
      <c r="BY527">
        <v>28.271999999999998</v>
      </c>
      <c r="BZ527">
        <v>0.11636605996075647</v>
      </c>
      <c r="CA527">
        <v>28.388366059960752</v>
      </c>
      <c r="CB527">
        <v>28.117766508151977</v>
      </c>
      <c r="CC527">
        <v>232.578</v>
      </c>
      <c r="CD527">
        <v>0.95727877382402438</v>
      </c>
      <c r="CE527">
        <v>233.53527877382402</v>
      </c>
      <c r="CF527">
        <v>231.30920695150576</v>
      </c>
      <c r="CG527">
        <v>103.53800000000001</v>
      </c>
      <c r="CH527">
        <v>0.42615694383902109</v>
      </c>
      <c r="CI527">
        <v>103.96415694383904</v>
      </c>
      <c r="CJ527">
        <v>102.97316456992925</v>
      </c>
      <c r="CK527">
        <v>734.13799999999992</v>
      </c>
      <c r="CL527">
        <v>3.021673264271004</v>
      </c>
      <c r="CM527">
        <v>737.15967326427108</v>
      </c>
      <c r="CN527">
        <v>730.13302450345498</v>
      </c>
    </row>
    <row r="528" spans="1:92" x14ac:dyDescent="0.25">
      <c r="A528" s="18">
        <v>45557</v>
      </c>
      <c r="B528" s="2">
        <v>12</v>
      </c>
      <c r="C528" s="2" t="s">
        <v>23</v>
      </c>
      <c r="D528" s="9">
        <v>27.720222</v>
      </c>
      <c r="E528">
        <v>9.6183870000000008E-3</v>
      </c>
      <c r="G528">
        <v>4.6920000000000002</v>
      </c>
      <c r="H528">
        <v>3.1547779182774953E-2</v>
      </c>
      <c r="I528" s="34">
        <v>4.7235477791827751</v>
      </c>
      <c r="J528" s="34">
        <v>4.6781148686296046</v>
      </c>
      <c r="K528">
        <v>0.68400000000000005</v>
      </c>
      <c r="L528">
        <v>4.5990368629620776E-3</v>
      </c>
      <c r="M528" s="34">
        <v>0.68859903686296209</v>
      </c>
      <c r="N528" s="34">
        <v>0.68197582483858687</v>
      </c>
      <c r="O528">
        <v>15.276000000000002</v>
      </c>
      <c r="P528">
        <v>0.10271182327281972</v>
      </c>
      <c r="Q528" s="34">
        <v>15.378711823272821</v>
      </c>
      <c r="R528" s="34">
        <v>15.230793421395109</v>
      </c>
      <c r="S528">
        <v>3.6579999999999999</v>
      </c>
      <c r="T528">
        <v>2.459543398350187E-2</v>
      </c>
      <c r="U528" s="34">
        <v>3.6825954339835016</v>
      </c>
      <c r="V528" s="34">
        <v>3.6471748059350158</v>
      </c>
      <c r="W528">
        <v>0</v>
      </c>
      <c r="X528">
        <v>0</v>
      </c>
      <c r="Y528" s="34">
        <v>0</v>
      </c>
      <c r="Z528" s="34">
        <v>0</v>
      </c>
      <c r="AA528">
        <v>2.5059999999999998</v>
      </c>
      <c r="AB528">
        <v>1.6849687687986788E-2</v>
      </c>
      <c r="AC528" s="34">
        <v>2.5228496876879865</v>
      </c>
      <c r="AD528" s="34">
        <v>2.4985839430489745</v>
      </c>
      <c r="AE528">
        <v>26.816000000000003</v>
      </c>
      <c r="AF528">
        <v>0.18030376099004539</v>
      </c>
      <c r="AG528" s="34">
        <v>26.996303760990045</v>
      </c>
      <c r="AH528" s="34">
        <v>26.73664286384729</v>
      </c>
      <c r="AJ528">
        <v>54.069000000000003</v>
      </c>
      <c r="AK528">
        <v>0.36354579553142768</v>
      </c>
      <c r="AL528" s="34">
        <v>54.432545795531432</v>
      </c>
      <c r="AM528" s="34">
        <v>53.908992504674792</v>
      </c>
      <c r="AN528">
        <v>3.3319999999999999</v>
      </c>
      <c r="AO528">
        <v>2.2403495361680761E-2</v>
      </c>
      <c r="AP528" s="34">
        <v>3.3544034953616806</v>
      </c>
      <c r="AQ528" s="34">
        <v>3.3221395443891395</v>
      </c>
      <c r="AR528">
        <v>304.56099999999998</v>
      </c>
      <c r="AS528">
        <v>2.0477884006149023</v>
      </c>
      <c r="AT528" s="34">
        <v>306.60878840061486</v>
      </c>
      <c r="AU528" s="34">
        <v>303.65970641617662</v>
      </c>
      <c r="AV528">
        <v>25.880000000000003</v>
      </c>
      <c r="AW528">
        <v>0.17401034212493943</v>
      </c>
      <c r="AX528" s="34">
        <v>26.054010342124943</v>
      </c>
      <c r="AY528" s="34">
        <v>25.803412787752386</v>
      </c>
      <c r="AZ528">
        <v>229.32</v>
      </c>
      <c r="BA528">
        <v>1.5418876219509698</v>
      </c>
      <c r="BB528" s="34">
        <v>230.86188762195096</v>
      </c>
      <c r="BC528" s="34">
        <v>228.64136864325252</v>
      </c>
      <c r="BD528">
        <v>105.65500000000002</v>
      </c>
      <c r="BE528">
        <v>0.71039654935125485</v>
      </c>
      <c r="BF528" s="34">
        <v>106.36539654935127</v>
      </c>
      <c r="BG528" s="34">
        <v>105.34233300193115</v>
      </c>
      <c r="BH528">
        <v>722.81700000000001</v>
      </c>
      <c r="BI528">
        <v>4.8600322049351741</v>
      </c>
      <c r="BJ528" s="34">
        <v>727.67703220493524</v>
      </c>
      <c r="BK528" s="34">
        <v>720.67795289817661</v>
      </c>
      <c r="BM528">
        <v>58.761000000000003</v>
      </c>
      <c r="BN528">
        <v>0.39509357471420264</v>
      </c>
      <c r="BO528">
        <v>59.156093574714205</v>
      </c>
      <c r="BP528">
        <v>58.587107373304399</v>
      </c>
      <c r="BQ528">
        <v>4.016</v>
      </c>
      <c r="BR528">
        <v>2.7002532224642838E-2</v>
      </c>
      <c r="BS528">
        <v>4.0430025322246426</v>
      </c>
      <c r="BT528">
        <v>4.0041153692277263</v>
      </c>
      <c r="BU528">
        <v>319.83699999999999</v>
      </c>
      <c r="BV528">
        <v>2.1505002238877222</v>
      </c>
      <c r="BW528">
        <v>321.98750022388765</v>
      </c>
      <c r="BX528">
        <v>318.89049983757172</v>
      </c>
      <c r="BY528">
        <v>29.538000000000004</v>
      </c>
      <c r="BZ528">
        <v>0.1986057761084413</v>
      </c>
      <c r="CA528">
        <v>29.736605776108444</v>
      </c>
      <c r="CB528">
        <v>29.450587593687402</v>
      </c>
      <c r="CC528">
        <v>229.32</v>
      </c>
      <c r="CD528">
        <v>1.5418876219509698</v>
      </c>
      <c r="CE528">
        <v>230.86188762195096</v>
      </c>
      <c r="CF528">
        <v>228.64136864325252</v>
      </c>
      <c r="CG528">
        <v>108.16100000000002</v>
      </c>
      <c r="CH528">
        <v>0.72724623703924163</v>
      </c>
      <c r="CI528">
        <v>108.88824623703925</v>
      </c>
      <c r="CJ528">
        <v>107.84091694498012</v>
      </c>
      <c r="CK528">
        <v>749.63300000000004</v>
      </c>
      <c r="CL528">
        <v>5.0403359659252196</v>
      </c>
      <c r="CM528">
        <v>754.67333596592528</v>
      </c>
      <c r="CN528">
        <v>747.41459576202385</v>
      </c>
    </row>
    <row r="529" spans="1:92" x14ac:dyDescent="0.25">
      <c r="A529" s="18">
        <v>45557</v>
      </c>
      <c r="B529" s="2">
        <v>13</v>
      </c>
      <c r="C529" s="2" t="s">
        <v>23</v>
      </c>
      <c r="D529" s="9">
        <v>36.992229999999999</v>
      </c>
      <c r="E529">
        <v>9.0806789999999995E-3</v>
      </c>
      <c r="G529">
        <v>4.944</v>
      </c>
      <c r="H529">
        <v>5.2600923677707856E-2</v>
      </c>
      <c r="I529" s="34">
        <v>4.9966009236777076</v>
      </c>
      <c r="J529" s="34">
        <v>4.9512283945986866</v>
      </c>
      <c r="K529">
        <v>0.748</v>
      </c>
      <c r="L529">
        <v>7.9582303622422086E-3</v>
      </c>
      <c r="M529" s="34">
        <v>0.75595823036224219</v>
      </c>
      <c r="N529" s="34">
        <v>0.74909361633491467</v>
      </c>
      <c r="O529">
        <v>16.617999999999999</v>
      </c>
      <c r="P529">
        <v>0.17680464192478743</v>
      </c>
      <c r="Q529" s="34">
        <v>16.794804641924785</v>
      </c>
      <c r="R529" s="34">
        <v>16.642296412103757</v>
      </c>
      <c r="S529">
        <v>3.766</v>
      </c>
      <c r="T529">
        <v>4.006777479171679E-2</v>
      </c>
      <c r="U529" s="34">
        <v>3.8060677747917167</v>
      </c>
      <c r="V529" s="34">
        <v>3.7715060950765888</v>
      </c>
      <c r="W529">
        <v>0</v>
      </c>
      <c r="X529">
        <v>0</v>
      </c>
      <c r="Y529" s="34">
        <v>0</v>
      </c>
      <c r="Z529" s="34">
        <v>0</v>
      </c>
      <c r="AA529">
        <v>2.72</v>
      </c>
      <c r="AB529">
        <v>2.8939019499062579E-2</v>
      </c>
      <c r="AC529" s="34">
        <v>2.7489390194990628</v>
      </c>
      <c r="AD529" s="34">
        <v>2.7239767866724169</v>
      </c>
      <c r="AE529">
        <v>28.795999999999999</v>
      </c>
      <c r="AF529">
        <v>0.30637059025551688</v>
      </c>
      <c r="AG529" s="34">
        <v>29.102370590255514</v>
      </c>
      <c r="AH529" s="34">
        <v>28.838101304786363</v>
      </c>
      <c r="AJ529">
        <v>55.617000000000004</v>
      </c>
      <c r="AK529">
        <v>0.59172847333800127</v>
      </c>
      <c r="AL529" s="34">
        <v>56.208728473338006</v>
      </c>
      <c r="AM529" s="34">
        <v>55.698315053073465</v>
      </c>
      <c r="AN529">
        <v>3.3840000000000003</v>
      </c>
      <c r="AO529">
        <v>3.600354484736315E-2</v>
      </c>
      <c r="AP529" s="34">
        <v>3.4200035448473636</v>
      </c>
      <c r="AQ529" s="34">
        <v>3.3889475904777426</v>
      </c>
      <c r="AR529">
        <v>312.19299999999993</v>
      </c>
      <c r="AS529">
        <v>3.3215291597319268</v>
      </c>
      <c r="AT529" s="34">
        <v>315.51452915973186</v>
      </c>
      <c r="AU529" s="34">
        <v>312.64944300059619</v>
      </c>
      <c r="AV529">
        <v>27.012999999999995</v>
      </c>
      <c r="AW529">
        <v>0.28740063740006511</v>
      </c>
      <c r="AX529" s="34">
        <v>27.30040063740006</v>
      </c>
      <c r="AY529" s="34">
        <v>27.052494462640436</v>
      </c>
      <c r="AZ529">
        <v>235.42699999999999</v>
      </c>
      <c r="BA529">
        <v>2.5047891704433103</v>
      </c>
      <c r="BB529" s="34">
        <v>237.9317891704433</v>
      </c>
      <c r="BC529" s="34">
        <v>235.77120696909083</v>
      </c>
      <c r="BD529">
        <v>107.78200000000001</v>
      </c>
      <c r="BE529">
        <v>1.1467299263411628</v>
      </c>
      <c r="BF529" s="34">
        <v>108.92872992634118</v>
      </c>
      <c r="BG529" s="34">
        <v>107.93958309600238</v>
      </c>
      <c r="BH529">
        <v>741.41599999999994</v>
      </c>
      <c r="BI529">
        <v>7.8881809121018289</v>
      </c>
      <c r="BJ529" s="34">
        <v>749.30418091210174</v>
      </c>
      <c r="BK529" s="34">
        <v>742.499990171881</v>
      </c>
      <c r="BM529">
        <v>60.561000000000007</v>
      </c>
      <c r="BN529">
        <v>0.64432939701570913</v>
      </c>
      <c r="BO529">
        <v>61.205329397015717</v>
      </c>
      <c r="BP529">
        <v>60.649543447672151</v>
      </c>
      <c r="BQ529">
        <v>4.1320000000000006</v>
      </c>
      <c r="BR529">
        <v>4.3961775209605355E-2</v>
      </c>
      <c r="BS529">
        <v>4.1759617752096059</v>
      </c>
      <c r="BT529">
        <v>4.1380412068126571</v>
      </c>
      <c r="BU529">
        <v>328.81099999999992</v>
      </c>
      <c r="BV529">
        <v>3.498333801656714</v>
      </c>
      <c r="BW529">
        <v>332.30933380165663</v>
      </c>
      <c r="BX529">
        <v>329.29173941269994</v>
      </c>
      <c r="BY529">
        <v>30.778999999999996</v>
      </c>
      <c r="BZ529">
        <v>0.32746841219178191</v>
      </c>
      <c r="CA529">
        <v>31.106468412191777</v>
      </c>
      <c r="CB529">
        <v>30.824000557717024</v>
      </c>
      <c r="CC529">
        <v>235.42699999999999</v>
      </c>
      <c r="CD529">
        <v>2.5047891704433103</v>
      </c>
      <c r="CE529">
        <v>237.9317891704433</v>
      </c>
      <c r="CF529">
        <v>235.77120696909083</v>
      </c>
      <c r="CG529">
        <v>110.50200000000001</v>
      </c>
      <c r="CH529">
        <v>1.1756689458402254</v>
      </c>
      <c r="CI529">
        <v>111.67766894584024</v>
      </c>
      <c r="CJ529">
        <v>110.6635598826748</v>
      </c>
      <c r="CK529">
        <v>770.21199999999999</v>
      </c>
      <c r="CL529">
        <v>8.1945515023573456</v>
      </c>
      <c r="CM529">
        <v>778.40655150235727</v>
      </c>
      <c r="CN529">
        <v>771.33809147666739</v>
      </c>
    </row>
    <row r="530" spans="1:92" x14ac:dyDescent="0.25">
      <c r="A530" s="18">
        <v>45557</v>
      </c>
      <c r="B530" s="2">
        <v>14</v>
      </c>
      <c r="C530" s="2" t="s">
        <v>23</v>
      </c>
      <c r="D530" s="9">
        <v>31.850498999999999</v>
      </c>
      <c r="E530">
        <v>8.7891240000000006E-3</v>
      </c>
      <c r="G530">
        <v>4.9459999999999997</v>
      </c>
      <c r="H530">
        <v>3.2589532878356184E-2</v>
      </c>
      <c r="I530" s="34">
        <v>4.978589532878356</v>
      </c>
      <c r="J530" s="34">
        <v>4.9348320921287865</v>
      </c>
      <c r="K530">
        <v>0.75800000000000001</v>
      </c>
      <c r="L530">
        <v>4.9945139348552348E-3</v>
      </c>
      <c r="M530" s="34">
        <v>0.76299451393485529</v>
      </c>
      <c r="N530" s="34">
        <v>0.75628846054056209</v>
      </c>
      <c r="O530">
        <v>17.064</v>
      </c>
      <c r="P530">
        <v>0.11243586515088352</v>
      </c>
      <c r="Q530" s="34">
        <v>17.176435865150882</v>
      </c>
      <c r="R530" s="34">
        <v>17.025470040454024</v>
      </c>
      <c r="S530">
        <v>3.7879999999999998</v>
      </c>
      <c r="T530">
        <v>2.4959391537244892E-2</v>
      </c>
      <c r="U530" s="34">
        <v>3.8129593915372446</v>
      </c>
      <c r="V530" s="34">
        <v>3.7794468186380592</v>
      </c>
      <c r="W530">
        <v>0</v>
      </c>
      <c r="X530">
        <v>0</v>
      </c>
      <c r="Y530" s="34">
        <v>0</v>
      </c>
      <c r="Z530" s="34">
        <v>0</v>
      </c>
      <c r="AA530">
        <v>2.758</v>
      </c>
      <c r="AB530">
        <v>1.8172650966135535E-2</v>
      </c>
      <c r="AC530" s="34">
        <v>2.7761726509661355</v>
      </c>
      <c r="AD530" s="34">
        <v>2.7517725252913854</v>
      </c>
      <c r="AE530">
        <v>29.314</v>
      </c>
      <c r="AF530">
        <v>0.19315195446747538</v>
      </c>
      <c r="AG530" s="34">
        <v>29.507151954467474</v>
      </c>
      <c r="AH530" s="34">
        <v>29.247809937052818</v>
      </c>
      <c r="AJ530">
        <v>56.60499999999999</v>
      </c>
      <c r="AK530">
        <v>0.37297422332781072</v>
      </c>
      <c r="AL530" s="34">
        <v>56.977974223327799</v>
      </c>
      <c r="AM530" s="34">
        <v>56.47718774261017</v>
      </c>
      <c r="AN530">
        <v>3.5269999999999997</v>
      </c>
      <c r="AO530">
        <v>2.323964465466281E-2</v>
      </c>
      <c r="AP530" s="34">
        <v>3.5502396446546625</v>
      </c>
      <c r="AQ530" s="34">
        <v>3.5190361481880768</v>
      </c>
      <c r="AR530">
        <v>316.10300000000001</v>
      </c>
      <c r="AS530">
        <v>2.082824324999399</v>
      </c>
      <c r="AT530" s="34">
        <v>318.18582432499943</v>
      </c>
      <c r="AU530" s="34">
        <v>315.38924965996478</v>
      </c>
      <c r="AV530">
        <v>27.545000000000002</v>
      </c>
      <c r="AW530">
        <v>0.18149589226330798</v>
      </c>
      <c r="AX530" s="34">
        <v>27.726495892263308</v>
      </c>
      <c r="AY530" s="34">
        <v>27.482804281780716</v>
      </c>
      <c r="AZ530">
        <v>236.14</v>
      </c>
      <c r="BA530">
        <v>1.5559426392832649</v>
      </c>
      <c r="BB530" s="34">
        <v>237.69594263928326</v>
      </c>
      <c r="BC530" s="34">
        <v>235.60680352512972</v>
      </c>
      <c r="BD530">
        <v>109.688</v>
      </c>
      <c r="BE530">
        <v>0.7227417473435368</v>
      </c>
      <c r="BF530" s="34">
        <v>110.41074174734354</v>
      </c>
      <c r="BG530" s="34">
        <v>109.44032804719416</v>
      </c>
      <c r="BH530">
        <v>749.60800000000006</v>
      </c>
      <c r="BI530">
        <v>4.9392184718719818</v>
      </c>
      <c r="BJ530" s="34">
        <v>754.54721847187193</v>
      </c>
      <c r="BK530" s="34">
        <v>747.91540940486766</v>
      </c>
      <c r="BM530">
        <v>61.550999999999988</v>
      </c>
      <c r="BN530">
        <v>0.40556375620616691</v>
      </c>
      <c r="BO530">
        <v>61.956563756206151</v>
      </c>
      <c r="BP530">
        <v>61.412019834738956</v>
      </c>
      <c r="BQ530">
        <v>4.2850000000000001</v>
      </c>
      <c r="BR530">
        <v>2.8234158589518044E-2</v>
      </c>
      <c r="BS530">
        <v>4.313234158589518</v>
      </c>
      <c r="BT530">
        <v>4.2753246087286385</v>
      </c>
      <c r="BU530">
        <v>333.16700000000003</v>
      </c>
      <c r="BV530">
        <v>2.1952601901502824</v>
      </c>
      <c r="BW530">
        <v>335.36226019015032</v>
      </c>
      <c r="BX530">
        <v>332.4147197004188</v>
      </c>
      <c r="BY530">
        <v>31.333000000000002</v>
      </c>
      <c r="BZ530">
        <v>0.20645528380055286</v>
      </c>
      <c r="CA530">
        <v>31.539455283800553</v>
      </c>
      <c r="CB530">
        <v>31.262251100418776</v>
      </c>
      <c r="CC530">
        <v>236.14</v>
      </c>
      <c r="CD530">
        <v>1.5559426392832649</v>
      </c>
      <c r="CE530">
        <v>237.69594263928326</v>
      </c>
      <c r="CF530">
        <v>235.60680352512972</v>
      </c>
      <c r="CG530">
        <v>112.446</v>
      </c>
      <c r="CH530">
        <v>0.74091439830967232</v>
      </c>
      <c r="CI530">
        <v>113.18691439830967</v>
      </c>
      <c r="CJ530">
        <v>112.19210057248554</v>
      </c>
      <c r="CK530">
        <v>778.92200000000003</v>
      </c>
      <c r="CL530">
        <v>5.1323704263394569</v>
      </c>
      <c r="CM530">
        <v>784.05437042633935</v>
      </c>
      <c r="CN530">
        <v>777.16321934192047</v>
      </c>
    </row>
    <row r="531" spans="1:92" x14ac:dyDescent="0.25">
      <c r="A531" s="18">
        <v>45557</v>
      </c>
      <c r="B531" s="2">
        <v>15</v>
      </c>
      <c r="C531" s="2" t="s">
        <v>23</v>
      </c>
      <c r="D531" s="9">
        <v>51.200628000000002</v>
      </c>
      <c r="E531">
        <v>8.5375179999999991E-3</v>
      </c>
      <c r="G531">
        <v>4.8179999999999996</v>
      </c>
      <c r="H531">
        <v>5.5515567730996897E-2</v>
      </c>
      <c r="I531" s="34">
        <v>4.8735155677309967</v>
      </c>
      <c r="J531" s="34">
        <v>4.8319078408482126</v>
      </c>
      <c r="K531">
        <v>0.79400000000000004</v>
      </c>
      <c r="L531">
        <v>9.1488918178521256E-3</v>
      </c>
      <c r="M531" s="34">
        <v>0.80314889181785221</v>
      </c>
      <c r="N531" s="34">
        <v>0.79629199369727721</v>
      </c>
      <c r="O531">
        <v>17.162000000000003</v>
      </c>
      <c r="P531">
        <v>0.19774972465740329</v>
      </c>
      <c r="Q531" s="34">
        <v>17.359749724657405</v>
      </c>
      <c r="R531" s="34">
        <v>17.211540548907646</v>
      </c>
      <c r="S531">
        <v>3.77</v>
      </c>
      <c r="T531">
        <v>4.3439952334134148E-2</v>
      </c>
      <c r="U531" s="34">
        <v>3.813439952334134</v>
      </c>
      <c r="V531" s="34">
        <v>3.7808826400991622</v>
      </c>
      <c r="W531">
        <v>0</v>
      </c>
      <c r="X531">
        <v>0</v>
      </c>
      <c r="Y531" s="34">
        <v>0</v>
      </c>
      <c r="Z531" s="34">
        <v>0</v>
      </c>
      <c r="AA531">
        <v>2.7280000000000002</v>
      </c>
      <c r="AB531">
        <v>3.1433472139925187E-2</v>
      </c>
      <c r="AC531" s="34">
        <v>2.7594334721399254</v>
      </c>
      <c r="AD531" s="34">
        <v>2.7358747592017281</v>
      </c>
      <c r="AE531">
        <v>29.272000000000002</v>
      </c>
      <c r="AF531">
        <v>0.33728760868031166</v>
      </c>
      <c r="AG531" s="34">
        <v>29.609287608680312</v>
      </c>
      <c r="AH531" s="34">
        <v>29.356497782754026</v>
      </c>
      <c r="AJ531">
        <v>57.116000000000007</v>
      </c>
      <c r="AK531">
        <v>0.6581210391290202</v>
      </c>
      <c r="AL531" s="34">
        <v>57.774121039129028</v>
      </c>
      <c r="AM531" s="34">
        <v>57.280873440823285</v>
      </c>
      <c r="AN531">
        <v>3.6409999999999996</v>
      </c>
      <c r="AO531">
        <v>4.195354547707756E-2</v>
      </c>
      <c r="AP531" s="34">
        <v>3.6829535454770772</v>
      </c>
      <c r="AQ531" s="34">
        <v>3.6515102632894028</v>
      </c>
      <c r="AR531">
        <v>317.45100000000002</v>
      </c>
      <c r="AS531">
        <v>3.657839869608281</v>
      </c>
      <c r="AT531" s="34">
        <v>321.10883986960829</v>
      </c>
      <c r="AU531" s="34">
        <v>318.36736736926241</v>
      </c>
      <c r="AV531">
        <v>27.787999999999993</v>
      </c>
      <c r="AW531">
        <v>0.32018816855727306</v>
      </c>
      <c r="AX531" s="34">
        <v>28.108188168557266</v>
      </c>
      <c r="AY531" s="34">
        <v>27.868214006120819</v>
      </c>
      <c r="AZ531">
        <v>210.57300000000001</v>
      </c>
      <c r="BA531">
        <v>2.426334504736241</v>
      </c>
      <c r="BB531" s="34">
        <v>212.99933450473625</v>
      </c>
      <c r="BC531" s="34">
        <v>211.18084885241404</v>
      </c>
      <c r="BD531">
        <v>109.00500000000001</v>
      </c>
      <c r="BE531">
        <v>1.2560137942128098</v>
      </c>
      <c r="BF531" s="34">
        <v>110.26101379421281</v>
      </c>
      <c r="BG531" s="34">
        <v>109.31965840424647</v>
      </c>
      <c r="BH531">
        <v>725.57400000000007</v>
      </c>
      <c r="BI531">
        <v>8.3604509217207035</v>
      </c>
      <c r="BJ531" s="34">
        <v>733.93445092172067</v>
      </c>
      <c r="BK531" s="34">
        <v>727.66847233615636</v>
      </c>
      <c r="BM531">
        <v>61.934000000000005</v>
      </c>
      <c r="BN531">
        <v>0.71363660686001706</v>
      </c>
      <c r="BO531">
        <v>62.647636606860026</v>
      </c>
      <c r="BP531">
        <v>62.112781281671495</v>
      </c>
      <c r="BQ531">
        <v>4.4349999999999996</v>
      </c>
      <c r="BR531">
        <v>5.1102437294929685E-2</v>
      </c>
      <c r="BS531">
        <v>4.4861024372949299</v>
      </c>
      <c r="BT531">
        <v>4.4478022569866802</v>
      </c>
      <c r="BU531">
        <v>334.613</v>
      </c>
      <c r="BV531">
        <v>3.8555895942656844</v>
      </c>
      <c r="BW531">
        <v>338.46858959426572</v>
      </c>
      <c r="BX531">
        <v>335.57890791817005</v>
      </c>
      <c r="BY531">
        <v>31.557999999999993</v>
      </c>
      <c r="BZ531">
        <v>0.36362812089140722</v>
      </c>
      <c r="CA531">
        <v>31.921628120891398</v>
      </c>
      <c r="CB531">
        <v>31.649096646219981</v>
      </c>
      <c r="CC531">
        <v>210.57300000000001</v>
      </c>
      <c r="CD531">
        <v>2.426334504736241</v>
      </c>
      <c r="CE531">
        <v>212.99933450473625</v>
      </c>
      <c r="CF531">
        <v>211.18084885241404</v>
      </c>
      <c r="CG531">
        <v>111.733</v>
      </c>
      <c r="CH531">
        <v>1.287447266352735</v>
      </c>
      <c r="CI531">
        <v>113.02044726635275</v>
      </c>
      <c r="CJ531">
        <v>112.05553316344819</v>
      </c>
      <c r="CK531">
        <v>754.84600000000012</v>
      </c>
      <c r="CL531">
        <v>8.6977385304010149</v>
      </c>
      <c r="CM531">
        <v>763.54373853040101</v>
      </c>
      <c r="CN531">
        <v>757.02497011891035</v>
      </c>
    </row>
    <row r="532" spans="1:92" x14ac:dyDescent="0.25">
      <c r="A532" s="18">
        <v>45557</v>
      </c>
      <c r="B532" s="2">
        <v>16</v>
      </c>
      <c r="C532" s="2" t="s">
        <v>23</v>
      </c>
      <c r="D532" s="9">
        <v>45.410988000000003</v>
      </c>
      <c r="E532">
        <v>8.8734529999999999E-3</v>
      </c>
      <c r="G532">
        <v>4.9160000000000004</v>
      </c>
      <c r="H532">
        <v>5.6542689781544489E-2</v>
      </c>
      <c r="I532" s="34">
        <v>4.9725426897815446</v>
      </c>
      <c r="J532" s="34">
        <v>4.9284190659332747</v>
      </c>
      <c r="K532">
        <v>0.80200000000000005</v>
      </c>
      <c r="L532">
        <v>9.2244176576075435E-3</v>
      </c>
      <c r="M532" s="34">
        <v>0.81122441765760755</v>
      </c>
      <c r="N532" s="34">
        <v>0.80402605591507037</v>
      </c>
      <c r="O532">
        <v>17.475999999999999</v>
      </c>
      <c r="P532">
        <v>0.20100489150168258</v>
      </c>
      <c r="Q532" s="34">
        <v>17.677004891501682</v>
      </c>
      <c r="R532" s="34">
        <v>17.520148819416171</v>
      </c>
      <c r="S532">
        <v>3.5739999999999998</v>
      </c>
      <c r="T532">
        <v>4.1107317591383238E-2</v>
      </c>
      <c r="U532" s="34">
        <v>3.615107317591383</v>
      </c>
      <c r="V532" s="34">
        <v>3.5830288327187798</v>
      </c>
      <c r="W532">
        <v>0</v>
      </c>
      <c r="X532">
        <v>0</v>
      </c>
      <c r="Y532" s="34">
        <v>0</v>
      </c>
      <c r="Z532" s="34">
        <v>0</v>
      </c>
      <c r="AA532">
        <v>2.722</v>
      </c>
      <c r="AB532">
        <v>3.1307811551131833E-2</v>
      </c>
      <c r="AC532" s="34">
        <v>2.753307811551132</v>
      </c>
      <c r="AD532" s="34">
        <v>2.7288764640908001</v>
      </c>
      <c r="AE532">
        <v>29.490000000000002</v>
      </c>
      <c r="AF532">
        <v>0.33918712808334966</v>
      </c>
      <c r="AG532" s="34">
        <v>29.829187128083351</v>
      </c>
      <c r="AH532" s="34">
        <v>29.564499238074095</v>
      </c>
      <c r="AJ532">
        <v>58.28799999999999</v>
      </c>
      <c r="AK532">
        <v>0.67041503295090821</v>
      </c>
      <c r="AL532" s="34">
        <v>58.958415032950896</v>
      </c>
      <c r="AM532" s="34">
        <v>58.435250308201518</v>
      </c>
      <c r="AN532">
        <v>3.6510000000000002</v>
      </c>
      <c r="AO532">
        <v>4.1992953700654791E-2</v>
      </c>
      <c r="AP532" s="34">
        <v>3.6929929537006552</v>
      </c>
      <c r="AQ532" s="34">
        <v>3.6602233542966611</v>
      </c>
      <c r="AR532">
        <v>316.54100000000005</v>
      </c>
      <c r="AS532">
        <v>3.640781034609414</v>
      </c>
      <c r="AT532" s="34">
        <v>320.18178103460946</v>
      </c>
      <c r="AU532" s="34">
        <v>317.34066304914256</v>
      </c>
      <c r="AV532">
        <v>28.231999999999999</v>
      </c>
      <c r="AW532">
        <v>0.3247179043760301</v>
      </c>
      <c r="AX532" s="34">
        <v>28.556717904376029</v>
      </c>
      <c r="AY532" s="34">
        <v>28.303321210217291</v>
      </c>
      <c r="AZ532">
        <v>192.69</v>
      </c>
      <c r="BA532">
        <v>2.2162756090329148</v>
      </c>
      <c r="BB532" s="34">
        <v>194.90627560903292</v>
      </c>
      <c r="BC532" s="34">
        <v>193.17678393301111</v>
      </c>
      <c r="BD532">
        <v>109.21900000000001</v>
      </c>
      <c r="BE532">
        <v>1.256211561279599</v>
      </c>
      <c r="BF532" s="34">
        <v>110.47521156127961</v>
      </c>
      <c r="BG532" s="34">
        <v>109.49491496382554</v>
      </c>
      <c r="BH532">
        <v>708.62100000000009</v>
      </c>
      <c r="BI532">
        <v>8.1503940959495207</v>
      </c>
      <c r="BJ532" s="34">
        <v>716.77139409594952</v>
      </c>
      <c r="BK532" s="34">
        <v>710.41115681869474</v>
      </c>
      <c r="BM532">
        <v>63.203999999999994</v>
      </c>
      <c r="BN532">
        <v>0.72695772273245274</v>
      </c>
      <c r="BO532">
        <v>63.930957722732444</v>
      </c>
      <c r="BP532">
        <v>63.363669374134794</v>
      </c>
      <c r="BQ532">
        <v>4.4530000000000003</v>
      </c>
      <c r="BR532">
        <v>5.1217371358262334E-2</v>
      </c>
      <c r="BS532">
        <v>4.5042173713582629</v>
      </c>
      <c r="BT532">
        <v>4.4642494102117318</v>
      </c>
      <c r="BU532">
        <v>334.01700000000005</v>
      </c>
      <c r="BV532">
        <v>3.8417859261110965</v>
      </c>
      <c r="BW532">
        <v>337.85878592611112</v>
      </c>
      <c r="BX532">
        <v>334.86081186855876</v>
      </c>
      <c r="BY532">
        <v>31.805999999999997</v>
      </c>
      <c r="BZ532">
        <v>0.36582522196741335</v>
      </c>
      <c r="CA532">
        <v>32.17182522196741</v>
      </c>
      <c r="CB532">
        <v>31.886350042936073</v>
      </c>
      <c r="CC532">
        <v>192.69</v>
      </c>
      <c r="CD532">
        <v>2.2162756090329148</v>
      </c>
      <c r="CE532">
        <v>194.90627560903292</v>
      </c>
      <c r="CF532">
        <v>193.17678393301111</v>
      </c>
      <c r="CG532">
        <v>111.941</v>
      </c>
      <c r="CH532">
        <v>1.2875193728307308</v>
      </c>
      <c r="CI532">
        <v>113.22851937283075</v>
      </c>
      <c r="CJ532">
        <v>112.22379142791634</v>
      </c>
      <c r="CK532">
        <v>738.1110000000001</v>
      </c>
      <c r="CL532">
        <v>8.4895812240328699</v>
      </c>
      <c r="CM532">
        <v>746.60058122403291</v>
      </c>
      <c r="CN532">
        <v>739.9756560567688</v>
      </c>
    </row>
    <row r="533" spans="1:92" x14ac:dyDescent="0.25">
      <c r="A533" s="18">
        <v>45557</v>
      </c>
      <c r="B533" s="2">
        <v>17</v>
      </c>
      <c r="C533" s="2" t="s">
        <v>23</v>
      </c>
      <c r="D533" s="9">
        <v>38.728679999999997</v>
      </c>
      <c r="E533">
        <v>9.2136200000000005E-3</v>
      </c>
      <c r="G533">
        <v>4.9279999999999999</v>
      </c>
      <c r="H533">
        <v>7.6969649937703791E-2</v>
      </c>
      <c r="I533" s="34">
        <v>5.0049696499377037</v>
      </c>
      <c r="J533" s="34">
        <v>4.9588557614716446</v>
      </c>
      <c r="K533">
        <v>0.76</v>
      </c>
      <c r="L533">
        <v>1.187031938974328E-2</v>
      </c>
      <c r="M533" s="34">
        <v>0.77187031938974326</v>
      </c>
      <c r="N533" s="34">
        <v>0.7647585995776075</v>
      </c>
      <c r="O533">
        <v>17.362000000000002</v>
      </c>
      <c r="P533">
        <v>0.2711743226904248</v>
      </c>
      <c r="Q533" s="34">
        <v>17.633174322690426</v>
      </c>
      <c r="R533" s="34">
        <v>17.4707089550874</v>
      </c>
      <c r="S533">
        <v>3.544</v>
      </c>
      <c r="T533">
        <v>5.5353173575329186E-2</v>
      </c>
      <c r="U533" s="34">
        <v>3.599353173575329</v>
      </c>
      <c r="V533" s="34">
        <v>3.5661901011882118</v>
      </c>
      <c r="W533">
        <v>0</v>
      </c>
      <c r="X533">
        <v>0</v>
      </c>
      <c r="Y533" s="34">
        <v>0</v>
      </c>
      <c r="Z533" s="34">
        <v>0</v>
      </c>
      <c r="AA533">
        <v>2.6379999999999999</v>
      </c>
      <c r="AB533">
        <v>4.1202503355451017E-2</v>
      </c>
      <c r="AC533" s="34">
        <v>2.6792025033554507</v>
      </c>
      <c r="AD533" s="34">
        <v>2.6545173495864849</v>
      </c>
      <c r="AE533">
        <v>29.231999999999999</v>
      </c>
      <c r="AF533">
        <v>0.45656996894865209</v>
      </c>
      <c r="AG533" s="34">
        <v>29.688569968948652</v>
      </c>
      <c r="AH533" s="34">
        <v>29.41503076691135</v>
      </c>
      <c r="AJ533">
        <v>59.004000000000005</v>
      </c>
      <c r="AK533">
        <v>0.92157411220054286</v>
      </c>
      <c r="AL533" s="34">
        <v>59.92557411220055</v>
      </c>
      <c r="AM533" s="34">
        <v>59.373442644048893</v>
      </c>
      <c r="AN533">
        <v>3.6349999999999998</v>
      </c>
      <c r="AO533">
        <v>5.6774488133837925E-2</v>
      </c>
      <c r="AP533" s="34">
        <v>3.6917744881338379</v>
      </c>
      <c r="AQ533" s="34">
        <v>3.6577598808744782</v>
      </c>
      <c r="AR533">
        <v>316.66500000000002</v>
      </c>
      <c r="AS533">
        <v>4.9459403809908631</v>
      </c>
      <c r="AT533" s="34">
        <v>321.61094038099088</v>
      </c>
      <c r="AU533" s="34">
        <v>318.64773938847776</v>
      </c>
      <c r="AV533">
        <v>28.428999999999991</v>
      </c>
      <c r="AW533">
        <v>0.44402803938291002</v>
      </c>
      <c r="AX533" s="34">
        <v>28.873028039382902</v>
      </c>
      <c r="AY533" s="34">
        <v>28.60700293077868</v>
      </c>
      <c r="AZ533">
        <v>178.86699999999999</v>
      </c>
      <c r="BA533">
        <v>2.7936952872173832</v>
      </c>
      <c r="BB533" s="34">
        <v>181.66069528721738</v>
      </c>
      <c r="BC533" s="34">
        <v>179.98694267190515</v>
      </c>
      <c r="BD533">
        <v>108.57799999999999</v>
      </c>
      <c r="BE533">
        <v>1.695862550920455</v>
      </c>
      <c r="BF533" s="34">
        <v>110.27386255092044</v>
      </c>
      <c r="BG533" s="34">
        <v>109.25784108544403</v>
      </c>
      <c r="BH533">
        <v>695.178</v>
      </c>
      <c r="BI533">
        <v>10.857874858845992</v>
      </c>
      <c r="BJ533" s="34">
        <v>706.03587485884589</v>
      </c>
      <c r="BK533" s="34">
        <v>699.53072860152895</v>
      </c>
      <c r="BM533">
        <v>63.932000000000002</v>
      </c>
      <c r="BN533">
        <v>0.99854376213824669</v>
      </c>
      <c r="BO533">
        <v>64.930543762138257</v>
      </c>
      <c r="BP533">
        <v>64.332298405520532</v>
      </c>
      <c r="BQ533">
        <v>4.3949999999999996</v>
      </c>
      <c r="BR533">
        <v>6.8644807523581208E-2</v>
      </c>
      <c r="BS533">
        <v>4.4636448075235808</v>
      </c>
      <c r="BT533">
        <v>4.4225184804520854</v>
      </c>
      <c r="BU533">
        <v>334.02700000000004</v>
      </c>
      <c r="BV533">
        <v>5.2171147036812879</v>
      </c>
      <c r="BW533">
        <v>339.2441147036813</v>
      </c>
      <c r="BX533">
        <v>336.11844834356515</v>
      </c>
      <c r="BY533">
        <v>31.972999999999992</v>
      </c>
      <c r="BZ533">
        <v>0.49938121295823923</v>
      </c>
      <c r="CA533">
        <v>32.472381212958233</v>
      </c>
      <c r="CB533">
        <v>32.173193031966889</v>
      </c>
      <c r="CC533">
        <v>178.86699999999999</v>
      </c>
      <c r="CD533">
        <v>2.7936952872173832</v>
      </c>
      <c r="CE533">
        <v>181.66069528721738</v>
      </c>
      <c r="CF533">
        <v>179.98694267190515</v>
      </c>
      <c r="CG533">
        <v>111.21599999999999</v>
      </c>
      <c r="CH533">
        <v>1.7370650542759061</v>
      </c>
      <c r="CI533">
        <v>112.9530650542759</v>
      </c>
      <c r="CJ533">
        <v>111.91235843503051</v>
      </c>
      <c r="CK533">
        <v>724.41</v>
      </c>
      <c r="CL533">
        <v>11.314444827794645</v>
      </c>
      <c r="CM533">
        <v>735.72444482779451</v>
      </c>
      <c r="CN533">
        <v>728.94575936844035</v>
      </c>
    </row>
    <row r="534" spans="1:92" x14ac:dyDescent="0.25">
      <c r="A534" s="18">
        <v>45557</v>
      </c>
      <c r="B534" s="2">
        <v>18</v>
      </c>
      <c r="C534" s="2" t="s">
        <v>23</v>
      </c>
      <c r="D534" s="9">
        <v>48.625776999999999</v>
      </c>
      <c r="E534">
        <v>9.4503639999999993E-3</v>
      </c>
      <c r="G534">
        <v>4.84</v>
      </c>
      <c r="H534">
        <v>8.1255668648593918E-2</v>
      </c>
      <c r="I534" s="34">
        <v>4.9212556686485938</v>
      </c>
      <c r="J534" s="34">
        <v>4.8747480112428017</v>
      </c>
      <c r="K534">
        <v>0.72</v>
      </c>
      <c r="L534">
        <v>1.2087620129542898E-2</v>
      </c>
      <c r="M534" s="34">
        <v>0.73208762012954287</v>
      </c>
      <c r="N534" s="34">
        <v>0.72516912563942493</v>
      </c>
      <c r="O534">
        <v>17.425999999999998</v>
      </c>
      <c r="P534">
        <v>0.29255398385752013</v>
      </c>
      <c r="Q534" s="34">
        <v>17.718553983857518</v>
      </c>
      <c r="R534" s="34">
        <v>17.551107199156416</v>
      </c>
      <c r="S534">
        <v>3.532</v>
      </c>
      <c r="T534">
        <v>5.9296492079924323E-2</v>
      </c>
      <c r="U534" s="34">
        <v>3.5912964920799242</v>
      </c>
      <c r="V534" s="34">
        <v>3.5573574329978457</v>
      </c>
      <c r="W534">
        <v>0</v>
      </c>
      <c r="X534">
        <v>0</v>
      </c>
      <c r="Y534" s="34">
        <v>0</v>
      </c>
      <c r="Z534" s="34">
        <v>0</v>
      </c>
      <c r="AA534">
        <v>2.6040000000000001</v>
      </c>
      <c r="AB534">
        <v>4.3716892801846818E-2</v>
      </c>
      <c r="AC534" s="34">
        <v>2.6477168928018471</v>
      </c>
      <c r="AD534" s="34">
        <v>2.6226950043959207</v>
      </c>
      <c r="AE534">
        <v>29.121999999999996</v>
      </c>
      <c r="AF534">
        <v>0.48891065751742807</v>
      </c>
      <c r="AG534" s="34">
        <v>29.610910657517426</v>
      </c>
      <c r="AH534" s="34">
        <v>29.331076773432411</v>
      </c>
      <c r="AJ534">
        <v>58.268999999999991</v>
      </c>
      <c r="AK534">
        <v>0.97824102406713198</v>
      </c>
      <c r="AL534" s="34">
        <v>59.247241024067122</v>
      </c>
      <c r="AM534" s="34">
        <v>58.687333030393958</v>
      </c>
      <c r="AN534">
        <v>3.5619999999999994</v>
      </c>
      <c r="AO534">
        <v>5.980014291865527E-2</v>
      </c>
      <c r="AP534" s="34">
        <v>3.6218001429186546</v>
      </c>
      <c r="AQ534" s="34">
        <v>3.5875728132328213</v>
      </c>
      <c r="AR534">
        <v>313.16800000000006</v>
      </c>
      <c r="AS534">
        <v>5.2575775287898487</v>
      </c>
      <c r="AT534" s="34">
        <v>318.42557752878992</v>
      </c>
      <c r="AU534" s="34">
        <v>315.41633991423265</v>
      </c>
      <c r="AV534">
        <v>27.746000000000002</v>
      </c>
      <c r="AW534">
        <v>0.46580987238096844</v>
      </c>
      <c r="AX534" s="34">
        <v>28.211809872380972</v>
      </c>
      <c r="AY534" s="34">
        <v>27.945197999988178</v>
      </c>
      <c r="AZ534">
        <v>179.37900000000002</v>
      </c>
      <c r="BA534">
        <v>3.011479460023994</v>
      </c>
      <c r="BB534" s="34">
        <v>182.39047946002401</v>
      </c>
      <c r="BC534" s="34">
        <v>180.66682303899225</v>
      </c>
      <c r="BD534">
        <v>107.749</v>
      </c>
      <c r="BE534">
        <v>1.8089291407473855</v>
      </c>
      <c r="BF534" s="34">
        <v>109.55792914074738</v>
      </c>
      <c r="BG534" s="34">
        <v>108.52256683128111</v>
      </c>
      <c r="BH534">
        <v>689.87300000000005</v>
      </c>
      <c r="BI534">
        <v>11.581837168927985</v>
      </c>
      <c r="BJ534" s="34">
        <v>701.45483716892795</v>
      </c>
      <c r="BK534" s="34">
        <v>694.8258336281209</v>
      </c>
      <c r="BM534">
        <v>63.108999999999995</v>
      </c>
      <c r="BN534">
        <v>1.0594966927157259</v>
      </c>
      <c r="BO534">
        <v>64.168496692715721</v>
      </c>
      <c r="BP534">
        <v>63.562081041636759</v>
      </c>
      <c r="BQ534">
        <v>4.2819999999999991</v>
      </c>
      <c r="BR534">
        <v>7.1887763048198161E-2</v>
      </c>
      <c r="BS534">
        <v>4.3538877630481974</v>
      </c>
      <c r="BT534">
        <v>4.3127419388722465</v>
      </c>
      <c r="BU534">
        <v>330.59400000000005</v>
      </c>
      <c r="BV534">
        <v>5.5501315126473685</v>
      </c>
      <c r="BW534">
        <v>336.14413151264745</v>
      </c>
      <c r="BX534">
        <v>332.96744711338908</v>
      </c>
      <c r="BY534">
        <v>31.278000000000002</v>
      </c>
      <c r="BZ534">
        <v>0.52510636446089276</v>
      </c>
      <c r="CA534">
        <v>31.803106364460895</v>
      </c>
      <c r="CB534">
        <v>31.502555432986025</v>
      </c>
      <c r="CC534">
        <v>179.37900000000002</v>
      </c>
      <c r="CD534">
        <v>3.011479460023994</v>
      </c>
      <c r="CE534">
        <v>182.39047946002401</v>
      </c>
      <c r="CF534">
        <v>180.66682303899225</v>
      </c>
      <c r="CG534">
        <v>110.35299999999999</v>
      </c>
      <c r="CH534">
        <v>1.8526460335492323</v>
      </c>
      <c r="CI534">
        <v>112.20564603354923</v>
      </c>
      <c r="CJ534">
        <v>111.14526183567703</v>
      </c>
      <c r="CK534">
        <v>718.995</v>
      </c>
      <c r="CL534">
        <v>12.070747826445412</v>
      </c>
      <c r="CM534">
        <v>731.06574782644543</v>
      </c>
      <c r="CN534">
        <v>724.15691040155332</v>
      </c>
    </row>
    <row r="535" spans="1:92" x14ac:dyDescent="0.25">
      <c r="A535" s="18">
        <v>45557</v>
      </c>
      <c r="B535" s="2">
        <v>19</v>
      </c>
      <c r="C535" s="2" t="s">
        <v>23</v>
      </c>
      <c r="D535" s="9">
        <v>65.866033999999999</v>
      </c>
      <c r="E535">
        <v>9.4847449999999993E-3</v>
      </c>
      <c r="G535">
        <v>4.62</v>
      </c>
      <c r="H535">
        <v>4.914509626259822E-2</v>
      </c>
      <c r="I535" s="34">
        <v>4.6691450962625982</v>
      </c>
      <c r="J535" s="34">
        <v>4.6248594456565471</v>
      </c>
      <c r="K535">
        <v>0.69000000000000006</v>
      </c>
      <c r="L535">
        <v>7.3398520392192156E-3</v>
      </c>
      <c r="M535" s="34">
        <v>0.69733985203921922</v>
      </c>
      <c r="N535" s="34">
        <v>0.69072576136428954</v>
      </c>
      <c r="O535">
        <v>16.528000000000002</v>
      </c>
      <c r="P535">
        <v>0.175816050006109</v>
      </c>
      <c r="Q535" s="34">
        <v>16.703816050006111</v>
      </c>
      <c r="R535" s="34">
        <v>16.545384614244895</v>
      </c>
      <c r="S535">
        <v>2.2080000000000002</v>
      </c>
      <c r="T535">
        <v>2.3487526525501491E-2</v>
      </c>
      <c r="U535" s="34">
        <v>2.2314875265255019</v>
      </c>
      <c r="V535" s="34">
        <v>2.2103224363657268</v>
      </c>
      <c r="W535">
        <v>0</v>
      </c>
      <c r="X535">
        <v>0</v>
      </c>
      <c r="Y535" s="34">
        <v>0</v>
      </c>
      <c r="Z535" s="34">
        <v>0</v>
      </c>
      <c r="AA535">
        <v>2.516</v>
      </c>
      <c r="AB535">
        <v>2.6763866276341371E-2</v>
      </c>
      <c r="AC535" s="34">
        <v>2.5427638662763412</v>
      </c>
      <c r="AD535" s="34">
        <v>2.5186463994094961</v>
      </c>
      <c r="AE535">
        <v>26.561999999999998</v>
      </c>
      <c r="AF535">
        <v>0.28255239110976932</v>
      </c>
      <c r="AG535" s="34">
        <v>26.844552391109772</v>
      </c>
      <c r="AH535" s="34">
        <v>26.589938657040953</v>
      </c>
      <c r="AJ535">
        <v>56.394999999999996</v>
      </c>
      <c r="AK535">
        <v>0.59989993587212698</v>
      </c>
      <c r="AL535" s="34">
        <v>56.99489993587212</v>
      </c>
      <c r="AM535" s="34">
        <v>56.45431784367986</v>
      </c>
      <c r="AN535">
        <v>3.4380000000000002</v>
      </c>
      <c r="AO535">
        <v>3.6571610595414007E-2</v>
      </c>
      <c r="AP535" s="34">
        <v>3.4745716105954143</v>
      </c>
      <c r="AQ535" s="34">
        <v>3.4416161848846776</v>
      </c>
      <c r="AR535">
        <v>303.18400000000008</v>
      </c>
      <c r="AS535">
        <v>3.2251097110994773</v>
      </c>
      <c r="AT535" s="34">
        <v>306.40910971109957</v>
      </c>
      <c r="AU535" s="34">
        <v>303.50289743981278</v>
      </c>
      <c r="AV535">
        <v>24.607000000000003</v>
      </c>
      <c r="AW535">
        <v>0.26175614366531486</v>
      </c>
      <c r="AX535" s="34">
        <v>24.868756143665319</v>
      </c>
      <c r="AY535" s="34">
        <v>24.63288233317547</v>
      </c>
      <c r="AZ535">
        <v>186.86199999999999</v>
      </c>
      <c r="BA535">
        <v>1.9877383068877985</v>
      </c>
      <c r="BB535" s="34">
        <v>188.84973830688779</v>
      </c>
      <c r="BC535" s="34">
        <v>187.05854669573023</v>
      </c>
      <c r="BD535">
        <v>105.65499999999999</v>
      </c>
      <c r="BE535">
        <v>1.1239015466720379</v>
      </c>
      <c r="BF535" s="34">
        <v>106.77890154667203</v>
      </c>
      <c r="BG535" s="34">
        <v>105.76613089412174</v>
      </c>
      <c r="BH535">
        <v>680.14100000000008</v>
      </c>
      <c r="BI535">
        <v>7.2349772547921702</v>
      </c>
      <c r="BJ535" s="34">
        <v>687.37597725479225</v>
      </c>
      <c r="BK535" s="34">
        <v>680.85639139140471</v>
      </c>
      <c r="BM535">
        <v>61.014999999999993</v>
      </c>
      <c r="BN535">
        <v>0.6490450321347252</v>
      </c>
      <c r="BO535">
        <v>61.664045032134716</v>
      </c>
      <c r="BP535">
        <v>61.079177289336407</v>
      </c>
      <c r="BQ535">
        <v>4.1280000000000001</v>
      </c>
      <c r="BR535">
        <v>4.3911462634633219E-2</v>
      </c>
      <c r="BS535">
        <v>4.1719114626346334</v>
      </c>
      <c r="BT535">
        <v>4.1323419462489674</v>
      </c>
      <c r="BU535">
        <v>319.7120000000001</v>
      </c>
      <c r="BV535">
        <v>3.4009257611055865</v>
      </c>
      <c r="BW535">
        <v>323.11292576110566</v>
      </c>
      <c r="BX535">
        <v>320.04828205405767</v>
      </c>
      <c r="BY535">
        <v>26.815000000000005</v>
      </c>
      <c r="BZ535">
        <v>0.28524367019081637</v>
      </c>
      <c r="CA535">
        <v>27.100243670190821</v>
      </c>
      <c r="CB535">
        <v>26.843204769541195</v>
      </c>
      <c r="CC535">
        <v>186.86199999999999</v>
      </c>
      <c r="CD535">
        <v>1.9877383068877985</v>
      </c>
      <c r="CE535">
        <v>188.84973830688779</v>
      </c>
      <c r="CF535">
        <v>187.05854669573023</v>
      </c>
      <c r="CG535">
        <v>108.17099999999999</v>
      </c>
      <c r="CH535">
        <v>1.1506654129483793</v>
      </c>
      <c r="CI535">
        <v>109.32166541294838</v>
      </c>
      <c r="CJ535">
        <v>108.28477729353123</v>
      </c>
      <c r="CK535">
        <v>706.70300000000009</v>
      </c>
      <c r="CL535">
        <v>7.5175296459019396</v>
      </c>
      <c r="CM535">
        <v>714.22052964590205</v>
      </c>
      <c r="CN535">
        <v>707.4463300484457</v>
      </c>
    </row>
    <row r="536" spans="1:92" x14ac:dyDescent="0.25">
      <c r="A536" s="18">
        <v>45557</v>
      </c>
      <c r="B536" s="2">
        <v>20</v>
      </c>
      <c r="C536" s="2" t="s">
        <v>23</v>
      </c>
      <c r="D536" s="9">
        <v>62.690458999999997</v>
      </c>
      <c r="E536">
        <v>9.2569650000000007E-3</v>
      </c>
      <c r="G536">
        <v>4.4859999999999998</v>
      </c>
      <c r="H536">
        <v>4.6547251353603145E-2</v>
      </c>
      <c r="I536" s="34">
        <v>4.5325472513536029</v>
      </c>
      <c r="J536" s="34">
        <v>4.4905896200869764</v>
      </c>
      <c r="K536">
        <v>0.53200000000000003</v>
      </c>
      <c r="L536">
        <v>5.5200931163880695E-3</v>
      </c>
      <c r="M536" s="34">
        <v>0.53752009311638815</v>
      </c>
      <c r="N536" s="34">
        <v>0.53254428842761303</v>
      </c>
      <c r="O536">
        <v>15.950000000000001</v>
      </c>
      <c r="P536">
        <v>0.16549903234283778</v>
      </c>
      <c r="Q536" s="34">
        <v>16.115499032342839</v>
      </c>
      <c r="R536" s="34">
        <v>15.966318421842908</v>
      </c>
      <c r="S536">
        <v>2.15</v>
      </c>
      <c r="T536">
        <v>2.2308646992921708E-2</v>
      </c>
      <c r="U536" s="34">
        <v>2.1723086469929216</v>
      </c>
      <c r="V536" s="34">
        <v>2.1521996618785111</v>
      </c>
      <c r="W536">
        <v>0</v>
      </c>
      <c r="X536">
        <v>0</v>
      </c>
      <c r="Y536" s="34">
        <v>0</v>
      </c>
      <c r="Z536" s="34">
        <v>0</v>
      </c>
      <c r="AA536">
        <v>2.5779999999999998</v>
      </c>
      <c r="AB536">
        <v>2.674962416174519E-2</v>
      </c>
      <c r="AC536" s="34">
        <v>2.6047496241617449</v>
      </c>
      <c r="AD536" s="34">
        <v>2.5806375480571164</v>
      </c>
      <c r="AE536">
        <v>25.695999999999998</v>
      </c>
      <c r="AF536">
        <v>0.26662464796749585</v>
      </c>
      <c r="AG536" s="34">
        <v>25.962624647967495</v>
      </c>
      <c r="AH536" s="34">
        <v>25.722289540293126</v>
      </c>
      <c r="AJ536">
        <v>54.984999999999992</v>
      </c>
      <c r="AK536">
        <v>0.57053067670037205</v>
      </c>
      <c r="AL536" s="34">
        <v>55.555530676700364</v>
      </c>
      <c r="AM536" s="34">
        <v>55.041255073669724</v>
      </c>
      <c r="AN536">
        <v>3.2929999999999997</v>
      </c>
      <c r="AO536">
        <v>3.4168546301251712E-2</v>
      </c>
      <c r="AP536" s="34">
        <v>3.3271685463012513</v>
      </c>
      <c r="AQ536" s="34">
        <v>3.2963690635190397</v>
      </c>
      <c r="AR536">
        <v>298.27299999999997</v>
      </c>
      <c r="AS536">
        <v>3.0949149137301095</v>
      </c>
      <c r="AT536" s="34">
        <v>301.36791491373009</v>
      </c>
      <c r="AU536" s="34">
        <v>298.57816267325074</v>
      </c>
      <c r="AV536">
        <v>23.818000000000001</v>
      </c>
      <c r="AW536">
        <v>0.24713830422205083</v>
      </c>
      <c r="AX536" s="34">
        <v>24.065138304222053</v>
      </c>
      <c r="AY536" s="34">
        <v>23.84236816121971</v>
      </c>
      <c r="AZ536">
        <v>196.81700000000001</v>
      </c>
      <c r="BA536">
        <v>2.0421958024213356</v>
      </c>
      <c r="BB536" s="34">
        <v>198.85919580242134</v>
      </c>
      <c r="BC536" s="34">
        <v>197.01836318695018</v>
      </c>
      <c r="BD536">
        <v>103.91499999999999</v>
      </c>
      <c r="BE536">
        <v>1.0782339777997485</v>
      </c>
      <c r="BF536" s="34">
        <v>104.99323397779975</v>
      </c>
      <c r="BG536" s="34">
        <v>104.02131528563045</v>
      </c>
      <c r="BH536">
        <v>681.10099999999989</v>
      </c>
      <c r="BI536">
        <v>7.0671822211748685</v>
      </c>
      <c r="BJ536" s="34">
        <v>688.16818222117479</v>
      </c>
      <c r="BK536" s="34">
        <v>681.79783344423981</v>
      </c>
      <c r="BM536">
        <v>59.470999999999989</v>
      </c>
      <c r="BN536">
        <v>0.61707792805397521</v>
      </c>
      <c r="BO536">
        <v>60.08807792805397</v>
      </c>
      <c r="BP536">
        <v>59.531844693756703</v>
      </c>
      <c r="BQ536">
        <v>3.8249999999999997</v>
      </c>
      <c r="BR536">
        <v>3.9688639417639782E-2</v>
      </c>
      <c r="BS536">
        <v>3.8646886394176394</v>
      </c>
      <c r="BT536">
        <v>3.8289133519466527</v>
      </c>
      <c r="BU536">
        <v>314.22299999999996</v>
      </c>
      <c r="BV536">
        <v>3.2604139460729473</v>
      </c>
      <c r="BW536">
        <v>317.48341394607291</v>
      </c>
      <c r="BX536">
        <v>314.54448109509366</v>
      </c>
      <c r="BY536">
        <v>25.968</v>
      </c>
      <c r="BZ536">
        <v>0.26944695121497253</v>
      </c>
      <c r="CA536">
        <v>26.237446951214974</v>
      </c>
      <c r="CB536">
        <v>25.994567823098222</v>
      </c>
      <c r="CC536">
        <v>196.81700000000001</v>
      </c>
      <c r="CD536">
        <v>2.0421958024213356</v>
      </c>
      <c r="CE536">
        <v>198.85919580242134</v>
      </c>
      <c r="CF536">
        <v>197.01836318695018</v>
      </c>
      <c r="CG536">
        <v>106.49299999999999</v>
      </c>
      <c r="CH536">
        <v>1.1049836019614936</v>
      </c>
      <c r="CI536">
        <v>107.59798360196149</v>
      </c>
      <c r="CJ536">
        <v>106.60195283368756</v>
      </c>
      <c r="CK536">
        <v>706.79699999999991</v>
      </c>
      <c r="CL536">
        <v>7.3338068691423643</v>
      </c>
      <c r="CM536">
        <v>714.13080686914225</v>
      </c>
      <c r="CN536">
        <v>707.52012298453292</v>
      </c>
    </row>
    <row r="537" spans="1:92" x14ac:dyDescent="0.25">
      <c r="A537" s="18">
        <v>45557</v>
      </c>
      <c r="B537" s="2">
        <v>21</v>
      </c>
      <c r="C537" s="2" t="s">
        <v>23</v>
      </c>
      <c r="D537" s="9">
        <v>76.869860000000003</v>
      </c>
      <c r="E537">
        <v>9.2082750000000001E-3</v>
      </c>
      <c r="G537">
        <v>4.3820000000000006</v>
      </c>
      <c r="H537">
        <v>3.4741768551706902E-2</v>
      </c>
      <c r="I537" s="34">
        <v>4.4167417685517076</v>
      </c>
      <c r="J537" s="34">
        <v>4.376071195742897</v>
      </c>
      <c r="K537">
        <v>0.42800000000000005</v>
      </c>
      <c r="L537">
        <v>3.3933082930466809E-3</v>
      </c>
      <c r="M537" s="34">
        <v>0.43139330829304673</v>
      </c>
      <c r="N537" s="34">
        <v>0.42742092007712457</v>
      </c>
      <c r="O537">
        <v>16.013999999999999</v>
      </c>
      <c r="P537">
        <v>0.12696364253469516</v>
      </c>
      <c r="Q537" s="34">
        <v>16.140963642534693</v>
      </c>
      <c r="R537" s="34">
        <v>15.992333210549232</v>
      </c>
      <c r="S537">
        <v>2.12</v>
      </c>
      <c r="T537">
        <v>1.680797565714711E-2</v>
      </c>
      <c r="U537" s="34">
        <v>2.1368079756571472</v>
      </c>
      <c r="V537" s="34">
        <v>2.1171316601951027</v>
      </c>
      <c r="W537">
        <v>0</v>
      </c>
      <c r="X537">
        <v>0</v>
      </c>
      <c r="Y537" s="34">
        <v>0</v>
      </c>
      <c r="Z537" s="34">
        <v>0</v>
      </c>
      <c r="AA537">
        <v>2.5680000000000001</v>
      </c>
      <c r="AB537">
        <v>2.0359849758280084E-2</v>
      </c>
      <c r="AC537" s="34">
        <v>2.5883598497582803</v>
      </c>
      <c r="AD537" s="34">
        <v>2.5645255204627473</v>
      </c>
      <c r="AE537">
        <v>25.512</v>
      </c>
      <c r="AF537">
        <v>0.20226654479487596</v>
      </c>
      <c r="AG537" s="34">
        <v>25.714266544794878</v>
      </c>
      <c r="AH537" s="34">
        <v>25.477482507027105</v>
      </c>
      <c r="AJ537">
        <v>53.784000000000006</v>
      </c>
      <c r="AK537">
        <v>0.42641517110566046</v>
      </c>
      <c r="AL537" s="34">
        <v>54.210415171105666</v>
      </c>
      <c r="AM537" s="34">
        <v>53.711230760345956</v>
      </c>
      <c r="AN537">
        <v>3.2500000000000004</v>
      </c>
      <c r="AO537">
        <v>2.576694381402269E-2</v>
      </c>
      <c r="AP537" s="34">
        <v>3.2757669438140233</v>
      </c>
      <c r="AQ537" s="34">
        <v>3.2456027809594743</v>
      </c>
      <c r="AR537">
        <v>292.14499999999998</v>
      </c>
      <c r="AS537">
        <v>2.3162104001685102</v>
      </c>
      <c r="AT537" s="34">
        <v>294.46121040016851</v>
      </c>
      <c r="AU537" s="34">
        <v>291.74973059797088</v>
      </c>
      <c r="AV537">
        <v>23.347000000000005</v>
      </c>
      <c r="AW537">
        <v>0.18510179606953472</v>
      </c>
      <c r="AX537" s="34">
        <v>23.53210179606954</v>
      </c>
      <c r="AY537" s="34">
        <v>23.315411731403337</v>
      </c>
      <c r="AZ537">
        <v>234.09199999999998</v>
      </c>
      <c r="BA537">
        <v>1.8559493573268302</v>
      </c>
      <c r="BB537" s="34">
        <v>235.94794935732682</v>
      </c>
      <c r="BC537" s="34">
        <v>233.77527575395848</v>
      </c>
      <c r="BD537">
        <v>103.682</v>
      </c>
      <c r="BE537">
        <v>0.82202100570015402</v>
      </c>
      <c r="BF537" s="34">
        <v>104.50402100570015</v>
      </c>
      <c r="BG537" s="34">
        <v>103.54171924167389</v>
      </c>
      <c r="BH537">
        <v>710.3</v>
      </c>
      <c r="BI537">
        <v>5.6314646741847127</v>
      </c>
      <c r="BJ537" s="34">
        <v>715.93146467418467</v>
      </c>
      <c r="BK537" s="34">
        <v>709.33897086631214</v>
      </c>
      <c r="BM537">
        <v>58.166000000000004</v>
      </c>
      <c r="BN537">
        <v>0.46115693965736737</v>
      </c>
      <c r="BO537">
        <v>58.627156939657375</v>
      </c>
      <c r="BP537">
        <v>58.087301956088851</v>
      </c>
      <c r="BQ537">
        <v>3.6780000000000004</v>
      </c>
      <c r="BR537">
        <v>2.9160252107069372E-2</v>
      </c>
      <c r="BS537">
        <v>3.7071602521070699</v>
      </c>
      <c r="BT537">
        <v>3.6730237010365987</v>
      </c>
      <c r="BU537">
        <v>308.15899999999999</v>
      </c>
      <c r="BV537">
        <v>2.4431740427032054</v>
      </c>
      <c r="BW537">
        <v>310.60217404270321</v>
      </c>
      <c r="BX537">
        <v>307.74206380852013</v>
      </c>
      <c r="BY537">
        <v>25.467000000000006</v>
      </c>
      <c r="BZ537">
        <v>0.20190977172668184</v>
      </c>
      <c r="CA537">
        <v>25.668909771726689</v>
      </c>
      <c r="CB537">
        <v>25.43254339159844</v>
      </c>
      <c r="CC537">
        <v>234.09199999999998</v>
      </c>
      <c r="CD537">
        <v>1.8559493573268302</v>
      </c>
      <c r="CE537">
        <v>235.94794935732682</v>
      </c>
      <c r="CF537">
        <v>233.77527575395848</v>
      </c>
      <c r="CG537">
        <v>106.25</v>
      </c>
      <c r="CH537">
        <v>0.84238085545843411</v>
      </c>
      <c r="CI537">
        <v>107.09238085545843</v>
      </c>
      <c r="CJ537">
        <v>106.10624476213664</v>
      </c>
      <c r="CK537">
        <v>735.8119999999999</v>
      </c>
      <c r="CL537">
        <v>5.8337312189795885</v>
      </c>
      <c r="CM537">
        <v>741.64573121897956</v>
      </c>
      <c r="CN537">
        <v>734.8164533733393</v>
      </c>
    </row>
    <row r="538" spans="1:92" x14ac:dyDescent="0.25">
      <c r="A538" s="18">
        <v>45557</v>
      </c>
      <c r="B538" s="2">
        <v>22</v>
      </c>
      <c r="C538" s="2" t="s">
        <v>23</v>
      </c>
      <c r="D538" s="9">
        <v>30.614605999999998</v>
      </c>
      <c r="E538">
        <v>9.5080500000000005E-3</v>
      </c>
      <c r="G538">
        <v>4.2880000000000003</v>
      </c>
      <c r="H538">
        <v>4.2010579584056129E-2</v>
      </c>
      <c r="I538" s="34">
        <v>4.330010579584056</v>
      </c>
      <c r="J538" s="34">
        <v>4.2888406224928417</v>
      </c>
      <c r="K538">
        <v>0.40800000000000003</v>
      </c>
      <c r="L538">
        <v>3.9972752962441471E-3</v>
      </c>
      <c r="M538" s="34">
        <v>0.41199727529624419</v>
      </c>
      <c r="N538" s="34">
        <v>0.40807998460286377</v>
      </c>
      <c r="O538">
        <v>15.406000000000002</v>
      </c>
      <c r="P538">
        <v>0.15093633140670915</v>
      </c>
      <c r="Q538" s="34">
        <v>15.556936331406712</v>
      </c>
      <c r="R538" s="34">
        <v>15.40902020292088</v>
      </c>
      <c r="S538">
        <v>2.09</v>
      </c>
      <c r="T538">
        <v>2.04762386498781E-2</v>
      </c>
      <c r="U538" s="34">
        <v>2.1104762386498779</v>
      </c>
      <c r="V538" s="34">
        <v>2.0904097250489828</v>
      </c>
      <c r="W538">
        <v>0</v>
      </c>
      <c r="X538">
        <v>0</v>
      </c>
      <c r="Y538" s="34">
        <v>0</v>
      </c>
      <c r="Z538" s="34">
        <v>0</v>
      </c>
      <c r="AA538">
        <v>2.4780000000000002</v>
      </c>
      <c r="AB538">
        <v>2.4277569078659304E-2</v>
      </c>
      <c r="AC538" s="34">
        <v>2.5022775690786596</v>
      </c>
      <c r="AD538" s="34">
        <v>2.4784857888379812</v>
      </c>
      <c r="AE538">
        <v>24.670000000000005</v>
      </c>
      <c r="AF538">
        <v>0.24169799401554684</v>
      </c>
      <c r="AG538" s="34">
        <v>24.911697994015551</v>
      </c>
      <c r="AH538" s="34">
        <v>24.674836323903548</v>
      </c>
      <c r="AJ538">
        <v>52.326000000000008</v>
      </c>
      <c r="AK538">
        <v>0.51265055674331184</v>
      </c>
      <c r="AL538" s="34">
        <v>52.838650556743318</v>
      </c>
      <c r="AM538" s="34">
        <v>52.336258025317278</v>
      </c>
      <c r="AN538">
        <v>3.056</v>
      </c>
      <c r="AO538">
        <v>2.9940375748338511E-2</v>
      </c>
      <c r="AP538" s="34">
        <v>3.0859403757483386</v>
      </c>
      <c r="AQ538" s="34">
        <v>3.0565991003587047</v>
      </c>
      <c r="AR538">
        <v>288.39600000000013</v>
      </c>
      <c r="AS538">
        <v>2.825485799842224</v>
      </c>
      <c r="AT538" s="34">
        <v>291.22148579984236</v>
      </c>
      <c r="AU538" s="34">
        <v>288.45253735178318</v>
      </c>
      <c r="AV538">
        <v>22.797999999999998</v>
      </c>
      <c r="AW538">
        <v>0.22335755442101482</v>
      </c>
      <c r="AX538" s="34">
        <v>23.021357554421012</v>
      </c>
      <c r="AY538" s="34">
        <v>22.8024693357257</v>
      </c>
      <c r="AZ538">
        <v>239.52699999999999</v>
      </c>
      <c r="BA538">
        <v>2.3467043134398815</v>
      </c>
      <c r="BB538" s="34">
        <v>241.87370431343987</v>
      </c>
      <c r="BC538" s="34">
        <v>239.57395703914247</v>
      </c>
      <c r="BD538">
        <v>102.69800000000001</v>
      </c>
      <c r="BE538">
        <v>1.0061572999354935</v>
      </c>
      <c r="BF538" s="34">
        <v>103.7041572999355</v>
      </c>
      <c r="BG538" s="34">
        <v>102.71813298711986</v>
      </c>
      <c r="BH538">
        <v>708.80100000000004</v>
      </c>
      <c r="BI538">
        <v>6.944295900130264</v>
      </c>
      <c r="BJ538" s="34">
        <v>715.74529590013049</v>
      </c>
      <c r="BK538" s="34">
        <v>708.93995383944707</v>
      </c>
      <c r="BM538">
        <v>56.614000000000004</v>
      </c>
      <c r="BN538">
        <v>0.55466113632736791</v>
      </c>
      <c r="BO538">
        <v>57.168661136327373</v>
      </c>
      <c r="BP538">
        <v>56.62509864781012</v>
      </c>
      <c r="BQ538">
        <v>3.464</v>
      </c>
      <c r="BR538">
        <v>3.3937651044582656E-2</v>
      </c>
      <c r="BS538">
        <v>3.497937651044583</v>
      </c>
      <c r="BT538">
        <v>3.4646790849615687</v>
      </c>
      <c r="BU538">
        <v>303.80200000000013</v>
      </c>
      <c r="BV538">
        <v>2.976422131248933</v>
      </c>
      <c r="BW538">
        <v>306.77842213124904</v>
      </c>
      <c r="BX538">
        <v>303.86155755470406</v>
      </c>
      <c r="BY538">
        <v>24.887999999999998</v>
      </c>
      <c r="BZ538">
        <v>0.24383379307089292</v>
      </c>
      <c r="CA538">
        <v>25.131833793070889</v>
      </c>
      <c r="CB538">
        <v>24.892879060774682</v>
      </c>
      <c r="CC538">
        <v>239.52699999999999</v>
      </c>
      <c r="CD538">
        <v>2.3467043134398815</v>
      </c>
      <c r="CE538">
        <v>241.87370431343987</v>
      </c>
      <c r="CF538">
        <v>239.57395703914247</v>
      </c>
      <c r="CG538">
        <v>105.176</v>
      </c>
      <c r="CH538">
        <v>1.0304348690141529</v>
      </c>
      <c r="CI538">
        <v>106.20643486901416</v>
      </c>
      <c r="CJ538">
        <v>105.19661877595784</v>
      </c>
      <c r="CK538">
        <v>733.471</v>
      </c>
      <c r="CL538">
        <v>7.1859938941458106</v>
      </c>
      <c r="CM538">
        <v>740.65699389414601</v>
      </c>
      <c r="CN538">
        <v>733.61479016335056</v>
      </c>
    </row>
    <row r="539" spans="1:92" x14ac:dyDescent="0.25">
      <c r="A539" s="18">
        <v>45557</v>
      </c>
      <c r="B539" s="2">
        <v>23</v>
      </c>
      <c r="C539" s="2" t="s">
        <v>23</v>
      </c>
      <c r="D539" s="9">
        <v>27.930212999999998</v>
      </c>
      <c r="E539">
        <v>9.3563090000000002E-3</v>
      </c>
      <c r="G539">
        <v>4.266</v>
      </c>
      <c r="H539">
        <v>4.3113470662223423E-2</v>
      </c>
      <c r="I539" s="34">
        <v>4.3091134706622238</v>
      </c>
      <c r="J539" s="34">
        <v>4.268796073514646</v>
      </c>
      <c r="K539">
        <v>0.39200000000000002</v>
      </c>
      <c r="L539">
        <v>3.9616691278930105E-3</v>
      </c>
      <c r="M539" s="34">
        <v>0.39596166912789305</v>
      </c>
      <c r="N539" s="34">
        <v>0.39225692939937673</v>
      </c>
      <c r="O539">
        <v>15.78</v>
      </c>
      <c r="P539">
        <v>0.15947739499528493</v>
      </c>
      <c r="Q539" s="34">
        <v>15.939477394995285</v>
      </c>
      <c r="R539" s="34">
        <v>15.790342719189194</v>
      </c>
      <c r="S539">
        <v>2.0739999999999998</v>
      </c>
      <c r="T539">
        <v>2.0960463702168631E-2</v>
      </c>
      <c r="U539" s="34">
        <v>2.0949604637021686</v>
      </c>
      <c r="V539" s="34">
        <v>2.0753593662609879</v>
      </c>
      <c r="W539">
        <v>0</v>
      </c>
      <c r="X539">
        <v>0</v>
      </c>
      <c r="Y539" s="34">
        <v>0</v>
      </c>
      <c r="Z539" s="34">
        <v>0</v>
      </c>
      <c r="AA539">
        <v>2.4820000000000002</v>
      </c>
      <c r="AB539">
        <v>2.5083833610791972E-2</v>
      </c>
      <c r="AC539" s="34">
        <v>2.5070838336107921</v>
      </c>
      <c r="AD539" s="34">
        <v>2.4836267825746252</v>
      </c>
      <c r="AE539">
        <v>24.994</v>
      </c>
      <c r="AF539">
        <v>0.25259683209836198</v>
      </c>
      <c r="AG539" s="34">
        <v>25.246596832098362</v>
      </c>
      <c r="AH539" s="34">
        <v>25.010381870938829</v>
      </c>
      <c r="AJ539">
        <v>50.955999999999996</v>
      </c>
      <c r="AK539">
        <v>0.51497656143090875</v>
      </c>
      <c r="AL539" s="34">
        <v>51.470976561430902</v>
      </c>
      <c r="AM539" s="34">
        <v>50.989398200190401</v>
      </c>
      <c r="AN539">
        <v>2.9449999999999998</v>
      </c>
      <c r="AO539">
        <v>2.9763049953175802E-2</v>
      </c>
      <c r="AP539" s="34">
        <v>2.9747630499531756</v>
      </c>
      <c r="AQ539" s="34">
        <v>2.9469302476560313</v>
      </c>
      <c r="AR539">
        <v>284.1989999999999</v>
      </c>
      <c r="AS539">
        <v>2.8722000114236357</v>
      </c>
      <c r="AT539" s="34">
        <v>287.07120001142351</v>
      </c>
      <c r="AU539" s="34">
        <v>284.38527315911585</v>
      </c>
      <c r="AV539">
        <v>21.931999999999995</v>
      </c>
      <c r="AW539">
        <v>0.22165134518609561</v>
      </c>
      <c r="AX539" s="34">
        <v>22.153651345186091</v>
      </c>
      <c r="AY539" s="34">
        <v>21.946374937722265</v>
      </c>
      <c r="AZ539">
        <v>241.42099999999999</v>
      </c>
      <c r="BA539">
        <v>2.4398727615435165</v>
      </c>
      <c r="BB539" s="34">
        <v>243.8608727615435</v>
      </c>
      <c r="BC539" s="34">
        <v>241.57923508297682</v>
      </c>
      <c r="BD539">
        <v>102.29699999999998</v>
      </c>
      <c r="BE539">
        <v>1.0338440478981408</v>
      </c>
      <c r="BF539" s="34">
        <v>103.33084404789813</v>
      </c>
      <c r="BG539" s="34">
        <v>102.36404874175518</v>
      </c>
      <c r="BH539">
        <v>703.75</v>
      </c>
      <c r="BI539">
        <v>7.1123077774354737</v>
      </c>
      <c r="BJ539" s="34">
        <v>710.86230777743538</v>
      </c>
      <c r="BK539" s="34">
        <v>704.21126036941655</v>
      </c>
      <c r="BM539">
        <v>55.221999999999994</v>
      </c>
      <c r="BN539">
        <v>0.55809003209313213</v>
      </c>
      <c r="BO539">
        <v>55.780090032093128</v>
      </c>
      <c r="BP539">
        <v>55.258194273705044</v>
      </c>
      <c r="BQ539">
        <v>3.3369999999999997</v>
      </c>
      <c r="BR539">
        <v>3.3724719081068812E-2</v>
      </c>
      <c r="BS539">
        <v>3.3707247190810685</v>
      </c>
      <c r="BT539">
        <v>3.339187177055408</v>
      </c>
      <c r="BU539">
        <v>299.97899999999987</v>
      </c>
      <c r="BV539">
        <v>3.0316774064189205</v>
      </c>
      <c r="BW539">
        <v>303.01067740641878</v>
      </c>
      <c r="BX539">
        <v>300.17561587830505</v>
      </c>
      <c r="BY539">
        <v>24.005999999999993</v>
      </c>
      <c r="BZ539">
        <v>0.24261180888826425</v>
      </c>
      <c r="CA539">
        <v>24.24861180888826</v>
      </c>
      <c r="CB539">
        <v>24.021734303983251</v>
      </c>
      <c r="CC539">
        <v>241.42099999999999</v>
      </c>
      <c r="CD539">
        <v>2.4398727615435165</v>
      </c>
      <c r="CE539">
        <v>243.8608727615435</v>
      </c>
      <c r="CF539">
        <v>241.57923508297682</v>
      </c>
      <c r="CG539">
        <v>104.77899999999998</v>
      </c>
      <c r="CH539">
        <v>1.0589278815089327</v>
      </c>
      <c r="CI539">
        <v>105.83792788150892</v>
      </c>
      <c r="CJ539">
        <v>104.84767552432982</v>
      </c>
      <c r="CK539">
        <v>728.74400000000003</v>
      </c>
      <c r="CL539">
        <v>7.364904609533836</v>
      </c>
      <c r="CM539">
        <v>736.10890460953374</v>
      </c>
      <c r="CN539">
        <v>729.22164224035532</v>
      </c>
    </row>
    <row r="540" spans="1:92" x14ac:dyDescent="0.25">
      <c r="A540" s="18">
        <v>45557</v>
      </c>
      <c r="B540" s="2">
        <v>24</v>
      </c>
      <c r="C540" s="2" t="s">
        <v>23</v>
      </c>
      <c r="D540" s="9">
        <v>55.981605999999999</v>
      </c>
      <c r="E540">
        <v>9.4498900000000007E-3</v>
      </c>
      <c r="G540">
        <v>4.3319999999999999</v>
      </c>
      <c r="H540">
        <v>3.1001498854265092E-2</v>
      </c>
      <c r="I540" s="34">
        <v>4.3630014988542651</v>
      </c>
      <c r="J540" s="34">
        <v>4.3217716146202569</v>
      </c>
      <c r="K540">
        <v>0.39200000000000002</v>
      </c>
      <c r="L540">
        <v>2.8053064521864992E-3</v>
      </c>
      <c r="M540" s="34">
        <v>0.39480530645218653</v>
      </c>
      <c r="N540" s="34">
        <v>0.39107443973479711</v>
      </c>
      <c r="O540">
        <v>15.330000000000002</v>
      </c>
      <c r="P540">
        <v>0.10970752018372204</v>
      </c>
      <c r="Q540" s="34">
        <v>15.439707520183724</v>
      </c>
      <c r="R540" s="34">
        <v>15.293803982485816</v>
      </c>
      <c r="S540">
        <v>2.036</v>
      </c>
      <c r="T540">
        <v>1.4570418205744165E-2</v>
      </c>
      <c r="U540" s="34">
        <v>2.0505704182057443</v>
      </c>
      <c r="V540" s="34">
        <v>2.031192753316446</v>
      </c>
      <c r="W540">
        <v>0</v>
      </c>
      <c r="X540">
        <v>0</v>
      </c>
      <c r="Y540" s="34">
        <v>0</v>
      </c>
      <c r="Z540" s="34">
        <v>0</v>
      </c>
      <c r="AA540">
        <v>2.4020000000000001</v>
      </c>
      <c r="AB540">
        <v>1.718965841365299E-2</v>
      </c>
      <c r="AC540" s="34">
        <v>2.4191896584136532</v>
      </c>
      <c r="AD540" s="34">
        <v>2.3963285822525067</v>
      </c>
      <c r="AE540">
        <v>24.492000000000004</v>
      </c>
      <c r="AF540">
        <v>0.17527440210957079</v>
      </c>
      <c r="AG540" s="34">
        <v>24.667274402109573</v>
      </c>
      <c r="AH540" s="34">
        <v>24.434171372409825</v>
      </c>
      <c r="AJ540">
        <v>49.188000000000002</v>
      </c>
      <c r="AK540">
        <v>0.35200870859732025</v>
      </c>
      <c r="AL540" s="34">
        <v>49.54000870859732</v>
      </c>
      <c r="AM540" s="34">
        <v>49.071861075702031</v>
      </c>
      <c r="AN540">
        <v>2.9419999999999997</v>
      </c>
      <c r="AO540">
        <v>2.1054111179420104E-2</v>
      </c>
      <c r="AP540" s="34">
        <v>2.96305411117942</v>
      </c>
      <c r="AQ540" s="34">
        <v>2.9350535757647269</v>
      </c>
      <c r="AR540">
        <v>281.80700000000002</v>
      </c>
      <c r="AS540">
        <v>2.0167219269676555</v>
      </c>
      <c r="AT540" s="34">
        <v>283.82372192696766</v>
      </c>
      <c r="AU540" s="34">
        <v>281.14161897536724</v>
      </c>
      <c r="AV540">
        <v>21.346</v>
      </c>
      <c r="AW540">
        <v>0.15276038655197199</v>
      </c>
      <c r="AX540" s="34">
        <v>21.498760386551972</v>
      </c>
      <c r="AY540" s="34">
        <v>21.295599465762699</v>
      </c>
      <c r="AZ540">
        <v>237.32799999999997</v>
      </c>
      <c r="BA540">
        <v>1.6984126777666264</v>
      </c>
      <c r="BB540" s="34">
        <v>239.02641267776661</v>
      </c>
      <c r="BC540" s="34">
        <v>236.76763937086713</v>
      </c>
      <c r="BD540">
        <v>101.84699999999999</v>
      </c>
      <c r="BE540">
        <v>0.72885726080571012</v>
      </c>
      <c r="BF540" s="34">
        <v>102.57585726080571</v>
      </c>
      <c r="BG540" s="34">
        <v>101.60652669303539</v>
      </c>
      <c r="BH540">
        <v>694.45799999999997</v>
      </c>
      <c r="BI540">
        <v>4.9698150718687044</v>
      </c>
      <c r="BJ540" s="34">
        <v>699.42781507186874</v>
      </c>
      <c r="BK540" s="34">
        <v>692.81829915649928</v>
      </c>
      <c r="BM540">
        <v>53.52</v>
      </c>
      <c r="BN540">
        <v>0.38301020745158532</v>
      </c>
      <c r="BO540">
        <v>53.903010207451587</v>
      </c>
      <c r="BP540">
        <v>53.393632690322292</v>
      </c>
      <c r="BQ540">
        <v>3.3339999999999996</v>
      </c>
      <c r="BR540">
        <v>2.3859417631606605E-2</v>
      </c>
      <c r="BS540">
        <v>3.3578594176316066</v>
      </c>
      <c r="BT540">
        <v>3.3261280154995241</v>
      </c>
      <c r="BU540">
        <v>297.137</v>
      </c>
      <c r="BV540">
        <v>2.1264294471513776</v>
      </c>
      <c r="BW540">
        <v>299.2634294471514</v>
      </c>
      <c r="BX540">
        <v>296.43542295785306</v>
      </c>
      <c r="BY540">
        <v>23.382000000000001</v>
      </c>
      <c r="BZ540">
        <v>0.16733080475771617</v>
      </c>
      <c r="CA540">
        <v>23.549330804757716</v>
      </c>
      <c r="CB540">
        <v>23.326792219079145</v>
      </c>
      <c r="CC540">
        <v>237.32799999999997</v>
      </c>
      <c r="CD540">
        <v>1.6984126777666264</v>
      </c>
      <c r="CE540">
        <v>239.02641267776661</v>
      </c>
      <c r="CF540">
        <v>236.76763937086713</v>
      </c>
      <c r="CG540">
        <v>104.249</v>
      </c>
      <c r="CH540">
        <v>0.74604691921936306</v>
      </c>
      <c r="CI540">
        <v>104.99504691921936</v>
      </c>
      <c r="CJ540">
        <v>104.0028552752879</v>
      </c>
      <c r="CK540">
        <v>718.94999999999993</v>
      </c>
      <c r="CL540">
        <v>5.1450894739782749</v>
      </c>
      <c r="CM540">
        <v>724.09508947397831</v>
      </c>
      <c r="CN540">
        <v>717.25247052890916</v>
      </c>
    </row>
    <row r="541" spans="1:92" x14ac:dyDescent="0.25">
      <c r="A541" s="18">
        <v>45558</v>
      </c>
      <c r="B541" s="2">
        <v>1</v>
      </c>
      <c r="C541" s="2" t="s">
        <v>23</v>
      </c>
      <c r="D541" s="9">
        <v>19.964441999999998</v>
      </c>
      <c r="E541">
        <v>9.8980630000000003E-3</v>
      </c>
      <c r="G541">
        <v>4.3719999999999999</v>
      </c>
      <c r="H541">
        <v>4.2914894388468086E-2</v>
      </c>
      <c r="I541" s="34">
        <v>4.4149148943884677</v>
      </c>
      <c r="J541" s="34">
        <v>4.3712157886241725</v>
      </c>
      <c r="K541">
        <v>0.38800000000000001</v>
      </c>
      <c r="L541">
        <v>3.8085496392327584E-3</v>
      </c>
      <c r="M541" s="34">
        <v>0.39180854963923278</v>
      </c>
      <c r="N541" s="34">
        <v>0.38793040393096506</v>
      </c>
      <c r="O541">
        <v>14.605999999999998</v>
      </c>
      <c r="P541">
        <v>0.1433702990480249</v>
      </c>
      <c r="Q541" s="34">
        <v>14.749370299048023</v>
      </c>
      <c r="R541" s="34">
        <v>14.603380102617717</v>
      </c>
      <c r="S541">
        <v>2.1339999999999999</v>
      </c>
      <c r="T541">
        <v>2.0947023015780171E-2</v>
      </c>
      <c r="U541" s="34">
        <v>2.1549470230157799</v>
      </c>
      <c r="V541" s="34">
        <v>2.1336172216203075</v>
      </c>
      <c r="W541">
        <v>0</v>
      </c>
      <c r="X541">
        <v>0</v>
      </c>
      <c r="Y541" s="34">
        <v>0</v>
      </c>
      <c r="Z541" s="34">
        <v>0</v>
      </c>
      <c r="AA541">
        <v>2.3220000000000001</v>
      </c>
      <c r="AB541">
        <v>2.279240273788264E-2</v>
      </c>
      <c r="AC541" s="34">
        <v>2.3447924027378826</v>
      </c>
      <c r="AD541" s="34">
        <v>2.321583499813662</v>
      </c>
      <c r="AE541">
        <v>23.821999999999999</v>
      </c>
      <c r="AF541">
        <v>0.23383316882938854</v>
      </c>
      <c r="AG541" s="34">
        <v>24.055833168829388</v>
      </c>
      <c r="AH541" s="34">
        <v>23.817727016606828</v>
      </c>
      <c r="AJ541">
        <v>47.837999999999987</v>
      </c>
      <c r="AK541">
        <v>0.46957061247839343</v>
      </c>
      <c r="AL541" s="34">
        <v>48.307570612478379</v>
      </c>
      <c r="AM541" s="34">
        <v>47.829419235179124</v>
      </c>
      <c r="AN541">
        <v>2.6520000000000001</v>
      </c>
      <c r="AO541">
        <v>2.6031633101147617E-2</v>
      </c>
      <c r="AP541" s="34">
        <v>2.6780316331011478</v>
      </c>
      <c r="AQ541" s="34">
        <v>2.6515243072807197</v>
      </c>
      <c r="AR541">
        <v>279.74700000000001</v>
      </c>
      <c r="AS541">
        <v>2.7459544740372333</v>
      </c>
      <c r="AT541" s="34">
        <v>282.49295447403722</v>
      </c>
      <c r="AU541" s="34">
        <v>279.69682141359709</v>
      </c>
      <c r="AV541">
        <v>22.379000000000001</v>
      </c>
      <c r="AW541">
        <v>0.21966889787729355</v>
      </c>
      <c r="AX541" s="34">
        <v>22.598668897877296</v>
      </c>
      <c r="AY541" s="34">
        <v>22.374985849409967</v>
      </c>
      <c r="AZ541">
        <v>237.34700000000001</v>
      </c>
      <c r="BA541">
        <v>2.3297624516056121</v>
      </c>
      <c r="BB541" s="34">
        <v>239.67676245160561</v>
      </c>
      <c r="BC541" s="34">
        <v>237.30442675722358</v>
      </c>
      <c r="BD541">
        <v>102.21899999999999</v>
      </c>
      <c r="BE541">
        <v>1.0033663287957044</v>
      </c>
      <c r="BF541" s="34">
        <v>103.2223663287957</v>
      </c>
      <c r="BG541" s="34">
        <v>102.2006648438642</v>
      </c>
      <c r="BH541">
        <v>692.18200000000002</v>
      </c>
      <c r="BI541">
        <v>6.7943543978953835</v>
      </c>
      <c r="BJ541" s="34">
        <v>698.97635439789542</v>
      </c>
      <c r="BK541" s="34">
        <v>692.05784240655464</v>
      </c>
      <c r="BM541">
        <v>52.209999999999987</v>
      </c>
      <c r="BN541">
        <v>0.51248550686686156</v>
      </c>
      <c r="BO541">
        <v>52.722485506866846</v>
      </c>
      <c r="BP541">
        <v>52.200635023803294</v>
      </c>
      <c r="BQ541">
        <v>3.04</v>
      </c>
      <c r="BR541">
        <v>2.9840182740380375E-2</v>
      </c>
      <c r="BS541">
        <v>3.0698401827403807</v>
      </c>
      <c r="BT541">
        <v>3.0394547112116848</v>
      </c>
      <c r="BU541">
        <v>294.35300000000001</v>
      </c>
      <c r="BV541">
        <v>2.8893247730852583</v>
      </c>
      <c r="BW541">
        <v>297.24232477308522</v>
      </c>
      <c r="BX541">
        <v>294.30020151621483</v>
      </c>
      <c r="BY541">
        <v>24.513000000000002</v>
      </c>
      <c r="BZ541">
        <v>0.24061592089307371</v>
      </c>
      <c r="CA541">
        <v>24.753615920893075</v>
      </c>
      <c r="CB541">
        <v>24.508603071030276</v>
      </c>
      <c r="CC541">
        <v>237.34700000000001</v>
      </c>
      <c r="CD541">
        <v>2.3297624516056121</v>
      </c>
      <c r="CE541">
        <v>239.67676245160561</v>
      </c>
      <c r="CF541">
        <v>237.30442675722358</v>
      </c>
      <c r="CG541">
        <v>104.541</v>
      </c>
      <c r="CH541">
        <v>1.0261587315335872</v>
      </c>
      <c r="CI541">
        <v>105.56715873153358</v>
      </c>
      <c r="CJ541">
        <v>104.52224834367786</v>
      </c>
      <c r="CK541">
        <v>716.00400000000002</v>
      </c>
      <c r="CL541">
        <v>7.028187566724772</v>
      </c>
      <c r="CM541">
        <v>723.03218756672482</v>
      </c>
      <c r="CN541">
        <v>715.87556942316144</v>
      </c>
    </row>
    <row r="542" spans="1:92" x14ac:dyDescent="0.25">
      <c r="A542" s="18">
        <v>45558</v>
      </c>
      <c r="B542" s="2">
        <v>2</v>
      </c>
      <c r="C542" s="2" t="s">
        <v>23</v>
      </c>
      <c r="D542" s="9">
        <v>20.543690000000002</v>
      </c>
      <c r="E542">
        <v>1.0089224000000001E-2</v>
      </c>
      <c r="G542">
        <v>4.28</v>
      </c>
      <c r="H542">
        <v>4.7117635252029555E-2</v>
      </c>
      <c r="I542" s="34">
        <v>4.32711763525203</v>
      </c>
      <c r="J542" s="34">
        <v>4.283460376155622</v>
      </c>
      <c r="K542">
        <v>0.38</v>
      </c>
      <c r="L542">
        <v>4.1833414476101002E-3</v>
      </c>
      <c r="M542" s="34">
        <v>0.38418334144761013</v>
      </c>
      <c r="N542" s="34">
        <v>0.38030722965867669</v>
      </c>
      <c r="O542">
        <v>14.654</v>
      </c>
      <c r="P542">
        <v>0.16132285677178529</v>
      </c>
      <c r="Q542" s="34">
        <v>14.815322856771786</v>
      </c>
      <c r="R542" s="34">
        <v>14.665847745837496</v>
      </c>
      <c r="S542">
        <v>2.08</v>
      </c>
      <c r="T542">
        <v>2.2898290029023709E-2</v>
      </c>
      <c r="U542" s="34">
        <v>2.1028982900290236</v>
      </c>
      <c r="V542" s="34">
        <v>2.0816816781317038</v>
      </c>
      <c r="W542">
        <v>0</v>
      </c>
      <c r="X542">
        <v>0</v>
      </c>
      <c r="Y542" s="34">
        <v>0</v>
      </c>
      <c r="Z542" s="34">
        <v>0</v>
      </c>
      <c r="AA542">
        <v>2.31</v>
      </c>
      <c r="AB542">
        <v>2.5430312484156139E-2</v>
      </c>
      <c r="AC542" s="34">
        <v>2.335430312484156</v>
      </c>
      <c r="AD542" s="34">
        <v>2.3118676329251135</v>
      </c>
      <c r="AE542">
        <v>23.703999999999997</v>
      </c>
      <c r="AF542">
        <v>0.26095243598460477</v>
      </c>
      <c r="AG542" s="34">
        <v>23.964952435984607</v>
      </c>
      <c r="AH542" s="34">
        <v>23.723164662708616</v>
      </c>
      <c r="AJ542">
        <v>47.192999999999998</v>
      </c>
      <c r="AK542">
        <v>0.51953798141332486</v>
      </c>
      <c r="AL542" s="34">
        <v>47.71253798141332</v>
      </c>
      <c r="AM542" s="34">
        <v>47.231155498110333</v>
      </c>
      <c r="AN542">
        <v>2.5779999999999998</v>
      </c>
      <c r="AO542">
        <v>2.8380669084049577E-2</v>
      </c>
      <c r="AP542" s="34">
        <v>2.6063806690840496</v>
      </c>
      <c r="AQ542" s="34">
        <v>2.5800843106843909</v>
      </c>
      <c r="AR542">
        <v>278.27200000000005</v>
      </c>
      <c r="AS542">
        <v>3.0634389244983109</v>
      </c>
      <c r="AT542" s="34">
        <v>281.33543892449836</v>
      </c>
      <c r="AU542" s="34">
        <v>278.49698266205075</v>
      </c>
      <c r="AV542">
        <v>22.419999999999998</v>
      </c>
      <c r="AW542">
        <v>0.24681714540899591</v>
      </c>
      <c r="AX542" s="34">
        <v>22.666817145408995</v>
      </c>
      <c r="AY542" s="34">
        <v>22.438126549861924</v>
      </c>
      <c r="AZ542">
        <v>252.46199999999999</v>
      </c>
      <c r="BA542">
        <v>2.7793019698593189</v>
      </c>
      <c r="BB542" s="34">
        <v>255.24130196985931</v>
      </c>
      <c r="BC542" s="34">
        <v>252.66611530023374</v>
      </c>
      <c r="BD542">
        <v>103.46700000000001</v>
      </c>
      <c r="BE542">
        <v>1.1390468146312482</v>
      </c>
      <c r="BF542" s="34">
        <v>104.60604681463126</v>
      </c>
      <c r="BG542" s="34">
        <v>103.55065297656395</v>
      </c>
      <c r="BH542">
        <v>706.39200000000005</v>
      </c>
      <c r="BI542">
        <v>7.7765235048952484</v>
      </c>
      <c r="BJ542" s="34">
        <v>714.16852350489523</v>
      </c>
      <c r="BK542" s="34">
        <v>706.96311729750505</v>
      </c>
      <c r="BM542">
        <v>51.472999999999999</v>
      </c>
      <c r="BN542">
        <v>0.56665561666535447</v>
      </c>
      <c r="BO542">
        <v>52.03965561666535</v>
      </c>
      <c r="BP542">
        <v>51.514615874265957</v>
      </c>
      <c r="BQ542">
        <v>2.9579999999999997</v>
      </c>
      <c r="BR542">
        <v>3.2564010531659679E-2</v>
      </c>
      <c r="BS542">
        <v>2.99056401053166</v>
      </c>
      <c r="BT542">
        <v>2.9603915403430676</v>
      </c>
      <c r="BU542">
        <v>292.92600000000004</v>
      </c>
      <c r="BV542">
        <v>3.2247617812700962</v>
      </c>
      <c r="BW542">
        <v>296.15076178127015</v>
      </c>
      <c r="BX542">
        <v>293.16283040788824</v>
      </c>
      <c r="BY542">
        <v>24.5</v>
      </c>
      <c r="BZ542">
        <v>0.26971543543801962</v>
      </c>
      <c r="CA542">
        <v>24.76971543543802</v>
      </c>
      <c r="CB542">
        <v>24.519808227993629</v>
      </c>
      <c r="CC542">
        <v>252.46199999999999</v>
      </c>
      <c r="CD542">
        <v>2.7793019698593189</v>
      </c>
      <c r="CE542">
        <v>255.24130196985931</v>
      </c>
      <c r="CF542">
        <v>252.66611530023374</v>
      </c>
      <c r="CG542">
        <v>105.77700000000002</v>
      </c>
      <c r="CH542">
        <v>1.1644771271154044</v>
      </c>
      <c r="CI542">
        <v>106.94147712711541</v>
      </c>
      <c r="CJ542">
        <v>105.86252060948907</v>
      </c>
      <c r="CK542">
        <v>730.096</v>
      </c>
      <c r="CL542">
        <v>8.0374759408798528</v>
      </c>
      <c r="CM542">
        <v>738.13347594087986</v>
      </c>
      <c r="CN542">
        <v>730.68628196021371</v>
      </c>
    </row>
    <row r="543" spans="1:92" x14ac:dyDescent="0.25">
      <c r="A543" s="18">
        <v>45558</v>
      </c>
      <c r="B543" s="2">
        <v>3</v>
      </c>
      <c r="C543" s="2" t="s">
        <v>23</v>
      </c>
      <c r="D543" s="9">
        <v>16.126805000000001</v>
      </c>
      <c r="E543">
        <v>1.0092812E-2</v>
      </c>
      <c r="G543">
        <v>4.3000000000000007</v>
      </c>
      <c r="H543">
        <v>4.169582096727311E-2</v>
      </c>
      <c r="I543" s="34">
        <v>4.3416958209672742</v>
      </c>
      <c r="J543" s="34">
        <v>4.2978759012850656</v>
      </c>
      <c r="K543">
        <v>0.378</v>
      </c>
      <c r="L543">
        <v>3.6653535640998216E-3</v>
      </c>
      <c r="M543" s="34">
        <v>0.38166535356409981</v>
      </c>
      <c r="N543" s="34">
        <v>0.37781327690366384</v>
      </c>
      <c r="O543">
        <v>14.398</v>
      </c>
      <c r="P543">
        <v>0.13961312332251119</v>
      </c>
      <c r="Q543" s="34">
        <v>14.537613123322512</v>
      </c>
      <c r="R543" s="34">
        <v>14.390887727140084</v>
      </c>
      <c r="S543">
        <v>2.8359999999999999</v>
      </c>
      <c r="T543">
        <v>2.7499848433299189E-2</v>
      </c>
      <c r="U543" s="34">
        <v>2.8634998484332992</v>
      </c>
      <c r="V543" s="34">
        <v>2.8345990828010335</v>
      </c>
      <c r="W543">
        <v>0</v>
      </c>
      <c r="X543">
        <v>0</v>
      </c>
      <c r="Y543" s="34">
        <v>0</v>
      </c>
      <c r="Z543" s="34">
        <v>0</v>
      </c>
      <c r="AA543">
        <v>2.29</v>
      </c>
      <c r="AB543">
        <v>2.2205448840710559E-2</v>
      </c>
      <c r="AC543" s="34">
        <v>2.3122054488407104</v>
      </c>
      <c r="AD543" s="34">
        <v>2.2888687939401855</v>
      </c>
      <c r="AE543">
        <v>24.201999999999998</v>
      </c>
      <c r="AF543">
        <v>0.23467959512789388</v>
      </c>
      <c r="AG543" s="34">
        <v>24.436679595127895</v>
      </c>
      <c r="AH543" s="34">
        <v>24.190044782070036</v>
      </c>
      <c r="AJ543">
        <v>46.510999999999989</v>
      </c>
      <c r="AK543">
        <v>0.45100333232763684</v>
      </c>
      <c r="AL543" s="34">
        <v>46.962003332327626</v>
      </c>
      <c r="AM543" s="34">
        <v>46.488024661551073</v>
      </c>
      <c r="AN543">
        <v>2.5639999999999992</v>
      </c>
      <c r="AO543">
        <v>2.4862345339555395E-2</v>
      </c>
      <c r="AP543" s="34">
        <v>2.5888623453395545</v>
      </c>
      <c r="AQ543" s="34">
        <v>2.5627334443941634</v>
      </c>
      <c r="AR543">
        <v>276.96100000000001</v>
      </c>
      <c r="AS543">
        <v>2.6856084350969596</v>
      </c>
      <c r="AT543" s="34">
        <v>279.64660843509699</v>
      </c>
      <c r="AU543" s="34">
        <v>276.82418778972396</v>
      </c>
      <c r="AV543">
        <v>22.290000000000006</v>
      </c>
      <c r="AW543">
        <v>0.2161394998512832</v>
      </c>
      <c r="AX543" s="34">
        <v>22.50613949985129</v>
      </c>
      <c r="AY543" s="34">
        <v>22.278989265033516</v>
      </c>
      <c r="AZ543">
        <v>255.10499999999999</v>
      </c>
      <c r="BA543">
        <v>2.4736773041526057</v>
      </c>
      <c r="BB543" s="34">
        <v>257.57867730415262</v>
      </c>
      <c r="BC543" s="34">
        <v>254.97898413891315</v>
      </c>
      <c r="BD543">
        <v>106.42499999999998</v>
      </c>
      <c r="BE543">
        <v>1.0319715689400091</v>
      </c>
      <c r="BF543" s="34">
        <v>107.45697156893999</v>
      </c>
      <c r="BG543" s="34">
        <v>106.37242855680533</v>
      </c>
      <c r="BH543">
        <v>709.85599999999999</v>
      </c>
      <c r="BI543">
        <v>6.88326248570805</v>
      </c>
      <c r="BJ543" s="34">
        <v>716.73926248570797</v>
      </c>
      <c r="BK543" s="34">
        <v>709.50534785642117</v>
      </c>
      <c r="BM543">
        <v>50.810999999999993</v>
      </c>
      <c r="BN543">
        <v>0.49269915329490993</v>
      </c>
      <c r="BO543">
        <v>51.3036991532949</v>
      </c>
      <c r="BP543">
        <v>50.78590056283614</v>
      </c>
      <c r="BQ543">
        <v>2.9419999999999993</v>
      </c>
      <c r="BR543">
        <v>2.8527698903655217E-2</v>
      </c>
      <c r="BS543">
        <v>2.9705276989036542</v>
      </c>
      <c r="BT543">
        <v>2.9405467212978271</v>
      </c>
      <c r="BU543">
        <v>291.35900000000004</v>
      </c>
      <c r="BV543">
        <v>2.8252215584194706</v>
      </c>
      <c r="BW543">
        <v>294.18422155841949</v>
      </c>
      <c r="BX543">
        <v>291.21507551686403</v>
      </c>
      <c r="BY543">
        <v>25.126000000000005</v>
      </c>
      <c r="BZ543">
        <v>0.24363934828458239</v>
      </c>
      <c r="CA543">
        <v>25.36963934828459</v>
      </c>
      <c r="CB543">
        <v>25.113588347834551</v>
      </c>
      <c r="CC543">
        <v>255.10499999999999</v>
      </c>
      <c r="CD543">
        <v>2.4736773041526057</v>
      </c>
      <c r="CE543">
        <v>257.57867730415262</v>
      </c>
      <c r="CF543">
        <v>254.97898413891315</v>
      </c>
      <c r="CG543">
        <v>108.71499999999999</v>
      </c>
      <c r="CH543">
        <v>1.0541770177807197</v>
      </c>
      <c r="CI543">
        <v>109.76917701778071</v>
      </c>
      <c r="CJ543">
        <v>108.66129735074551</v>
      </c>
      <c r="CK543">
        <v>734.05799999999999</v>
      </c>
      <c r="CL543">
        <v>7.1179420808359435</v>
      </c>
      <c r="CM543">
        <v>741.17594208083585</v>
      </c>
      <c r="CN543">
        <v>733.69539263849117</v>
      </c>
    </row>
    <row r="544" spans="1:92" x14ac:dyDescent="0.25">
      <c r="A544" s="18">
        <v>45558</v>
      </c>
      <c r="B544" s="2">
        <v>4</v>
      </c>
      <c r="C544" s="2" t="s">
        <v>23</v>
      </c>
      <c r="D544" s="9">
        <v>17.146820999999999</v>
      </c>
      <c r="E544">
        <v>9.7190760000000001E-3</v>
      </c>
      <c r="G544">
        <v>4.3019999999999987</v>
      </c>
      <c r="H544">
        <v>5.6246703466305295E-2</v>
      </c>
      <c r="I544" s="34">
        <v>4.3582467034663042</v>
      </c>
      <c r="J544" s="34">
        <v>4.3158885725285661</v>
      </c>
      <c r="K544">
        <v>0.44400000000000001</v>
      </c>
      <c r="L544">
        <v>5.8050991025196562E-3</v>
      </c>
      <c r="M544" s="34">
        <v>0.44980509910251965</v>
      </c>
      <c r="N544" s="34">
        <v>0.44543340915915475</v>
      </c>
      <c r="O544">
        <v>14.204000000000001</v>
      </c>
      <c r="P544">
        <v>0.1857108730905162</v>
      </c>
      <c r="Q544" s="34">
        <v>14.389710873090516</v>
      </c>
      <c r="R544" s="34">
        <v>14.249856179496923</v>
      </c>
      <c r="S544">
        <v>3.488</v>
      </c>
      <c r="T544">
        <v>4.5604021778352613E-2</v>
      </c>
      <c r="U544" s="34">
        <v>3.5336040217783524</v>
      </c>
      <c r="V544" s="34">
        <v>3.4992606557367831</v>
      </c>
      <c r="W544">
        <v>0</v>
      </c>
      <c r="X544">
        <v>0</v>
      </c>
      <c r="Y544" s="34">
        <v>0</v>
      </c>
      <c r="Z544" s="34">
        <v>0</v>
      </c>
      <c r="AA544">
        <v>2.3420000000000001</v>
      </c>
      <c r="AB544">
        <v>3.0620590311038368E-2</v>
      </c>
      <c r="AC544" s="34">
        <v>2.3726205903110387</v>
      </c>
      <c r="AD544" s="34">
        <v>2.3495609104746409</v>
      </c>
      <c r="AE544">
        <v>24.779999999999998</v>
      </c>
      <c r="AF544">
        <v>0.32398728774873214</v>
      </c>
      <c r="AG544" s="34">
        <v>25.10398728774873</v>
      </c>
      <c r="AH544" s="34">
        <v>24.859999727396069</v>
      </c>
      <c r="AJ544">
        <v>47.617999999999988</v>
      </c>
      <c r="AK544">
        <v>0.62258380419770476</v>
      </c>
      <c r="AL544" s="34">
        <v>48.240583804197691</v>
      </c>
      <c r="AM544" s="34">
        <v>47.771729903920324</v>
      </c>
      <c r="AN544">
        <v>2.4740000000000002</v>
      </c>
      <c r="AO544">
        <v>3.234643058476043E-2</v>
      </c>
      <c r="AP544" s="34">
        <v>2.5063464305847605</v>
      </c>
      <c r="AQ544" s="34">
        <v>2.4819870591435786</v>
      </c>
      <c r="AR544">
        <v>281.27099999999996</v>
      </c>
      <c r="AS544">
        <v>3.6774910578036173</v>
      </c>
      <c r="AT544" s="34">
        <v>284.94849105780355</v>
      </c>
      <c r="AU544" s="34">
        <v>282.17905501712744</v>
      </c>
      <c r="AV544">
        <v>22.783000000000001</v>
      </c>
      <c r="AW544">
        <v>0.29787741633492193</v>
      </c>
      <c r="AX544" s="34">
        <v>23.080877416334925</v>
      </c>
      <c r="AY544" s="34">
        <v>22.856552614578881</v>
      </c>
      <c r="AZ544">
        <v>251.108</v>
      </c>
      <c r="BA544">
        <v>3.2831234807105987</v>
      </c>
      <c r="BB544" s="34">
        <v>254.3911234807106</v>
      </c>
      <c r="BC544" s="34">
        <v>251.91867681787619</v>
      </c>
      <c r="BD544">
        <v>106.10799999999999</v>
      </c>
      <c r="BE544">
        <v>1.3873140891219722</v>
      </c>
      <c r="BF544" s="34">
        <v>107.49531408912196</v>
      </c>
      <c r="BG544" s="34">
        <v>106.45055896184591</v>
      </c>
      <c r="BH544">
        <v>711.36199999999985</v>
      </c>
      <c r="BI544">
        <v>9.3007362787535754</v>
      </c>
      <c r="BJ544" s="34">
        <v>720.66273627875353</v>
      </c>
      <c r="BK544" s="34">
        <v>713.65856037449225</v>
      </c>
      <c r="BM544">
        <v>51.919999999999987</v>
      </c>
      <c r="BN544">
        <v>0.6788305076640101</v>
      </c>
      <c r="BO544">
        <v>52.598830507663997</v>
      </c>
      <c r="BP544">
        <v>52.087618476448888</v>
      </c>
      <c r="BQ544">
        <v>2.9180000000000001</v>
      </c>
      <c r="BR544">
        <v>3.8151529687280084E-2</v>
      </c>
      <c r="BS544">
        <v>2.95615152968728</v>
      </c>
      <c r="BT544">
        <v>2.9274204683027332</v>
      </c>
      <c r="BU544">
        <v>295.47499999999997</v>
      </c>
      <c r="BV544">
        <v>3.8632019308941334</v>
      </c>
      <c r="BW544">
        <v>299.33820193089406</v>
      </c>
      <c r="BX544">
        <v>296.42891119662437</v>
      </c>
      <c r="BY544">
        <v>26.271000000000001</v>
      </c>
      <c r="BZ544">
        <v>0.34348143811327453</v>
      </c>
      <c r="CA544">
        <v>26.614481438113277</v>
      </c>
      <c r="CB544">
        <v>26.355813270315664</v>
      </c>
      <c r="CC544">
        <v>251.108</v>
      </c>
      <c r="CD544">
        <v>3.2831234807105987</v>
      </c>
      <c r="CE544">
        <v>254.3911234807106</v>
      </c>
      <c r="CF544">
        <v>251.91867681787619</v>
      </c>
      <c r="CG544">
        <v>108.44999999999999</v>
      </c>
      <c r="CH544">
        <v>1.4179346794330105</v>
      </c>
      <c r="CI544">
        <v>109.86793467943301</v>
      </c>
      <c r="CJ544">
        <v>108.80011987232055</v>
      </c>
      <c r="CK544">
        <v>736.14199999999983</v>
      </c>
      <c r="CL544">
        <v>9.6247235665023076</v>
      </c>
      <c r="CM544">
        <v>745.76672356650226</v>
      </c>
      <c r="CN544">
        <v>738.51856010188828</v>
      </c>
    </row>
    <row r="545" spans="1:92" x14ac:dyDescent="0.25">
      <c r="A545" s="18">
        <v>45558</v>
      </c>
      <c r="B545" s="2">
        <v>5</v>
      </c>
      <c r="C545" s="2" t="s">
        <v>23</v>
      </c>
      <c r="D545" s="9">
        <v>18.723389000000001</v>
      </c>
      <c r="E545">
        <v>9.6563139999999992E-3</v>
      </c>
      <c r="G545">
        <v>4.8540000000000001</v>
      </c>
      <c r="H545">
        <v>5.950273526186968E-2</v>
      </c>
      <c r="I545" s="34">
        <v>4.9135027352618694</v>
      </c>
      <c r="J545" s="34">
        <v>4.8660564100103221</v>
      </c>
      <c r="K545">
        <v>0.42600000000000005</v>
      </c>
      <c r="L545">
        <v>5.222118916678304E-3</v>
      </c>
      <c r="M545" s="34">
        <v>0.43122211891667833</v>
      </c>
      <c r="N545" s="34">
        <v>0.42705810273267353</v>
      </c>
      <c r="O545">
        <v>15.065999999999999</v>
      </c>
      <c r="P545">
        <v>0.18468648732083406</v>
      </c>
      <c r="Q545" s="34">
        <v>15.250686487320833</v>
      </c>
      <c r="R545" s="34">
        <v>15.103421069883705</v>
      </c>
      <c r="S545">
        <v>4.3559999999999999</v>
      </c>
      <c r="T545">
        <v>5.3398004697302083E-2</v>
      </c>
      <c r="U545" s="34">
        <v>4.4093980046973016</v>
      </c>
      <c r="V545" s="34">
        <v>4.3668194730129706</v>
      </c>
      <c r="W545">
        <v>0</v>
      </c>
      <c r="X545">
        <v>0</v>
      </c>
      <c r="Y545" s="34">
        <v>0</v>
      </c>
      <c r="Z545" s="34">
        <v>0</v>
      </c>
      <c r="AA545">
        <v>2.44</v>
      </c>
      <c r="AB545">
        <v>2.9910728067359296E-2</v>
      </c>
      <c r="AC545" s="34">
        <v>2.4699107280673593</v>
      </c>
      <c r="AD545" s="34">
        <v>2.4460604945251725</v>
      </c>
      <c r="AE545">
        <v>27.141999999999999</v>
      </c>
      <c r="AF545">
        <v>0.33272007426404343</v>
      </c>
      <c r="AG545" s="34">
        <v>27.474720074264038</v>
      </c>
      <c r="AH545" s="34">
        <v>27.209415550164845</v>
      </c>
      <c r="AJ545">
        <v>50.290000000000013</v>
      </c>
      <c r="AK545">
        <v>0.61647971906045063</v>
      </c>
      <c r="AL545" s="34">
        <v>50.906479719060464</v>
      </c>
      <c r="AM545" s="34">
        <v>50.414910766258586</v>
      </c>
      <c r="AN545">
        <v>2.4800000000000004</v>
      </c>
      <c r="AO545">
        <v>3.0401067871742238E-2</v>
      </c>
      <c r="AP545" s="34">
        <v>2.5104010678717428</v>
      </c>
      <c r="AQ545" s="34">
        <v>2.4861598468944379</v>
      </c>
      <c r="AR545">
        <v>290.65599999999995</v>
      </c>
      <c r="AS545">
        <v>3.5630051545681893</v>
      </c>
      <c r="AT545" s="34">
        <v>294.21900515456815</v>
      </c>
      <c r="AU545" s="34">
        <v>291.37793405602804</v>
      </c>
      <c r="AV545">
        <v>23.594000000000001</v>
      </c>
      <c r="AW545">
        <v>0.28922693361527674</v>
      </c>
      <c r="AX545" s="34">
        <v>23.883226933615276</v>
      </c>
      <c r="AY545" s="34">
        <v>23.65260299501103</v>
      </c>
      <c r="AZ545">
        <v>244.26300000000003</v>
      </c>
      <c r="BA545">
        <v>2.9942967909497478</v>
      </c>
      <c r="BB545" s="34">
        <v>247.25729679094979</v>
      </c>
      <c r="BC545" s="34">
        <v>244.86970269434519</v>
      </c>
      <c r="BD545">
        <v>107.175</v>
      </c>
      <c r="BE545">
        <v>1.3138042133685379</v>
      </c>
      <c r="BF545" s="34">
        <v>108.48880421336854</v>
      </c>
      <c r="BG545" s="34">
        <v>107.44120225439973</v>
      </c>
      <c r="BH545">
        <v>718.45799999999986</v>
      </c>
      <c r="BI545">
        <v>8.8072138794339452</v>
      </c>
      <c r="BJ545" s="34">
        <v>727.26521387943399</v>
      </c>
      <c r="BK545" s="34">
        <v>720.24251261293705</v>
      </c>
      <c r="BM545">
        <v>55.144000000000013</v>
      </c>
      <c r="BN545">
        <v>0.67598245432232029</v>
      </c>
      <c r="BO545">
        <v>55.819982454322336</v>
      </c>
      <c r="BP545">
        <v>55.280967176268909</v>
      </c>
      <c r="BQ545">
        <v>2.9060000000000006</v>
      </c>
      <c r="BR545">
        <v>3.5623186788420538E-2</v>
      </c>
      <c r="BS545">
        <v>2.9416231867884211</v>
      </c>
      <c r="BT545">
        <v>2.9132179496271116</v>
      </c>
      <c r="BU545">
        <v>305.72199999999992</v>
      </c>
      <c r="BV545">
        <v>3.7476916418890234</v>
      </c>
      <c r="BW545">
        <v>309.46969164188897</v>
      </c>
      <c r="BX545">
        <v>306.48135512591176</v>
      </c>
      <c r="BY545">
        <v>27.950000000000003</v>
      </c>
      <c r="BZ545">
        <v>0.34262493831257884</v>
      </c>
      <c r="CA545">
        <v>28.292624938312578</v>
      </c>
      <c r="CB545">
        <v>28.019422468024</v>
      </c>
      <c r="CC545">
        <v>244.26300000000003</v>
      </c>
      <c r="CD545">
        <v>2.9942967909497478</v>
      </c>
      <c r="CE545">
        <v>247.25729679094979</v>
      </c>
      <c r="CF545">
        <v>244.86970269434519</v>
      </c>
      <c r="CG545">
        <v>109.61499999999999</v>
      </c>
      <c r="CH545">
        <v>1.3437149414358973</v>
      </c>
      <c r="CI545">
        <v>110.9587149414359</v>
      </c>
      <c r="CJ545">
        <v>109.8872627489249</v>
      </c>
      <c r="CK545">
        <v>745.59999999999991</v>
      </c>
      <c r="CL545">
        <v>9.1399339536979891</v>
      </c>
      <c r="CM545">
        <v>754.73993395369803</v>
      </c>
      <c r="CN545">
        <v>747.45192816310191</v>
      </c>
    </row>
    <row r="546" spans="1:92" x14ac:dyDescent="0.25">
      <c r="A546" s="18">
        <v>45558</v>
      </c>
      <c r="B546" s="2">
        <v>6</v>
      </c>
      <c r="C546" s="2" t="s">
        <v>23</v>
      </c>
      <c r="D546" s="9">
        <v>40.655301000000001</v>
      </c>
      <c r="E546">
        <v>9.8964910000000003E-3</v>
      </c>
      <c r="G546">
        <v>5.1960000000000006</v>
      </c>
      <c r="H546">
        <v>5.5109279594647939E-2</v>
      </c>
      <c r="I546" s="34">
        <v>5.2511092795946483</v>
      </c>
      <c r="J546" s="34">
        <v>5.1991417238691238</v>
      </c>
      <c r="K546">
        <v>0.44</v>
      </c>
      <c r="L546">
        <v>4.6666826446584084E-3</v>
      </c>
      <c r="M546" s="34">
        <v>0.44466668264465842</v>
      </c>
      <c r="N546" s="34">
        <v>0.44026604282186571</v>
      </c>
      <c r="O546">
        <v>15.984</v>
      </c>
      <c r="P546">
        <v>0.16952785316413635</v>
      </c>
      <c r="Q546" s="34">
        <v>16.153527853164135</v>
      </c>
      <c r="R546" s="34">
        <v>15.993664610147047</v>
      </c>
      <c r="S546">
        <v>4.694</v>
      </c>
      <c r="T546">
        <v>4.9785018940969476E-2</v>
      </c>
      <c r="U546" s="34">
        <v>4.7437850189409696</v>
      </c>
      <c r="V546" s="34">
        <v>4.6968381931950853</v>
      </c>
      <c r="W546">
        <v>0</v>
      </c>
      <c r="X546">
        <v>0</v>
      </c>
      <c r="Y546" s="34">
        <v>0</v>
      </c>
      <c r="Z546" s="34">
        <v>0</v>
      </c>
      <c r="AA546">
        <v>2.476</v>
      </c>
      <c r="AB546">
        <v>2.6260695973123225E-2</v>
      </c>
      <c r="AC546" s="34">
        <v>2.5022606959731233</v>
      </c>
      <c r="AD546" s="34">
        <v>2.4774970955157714</v>
      </c>
      <c r="AE546">
        <v>28.79</v>
      </c>
      <c r="AF546">
        <v>0.30534953031753542</v>
      </c>
      <c r="AG546" s="34">
        <v>29.095349530317534</v>
      </c>
      <c r="AH546" s="34">
        <v>28.807407665548894</v>
      </c>
      <c r="AJ546">
        <v>56.519999999999996</v>
      </c>
      <c r="AK546">
        <v>0.59945659790021177</v>
      </c>
      <c r="AL546" s="34">
        <v>57.119456597900211</v>
      </c>
      <c r="AM546" s="34">
        <v>56.554174409754204</v>
      </c>
      <c r="AN546">
        <v>2.9349999999999996</v>
      </c>
      <c r="AO546">
        <v>3.1128894459255516E-2</v>
      </c>
      <c r="AP546" s="34">
        <v>2.966128894459255</v>
      </c>
      <c r="AQ546" s="34">
        <v>2.9367746265503989</v>
      </c>
      <c r="AR546">
        <v>309.05399999999997</v>
      </c>
      <c r="AS546">
        <v>3.2778566774142264</v>
      </c>
      <c r="AT546" s="34">
        <v>312.33185667741418</v>
      </c>
      <c r="AU546" s="34">
        <v>309.24086726879284</v>
      </c>
      <c r="AV546">
        <v>28.731999999999996</v>
      </c>
      <c r="AW546">
        <v>0.30473437669619402</v>
      </c>
      <c r="AX546" s="34">
        <v>29.036734376696188</v>
      </c>
      <c r="AY546" s="34">
        <v>28.749372596267822</v>
      </c>
      <c r="AZ546">
        <v>235.38200000000001</v>
      </c>
      <c r="BA546">
        <v>2.4964843051476944</v>
      </c>
      <c r="BB546" s="34">
        <v>237.87848430514771</v>
      </c>
      <c r="BC546" s="34">
        <v>235.52432202612817</v>
      </c>
      <c r="BD546">
        <v>110.102</v>
      </c>
      <c r="BE546">
        <v>1.1677524830504094</v>
      </c>
      <c r="BF546" s="34">
        <v>111.26975248305041</v>
      </c>
      <c r="BG546" s="34">
        <v>110.16857237902967</v>
      </c>
      <c r="BH546">
        <v>742.72499999999991</v>
      </c>
      <c r="BI546">
        <v>7.8774133346679918</v>
      </c>
      <c r="BJ546" s="34">
        <v>750.60241333466797</v>
      </c>
      <c r="BK546" s="34">
        <v>743.17408330652313</v>
      </c>
      <c r="BM546">
        <v>61.715999999999994</v>
      </c>
      <c r="BN546">
        <v>0.65456587749485973</v>
      </c>
      <c r="BO546">
        <v>62.370565877494862</v>
      </c>
      <c r="BP546">
        <v>61.753316133623329</v>
      </c>
      <c r="BQ546">
        <v>3.3749999999999996</v>
      </c>
      <c r="BR546">
        <v>3.5795577103913928E-2</v>
      </c>
      <c r="BS546">
        <v>3.4107955771039133</v>
      </c>
      <c r="BT546">
        <v>3.3770406693722648</v>
      </c>
      <c r="BU546">
        <v>325.03799999999995</v>
      </c>
      <c r="BV546">
        <v>3.4473845305783626</v>
      </c>
      <c r="BW546">
        <v>328.4853845305783</v>
      </c>
      <c r="BX546">
        <v>325.23453187893989</v>
      </c>
      <c r="BY546">
        <v>33.425999999999995</v>
      </c>
      <c r="BZ546">
        <v>0.3545193956371635</v>
      </c>
      <c r="CA546">
        <v>33.780519395637157</v>
      </c>
      <c r="CB546">
        <v>33.44621078946291</v>
      </c>
      <c r="CC546">
        <v>235.38200000000001</v>
      </c>
      <c r="CD546">
        <v>2.4964843051476944</v>
      </c>
      <c r="CE546">
        <v>237.87848430514771</v>
      </c>
      <c r="CF546">
        <v>235.52432202612817</v>
      </c>
      <c r="CG546">
        <v>112.578</v>
      </c>
      <c r="CH546">
        <v>1.1940131790235327</v>
      </c>
      <c r="CI546">
        <v>113.77201317902353</v>
      </c>
      <c r="CJ546">
        <v>112.64606947454544</v>
      </c>
      <c r="CK546">
        <v>771.51499999999987</v>
      </c>
      <c r="CL546">
        <v>8.1827628649855271</v>
      </c>
      <c r="CM546">
        <v>779.69776286498552</v>
      </c>
      <c r="CN546">
        <v>771.98149097207204</v>
      </c>
    </row>
    <row r="547" spans="1:92" x14ac:dyDescent="0.25">
      <c r="A547" s="18">
        <v>45558</v>
      </c>
      <c r="B547" s="2">
        <v>7</v>
      </c>
      <c r="C547" s="2" t="s">
        <v>23</v>
      </c>
      <c r="D547" s="9">
        <v>58.901941999999998</v>
      </c>
      <c r="E547">
        <v>9.6794350000000001E-3</v>
      </c>
      <c r="G547">
        <v>6.0220000000000002</v>
      </c>
      <c r="H547">
        <v>5.9528479603964068E-2</v>
      </c>
      <c r="I547" s="34">
        <v>6.0815284796039641</v>
      </c>
      <c r="J547" s="34">
        <v>6.0226627199849885</v>
      </c>
      <c r="K547">
        <v>0.48599999999999999</v>
      </c>
      <c r="L547">
        <v>4.8041914791641539E-3</v>
      </c>
      <c r="M547" s="34">
        <v>0.49080419147916415</v>
      </c>
      <c r="N547" s="34">
        <v>0.48605348421001404</v>
      </c>
      <c r="O547">
        <v>17.047999999999998</v>
      </c>
      <c r="P547">
        <v>0.16852233814154421</v>
      </c>
      <c r="Q547" s="34">
        <v>17.216522338141541</v>
      </c>
      <c r="R547" s="34">
        <v>17.049876129243451</v>
      </c>
      <c r="S547">
        <v>4.758</v>
      </c>
      <c r="T547">
        <v>4.7033627691076225E-2</v>
      </c>
      <c r="U547" s="34">
        <v>4.8050336276910759</v>
      </c>
      <c r="V547" s="34">
        <v>4.7585236170190255</v>
      </c>
      <c r="W547">
        <v>0</v>
      </c>
      <c r="X547">
        <v>0</v>
      </c>
      <c r="Y547" s="34">
        <v>0</v>
      </c>
      <c r="Z547" s="34">
        <v>0</v>
      </c>
      <c r="AA547">
        <v>2.5859999999999999</v>
      </c>
      <c r="AB547">
        <v>2.5563043549626546E-2</v>
      </c>
      <c r="AC547" s="34">
        <v>2.6115630435496264</v>
      </c>
      <c r="AD547" s="34">
        <v>2.5862845888211856</v>
      </c>
      <c r="AE547">
        <v>30.899999999999995</v>
      </c>
      <c r="AF547">
        <v>0.30545168046537519</v>
      </c>
      <c r="AG547" s="34">
        <v>31.205451680465369</v>
      </c>
      <c r="AH547" s="34">
        <v>30.903400539278667</v>
      </c>
      <c r="AJ547">
        <v>64.528999999999982</v>
      </c>
      <c r="AK547">
        <v>0.63787998345469876</v>
      </c>
      <c r="AL547" s="34">
        <v>65.166879983454677</v>
      </c>
      <c r="AM547" s="34">
        <v>64.53610140450202</v>
      </c>
      <c r="AN547">
        <v>3.4669999999999996</v>
      </c>
      <c r="AO547">
        <v>3.4271876251568148E-2</v>
      </c>
      <c r="AP547" s="34">
        <v>3.5012718762515678</v>
      </c>
      <c r="AQ547" s="34">
        <v>3.4673815427080625</v>
      </c>
      <c r="AR547">
        <v>335.56299999999999</v>
      </c>
      <c r="AS547">
        <v>3.3170965130097962</v>
      </c>
      <c r="AT547" s="34">
        <v>338.88009651300979</v>
      </c>
      <c r="AU547" s="34">
        <v>335.59992864601838</v>
      </c>
      <c r="AV547">
        <v>31.706</v>
      </c>
      <c r="AW547">
        <v>0.31341912559337171</v>
      </c>
      <c r="AX547" s="34">
        <v>32.019419125593373</v>
      </c>
      <c r="AY547" s="34">
        <v>31.709489239429434</v>
      </c>
      <c r="AZ547">
        <v>249.71999999999997</v>
      </c>
      <c r="BA547">
        <v>2.4685240662075563</v>
      </c>
      <c r="BB547" s="34">
        <v>252.18852406620752</v>
      </c>
      <c r="BC547" s="34">
        <v>249.74748163976273</v>
      </c>
      <c r="BD547">
        <v>113.96600000000002</v>
      </c>
      <c r="BE547">
        <v>1.1265730166963419</v>
      </c>
      <c r="BF547" s="34">
        <v>115.09257301669636</v>
      </c>
      <c r="BG547" s="34">
        <v>113.9785419371985</v>
      </c>
      <c r="BH547">
        <v>798.95099999999991</v>
      </c>
      <c r="BI547">
        <v>7.897764581213333</v>
      </c>
      <c r="BJ547" s="34">
        <v>806.84876458121335</v>
      </c>
      <c r="BK547" s="34">
        <v>799.0389244096192</v>
      </c>
      <c r="BM547">
        <v>70.550999999999988</v>
      </c>
      <c r="BN547">
        <v>0.69740846305866278</v>
      </c>
      <c r="BO547">
        <v>71.248408463058638</v>
      </c>
      <c r="BP547">
        <v>70.558764124487013</v>
      </c>
      <c r="BQ547">
        <v>3.9529999999999994</v>
      </c>
      <c r="BR547">
        <v>3.90760677307323E-2</v>
      </c>
      <c r="BS547">
        <v>3.9920760677307321</v>
      </c>
      <c r="BT547">
        <v>3.9534350269180765</v>
      </c>
      <c r="BU547">
        <v>352.61099999999999</v>
      </c>
      <c r="BV547">
        <v>3.4856188511513406</v>
      </c>
      <c r="BW547">
        <v>356.09661885115133</v>
      </c>
      <c r="BX547">
        <v>352.64980477526183</v>
      </c>
      <c r="BY547">
        <v>36.463999999999999</v>
      </c>
      <c r="BZ547">
        <v>0.36045275328444792</v>
      </c>
      <c r="CA547">
        <v>36.824452753284447</v>
      </c>
      <c r="CB547">
        <v>36.46801285644846</v>
      </c>
      <c r="CC547">
        <v>249.71999999999997</v>
      </c>
      <c r="CD547">
        <v>2.4685240662075563</v>
      </c>
      <c r="CE547">
        <v>252.18852406620752</v>
      </c>
      <c r="CF547">
        <v>249.74748163976273</v>
      </c>
      <c r="CG547">
        <v>116.55200000000002</v>
      </c>
      <c r="CH547">
        <v>1.1521360602459685</v>
      </c>
      <c r="CI547">
        <v>117.70413606024599</v>
      </c>
      <c r="CJ547">
        <v>116.56482652601969</v>
      </c>
      <c r="CK547">
        <v>829.85099999999989</v>
      </c>
      <c r="CL547">
        <v>8.2032162616787083</v>
      </c>
      <c r="CM547">
        <v>838.05421626167868</v>
      </c>
      <c r="CN547">
        <v>829.94232494889786</v>
      </c>
    </row>
    <row r="548" spans="1:92" x14ac:dyDescent="0.25">
      <c r="A548" s="18">
        <v>45558</v>
      </c>
      <c r="B548" s="2">
        <v>8</v>
      </c>
      <c r="C548" s="2" t="s">
        <v>178</v>
      </c>
      <c r="D548" s="9">
        <v>87.873526999999996</v>
      </c>
      <c r="E548">
        <v>9.3862849999999994E-3</v>
      </c>
      <c r="G548">
        <v>6.3979999999999997</v>
      </c>
      <c r="H548">
        <v>6.549435474254757E-2</v>
      </c>
      <c r="I548" s="34">
        <v>6.4634943547425472</v>
      </c>
      <c r="J548" s="34">
        <v>6.4028261546330425</v>
      </c>
      <c r="K548">
        <v>0.70200000000000007</v>
      </c>
      <c r="L548">
        <v>7.1861577101075954E-3</v>
      </c>
      <c r="M548" s="34">
        <v>0.70918615771010762</v>
      </c>
      <c r="N548" s="34">
        <v>0.70252953431578558</v>
      </c>
      <c r="O548">
        <v>17.936</v>
      </c>
      <c r="P548">
        <v>0.18360530582405959</v>
      </c>
      <c r="Q548" s="34">
        <v>18.119605305824059</v>
      </c>
      <c r="R548" s="34">
        <v>17.949529526336082</v>
      </c>
      <c r="S548">
        <v>5.3419999999999996</v>
      </c>
      <c r="T548">
        <v>5.4684408101701956E-2</v>
      </c>
      <c r="U548" s="34">
        <v>5.3966844081017014</v>
      </c>
      <c r="V548" s="34">
        <v>5.3460295901922024</v>
      </c>
      <c r="W548">
        <v>0</v>
      </c>
      <c r="X548">
        <v>0</v>
      </c>
      <c r="Y548" s="34">
        <v>0</v>
      </c>
      <c r="Z548" s="34">
        <v>0</v>
      </c>
      <c r="AA548">
        <v>2.6379999999999999</v>
      </c>
      <c r="AB548">
        <v>2.7004393218324554E-2</v>
      </c>
      <c r="AC548" s="34">
        <v>2.6650043932183243</v>
      </c>
      <c r="AD548" s="34">
        <v>2.6399899024573248</v>
      </c>
      <c r="AE548">
        <v>33.015999999999998</v>
      </c>
      <c r="AF548">
        <v>0.33797461959674124</v>
      </c>
      <c r="AG548" s="34">
        <v>33.353974619596741</v>
      </c>
      <c r="AH548" s="34">
        <v>33.040904707934438</v>
      </c>
      <c r="AJ548">
        <v>70.476999999999975</v>
      </c>
      <c r="AK548">
        <v>0.7214513346656023</v>
      </c>
      <c r="AL548" s="34">
        <v>71.198451334665577</v>
      </c>
      <c r="AM548" s="34">
        <v>70.530162378879766</v>
      </c>
      <c r="AN548">
        <v>3.7979999999999992</v>
      </c>
      <c r="AO548">
        <v>3.8878955816223137E-2</v>
      </c>
      <c r="AP548" s="34">
        <v>3.8368789558162222</v>
      </c>
      <c r="AQ548" s="34">
        <v>3.8008649164264283</v>
      </c>
      <c r="AR548">
        <v>359.62599999999992</v>
      </c>
      <c r="AS548">
        <v>3.6813805593378253</v>
      </c>
      <c r="AT548" s="34">
        <v>363.30738055933773</v>
      </c>
      <c r="AU548" s="34">
        <v>359.8972739428043</v>
      </c>
      <c r="AV548">
        <v>33.102999999999994</v>
      </c>
      <c r="AW548">
        <v>0.33886521179158363</v>
      </c>
      <c r="AX548" s="34">
        <v>33.44186521179158</v>
      </c>
      <c r="AY548" s="34">
        <v>33.12797033398212</v>
      </c>
      <c r="AZ548">
        <v>254.00600000000003</v>
      </c>
      <c r="BA548">
        <v>2.6001811614153705</v>
      </c>
      <c r="BB548" s="34">
        <v>256.60618116141541</v>
      </c>
      <c r="BC548" s="34">
        <v>254.19760241227272</v>
      </c>
      <c r="BD548">
        <v>119.88700000000001</v>
      </c>
      <c r="BE548">
        <v>1.2272462811847142</v>
      </c>
      <c r="BF548" s="34">
        <v>121.11424628118473</v>
      </c>
      <c r="BG548" s="34">
        <v>119.97743344802934</v>
      </c>
      <c r="BH548">
        <v>840.89700000000005</v>
      </c>
      <c r="BI548">
        <v>8.6080035042113181</v>
      </c>
      <c r="BJ548" s="34">
        <v>849.50500350421123</v>
      </c>
      <c r="BK548" s="34">
        <v>841.53130743239467</v>
      </c>
      <c r="BM548">
        <v>76.874999999999972</v>
      </c>
      <c r="BN548">
        <v>0.78694568940814991</v>
      </c>
      <c r="BO548">
        <v>77.661945689408128</v>
      </c>
      <c r="BP548">
        <v>76.932988533512813</v>
      </c>
      <c r="BQ548">
        <v>4.4999999999999991</v>
      </c>
      <c r="BR548">
        <v>4.6065113526330734E-2</v>
      </c>
      <c r="BS548">
        <v>4.5460651135263301</v>
      </c>
      <c r="BT548">
        <v>4.5033944507422135</v>
      </c>
      <c r="BU548">
        <v>377.5619999999999</v>
      </c>
      <c r="BV548">
        <v>3.8649858651618847</v>
      </c>
      <c r="BW548">
        <v>381.42698586516178</v>
      </c>
      <c r="BX548">
        <v>377.84680346914041</v>
      </c>
      <c r="BY548">
        <v>38.444999999999993</v>
      </c>
      <c r="BZ548">
        <v>0.39354961989328557</v>
      </c>
      <c r="CA548">
        <v>38.838549619893278</v>
      </c>
      <c r="CB548">
        <v>38.473999924174322</v>
      </c>
      <c r="CC548">
        <v>254.00600000000003</v>
      </c>
      <c r="CD548">
        <v>2.6001811614153705</v>
      </c>
      <c r="CE548">
        <v>256.60618116141541</v>
      </c>
      <c r="CF548">
        <v>254.19760241227272</v>
      </c>
      <c r="CG548">
        <v>122.52500000000002</v>
      </c>
      <c r="CH548">
        <v>1.2542506744030388</v>
      </c>
      <c r="CI548">
        <v>123.77925067440306</v>
      </c>
      <c r="CJ548">
        <v>122.61742335048667</v>
      </c>
      <c r="CK548">
        <v>873.91300000000001</v>
      </c>
      <c r="CL548">
        <v>8.9459781238080591</v>
      </c>
      <c r="CM548">
        <v>882.85897812380801</v>
      </c>
      <c r="CN548">
        <v>874.57221214032916</v>
      </c>
    </row>
    <row r="549" spans="1:92" x14ac:dyDescent="0.25">
      <c r="A549" s="18">
        <v>45558</v>
      </c>
      <c r="B549" s="2">
        <v>9</v>
      </c>
      <c r="C549" s="2" t="s">
        <v>178</v>
      </c>
      <c r="D549" s="9">
        <v>23.969093000000001</v>
      </c>
      <c r="E549">
        <v>9.1190509999999995E-3</v>
      </c>
      <c r="G549">
        <v>6.6639999999999997</v>
      </c>
      <c r="H549">
        <v>4.8568946128914894E-2</v>
      </c>
      <c r="I549" s="34">
        <v>6.7125689461289149</v>
      </c>
      <c r="J549" s="34">
        <v>6.6513566875681489</v>
      </c>
      <c r="K549">
        <v>0.76800000000000002</v>
      </c>
      <c r="L549">
        <v>5.5973815466696646E-3</v>
      </c>
      <c r="M549" s="34">
        <v>0.77359738154666968</v>
      </c>
      <c r="N549" s="34">
        <v>0.76654290757087917</v>
      </c>
      <c r="O549">
        <v>18.655999999999999</v>
      </c>
      <c r="P549">
        <v>0.1359697267378506</v>
      </c>
      <c r="Q549" s="34">
        <v>18.79196972673785</v>
      </c>
      <c r="R549" s="34">
        <v>18.620604796409271</v>
      </c>
      <c r="S549">
        <v>5.9359999999999999</v>
      </c>
      <c r="T549">
        <v>4.3263094871134285E-2</v>
      </c>
      <c r="U549" s="34">
        <v>5.9792630948711345</v>
      </c>
      <c r="V549" s="34">
        <v>5.924737889766587</v>
      </c>
      <c r="W549">
        <v>0</v>
      </c>
      <c r="X549">
        <v>0</v>
      </c>
      <c r="Y549" s="34">
        <v>0</v>
      </c>
      <c r="Z549" s="34">
        <v>0</v>
      </c>
      <c r="AA549">
        <v>2.6360000000000001</v>
      </c>
      <c r="AB549">
        <v>1.9211846037788069E-2</v>
      </c>
      <c r="AC549" s="34">
        <v>2.6552118460377883</v>
      </c>
      <c r="AD549" s="34">
        <v>2.6309988337979657</v>
      </c>
      <c r="AE549">
        <v>34.660000000000004</v>
      </c>
      <c r="AF549">
        <v>0.25261099532235753</v>
      </c>
      <c r="AG549" s="34">
        <v>34.912610995322353</v>
      </c>
      <c r="AH549" s="34">
        <v>34.594241115112851</v>
      </c>
      <c r="AJ549">
        <v>75.126000000000019</v>
      </c>
      <c r="AK549">
        <v>0.54753761207696017</v>
      </c>
      <c r="AL549" s="34">
        <v>75.673537612076984</v>
      </c>
      <c r="AM549" s="34">
        <v>74.983466763242035</v>
      </c>
      <c r="AN549">
        <v>4.0809999999999995</v>
      </c>
      <c r="AO549">
        <v>2.9743377723904819E-2</v>
      </c>
      <c r="AP549" s="34">
        <v>4.110743377723904</v>
      </c>
      <c r="AQ549" s="34">
        <v>4.0732572992145277</v>
      </c>
      <c r="AR549">
        <v>370.601</v>
      </c>
      <c r="AS549">
        <v>2.7010354148142244</v>
      </c>
      <c r="AT549" s="34">
        <v>373.30203541481421</v>
      </c>
      <c r="AU549" s="34">
        <v>369.89787511546274</v>
      </c>
      <c r="AV549">
        <v>34.284999999999997</v>
      </c>
      <c r="AW549">
        <v>0.24987789886402273</v>
      </c>
      <c r="AX549" s="34">
        <v>34.534877898864018</v>
      </c>
      <c r="AY549" s="34">
        <v>34.219952586025506</v>
      </c>
      <c r="AZ549">
        <v>237.44800000000001</v>
      </c>
      <c r="BA549">
        <v>1.7305821009031492</v>
      </c>
      <c r="BB549" s="34">
        <v>239.17858210090316</v>
      </c>
      <c r="BC549" s="34">
        <v>236.99750041261734</v>
      </c>
      <c r="BD549">
        <v>123.55299999999998</v>
      </c>
      <c r="BE549">
        <v>0.90048604457770443</v>
      </c>
      <c r="BF549" s="34">
        <v>124.45348604457769</v>
      </c>
      <c r="BG549" s="34">
        <v>123.3185883582094</v>
      </c>
      <c r="BH549">
        <v>845.09399999999994</v>
      </c>
      <c r="BI549">
        <v>6.1592624489599652</v>
      </c>
      <c r="BJ549" s="34">
        <v>851.25326244895996</v>
      </c>
      <c r="BK549" s="34">
        <v>843.4906405347715</v>
      </c>
      <c r="BM549">
        <v>81.79000000000002</v>
      </c>
      <c r="BN549">
        <v>0.5961065582058751</v>
      </c>
      <c r="BO549">
        <v>82.386106558205896</v>
      </c>
      <c r="BP549">
        <v>81.634823450810188</v>
      </c>
      <c r="BQ549">
        <v>4.8489999999999993</v>
      </c>
      <c r="BR549">
        <v>3.5340759270574486E-2</v>
      </c>
      <c r="BS549">
        <v>4.8843407592705734</v>
      </c>
      <c r="BT549">
        <v>4.8398002067854069</v>
      </c>
      <c r="BU549">
        <v>389.25700000000001</v>
      </c>
      <c r="BV549">
        <v>2.8370051415520749</v>
      </c>
      <c r="BW549">
        <v>392.09400514155209</v>
      </c>
      <c r="BX549">
        <v>388.51847991187202</v>
      </c>
      <c r="BY549">
        <v>40.220999999999997</v>
      </c>
      <c r="BZ549">
        <v>0.29314099373515701</v>
      </c>
      <c r="CA549">
        <v>40.514140993735154</v>
      </c>
      <c r="CB549">
        <v>40.144690475792096</v>
      </c>
      <c r="CC549">
        <v>237.44800000000001</v>
      </c>
      <c r="CD549">
        <v>1.7305821009031492</v>
      </c>
      <c r="CE549">
        <v>239.17858210090316</v>
      </c>
      <c r="CF549">
        <v>236.99750041261734</v>
      </c>
      <c r="CG549">
        <v>126.18899999999998</v>
      </c>
      <c r="CH549">
        <v>0.91969789061549245</v>
      </c>
      <c r="CI549">
        <v>127.10869789061547</v>
      </c>
      <c r="CJ549">
        <v>125.94958719200736</v>
      </c>
      <c r="CK549">
        <v>879.75399999999991</v>
      </c>
      <c r="CL549">
        <v>6.4118734442823229</v>
      </c>
      <c r="CM549">
        <v>886.16587344428228</v>
      </c>
      <c r="CN549">
        <v>878.08488164988432</v>
      </c>
    </row>
    <row r="550" spans="1:92" x14ac:dyDescent="0.25">
      <c r="A550" s="18">
        <v>45558</v>
      </c>
      <c r="B550" s="2">
        <v>10</v>
      </c>
      <c r="C550" s="2" t="s">
        <v>178</v>
      </c>
      <c r="D550" s="9">
        <v>31.320772000000002</v>
      </c>
      <c r="E550">
        <v>8.8229269999999995E-3</v>
      </c>
      <c r="G550">
        <v>6.8159999999999998</v>
      </c>
      <c r="H550">
        <v>4.0680117458966956E-2</v>
      </c>
      <c r="I550" s="34">
        <v>6.8566801174589669</v>
      </c>
      <c r="J550" s="34">
        <v>6.7961841293202747</v>
      </c>
      <c r="K550">
        <v>0.79</v>
      </c>
      <c r="L550">
        <v>4.714978402667826E-3</v>
      </c>
      <c r="M550" s="34">
        <v>0.79471497840266792</v>
      </c>
      <c r="N550" s="34">
        <v>0.78770326616241459</v>
      </c>
      <c r="O550">
        <v>19.194000000000003</v>
      </c>
      <c r="P550">
        <v>0.11455607020355223</v>
      </c>
      <c r="Q550" s="34">
        <v>19.308556070203554</v>
      </c>
      <c r="R550" s="34">
        <v>19.138198089520742</v>
      </c>
      <c r="S550">
        <v>5.694</v>
      </c>
      <c r="T550">
        <v>3.398365446176025E-2</v>
      </c>
      <c r="U550" s="34">
        <v>5.7279836544617604</v>
      </c>
      <c r="V550" s="34">
        <v>5.677446072821251</v>
      </c>
      <c r="W550">
        <v>0</v>
      </c>
      <c r="X550">
        <v>0</v>
      </c>
      <c r="Y550" s="34">
        <v>0</v>
      </c>
      <c r="Z550" s="34">
        <v>0</v>
      </c>
      <c r="AA550">
        <v>2.7719999999999998</v>
      </c>
      <c r="AB550">
        <v>1.654420269898128E-2</v>
      </c>
      <c r="AC550" s="34">
        <v>2.7885442026989811</v>
      </c>
      <c r="AD550" s="34">
        <v>2.7639410807622946</v>
      </c>
      <c r="AE550">
        <v>35.266000000000005</v>
      </c>
      <c r="AF550">
        <v>0.21047902322592851</v>
      </c>
      <c r="AG550" s="34">
        <v>35.476479023225927</v>
      </c>
      <c r="AH550" s="34">
        <v>35.163472638586981</v>
      </c>
      <c r="AJ550">
        <v>77.311000000000007</v>
      </c>
      <c r="AK550">
        <v>0.46141733580842065</v>
      </c>
      <c r="AL550" s="34">
        <v>77.772417335808427</v>
      </c>
      <c r="AM550" s="34">
        <v>77.086236975041061</v>
      </c>
      <c r="AN550">
        <v>4.1260000000000003</v>
      </c>
      <c r="AO550">
        <v>2.462531758152842E-2</v>
      </c>
      <c r="AP550" s="34">
        <v>4.1506253175815289</v>
      </c>
      <c r="AQ550" s="34">
        <v>4.1140046534001549</v>
      </c>
      <c r="AR550">
        <v>378.84899999999999</v>
      </c>
      <c r="AS550">
        <v>2.26109475047127</v>
      </c>
      <c r="AT550" s="34">
        <v>381.11009475047126</v>
      </c>
      <c r="AU550" s="34">
        <v>377.74758820552478</v>
      </c>
      <c r="AV550">
        <v>35.203000000000003</v>
      </c>
      <c r="AW550">
        <v>0.21010301861913355</v>
      </c>
      <c r="AX550" s="34">
        <v>35.41310301861914</v>
      </c>
      <c r="AY550" s="34">
        <v>35.100655795842385</v>
      </c>
      <c r="AZ550">
        <v>249.38599999999997</v>
      </c>
      <c r="BA550">
        <v>1.4884172201616686</v>
      </c>
      <c r="BB550" s="34">
        <v>250.87441722016163</v>
      </c>
      <c r="BC550" s="34">
        <v>248.66097055086061</v>
      </c>
      <c r="BD550">
        <v>126.38200000000001</v>
      </c>
      <c r="BE550">
        <v>0.75428911453919645</v>
      </c>
      <c r="BF550" s="34">
        <v>127.1362891145392</v>
      </c>
      <c r="BG550" s="34">
        <v>126.01457491663072</v>
      </c>
      <c r="BH550">
        <v>871.25700000000006</v>
      </c>
      <c r="BI550">
        <v>5.1999467571812179</v>
      </c>
      <c r="BJ550" s="34">
        <v>876.45694675718119</v>
      </c>
      <c r="BK550" s="34">
        <v>868.72403109729976</v>
      </c>
      <c r="BM550">
        <v>84.12700000000001</v>
      </c>
      <c r="BN550">
        <v>0.50209745326738764</v>
      </c>
      <c r="BO550">
        <v>84.629097453267391</v>
      </c>
      <c r="BP550">
        <v>83.882421104361342</v>
      </c>
      <c r="BQ550">
        <v>4.9160000000000004</v>
      </c>
      <c r="BR550">
        <v>2.9340295984196248E-2</v>
      </c>
      <c r="BS550">
        <v>4.945340295984197</v>
      </c>
      <c r="BT550">
        <v>4.9017079195625692</v>
      </c>
      <c r="BU550">
        <v>398.04300000000001</v>
      </c>
      <c r="BV550">
        <v>2.3756508206748221</v>
      </c>
      <c r="BW550">
        <v>400.41865082067483</v>
      </c>
      <c r="BX550">
        <v>396.88578629504553</v>
      </c>
      <c r="BY550">
        <v>40.897000000000006</v>
      </c>
      <c r="BZ550">
        <v>0.2440866730808938</v>
      </c>
      <c r="CA550">
        <v>41.141086673080899</v>
      </c>
      <c r="CB550">
        <v>40.77810186866364</v>
      </c>
      <c r="CC550">
        <v>249.38599999999997</v>
      </c>
      <c r="CD550">
        <v>1.4884172201616686</v>
      </c>
      <c r="CE550">
        <v>250.87441722016163</v>
      </c>
      <c r="CF550">
        <v>248.66097055086061</v>
      </c>
      <c r="CG550">
        <v>129.154</v>
      </c>
      <c r="CH550">
        <v>0.77083331723817772</v>
      </c>
      <c r="CI550">
        <v>129.92483331723818</v>
      </c>
      <c r="CJ550">
        <v>128.77851599739301</v>
      </c>
      <c r="CK550">
        <v>906.52300000000002</v>
      </c>
      <c r="CL550">
        <v>5.4104257804071461</v>
      </c>
      <c r="CM550">
        <v>911.93342578040711</v>
      </c>
      <c r="CN550">
        <v>903.88750373588675</v>
      </c>
    </row>
    <row r="551" spans="1:92" x14ac:dyDescent="0.25">
      <c r="A551" s="18">
        <v>45558</v>
      </c>
      <c r="B551" s="2">
        <v>11</v>
      </c>
      <c r="C551" s="2" t="s">
        <v>178</v>
      </c>
      <c r="D551" s="9">
        <v>25.978035999999999</v>
      </c>
      <c r="E551">
        <v>8.7314539999999996E-3</v>
      </c>
      <c r="G551">
        <v>7.1379999999999999</v>
      </c>
      <c r="H551">
        <v>5.3725525779682565E-2</v>
      </c>
      <c r="I551" s="34">
        <v>7.1917255257796828</v>
      </c>
      <c r="J551" s="34">
        <v>7.1289313051707115</v>
      </c>
      <c r="K551">
        <v>0.79600000000000004</v>
      </c>
      <c r="L551">
        <v>5.9912466406034362E-3</v>
      </c>
      <c r="M551" s="34">
        <v>0.80199124664060351</v>
      </c>
      <c r="N551" s="34">
        <v>0.79498869696215846</v>
      </c>
      <c r="O551">
        <v>18.899999999999999</v>
      </c>
      <c r="P551">
        <v>0.14225447425553384</v>
      </c>
      <c r="Q551" s="34">
        <v>19.042254474255532</v>
      </c>
      <c r="R551" s="34">
        <v>18.875987905257276</v>
      </c>
      <c r="S551">
        <v>5.74</v>
      </c>
      <c r="T551">
        <v>4.3203210699828798E-2</v>
      </c>
      <c r="U551" s="34">
        <v>5.7832032106998295</v>
      </c>
      <c r="V551" s="34">
        <v>5.7327074378929517</v>
      </c>
      <c r="W551">
        <v>0</v>
      </c>
      <c r="X551">
        <v>0</v>
      </c>
      <c r="Y551" s="34">
        <v>0</v>
      </c>
      <c r="Z551" s="34">
        <v>0</v>
      </c>
      <c r="AA551">
        <v>2.8340000000000001</v>
      </c>
      <c r="AB551">
        <v>2.1330644446570526E-2</v>
      </c>
      <c r="AC551" s="34">
        <v>2.8553306444465707</v>
      </c>
      <c r="AD551" s="34">
        <v>2.8303994562697952</v>
      </c>
      <c r="AE551">
        <v>35.408000000000001</v>
      </c>
      <c r="AF551">
        <v>0.26650510182221915</v>
      </c>
      <c r="AG551" s="34">
        <v>35.674505101822213</v>
      </c>
      <c r="AH551" s="34">
        <v>35.363014801552893</v>
      </c>
      <c r="AJ551">
        <v>79.184999999999988</v>
      </c>
      <c r="AK551">
        <v>0.59600108698012944</v>
      </c>
      <c r="AL551" s="34">
        <v>79.781001086980112</v>
      </c>
      <c r="AM551" s="34">
        <v>79.084396945915202</v>
      </c>
      <c r="AN551">
        <v>4.1239999999999997</v>
      </c>
      <c r="AO551">
        <v>3.1040076816392672E-2</v>
      </c>
      <c r="AP551" s="34">
        <v>4.155040076816392</v>
      </c>
      <c r="AQ551" s="34">
        <v>4.118760535517513</v>
      </c>
      <c r="AR551">
        <v>384.24699999999996</v>
      </c>
      <c r="AS551">
        <v>2.8921087285325981</v>
      </c>
      <c r="AT551" s="34">
        <v>387.13910872853256</v>
      </c>
      <c r="AU551" s="34">
        <v>383.75882140906839</v>
      </c>
      <c r="AV551">
        <v>36.127000000000002</v>
      </c>
      <c r="AW551">
        <v>0.27191679319733708</v>
      </c>
      <c r="AX551" s="34">
        <v>36.398916793197337</v>
      </c>
      <c r="AY551" s="34">
        <v>36.081101325567708</v>
      </c>
      <c r="AZ551">
        <v>239.20500000000001</v>
      </c>
      <c r="BA551">
        <v>1.8004223023436494</v>
      </c>
      <c r="BB551" s="34">
        <v>241.00542230234367</v>
      </c>
      <c r="BC551" s="34">
        <v>238.90109454376019</v>
      </c>
      <c r="BD551">
        <v>128.29999999999998</v>
      </c>
      <c r="BE551">
        <v>0.96567455275052849</v>
      </c>
      <c r="BF551" s="34">
        <v>129.26567455275051</v>
      </c>
      <c r="BG551" s="34">
        <v>128.1369972616142</v>
      </c>
      <c r="BH551">
        <v>871.18799999999987</v>
      </c>
      <c r="BI551">
        <v>6.5571635406206363</v>
      </c>
      <c r="BJ551" s="34">
        <v>877.74516354062064</v>
      </c>
      <c r="BK551" s="34">
        <v>870.08117202144319</v>
      </c>
      <c r="BM551">
        <v>86.322999999999993</v>
      </c>
      <c r="BN551">
        <v>0.64972661275981203</v>
      </c>
      <c r="BO551">
        <v>86.9727266127598</v>
      </c>
      <c r="BP551">
        <v>86.213328251085912</v>
      </c>
      <c r="BQ551">
        <v>4.92</v>
      </c>
      <c r="BR551">
        <v>3.7031323456996106E-2</v>
      </c>
      <c r="BS551">
        <v>4.9570313234569952</v>
      </c>
      <c r="BT551">
        <v>4.9137492324796712</v>
      </c>
      <c r="BU551">
        <v>403.14699999999993</v>
      </c>
      <c r="BV551">
        <v>3.034363202788132</v>
      </c>
      <c r="BW551">
        <v>406.18136320278808</v>
      </c>
      <c r="BX551">
        <v>402.63480931432565</v>
      </c>
      <c r="BY551">
        <v>41.867000000000004</v>
      </c>
      <c r="BZ551">
        <v>0.31512000389716588</v>
      </c>
      <c r="CA551">
        <v>42.182120003897168</v>
      </c>
      <c r="CB551">
        <v>41.813808763460656</v>
      </c>
      <c r="CC551">
        <v>239.20500000000001</v>
      </c>
      <c r="CD551">
        <v>1.8004223023436494</v>
      </c>
      <c r="CE551">
        <v>241.00542230234367</v>
      </c>
      <c r="CF551">
        <v>238.90109454376019</v>
      </c>
      <c r="CG551">
        <v>131.13399999999999</v>
      </c>
      <c r="CH551">
        <v>0.987005197197099</v>
      </c>
      <c r="CI551">
        <v>132.12100519719709</v>
      </c>
      <c r="CJ551">
        <v>130.96739671788399</v>
      </c>
      <c r="CK551">
        <v>906.59599999999989</v>
      </c>
      <c r="CL551">
        <v>6.8236686424428559</v>
      </c>
      <c r="CM551">
        <v>913.41966864244284</v>
      </c>
      <c r="CN551">
        <v>905.44418682299613</v>
      </c>
    </row>
    <row r="552" spans="1:92" x14ac:dyDescent="0.25">
      <c r="A552" s="18">
        <v>45558</v>
      </c>
      <c r="B552" s="2">
        <v>12</v>
      </c>
      <c r="C552" s="2" t="s">
        <v>178</v>
      </c>
      <c r="D552" s="9">
        <v>37.826464000000001</v>
      </c>
      <c r="E552">
        <v>8.7437009999999996E-3</v>
      </c>
      <c r="G552">
        <v>6.5960000000000001</v>
      </c>
      <c r="H552">
        <v>4.7104552366030734E-2</v>
      </c>
      <c r="I552" s="34">
        <v>6.6431045523660313</v>
      </c>
      <c r="J552" s="34">
        <v>6.5850192324484036</v>
      </c>
      <c r="K552">
        <v>0.82200000000000006</v>
      </c>
      <c r="L552">
        <v>5.8702155920068617E-3</v>
      </c>
      <c r="M552" s="34">
        <v>0.82787021559200691</v>
      </c>
      <c r="N552" s="34">
        <v>0.82063156596006481</v>
      </c>
      <c r="O552">
        <v>20.141999999999999</v>
      </c>
      <c r="P552">
        <v>0.14384170614866448</v>
      </c>
      <c r="Q552" s="34">
        <v>20.285841706148663</v>
      </c>
      <c r="R552" s="34">
        <v>20.10846837173677</v>
      </c>
      <c r="S552">
        <v>5.8280000000000003</v>
      </c>
      <c r="T552">
        <v>4.1619971374958625E-2</v>
      </c>
      <c r="U552" s="34">
        <v>5.8696199713749593</v>
      </c>
      <c r="V552" s="34">
        <v>5.818297769361628</v>
      </c>
      <c r="W552">
        <v>0</v>
      </c>
      <c r="X552">
        <v>0</v>
      </c>
      <c r="Y552" s="34">
        <v>0</v>
      </c>
      <c r="Z552" s="34">
        <v>0</v>
      </c>
      <c r="AA552">
        <v>2.944</v>
      </c>
      <c r="AB552">
        <v>2.1024227132443066E-2</v>
      </c>
      <c r="AC552" s="34">
        <v>2.9650242271324432</v>
      </c>
      <c r="AD552" s="34">
        <v>2.9390989418326412</v>
      </c>
      <c r="AE552">
        <v>36.332000000000001</v>
      </c>
      <c r="AF552">
        <v>0.25946067261410377</v>
      </c>
      <c r="AG552" s="34">
        <v>36.591460672614105</v>
      </c>
      <c r="AH552" s="34">
        <v>36.271515881339511</v>
      </c>
      <c r="AJ552">
        <v>80.099000000000004</v>
      </c>
      <c r="AK552">
        <v>0.57201751667172462</v>
      </c>
      <c r="AL552" s="34">
        <v>80.671017516671725</v>
      </c>
      <c r="AM552" s="34">
        <v>79.965654260140184</v>
      </c>
      <c r="AN552">
        <v>4.1630000000000003</v>
      </c>
      <c r="AO552">
        <v>2.9729571179470279E-2</v>
      </c>
      <c r="AP552" s="34">
        <v>4.1927295711794708</v>
      </c>
      <c r="AQ552" s="34">
        <v>4.1560695974352191</v>
      </c>
      <c r="AR552">
        <v>388.62099999999998</v>
      </c>
      <c r="AS552">
        <v>2.775290819441969</v>
      </c>
      <c r="AT552" s="34">
        <v>391.39629081944196</v>
      </c>
      <c r="AU552" s="34">
        <v>387.97403868000771</v>
      </c>
      <c r="AV552">
        <v>36.184000000000005</v>
      </c>
      <c r="AW552">
        <v>0.25840374815228262</v>
      </c>
      <c r="AX552" s="34">
        <v>36.442403748152287</v>
      </c>
      <c r="AY552" s="34">
        <v>36.123762266057163</v>
      </c>
      <c r="AZ552">
        <v>244.541</v>
      </c>
      <c r="BA552">
        <v>1.7463605730960461</v>
      </c>
      <c r="BB552" s="34">
        <v>246.28736057309604</v>
      </c>
      <c r="BC552" s="34">
        <v>244.13389753216569</v>
      </c>
      <c r="BD552">
        <v>126.887</v>
      </c>
      <c r="BE552">
        <v>0.90614847423719547</v>
      </c>
      <c r="BF552" s="34">
        <v>127.7931484742372</v>
      </c>
      <c r="BG552" s="34">
        <v>126.67576339412986</v>
      </c>
      <c r="BH552">
        <v>880.49499999999989</v>
      </c>
      <c r="BI552">
        <v>6.2879507027786881</v>
      </c>
      <c r="BJ552" s="34">
        <v>886.78295070277875</v>
      </c>
      <c r="BK552" s="34">
        <v>879.02918572993588</v>
      </c>
      <c r="BM552">
        <v>86.695000000000007</v>
      </c>
      <c r="BN552">
        <v>0.61912206903775535</v>
      </c>
      <c r="BO552">
        <v>87.314122069037751</v>
      </c>
      <c r="BP552">
        <v>86.550673492588587</v>
      </c>
      <c r="BQ552">
        <v>4.9850000000000003</v>
      </c>
      <c r="BR552">
        <v>3.559978677147714E-2</v>
      </c>
      <c r="BS552">
        <v>5.020599786771478</v>
      </c>
      <c r="BT552">
        <v>4.9767011633952842</v>
      </c>
      <c r="BU552">
        <v>408.76299999999998</v>
      </c>
      <c r="BV552">
        <v>2.9191325255906335</v>
      </c>
      <c r="BW552">
        <v>411.68213252559065</v>
      </c>
      <c r="BX552">
        <v>408.08250705174447</v>
      </c>
      <c r="BY552">
        <v>42.012000000000008</v>
      </c>
      <c r="BZ552">
        <v>0.30002371952724127</v>
      </c>
      <c r="CA552">
        <v>42.312023719527247</v>
      </c>
      <c r="CB552">
        <v>41.942060035418791</v>
      </c>
      <c r="CC552">
        <v>244.541</v>
      </c>
      <c r="CD552">
        <v>1.7463605730960461</v>
      </c>
      <c r="CE552">
        <v>246.28736057309604</v>
      </c>
      <c r="CF552">
        <v>244.13389753216569</v>
      </c>
      <c r="CG552">
        <v>129.83099999999999</v>
      </c>
      <c r="CH552">
        <v>0.92717270136963859</v>
      </c>
      <c r="CI552">
        <v>130.75817270136963</v>
      </c>
      <c r="CJ552">
        <v>129.6148623359625</v>
      </c>
      <c r="CK552">
        <v>916.82699999999988</v>
      </c>
      <c r="CL552">
        <v>6.5474113753927918</v>
      </c>
      <c r="CM552">
        <v>923.37441137539281</v>
      </c>
      <c r="CN552">
        <v>915.30070161127537</v>
      </c>
    </row>
    <row r="553" spans="1:92" x14ac:dyDescent="0.25">
      <c r="A553" s="18">
        <v>45558</v>
      </c>
      <c r="B553" s="2">
        <v>13</v>
      </c>
      <c r="C553" s="2" t="s">
        <v>178</v>
      </c>
      <c r="D553" s="9">
        <v>38.839312</v>
      </c>
      <c r="E553">
        <v>8.8414559999999993E-3</v>
      </c>
      <c r="G553">
        <v>6.4379999999999997</v>
      </c>
      <c r="H553">
        <v>-5.8105050769544399E-3</v>
      </c>
      <c r="I553" s="34">
        <v>6.4321894949230449</v>
      </c>
      <c r="J553" s="34">
        <v>6.3753195745200211</v>
      </c>
      <c r="K553">
        <v>0.85799999999999998</v>
      </c>
      <c r="L553">
        <v>-7.7437299720828042E-4</v>
      </c>
      <c r="M553" s="34">
        <v>0.8572256270027917</v>
      </c>
      <c r="N553" s="34">
        <v>0.84964650433957412</v>
      </c>
      <c r="O553">
        <v>20.286000000000001</v>
      </c>
      <c r="P553">
        <v>-1.8308776947980394E-2</v>
      </c>
      <c r="Q553" s="34">
        <v>20.267691223052022</v>
      </c>
      <c r="R553" s="34">
        <v>20.088495322881823</v>
      </c>
      <c r="S553">
        <v>5.9139999999999997</v>
      </c>
      <c r="T553">
        <v>-5.3375779784263057E-3</v>
      </c>
      <c r="U553" s="34">
        <v>5.9086624220215738</v>
      </c>
      <c r="V553" s="34">
        <v>5.8564212431984171</v>
      </c>
      <c r="W553">
        <v>0</v>
      </c>
      <c r="X553">
        <v>0</v>
      </c>
      <c r="Y553" s="34">
        <v>0</v>
      </c>
      <c r="Z553" s="34">
        <v>0</v>
      </c>
      <c r="AA553">
        <v>3.048</v>
      </c>
      <c r="AB553">
        <v>-2.7509194586140314E-3</v>
      </c>
      <c r="AC553" s="34">
        <v>3.0452490805413861</v>
      </c>
      <c r="AD553" s="34">
        <v>3.0183246447867389</v>
      </c>
      <c r="AE553">
        <v>36.544000000000004</v>
      </c>
      <c r="AF553">
        <v>-3.2982152459183449E-2</v>
      </c>
      <c r="AG553" s="34">
        <v>36.51101784754082</v>
      </c>
      <c r="AH553" s="34">
        <v>36.18820728972657</v>
      </c>
      <c r="AJ553">
        <v>80.262</v>
      </c>
      <c r="AK553">
        <v>-7.2439074011574608E-2</v>
      </c>
      <c r="AL553" s="34">
        <v>80.189560925988431</v>
      </c>
      <c r="AM553" s="34">
        <v>79.480568451401993</v>
      </c>
      <c r="AN553">
        <v>4.2239999999999993</v>
      </c>
      <c r="AO553">
        <v>-3.8122978324099956E-3</v>
      </c>
      <c r="AP553" s="34">
        <v>4.2201877021675891</v>
      </c>
      <c r="AQ553" s="34">
        <v>4.1828750982871332</v>
      </c>
      <c r="AR553">
        <v>390.48799999999994</v>
      </c>
      <c r="AS553">
        <v>-0.35242816192758392</v>
      </c>
      <c r="AT553" s="34">
        <v>390.13557183807234</v>
      </c>
      <c r="AU553" s="34">
        <v>386.68620534563121</v>
      </c>
      <c r="AV553">
        <v>35.764000000000003</v>
      </c>
      <c r="AW553">
        <v>-3.2278177007175925E-2</v>
      </c>
      <c r="AX553" s="34">
        <v>35.731721822992824</v>
      </c>
      <c r="AY553" s="34">
        <v>35.415801376690595</v>
      </c>
      <c r="AZ553">
        <v>234.68499999999997</v>
      </c>
      <c r="BA553">
        <v>-0.21181087045434183</v>
      </c>
      <c r="BB553" s="34">
        <v>234.47318912954563</v>
      </c>
      <c r="BC553" s="34">
        <v>232.40010474467709</v>
      </c>
      <c r="BD553">
        <v>130.10299999999998</v>
      </c>
      <c r="BE553">
        <v>-0.11742220286222482</v>
      </c>
      <c r="BF553" s="34">
        <v>129.98557779713775</v>
      </c>
      <c r="BG553" s="34">
        <v>128.83631603040979</v>
      </c>
      <c r="BH553">
        <v>875.52599999999984</v>
      </c>
      <c r="BI553">
        <v>-0.79019078409531118</v>
      </c>
      <c r="BJ553" s="34">
        <v>874.73580921590451</v>
      </c>
      <c r="BK553" s="34">
        <v>867.00187104709778</v>
      </c>
      <c r="BM553">
        <v>86.7</v>
      </c>
      <c r="BN553">
        <v>-7.8249579088529045E-2</v>
      </c>
      <c r="BO553">
        <v>86.621750420911482</v>
      </c>
      <c r="BP553">
        <v>85.855888025922013</v>
      </c>
      <c r="BQ553">
        <v>5.081999999999999</v>
      </c>
      <c r="BR553">
        <v>-4.5866708296182761E-3</v>
      </c>
      <c r="BS553">
        <v>5.0774133291703807</v>
      </c>
      <c r="BT553">
        <v>5.0325216026267077</v>
      </c>
      <c r="BU553">
        <v>410.77399999999994</v>
      </c>
      <c r="BV553">
        <v>-0.3707369388755643</v>
      </c>
      <c r="BW553">
        <v>410.40326306112433</v>
      </c>
      <c r="BX553">
        <v>406.77470066851305</v>
      </c>
      <c r="BY553">
        <v>41.678000000000004</v>
      </c>
      <c r="BZ553">
        <v>-3.7615754985602233E-2</v>
      </c>
      <c r="CA553">
        <v>41.640384245014396</v>
      </c>
      <c r="CB553">
        <v>41.272222619889014</v>
      </c>
      <c r="CC553">
        <v>234.68499999999997</v>
      </c>
      <c r="CD553">
        <v>-0.21181087045434183</v>
      </c>
      <c r="CE553">
        <v>234.47318912954563</v>
      </c>
      <c r="CF553">
        <v>232.40010474467709</v>
      </c>
      <c r="CG553">
        <v>133.15099999999998</v>
      </c>
      <c r="CH553">
        <v>-0.12017312232083885</v>
      </c>
      <c r="CI553">
        <v>133.03082687767915</v>
      </c>
      <c r="CJ553">
        <v>131.85464067519652</v>
      </c>
      <c r="CK553">
        <v>912.06999999999982</v>
      </c>
      <c r="CL553">
        <v>-0.82317293655449464</v>
      </c>
      <c r="CM553">
        <v>911.24682706344538</v>
      </c>
      <c r="CN553">
        <v>903.1900783368244</v>
      </c>
    </row>
    <row r="554" spans="1:92" x14ac:dyDescent="0.25">
      <c r="A554" s="18">
        <v>45558</v>
      </c>
      <c r="B554" s="2">
        <v>14</v>
      </c>
      <c r="C554" s="2" t="s">
        <v>178</v>
      </c>
      <c r="D554" s="9">
        <v>37.161887999999998</v>
      </c>
      <c r="E554">
        <v>9.0454880000000008E-3</v>
      </c>
      <c r="G554">
        <v>6.5820000000000007</v>
      </c>
      <c r="H554">
        <v>7.7200947906524334E-2</v>
      </c>
      <c r="I554" s="34">
        <v>6.6592009479065251</v>
      </c>
      <c r="J554" s="34">
        <v>6.5989652256426474</v>
      </c>
      <c r="K554">
        <v>0.89200000000000002</v>
      </c>
      <c r="L554">
        <v>1.0462358786481265E-2</v>
      </c>
      <c r="M554" s="34">
        <v>0.90246235878648129</v>
      </c>
      <c r="N554" s="34">
        <v>0.89429914634962648</v>
      </c>
      <c r="O554">
        <v>19.686</v>
      </c>
      <c r="P554">
        <v>0.23089909761285898</v>
      </c>
      <c r="Q554" s="34">
        <v>19.916899097612859</v>
      </c>
      <c r="R554" s="34">
        <v>19.736741025828191</v>
      </c>
      <c r="S554">
        <v>6.1120000000000001</v>
      </c>
      <c r="T554">
        <v>7.1688270070598095E-2</v>
      </c>
      <c r="U554" s="34">
        <v>6.183688270070598</v>
      </c>
      <c r="V554" s="34">
        <v>6.1277537920279332</v>
      </c>
      <c r="W554">
        <v>0</v>
      </c>
      <c r="X554">
        <v>0</v>
      </c>
      <c r="Y554" s="34">
        <v>0</v>
      </c>
      <c r="Z554" s="34">
        <v>0</v>
      </c>
      <c r="AA554">
        <v>3.0859999999999999</v>
      </c>
      <c r="AB554">
        <v>3.6196008088656043E-2</v>
      </c>
      <c r="AC554" s="34">
        <v>3.1221960080886557</v>
      </c>
      <c r="AD554" s="34">
        <v>3.0939542215638416</v>
      </c>
      <c r="AE554">
        <v>36.357999999999997</v>
      </c>
      <c r="AF554">
        <v>0.42644668246511869</v>
      </c>
      <c r="AG554" s="34">
        <v>36.784446682465124</v>
      </c>
      <c r="AH554" s="34">
        <v>36.451713411412243</v>
      </c>
      <c r="AJ554">
        <v>81.652000000000029</v>
      </c>
      <c r="AK554">
        <v>0.95770461842350751</v>
      </c>
      <c r="AL554" s="34">
        <v>82.609704618423535</v>
      </c>
      <c r="AM554" s="34">
        <v>81.862459526614032</v>
      </c>
      <c r="AN554">
        <v>4.3089999999999993</v>
      </c>
      <c r="AO554">
        <v>5.0540699563842793E-2</v>
      </c>
      <c r="AP554" s="34">
        <v>4.3595406995638424</v>
      </c>
      <c r="AQ554" s="34">
        <v>4.3201065264804255</v>
      </c>
      <c r="AR554">
        <v>394.23100000000005</v>
      </c>
      <c r="AS554">
        <v>4.6239755232660276</v>
      </c>
      <c r="AT554" s="34">
        <v>398.85497552326609</v>
      </c>
      <c r="AU554" s="34">
        <v>395.2471376284301</v>
      </c>
      <c r="AV554">
        <v>35.860999999999997</v>
      </c>
      <c r="AW554">
        <v>0.42061731888117115</v>
      </c>
      <c r="AX554" s="34">
        <v>36.281617318881167</v>
      </c>
      <c r="AY554" s="34">
        <v>35.953432384802632</v>
      </c>
      <c r="AZ554">
        <v>209.26700000000002</v>
      </c>
      <c r="BA554">
        <v>2.454513941895264</v>
      </c>
      <c r="BB554" s="34">
        <v>211.7215139418953</v>
      </c>
      <c r="BC554" s="34">
        <v>209.80638952819203</v>
      </c>
      <c r="BD554">
        <v>131.006</v>
      </c>
      <c r="BE554">
        <v>1.5365827076028753</v>
      </c>
      <c r="BF554" s="34">
        <v>132.54258270760289</v>
      </c>
      <c r="BG554" s="34">
        <v>131.34367036623226</v>
      </c>
      <c r="BH554">
        <v>856.32600000000014</v>
      </c>
      <c r="BI554">
        <v>10.043934809632688</v>
      </c>
      <c r="BJ554" s="34">
        <v>866.36993480963292</v>
      </c>
      <c r="BK554" s="34">
        <v>858.53319596075141</v>
      </c>
      <c r="BM554">
        <v>88.234000000000037</v>
      </c>
      <c r="BN554">
        <v>1.0349055663300319</v>
      </c>
      <c r="BO554">
        <v>89.268905566330062</v>
      </c>
      <c r="BP554">
        <v>88.461424752256676</v>
      </c>
      <c r="BQ554">
        <v>5.2009999999999996</v>
      </c>
      <c r="BR554">
        <v>6.100305835032406E-2</v>
      </c>
      <c r="BS554">
        <v>5.2620030583503237</v>
      </c>
      <c r="BT554">
        <v>5.2144056728300523</v>
      </c>
      <c r="BU554">
        <v>413.91700000000003</v>
      </c>
      <c r="BV554">
        <v>4.8548746208788867</v>
      </c>
      <c r="BW554">
        <v>418.77187462087898</v>
      </c>
      <c r="BX554">
        <v>414.98387865425826</v>
      </c>
      <c r="BY554">
        <v>41.972999999999999</v>
      </c>
      <c r="BZ554">
        <v>0.49230558895176924</v>
      </c>
      <c r="CA554">
        <v>42.465305588951765</v>
      </c>
      <c r="CB554">
        <v>42.081186176830563</v>
      </c>
      <c r="CC554">
        <v>209.26700000000002</v>
      </c>
      <c r="CD554">
        <v>2.454513941895264</v>
      </c>
      <c r="CE554">
        <v>211.7215139418953</v>
      </c>
      <c r="CF554">
        <v>209.80638952819203</v>
      </c>
      <c r="CG554">
        <v>134.09200000000001</v>
      </c>
      <c r="CH554">
        <v>1.5727787156915314</v>
      </c>
      <c r="CI554">
        <v>135.66477871569154</v>
      </c>
      <c r="CJ554">
        <v>134.43762458779611</v>
      </c>
      <c r="CK554">
        <v>892.68400000000008</v>
      </c>
      <c r="CL554">
        <v>10.470381492097808</v>
      </c>
      <c r="CM554">
        <v>903.15438149209808</v>
      </c>
      <c r="CN554">
        <v>894.98490937216366</v>
      </c>
    </row>
    <row r="555" spans="1:92" x14ac:dyDescent="0.25">
      <c r="A555" s="18">
        <v>45558</v>
      </c>
      <c r="B555" s="2">
        <v>15</v>
      </c>
      <c r="C555" s="2" t="s">
        <v>178</v>
      </c>
      <c r="D555" s="9">
        <v>33.597985000000001</v>
      </c>
      <c r="E555">
        <v>9.3044670000000003E-3</v>
      </c>
      <c r="G555">
        <v>6.5399999999999991</v>
      </c>
      <c r="H555">
        <v>4.5650926479378511E-2</v>
      </c>
      <c r="I555" s="34">
        <v>6.5856509264793779</v>
      </c>
      <c r="J555" s="34">
        <v>6.5243749547604315</v>
      </c>
      <c r="K555">
        <v>0.90800000000000003</v>
      </c>
      <c r="L555">
        <v>6.33807970080668E-3</v>
      </c>
      <c r="M555" s="34">
        <v>0.91433807970080672</v>
      </c>
      <c r="N555" s="34">
        <v>0.90583065121138717</v>
      </c>
      <c r="O555">
        <v>19.416</v>
      </c>
      <c r="P555">
        <v>0.13552880558465033</v>
      </c>
      <c r="Q555" s="34">
        <v>19.551528805584649</v>
      </c>
      <c r="R555" s="34">
        <v>19.369612251013539</v>
      </c>
      <c r="S555">
        <v>5.89</v>
      </c>
      <c r="T555">
        <v>4.111375488739135E-2</v>
      </c>
      <c r="U555" s="34">
        <v>5.9311137548873907</v>
      </c>
      <c r="V555" s="34">
        <v>5.875927902681795</v>
      </c>
      <c r="W555">
        <v>0</v>
      </c>
      <c r="X555">
        <v>0</v>
      </c>
      <c r="Y555" s="34">
        <v>0</v>
      </c>
      <c r="Z555" s="34">
        <v>0</v>
      </c>
      <c r="AA555">
        <v>3.1360000000000001</v>
      </c>
      <c r="AB555">
        <v>2.1890107865341138E-2</v>
      </c>
      <c r="AC555" s="34">
        <v>3.1578901078653412</v>
      </c>
      <c r="AD555" s="34">
        <v>3.1285076235670819</v>
      </c>
      <c r="AE555">
        <v>35.89</v>
      </c>
      <c r="AF555">
        <v>0.25052167451756802</v>
      </c>
      <c r="AG555" s="34">
        <v>36.140521674517565</v>
      </c>
      <c r="AH555" s="34">
        <v>35.804253383234233</v>
      </c>
      <c r="AJ555">
        <v>79.641999999999996</v>
      </c>
      <c r="AK555">
        <v>0.55592218450621766</v>
      </c>
      <c r="AL555" s="34">
        <v>80.197922184506211</v>
      </c>
      <c r="AM555" s="34">
        <v>79.451723264071902</v>
      </c>
      <c r="AN555">
        <v>4.2669999999999995</v>
      </c>
      <c r="AO555">
        <v>2.9784786435398791E-2</v>
      </c>
      <c r="AP555" s="34">
        <v>4.2967847864353983</v>
      </c>
      <c r="AQ555" s="34">
        <v>4.256805494183908</v>
      </c>
      <c r="AR555">
        <v>389.80799999999999</v>
      </c>
      <c r="AS555">
        <v>2.7209627445066635</v>
      </c>
      <c r="AT555" s="34">
        <v>392.52896274450666</v>
      </c>
      <c r="AU555" s="34">
        <v>388.87668996410616</v>
      </c>
      <c r="AV555">
        <v>35.775000000000006</v>
      </c>
      <c r="AW555">
        <v>0.24971894415898571</v>
      </c>
      <c r="AX555" s="34">
        <v>36.024718944158991</v>
      </c>
      <c r="AY555" s="34">
        <v>35.689528135558788</v>
      </c>
      <c r="AZ555">
        <v>202.74999999999997</v>
      </c>
      <c r="BA555">
        <v>1.4152485235006105</v>
      </c>
      <c r="BB555" s="34">
        <v>204.16524852350059</v>
      </c>
      <c r="BC555" s="34">
        <v>202.26559970606689</v>
      </c>
      <c r="BD555">
        <v>131.66499999999999</v>
      </c>
      <c r="BE555">
        <v>0.91905645793690693</v>
      </c>
      <c r="BF555" s="34">
        <v>132.5840564579369</v>
      </c>
      <c r="BG555" s="34">
        <v>131.35043247989788</v>
      </c>
      <c r="BH555">
        <v>843.90699999999993</v>
      </c>
      <c r="BI555">
        <v>5.8906936410447841</v>
      </c>
      <c r="BJ555" s="34">
        <v>849.7976936410447</v>
      </c>
      <c r="BK555" s="34">
        <v>841.89077904388557</v>
      </c>
      <c r="BM555">
        <v>86.181999999999988</v>
      </c>
      <c r="BN555">
        <v>0.60157311098559618</v>
      </c>
      <c r="BO555">
        <v>86.783573110985586</v>
      </c>
      <c r="BP555">
        <v>85.976098218832334</v>
      </c>
      <c r="BQ555">
        <v>5.1749999999999998</v>
      </c>
      <c r="BR555">
        <v>3.6122866136205467E-2</v>
      </c>
      <c r="BS555">
        <v>5.211122866136205</v>
      </c>
      <c r="BT555">
        <v>5.1626361453952949</v>
      </c>
      <c r="BU555">
        <v>409.22399999999999</v>
      </c>
      <c r="BV555">
        <v>2.8564915500913139</v>
      </c>
      <c r="BW555">
        <v>412.08049155009132</v>
      </c>
      <c r="BX555">
        <v>408.24630221511973</v>
      </c>
      <c r="BY555">
        <v>41.665000000000006</v>
      </c>
      <c r="BZ555">
        <v>0.29083269904637704</v>
      </c>
      <c r="CA555">
        <v>41.955832699046383</v>
      </c>
      <c r="CB555">
        <v>41.565456038240583</v>
      </c>
      <c r="CC555">
        <v>202.74999999999997</v>
      </c>
      <c r="CD555">
        <v>1.4152485235006105</v>
      </c>
      <c r="CE555">
        <v>204.16524852350059</v>
      </c>
      <c r="CF555">
        <v>202.26559970606689</v>
      </c>
      <c r="CG555">
        <v>134.80099999999999</v>
      </c>
      <c r="CH555">
        <v>0.94094656580224811</v>
      </c>
      <c r="CI555">
        <v>135.74194656580224</v>
      </c>
      <c r="CJ555">
        <v>134.47894010346496</v>
      </c>
      <c r="CK555">
        <v>879.79699999999991</v>
      </c>
      <c r="CL555">
        <v>6.1412153155623521</v>
      </c>
      <c r="CM555">
        <v>885.93821531556227</v>
      </c>
      <c r="CN555">
        <v>877.69503242711983</v>
      </c>
    </row>
    <row r="556" spans="1:92" x14ac:dyDescent="0.25">
      <c r="A556" s="18">
        <v>45558</v>
      </c>
      <c r="B556" s="2">
        <v>16</v>
      </c>
      <c r="C556" s="2" t="s">
        <v>178</v>
      </c>
      <c r="D556" s="9">
        <v>37.596331999999997</v>
      </c>
      <c r="E556">
        <v>9.5510370000000001E-3</v>
      </c>
      <c r="G556">
        <v>6.2299999999999995</v>
      </c>
      <c r="H556">
        <v>4.2360443145517936E-2</v>
      </c>
      <c r="I556" s="34">
        <v>6.2723604431455176</v>
      </c>
      <c r="J556" s="34">
        <v>6.212452896475698</v>
      </c>
      <c r="K556">
        <v>0.89</v>
      </c>
      <c r="L556">
        <v>6.0514918779311349E-3</v>
      </c>
      <c r="M556" s="34">
        <v>0.89605149187793109</v>
      </c>
      <c r="N556" s="34">
        <v>0.88749327092509978</v>
      </c>
      <c r="O556">
        <v>19.405999999999999</v>
      </c>
      <c r="P556">
        <v>0.13194972065520402</v>
      </c>
      <c r="Q556" s="34">
        <v>19.537949720655202</v>
      </c>
      <c r="R556" s="34">
        <v>19.351342039969083</v>
      </c>
      <c r="S556">
        <v>5.7859999999999996</v>
      </c>
      <c r="T556">
        <v>3.9341496635628692E-2</v>
      </c>
      <c r="U556" s="34">
        <v>5.8253414966356285</v>
      </c>
      <c r="V556" s="34">
        <v>5.7697034444636257</v>
      </c>
      <c r="W556">
        <v>0</v>
      </c>
      <c r="X556">
        <v>0</v>
      </c>
      <c r="Y556" s="34">
        <v>0</v>
      </c>
      <c r="Z556" s="34">
        <v>0</v>
      </c>
      <c r="AA556">
        <v>3.1059999999999999</v>
      </c>
      <c r="AB556">
        <v>2.1119026711072023E-2</v>
      </c>
      <c r="AC556" s="34">
        <v>3.127119026711072</v>
      </c>
      <c r="AD556" s="34">
        <v>3.0972517971835503</v>
      </c>
      <c r="AE556">
        <v>35.417999999999999</v>
      </c>
      <c r="AF556">
        <v>0.2408221790253538</v>
      </c>
      <c r="AG556" s="34">
        <v>35.65882217902535</v>
      </c>
      <c r="AH556" s="34">
        <v>35.318243449017061</v>
      </c>
      <c r="AJ556">
        <v>74.967000000000013</v>
      </c>
      <c r="AK556">
        <v>0.50973279956501505</v>
      </c>
      <c r="AL556" s="34">
        <v>75.476732799565028</v>
      </c>
      <c r="AM556" s="34">
        <v>74.755851731957264</v>
      </c>
      <c r="AN556">
        <v>4.1960000000000006</v>
      </c>
      <c r="AO556">
        <v>2.8530404404268586E-2</v>
      </c>
      <c r="AP556" s="34">
        <v>4.2245304044042689</v>
      </c>
      <c r="AQ556" s="34">
        <v>4.1841817582041783</v>
      </c>
      <c r="AR556">
        <v>379.46199999999999</v>
      </c>
      <c r="AS556">
        <v>2.5801249561612405</v>
      </c>
      <c r="AT556" s="34">
        <v>382.04212495616122</v>
      </c>
      <c r="AU556" s="34">
        <v>378.39322648514627</v>
      </c>
      <c r="AV556">
        <v>35.1</v>
      </c>
      <c r="AW556">
        <v>0.23865996057908184</v>
      </c>
      <c r="AX556" s="34">
        <v>35.338659960579086</v>
      </c>
      <c r="AY556" s="34">
        <v>35.001139111765177</v>
      </c>
      <c r="AZ556">
        <v>201.07800000000003</v>
      </c>
      <c r="BA556">
        <v>1.3672155998097042</v>
      </c>
      <c r="BB556" s="34">
        <v>202.44521559980973</v>
      </c>
      <c r="BC556" s="34">
        <v>200.51165385514295</v>
      </c>
      <c r="BD556">
        <v>131.34699999999998</v>
      </c>
      <c r="BE556">
        <v>0.89308461088833768</v>
      </c>
      <c r="BF556" s="34">
        <v>132.24008461088832</v>
      </c>
      <c r="BG556" s="34">
        <v>130.9770546698866</v>
      </c>
      <c r="BH556">
        <v>826.15000000000009</v>
      </c>
      <c r="BI556">
        <v>5.6173483314076478</v>
      </c>
      <c r="BJ556" s="34">
        <v>831.76734833140767</v>
      </c>
      <c r="BK556" s="34">
        <v>823.82310761210238</v>
      </c>
      <c r="BM556">
        <v>81.197000000000017</v>
      </c>
      <c r="BN556">
        <v>0.55209324271053295</v>
      </c>
      <c r="BO556">
        <v>81.749093242710543</v>
      </c>
      <c r="BP556">
        <v>80.968304628432961</v>
      </c>
      <c r="BQ556">
        <v>5.0860000000000003</v>
      </c>
      <c r="BR556">
        <v>3.4581896282199723E-2</v>
      </c>
      <c r="BS556">
        <v>5.1205818962822001</v>
      </c>
      <c r="BT556">
        <v>5.0716750291292776</v>
      </c>
      <c r="BU556">
        <v>398.86799999999999</v>
      </c>
      <c r="BV556">
        <v>2.7120746768164445</v>
      </c>
      <c r="BW556">
        <v>401.58007467681642</v>
      </c>
      <c r="BX556">
        <v>397.74456852511537</v>
      </c>
      <c r="BY556">
        <v>40.886000000000003</v>
      </c>
      <c r="BZ556">
        <v>0.27800145721471053</v>
      </c>
      <c r="CA556">
        <v>41.164001457214717</v>
      </c>
      <c r="CB556">
        <v>40.7708425562288</v>
      </c>
      <c r="CC556">
        <v>201.07800000000003</v>
      </c>
      <c r="CD556">
        <v>1.3672155998097042</v>
      </c>
      <c r="CE556">
        <v>202.44521559980973</v>
      </c>
      <c r="CF556">
        <v>200.51165385514295</v>
      </c>
      <c r="CG556">
        <v>134.45299999999997</v>
      </c>
      <c r="CH556">
        <v>0.9142036375994097</v>
      </c>
      <c r="CI556">
        <v>135.3672036375994</v>
      </c>
      <c r="CJ556">
        <v>134.07430646707016</v>
      </c>
      <c r="CK556">
        <v>861.5680000000001</v>
      </c>
      <c r="CL556">
        <v>5.858170510433002</v>
      </c>
      <c r="CM556">
        <v>867.42617051043305</v>
      </c>
      <c r="CN556">
        <v>859.14135106111939</v>
      </c>
    </row>
    <row r="557" spans="1:92" x14ac:dyDescent="0.25">
      <c r="A557" s="18">
        <v>45558</v>
      </c>
      <c r="B557" s="2">
        <v>17</v>
      </c>
      <c r="C557" s="2" t="s">
        <v>178</v>
      </c>
      <c r="D557" s="9">
        <v>33.879331000000001</v>
      </c>
      <c r="E557">
        <v>1.0074323E-2</v>
      </c>
      <c r="G557">
        <v>6.2420000000000009</v>
      </c>
      <c r="H557">
        <v>5.8011900454780732E-2</v>
      </c>
      <c r="I557" s="34">
        <v>6.3000119004547814</v>
      </c>
      <c r="J557" s="34">
        <v>6.2365435456657563</v>
      </c>
      <c r="K557">
        <v>0.878</v>
      </c>
      <c r="L557">
        <v>8.1599565202334964E-3</v>
      </c>
      <c r="M557" s="34">
        <v>0.88615995652023349</v>
      </c>
      <c r="N557" s="34">
        <v>0.87723249488858268</v>
      </c>
      <c r="O557">
        <v>19.382000000000001</v>
      </c>
      <c r="P557">
        <v>0.18013243425417497</v>
      </c>
      <c r="Q557" s="34">
        <v>19.562132434254178</v>
      </c>
      <c r="R557" s="34">
        <v>19.365057193542725</v>
      </c>
      <c r="S557">
        <v>5.71</v>
      </c>
      <c r="T557">
        <v>5.3067598781928543E-2</v>
      </c>
      <c r="U557" s="34">
        <v>5.7630675987819284</v>
      </c>
      <c r="V557" s="34">
        <v>5.7050085943209652</v>
      </c>
      <c r="W557">
        <v>0</v>
      </c>
      <c r="X557">
        <v>0</v>
      </c>
      <c r="Y557" s="34">
        <v>0</v>
      </c>
      <c r="Z557" s="34">
        <v>0</v>
      </c>
      <c r="AA557">
        <v>2.9460000000000002</v>
      </c>
      <c r="AB557">
        <v>2.7379535203425828E-2</v>
      </c>
      <c r="AC557" s="34">
        <v>2.973379535203426</v>
      </c>
      <c r="AD557" s="34">
        <v>2.9434247493641967</v>
      </c>
      <c r="AE557">
        <v>35.158000000000001</v>
      </c>
      <c r="AF557">
        <v>0.32675142521454359</v>
      </c>
      <c r="AG557" s="34">
        <v>35.484751425214547</v>
      </c>
      <c r="AH557" s="34">
        <v>35.127266577782223</v>
      </c>
      <c r="AJ557">
        <v>71.454999999999998</v>
      </c>
      <c r="AK557">
        <v>0.66408848878506199</v>
      </c>
      <c r="AL557" s="34">
        <v>72.119088488785067</v>
      </c>
      <c r="AM557" s="34">
        <v>71.392537496883463</v>
      </c>
      <c r="AN557">
        <v>4.1140000000000008</v>
      </c>
      <c r="AO557">
        <v>3.8234693763371991E-2</v>
      </c>
      <c r="AP557" s="34">
        <v>4.152234693763373</v>
      </c>
      <c r="AQ557" s="34">
        <v>4.1104037402865945</v>
      </c>
      <c r="AR557">
        <v>369.05799999999994</v>
      </c>
      <c r="AS557">
        <v>3.4299512909388756</v>
      </c>
      <c r="AT557" s="34">
        <v>372.48795129093884</v>
      </c>
      <c r="AU557" s="34">
        <v>368.73538735602568</v>
      </c>
      <c r="AV557">
        <v>34.031999999999996</v>
      </c>
      <c r="AW557">
        <v>0.31628660626034882</v>
      </c>
      <c r="AX557" s="34">
        <v>34.348286606260345</v>
      </c>
      <c r="AY557" s="34">
        <v>34.002250872492304</v>
      </c>
      <c r="AZ557">
        <v>188.81100000000001</v>
      </c>
      <c r="BA557">
        <v>1.7547716976558161</v>
      </c>
      <c r="BB557" s="34">
        <v>190.56577169765583</v>
      </c>
      <c r="BC557" s="34">
        <v>188.64595056082939</v>
      </c>
      <c r="BD557">
        <v>128.90899999999999</v>
      </c>
      <c r="BE557">
        <v>1.1980544818528243</v>
      </c>
      <c r="BF557" s="34">
        <v>130.10705448185283</v>
      </c>
      <c r="BG557" s="34">
        <v>128.79631399042404</v>
      </c>
      <c r="BH557">
        <v>796.37899999999991</v>
      </c>
      <c r="BI557">
        <v>7.4013872592562988</v>
      </c>
      <c r="BJ557" s="34">
        <v>803.78038725925626</v>
      </c>
      <c r="BK557" s="34">
        <v>795.68284401694154</v>
      </c>
      <c r="BM557">
        <v>77.697000000000003</v>
      </c>
      <c r="BN557">
        <v>0.72210038923984277</v>
      </c>
      <c r="BO557">
        <v>78.419100389239844</v>
      </c>
      <c r="BP557">
        <v>77.629081042549217</v>
      </c>
      <c r="BQ557">
        <v>4.9920000000000009</v>
      </c>
      <c r="BR557">
        <v>4.6394650283605489E-2</v>
      </c>
      <c r="BS557">
        <v>5.0383946502836068</v>
      </c>
      <c r="BT557">
        <v>4.9876362351751773</v>
      </c>
      <c r="BU557">
        <v>388.43999999999994</v>
      </c>
      <c r="BV557">
        <v>3.6100837251930504</v>
      </c>
      <c r="BW557">
        <v>392.05008372519302</v>
      </c>
      <c r="BX557">
        <v>388.10044454956841</v>
      </c>
      <c r="BY557">
        <v>39.741999999999997</v>
      </c>
      <c r="BZ557">
        <v>0.36935420504227734</v>
      </c>
      <c r="CA557">
        <v>40.111354205042275</v>
      </c>
      <c r="CB557">
        <v>39.707259466813269</v>
      </c>
      <c r="CC557">
        <v>188.81100000000001</v>
      </c>
      <c r="CD557">
        <v>1.7547716976558161</v>
      </c>
      <c r="CE557">
        <v>190.56577169765583</v>
      </c>
      <c r="CF557">
        <v>188.64595056082939</v>
      </c>
      <c r="CG557">
        <v>131.85499999999999</v>
      </c>
      <c r="CH557">
        <v>1.2254340170562501</v>
      </c>
      <c r="CI557">
        <v>133.08043401705626</v>
      </c>
      <c r="CJ557">
        <v>131.73973873978824</v>
      </c>
      <c r="CK557">
        <v>831.53699999999992</v>
      </c>
      <c r="CL557">
        <v>7.7281386844708422</v>
      </c>
      <c r="CM557">
        <v>839.2651386844708</v>
      </c>
      <c r="CN557">
        <v>830.81011059472371</v>
      </c>
    </row>
    <row r="558" spans="1:92" x14ac:dyDescent="0.25">
      <c r="A558" s="18">
        <v>45558</v>
      </c>
      <c r="B558" s="2">
        <v>18</v>
      </c>
      <c r="C558" s="2" t="s">
        <v>178</v>
      </c>
      <c r="D558" s="9">
        <v>58.109414999999998</v>
      </c>
      <c r="E558">
        <v>1.0262558999999999E-2</v>
      </c>
      <c r="G558">
        <v>5.8900000000000006</v>
      </c>
      <c r="H558">
        <v>5.9414730184141458E-2</v>
      </c>
      <c r="I558" s="34">
        <v>5.9494147301841425</v>
      </c>
      <c r="J558" s="34">
        <v>5.8883585105001588</v>
      </c>
      <c r="K558">
        <v>0.81200000000000006</v>
      </c>
      <c r="L558">
        <v>8.1909611051821495E-3</v>
      </c>
      <c r="M558" s="34">
        <v>0.82019096110518219</v>
      </c>
      <c r="N558" s="34">
        <v>0.81177370297557361</v>
      </c>
      <c r="O558">
        <v>18.626000000000001</v>
      </c>
      <c r="P558">
        <v>0.18788773589300828</v>
      </c>
      <c r="Q558" s="34">
        <v>18.813887735893008</v>
      </c>
      <c r="R558" s="34">
        <v>18.62080910298403</v>
      </c>
      <c r="S558">
        <v>5.28</v>
      </c>
      <c r="T558">
        <v>5.3261421964731222E-2</v>
      </c>
      <c r="U558" s="34">
        <v>5.3332614219647319</v>
      </c>
      <c r="V558" s="34">
        <v>5.2785285119593954</v>
      </c>
      <c r="W558">
        <v>0</v>
      </c>
      <c r="X558">
        <v>0</v>
      </c>
      <c r="Y558" s="34">
        <v>0</v>
      </c>
      <c r="Z558" s="34">
        <v>0</v>
      </c>
      <c r="AA558">
        <v>2.93</v>
      </c>
      <c r="AB558">
        <v>2.9556054234216381E-2</v>
      </c>
      <c r="AC558" s="34">
        <v>2.9595560542342167</v>
      </c>
      <c r="AD558" s="34">
        <v>2.9291834356138309</v>
      </c>
      <c r="AE558">
        <v>33.538000000000004</v>
      </c>
      <c r="AF558">
        <v>0.33831090338127945</v>
      </c>
      <c r="AG558" s="34">
        <v>33.876310903381281</v>
      </c>
      <c r="AH558" s="34">
        <v>33.52865326403299</v>
      </c>
      <c r="AJ558">
        <v>68.16</v>
      </c>
      <c r="AK558">
        <v>0.68755653809016659</v>
      </c>
      <c r="AL558" s="34">
        <v>68.84755653809016</v>
      </c>
      <c r="AM558" s="34">
        <v>68.141004427112179</v>
      </c>
      <c r="AN558">
        <v>3.8859999999999997</v>
      </c>
      <c r="AO558">
        <v>3.9199599574800278E-2</v>
      </c>
      <c r="AP558" s="34">
        <v>3.9251995995748001</v>
      </c>
      <c r="AQ558" s="34">
        <v>3.8849170070973877</v>
      </c>
      <c r="AR558">
        <v>353.74399999999991</v>
      </c>
      <c r="AS558">
        <v>3.5683538733886131</v>
      </c>
      <c r="AT558" s="34">
        <v>357.31235387338853</v>
      </c>
      <c r="AU558" s="34">
        <v>353.64541476033401</v>
      </c>
      <c r="AV558">
        <v>32.874000000000002</v>
      </c>
      <c r="AW558">
        <v>0.33161287607359358</v>
      </c>
      <c r="AX558" s="34">
        <v>33.205612876073594</v>
      </c>
      <c r="AY558" s="34">
        <v>32.86483831480173</v>
      </c>
      <c r="AZ558">
        <v>196.35600000000002</v>
      </c>
      <c r="BA558">
        <v>1.9807196536565841</v>
      </c>
      <c r="BB558" s="34">
        <v>198.33671965365662</v>
      </c>
      <c r="BC558" s="34">
        <v>196.30127736634452</v>
      </c>
      <c r="BD558">
        <v>126.83200000000001</v>
      </c>
      <c r="BE558">
        <v>1.2794039148921952</v>
      </c>
      <c r="BF558" s="34">
        <v>128.11140391489221</v>
      </c>
      <c r="BG558" s="34">
        <v>126.7966530736428</v>
      </c>
      <c r="BH558">
        <v>781.85199999999998</v>
      </c>
      <c r="BI558">
        <v>7.8868464556759532</v>
      </c>
      <c r="BJ558" s="34">
        <v>789.73884645567591</v>
      </c>
      <c r="BK558" s="34">
        <v>781.6341049493326</v>
      </c>
      <c r="BM558">
        <v>74.05</v>
      </c>
      <c r="BN558">
        <v>0.74697126827430804</v>
      </c>
      <c r="BO558">
        <v>74.796971268274305</v>
      </c>
      <c r="BP558">
        <v>74.029362937612333</v>
      </c>
      <c r="BQ558">
        <v>4.6979999999999995</v>
      </c>
      <c r="BR558">
        <v>4.739056067998243E-2</v>
      </c>
      <c r="BS558">
        <v>4.745390560679982</v>
      </c>
      <c r="BT558">
        <v>4.6966907100729616</v>
      </c>
      <c r="BU558">
        <v>372.36999999999989</v>
      </c>
      <c r="BV558">
        <v>3.7562416092816213</v>
      </c>
      <c r="BW558">
        <v>376.12624160928152</v>
      </c>
      <c r="BX558">
        <v>372.26622386331803</v>
      </c>
      <c r="BY558">
        <v>38.154000000000003</v>
      </c>
      <c r="BZ558">
        <v>0.38487429803832479</v>
      </c>
      <c r="CA558">
        <v>38.538874298038323</v>
      </c>
      <c r="CB558">
        <v>38.143366826761124</v>
      </c>
      <c r="CC558">
        <v>196.35600000000002</v>
      </c>
      <c r="CD558">
        <v>1.9807196536565841</v>
      </c>
      <c r="CE558">
        <v>198.33671965365662</v>
      </c>
      <c r="CF558">
        <v>196.30127736634452</v>
      </c>
      <c r="CG558">
        <v>129.762</v>
      </c>
      <c r="CH558">
        <v>1.3089599691264115</v>
      </c>
      <c r="CI558">
        <v>131.07095996912642</v>
      </c>
      <c r="CJ558">
        <v>129.72583650925662</v>
      </c>
      <c r="CK558">
        <v>815.39</v>
      </c>
      <c r="CL558">
        <v>8.2251573590572331</v>
      </c>
      <c r="CM558">
        <v>823.61515735905721</v>
      </c>
      <c r="CN558">
        <v>815.16275821336558</v>
      </c>
    </row>
    <row r="559" spans="1:92" x14ac:dyDescent="0.25">
      <c r="A559" s="18">
        <v>45558</v>
      </c>
      <c r="B559" s="2">
        <v>19</v>
      </c>
      <c r="C559" s="2" t="s">
        <v>178</v>
      </c>
      <c r="D559" s="9">
        <v>53.797541000000002</v>
      </c>
      <c r="E559">
        <v>1.0529567E-2</v>
      </c>
      <c r="G559">
        <v>5.6760000000000002</v>
      </c>
      <c r="H559">
        <v>5.1853945834109086E-2</v>
      </c>
      <c r="I559" s="34">
        <v>5.7278539458341093</v>
      </c>
      <c r="J559" s="34">
        <v>5.6675421239452346</v>
      </c>
      <c r="K559">
        <v>0.75800000000000001</v>
      </c>
      <c r="L559">
        <v>6.92482222379399E-3</v>
      </c>
      <c r="M559" s="34">
        <v>0.76492482222379399</v>
      </c>
      <c r="N559" s="34">
        <v>0.75687049505822546</v>
      </c>
      <c r="O559">
        <v>18.032</v>
      </c>
      <c r="P559">
        <v>0.16473402947157417</v>
      </c>
      <c r="Q559" s="34">
        <v>18.196734029471575</v>
      </c>
      <c r="R559" s="34">
        <v>18.005130299327075</v>
      </c>
      <c r="S559">
        <v>2.8519999999999999</v>
      </c>
      <c r="T559">
        <v>2.6054872008259181E-2</v>
      </c>
      <c r="U559" s="34">
        <v>2.878054872008259</v>
      </c>
      <c r="V559" s="34">
        <v>2.8477502004037718</v>
      </c>
      <c r="W559">
        <v>0</v>
      </c>
      <c r="X559">
        <v>0</v>
      </c>
      <c r="Y559" s="34">
        <v>0</v>
      </c>
      <c r="Z559" s="34">
        <v>0</v>
      </c>
      <c r="AA559">
        <v>2.762</v>
      </c>
      <c r="AB559">
        <v>2.5232663564800795E-2</v>
      </c>
      <c r="AC559" s="34">
        <v>2.7872326635648008</v>
      </c>
      <c r="AD559" s="34">
        <v>2.757884310489207</v>
      </c>
      <c r="AE559">
        <v>30.080000000000002</v>
      </c>
      <c r="AF559">
        <v>0.27480033310253721</v>
      </c>
      <c r="AG559" s="34">
        <v>30.354800333102538</v>
      </c>
      <c r="AH559" s="34">
        <v>30.035177429223513</v>
      </c>
      <c r="AJ559">
        <v>64.39</v>
      </c>
      <c r="AK559">
        <v>0.58824446304761879</v>
      </c>
      <c r="AL559" s="34">
        <v>64.978244463047616</v>
      </c>
      <c r="AM559" s="34">
        <v>64.294051684431579</v>
      </c>
      <c r="AN559">
        <v>3.2309999999999999</v>
      </c>
      <c r="AO559">
        <v>2.9517283120156175E-2</v>
      </c>
      <c r="AP559" s="34">
        <v>3.2605172831201559</v>
      </c>
      <c r="AQ559" s="34">
        <v>3.2261854479328842</v>
      </c>
      <c r="AR559">
        <v>334.22099999999989</v>
      </c>
      <c r="AS559">
        <v>3.0533258686789586</v>
      </c>
      <c r="AT559" s="34">
        <v>337.27432586867883</v>
      </c>
      <c r="AU559" s="34">
        <v>333.72297325706478</v>
      </c>
      <c r="AV559">
        <v>28.613</v>
      </c>
      <c r="AW559">
        <v>0.26139833547416547</v>
      </c>
      <c r="AX559" s="34">
        <v>28.874398335474165</v>
      </c>
      <c r="AY559" s="34">
        <v>28.570363423616101</v>
      </c>
      <c r="AZ559">
        <v>187.79</v>
      </c>
      <c r="BA559">
        <v>1.7155835955227881</v>
      </c>
      <c r="BB559" s="34">
        <v>189.50558359552278</v>
      </c>
      <c r="BC559" s="34">
        <v>187.51017185617962</v>
      </c>
      <c r="BD559">
        <v>121.70600000000002</v>
      </c>
      <c r="BE559">
        <v>1.1118633424394082</v>
      </c>
      <c r="BF559" s="34">
        <v>122.81786334243942</v>
      </c>
      <c r="BG559" s="34">
        <v>121.52464442157837</v>
      </c>
      <c r="BH559">
        <v>739.95099999999991</v>
      </c>
      <c r="BI559">
        <v>6.7599328882830951</v>
      </c>
      <c r="BJ559" s="34">
        <v>746.71093288828297</v>
      </c>
      <c r="BK559" s="34">
        <v>738.84839009080338</v>
      </c>
      <c r="BM559">
        <v>70.066000000000003</v>
      </c>
      <c r="BN559">
        <v>0.64009840888172786</v>
      </c>
      <c r="BO559">
        <v>70.706098408881729</v>
      </c>
      <c r="BP559">
        <v>69.961593808376819</v>
      </c>
      <c r="BQ559">
        <v>3.9889999999999999</v>
      </c>
      <c r="BR559">
        <v>3.6442105343950162E-2</v>
      </c>
      <c r="BS559">
        <v>4.0254421053439495</v>
      </c>
      <c r="BT559">
        <v>3.9830559429911094</v>
      </c>
      <c r="BU559">
        <v>352.25299999999987</v>
      </c>
      <c r="BV559">
        <v>3.2180598981505328</v>
      </c>
      <c r="BW559">
        <v>355.47105989815043</v>
      </c>
      <c r="BX559">
        <v>351.72810355639183</v>
      </c>
      <c r="BY559">
        <v>31.465</v>
      </c>
      <c r="BZ559">
        <v>0.28745320748242464</v>
      </c>
      <c r="CA559">
        <v>31.752453207482425</v>
      </c>
      <c r="CB559">
        <v>31.418113624019874</v>
      </c>
      <c r="CC559">
        <v>187.79</v>
      </c>
      <c r="CD559">
        <v>1.7155835955227881</v>
      </c>
      <c r="CE559">
        <v>189.50558359552278</v>
      </c>
      <c r="CF559">
        <v>187.51017185617962</v>
      </c>
      <c r="CG559">
        <v>124.46800000000002</v>
      </c>
      <c r="CH559">
        <v>1.137096006004209</v>
      </c>
      <c r="CI559">
        <v>125.60509600600423</v>
      </c>
      <c r="CJ559">
        <v>124.28252873206758</v>
      </c>
      <c r="CK559">
        <v>770.03099999999995</v>
      </c>
      <c r="CL559">
        <v>7.0347332213856326</v>
      </c>
      <c r="CM559">
        <v>777.06573322138547</v>
      </c>
      <c r="CN559">
        <v>768.88356752002687</v>
      </c>
    </row>
    <row r="560" spans="1:92" x14ac:dyDescent="0.25">
      <c r="A560" s="18">
        <v>45558</v>
      </c>
      <c r="B560" s="2">
        <v>20</v>
      </c>
      <c r="C560" s="2" t="s">
        <v>178</v>
      </c>
      <c r="D560" s="9">
        <v>83.383162999999996</v>
      </c>
      <c r="E560">
        <v>1.0209671999999999E-2</v>
      </c>
      <c r="G560">
        <v>5.2780000000000005</v>
      </c>
      <c r="H560">
        <v>2.9923105046526927E-2</v>
      </c>
      <c r="I560" s="34">
        <v>5.3079231050465276</v>
      </c>
      <c r="J560" s="34">
        <v>5.2537309511427814</v>
      </c>
      <c r="K560">
        <v>0.61</v>
      </c>
      <c r="L560">
        <v>3.4583353691514636E-3</v>
      </c>
      <c r="M560" s="34">
        <v>0.6134583353691514</v>
      </c>
      <c r="N560" s="34">
        <v>0.6071951269793664</v>
      </c>
      <c r="O560">
        <v>17.422000000000001</v>
      </c>
      <c r="P560">
        <v>9.8772325903863603E-2</v>
      </c>
      <c r="Q560" s="34">
        <v>17.520772325903863</v>
      </c>
      <c r="R560" s="34">
        <v>17.341890987269707</v>
      </c>
      <c r="S560">
        <v>2.68</v>
      </c>
      <c r="T560">
        <v>1.5193998015288398E-2</v>
      </c>
      <c r="U560" s="34">
        <v>2.6951939980152884</v>
      </c>
      <c r="V560" s="34">
        <v>2.6676769513191836</v>
      </c>
      <c r="W560">
        <v>0</v>
      </c>
      <c r="X560">
        <v>0</v>
      </c>
      <c r="Y560" s="34">
        <v>0</v>
      </c>
      <c r="Z560" s="34">
        <v>0</v>
      </c>
      <c r="AA560">
        <v>2.6880000000000002</v>
      </c>
      <c r="AB560">
        <v>1.5239353233244483E-2</v>
      </c>
      <c r="AC560" s="34">
        <v>2.7032393532332448</v>
      </c>
      <c r="AD560" s="34">
        <v>2.675640166099241</v>
      </c>
      <c r="AE560">
        <v>28.678000000000001</v>
      </c>
      <c r="AF560">
        <v>0.1625871175680749</v>
      </c>
      <c r="AG560" s="34">
        <v>28.840587117568074</v>
      </c>
      <c r="AH560" s="34">
        <v>28.546134182810281</v>
      </c>
      <c r="AJ560">
        <v>61.146000000000008</v>
      </c>
      <c r="AK560">
        <v>0.34666126964284499</v>
      </c>
      <c r="AL560" s="34">
        <v>61.492661269642852</v>
      </c>
      <c r="AM560" s="34">
        <v>60.864841367672696</v>
      </c>
      <c r="AN560">
        <v>3.0910000000000002</v>
      </c>
      <c r="AO560">
        <v>1.7524122337782253E-2</v>
      </c>
      <c r="AP560" s="34">
        <v>3.1085241223377826</v>
      </c>
      <c r="AQ560" s="34">
        <v>3.0767871106446258</v>
      </c>
      <c r="AR560">
        <v>325.072</v>
      </c>
      <c r="AS560">
        <v>1.8429639264275486</v>
      </c>
      <c r="AT560" s="34">
        <v>326.91496392642756</v>
      </c>
      <c r="AU560" s="34">
        <v>323.5772693728469</v>
      </c>
      <c r="AV560">
        <v>26.497000000000003</v>
      </c>
      <c r="AW560">
        <v>0.15022215127279728</v>
      </c>
      <c r="AX560" s="34">
        <v>26.6472221512728</v>
      </c>
      <c r="AY560" s="34">
        <v>26.37516275339717</v>
      </c>
      <c r="AZ560">
        <v>190.63099999999997</v>
      </c>
      <c r="BA560">
        <v>1.0807638192732993</v>
      </c>
      <c r="BB560" s="34">
        <v>191.71176381927327</v>
      </c>
      <c r="BC560" s="34">
        <v>189.75444959213704</v>
      </c>
      <c r="BD560">
        <v>114.86999999999999</v>
      </c>
      <c r="BE560">
        <v>0.65124423582693203</v>
      </c>
      <c r="BF560" s="34">
        <v>115.52124423582693</v>
      </c>
      <c r="BG560" s="34">
        <v>114.34181022314725</v>
      </c>
      <c r="BH560">
        <v>721.30700000000002</v>
      </c>
      <c r="BI560">
        <v>4.0893795247812044</v>
      </c>
      <c r="BJ560" s="34">
        <v>725.3963795247812</v>
      </c>
      <c r="BK560" s="34">
        <v>717.99032041984572</v>
      </c>
      <c r="BM560">
        <v>66.424000000000007</v>
      </c>
      <c r="BN560">
        <v>0.37658437468937189</v>
      </c>
      <c r="BO560">
        <v>66.800584374689379</v>
      </c>
      <c r="BP560">
        <v>66.118572318815481</v>
      </c>
      <c r="BQ560">
        <v>3.7010000000000001</v>
      </c>
      <c r="BR560">
        <v>2.0982457706933716E-2</v>
      </c>
      <c r="BS560">
        <v>3.7219824577069343</v>
      </c>
      <c r="BT560">
        <v>3.6839822376239924</v>
      </c>
      <c r="BU560">
        <v>342.49400000000003</v>
      </c>
      <c r="BV560">
        <v>1.9417362523314121</v>
      </c>
      <c r="BW560">
        <v>344.43573625233142</v>
      </c>
      <c r="BX560">
        <v>340.91916036011662</v>
      </c>
      <c r="BY560">
        <v>29.177000000000003</v>
      </c>
      <c r="BZ560">
        <v>0.16541614928808568</v>
      </c>
      <c r="CA560">
        <v>29.342416149288088</v>
      </c>
      <c r="CB560">
        <v>29.042839704716354</v>
      </c>
      <c r="CC560">
        <v>190.63099999999997</v>
      </c>
      <c r="CD560">
        <v>1.0807638192732993</v>
      </c>
      <c r="CE560">
        <v>191.71176381927327</v>
      </c>
      <c r="CF560">
        <v>189.75444959213704</v>
      </c>
      <c r="CG560">
        <v>117.55799999999999</v>
      </c>
      <c r="CH560">
        <v>0.66648358906017646</v>
      </c>
      <c r="CI560">
        <v>118.22448358906017</v>
      </c>
      <c r="CJ560">
        <v>117.01745038924649</v>
      </c>
      <c r="CK560">
        <v>749.98500000000001</v>
      </c>
      <c r="CL560">
        <v>4.251966642349279</v>
      </c>
      <c r="CM560">
        <v>754.23696664234922</v>
      </c>
      <c r="CN560">
        <v>746.53645460265602</v>
      </c>
    </row>
    <row r="561" spans="1:92" x14ac:dyDescent="0.25">
      <c r="A561" s="18">
        <v>45558</v>
      </c>
      <c r="B561" s="2">
        <v>21</v>
      </c>
      <c r="C561" s="2" t="s">
        <v>178</v>
      </c>
      <c r="D561" s="9">
        <v>57.66892</v>
      </c>
      <c r="E561">
        <v>9.8163439999999994E-3</v>
      </c>
      <c r="G561">
        <v>4.7919999999999998</v>
      </c>
      <c r="H561">
        <v>3.2988196300199155E-2</v>
      </c>
      <c r="I561" s="34">
        <v>4.8249881963001986</v>
      </c>
      <c r="J561" s="34">
        <v>4.7776244523693761</v>
      </c>
      <c r="K561">
        <v>0.48000000000000004</v>
      </c>
      <c r="L561">
        <v>3.3043268414222858E-3</v>
      </c>
      <c r="M561" s="34">
        <v>0.48330432684142233</v>
      </c>
      <c r="N561" s="34">
        <v>0.47856004531245849</v>
      </c>
      <c r="O561">
        <v>16.695999999999998</v>
      </c>
      <c r="P561">
        <v>0.11493550196747185</v>
      </c>
      <c r="Q561" s="34">
        <v>16.810935501967471</v>
      </c>
      <c r="R561" s="34">
        <v>16.645913576118346</v>
      </c>
      <c r="S561">
        <v>2.2639999999999998</v>
      </c>
      <c r="T561">
        <v>1.5585408268708448E-2</v>
      </c>
      <c r="U561" s="34">
        <v>2.2795854082687081</v>
      </c>
      <c r="V561" s="34">
        <v>2.2572082137237621</v>
      </c>
      <c r="W561">
        <v>0</v>
      </c>
      <c r="X561">
        <v>0</v>
      </c>
      <c r="Y561" s="34">
        <v>0</v>
      </c>
      <c r="Z561" s="34">
        <v>0</v>
      </c>
      <c r="AA561">
        <v>2.64</v>
      </c>
      <c r="AB561">
        <v>1.8173797627822574E-2</v>
      </c>
      <c r="AC561" s="34">
        <v>2.6581737976278226</v>
      </c>
      <c r="AD561" s="34">
        <v>2.6320802492185216</v>
      </c>
      <c r="AE561">
        <v>26.871999999999996</v>
      </c>
      <c r="AF561">
        <v>0.18498723100562428</v>
      </c>
      <c r="AG561" s="34">
        <v>27.056987231005621</v>
      </c>
      <c r="AH561" s="34">
        <v>26.791386536742465</v>
      </c>
      <c r="AJ561">
        <v>58.42199999999999</v>
      </c>
      <c r="AK561">
        <v>0.40217788068660987</v>
      </c>
      <c r="AL561" s="34">
        <v>58.824177880686598</v>
      </c>
      <c r="AM561" s="34">
        <v>58.246739515092585</v>
      </c>
      <c r="AN561">
        <v>3.0130000000000008</v>
      </c>
      <c r="AO561">
        <v>2.0741534944177811E-2</v>
      </c>
      <c r="AP561" s="34">
        <v>3.0337415349441788</v>
      </c>
      <c r="AQ561" s="34">
        <v>3.0039612844300789</v>
      </c>
      <c r="AR561">
        <v>315.85300000000001</v>
      </c>
      <c r="AS561">
        <v>2.1743365538411528</v>
      </c>
      <c r="AT561" s="34">
        <v>318.02733655384117</v>
      </c>
      <c r="AU561" s="34">
        <v>314.9054708168249</v>
      </c>
      <c r="AV561">
        <v>24.774999999999999</v>
      </c>
      <c r="AW561">
        <v>0.17055145311716069</v>
      </c>
      <c r="AX561" s="34">
        <v>24.945551453117158</v>
      </c>
      <c r="AY561" s="34">
        <v>24.70067733878366</v>
      </c>
      <c r="AZ561">
        <v>214.46899999999999</v>
      </c>
      <c r="BA561">
        <v>1.4764076528187422</v>
      </c>
      <c r="BB561" s="34">
        <v>215.94540765281874</v>
      </c>
      <c r="BC561" s="34">
        <v>213.82561324607846</v>
      </c>
      <c r="BD561">
        <v>112.238</v>
      </c>
      <c r="BE561">
        <v>0.77264799172407195</v>
      </c>
      <c r="BF561" s="34">
        <v>113.01064799172407</v>
      </c>
      <c r="BG561" s="34">
        <v>111.9012965953744</v>
      </c>
      <c r="BH561">
        <v>728.77</v>
      </c>
      <c r="BI561">
        <v>5.0168630671319159</v>
      </c>
      <c r="BJ561" s="34">
        <v>733.786863067132</v>
      </c>
      <c r="BK561" s="34">
        <v>726.58375879658411</v>
      </c>
      <c r="BM561">
        <v>63.213999999999992</v>
      </c>
      <c r="BN561">
        <v>0.43516607698680904</v>
      </c>
      <c r="BO561">
        <v>63.649166076986795</v>
      </c>
      <c r="BP561">
        <v>63.024363967461959</v>
      </c>
      <c r="BQ561">
        <v>3.4930000000000008</v>
      </c>
      <c r="BR561">
        <v>2.4045861785600097E-2</v>
      </c>
      <c r="BS561">
        <v>3.5170458617856011</v>
      </c>
      <c r="BT561">
        <v>3.4825213297425375</v>
      </c>
      <c r="BU561">
        <v>332.54899999999998</v>
      </c>
      <c r="BV561">
        <v>2.2892720558086248</v>
      </c>
      <c r="BW561">
        <v>334.83827205580866</v>
      </c>
      <c r="BX561">
        <v>331.55138439294325</v>
      </c>
      <c r="BY561">
        <v>27.038999999999998</v>
      </c>
      <c r="BZ561">
        <v>0.18613686138586913</v>
      </c>
      <c r="CA561">
        <v>27.225136861385867</v>
      </c>
      <c r="CB561">
        <v>26.95788555250742</v>
      </c>
      <c r="CC561">
        <v>214.46899999999999</v>
      </c>
      <c r="CD561">
        <v>1.4764076528187422</v>
      </c>
      <c r="CE561">
        <v>215.94540765281874</v>
      </c>
      <c r="CF561">
        <v>213.82561324607846</v>
      </c>
      <c r="CG561">
        <v>114.878</v>
      </c>
      <c r="CH561">
        <v>0.79082178935189451</v>
      </c>
      <c r="CI561">
        <v>115.6688217893519</v>
      </c>
      <c r="CJ561">
        <v>114.53337684459292</v>
      </c>
      <c r="CK561">
        <v>755.64199999999994</v>
      </c>
      <c r="CL561">
        <v>5.2018502981375399</v>
      </c>
      <c r="CM561">
        <v>760.84385029813757</v>
      </c>
      <c r="CN561">
        <v>753.3751453333266</v>
      </c>
    </row>
    <row r="562" spans="1:92" x14ac:dyDescent="0.25">
      <c r="A562" s="18">
        <v>45558</v>
      </c>
      <c r="B562" s="2">
        <v>22</v>
      </c>
      <c r="C562" s="2" t="s">
        <v>178</v>
      </c>
      <c r="D562" s="9">
        <v>41.178896000000002</v>
      </c>
      <c r="E562">
        <v>9.7529580000000008E-3</v>
      </c>
      <c r="G562">
        <v>4.7</v>
      </c>
      <c r="H562">
        <v>3.4023159994489918E-2</v>
      </c>
      <c r="I562" s="34">
        <v>4.7340231599944902</v>
      </c>
      <c r="J562" s="34">
        <v>4.6878524309440364</v>
      </c>
      <c r="K562">
        <v>0.39600000000000002</v>
      </c>
      <c r="L562">
        <v>2.8666322037910657E-3</v>
      </c>
      <c r="M562" s="34">
        <v>0.39886663220379109</v>
      </c>
      <c r="N562" s="34">
        <v>0.39497650269230605</v>
      </c>
      <c r="O562">
        <v>15.969999999999999</v>
      </c>
      <c r="P562">
        <v>0.11560635427914978</v>
      </c>
      <c r="Q562" s="34">
        <v>16.08560635427915</v>
      </c>
      <c r="R562" s="34">
        <v>15.928724111101333</v>
      </c>
      <c r="S562">
        <v>2.226</v>
      </c>
      <c r="T562">
        <v>1.6113947691007352E-2</v>
      </c>
      <c r="U562" s="34">
        <v>2.2421139476910072</v>
      </c>
      <c r="V562" s="34">
        <v>2.2202467045279626</v>
      </c>
      <c r="W562">
        <v>0</v>
      </c>
      <c r="X562">
        <v>0</v>
      </c>
      <c r="Y562" s="34">
        <v>0</v>
      </c>
      <c r="Z562" s="34">
        <v>0</v>
      </c>
      <c r="AA562">
        <v>2.6080000000000001</v>
      </c>
      <c r="AB562">
        <v>1.8879234311836107E-2</v>
      </c>
      <c r="AC562" s="34">
        <v>2.6268792343118363</v>
      </c>
      <c r="AD562" s="34">
        <v>2.6012593914685209</v>
      </c>
      <c r="AE562">
        <v>25.9</v>
      </c>
      <c r="AF562">
        <v>0.18748932848027422</v>
      </c>
      <c r="AG562" s="34">
        <v>26.087489328480274</v>
      </c>
      <c r="AH562" s="34">
        <v>25.833059140734157</v>
      </c>
      <c r="AJ562">
        <v>55.982000000000014</v>
      </c>
      <c r="AK562">
        <v>0.405252030385433</v>
      </c>
      <c r="AL562" s="34">
        <v>56.387252030385447</v>
      </c>
      <c r="AM562" s="34">
        <v>55.837309529597682</v>
      </c>
      <c r="AN562">
        <v>2.9239999999999999</v>
      </c>
      <c r="AO562">
        <v>2.1166748898699687E-2</v>
      </c>
      <c r="AP562" s="34">
        <v>2.9451667488986994</v>
      </c>
      <c r="AQ562" s="34">
        <v>2.916442661293694</v>
      </c>
      <c r="AR562">
        <v>307.88999999999993</v>
      </c>
      <c r="AS562">
        <v>2.2288065384475528</v>
      </c>
      <c r="AT562" s="34">
        <v>310.11880653844747</v>
      </c>
      <c r="AU562" s="34">
        <v>307.09423084326789</v>
      </c>
      <c r="AV562">
        <v>23.407000000000007</v>
      </c>
      <c r="AW562">
        <v>0.16944257574277144</v>
      </c>
      <c r="AX562" s="34">
        <v>23.576442575742778</v>
      </c>
      <c r="AY562" s="34">
        <v>23.346502521512146</v>
      </c>
      <c r="AZ562">
        <v>252.56800000000001</v>
      </c>
      <c r="BA562">
        <v>1.8283322284017725</v>
      </c>
      <c r="BB562" s="34">
        <v>254.39633222840177</v>
      </c>
      <c r="BC562" s="34">
        <v>251.91521548482413</v>
      </c>
      <c r="BD562">
        <v>110.696</v>
      </c>
      <c r="BE562">
        <v>0.80132504654256509</v>
      </c>
      <c r="BF562" s="34">
        <v>111.49732504654256</v>
      </c>
      <c r="BG562" s="34">
        <v>110.40989631825128</v>
      </c>
      <c r="BH562">
        <v>753.46699999999998</v>
      </c>
      <c r="BI562">
        <v>5.4543251684187943</v>
      </c>
      <c r="BJ562" s="34">
        <v>758.92132516841866</v>
      </c>
      <c r="BK562" s="34">
        <v>751.51959735874686</v>
      </c>
      <c r="BM562">
        <v>60.682000000000016</v>
      </c>
      <c r="BN562">
        <v>0.43927519037992291</v>
      </c>
      <c r="BO562">
        <v>61.12127519037994</v>
      </c>
      <c r="BP562">
        <v>60.525161960541716</v>
      </c>
      <c r="BQ562">
        <v>3.32</v>
      </c>
      <c r="BR562">
        <v>2.4033381102490751E-2</v>
      </c>
      <c r="BS562">
        <v>3.3440333811024905</v>
      </c>
      <c r="BT562">
        <v>3.3114191639860002</v>
      </c>
      <c r="BU562">
        <v>323.8599999999999</v>
      </c>
      <c r="BV562">
        <v>2.3444128927267025</v>
      </c>
      <c r="BW562">
        <v>326.20441289272662</v>
      </c>
      <c r="BX562">
        <v>323.02295495436925</v>
      </c>
      <c r="BY562">
        <v>25.633000000000006</v>
      </c>
      <c r="BZ562">
        <v>0.18555652343377879</v>
      </c>
      <c r="CA562">
        <v>25.818556523433784</v>
      </c>
      <c r="CB562">
        <v>25.566749226040109</v>
      </c>
      <c r="CC562">
        <v>252.56800000000001</v>
      </c>
      <c r="CD562">
        <v>1.8283322284017725</v>
      </c>
      <c r="CE562">
        <v>254.39633222840177</v>
      </c>
      <c r="CF562">
        <v>251.91521548482413</v>
      </c>
      <c r="CG562">
        <v>113.304</v>
      </c>
      <c r="CH562">
        <v>0.82020428085440122</v>
      </c>
      <c r="CI562">
        <v>114.1242042808544</v>
      </c>
      <c r="CJ562">
        <v>113.0111557097198</v>
      </c>
      <c r="CK562">
        <v>779.36699999999996</v>
      </c>
      <c r="CL562">
        <v>5.6418144968990687</v>
      </c>
      <c r="CM562">
        <v>785.00881449689894</v>
      </c>
      <c r="CN562">
        <v>777.35265649948099</v>
      </c>
    </row>
    <row r="563" spans="1:92" x14ac:dyDescent="0.25">
      <c r="A563" s="18">
        <v>45558</v>
      </c>
      <c r="B563" s="2">
        <v>23</v>
      </c>
      <c r="C563" s="2" t="s">
        <v>178</v>
      </c>
      <c r="D563" s="9">
        <v>35.012422999999998</v>
      </c>
      <c r="E563">
        <v>9.5746760000000007E-3</v>
      </c>
      <c r="G563">
        <v>4.7</v>
      </c>
      <c r="H563">
        <v>6.4461623024268208E-2</v>
      </c>
      <c r="I563" s="34">
        <v>4.7644616230242685</v>
      </c>
      <c r="J563" s="34">
        <v>4.7188434466693776</v>
      </c>
      <c r="K563">
        <v>0.36799999999999999</v>
      </c>
      <c r="L563">
        <v>5.0472079304107872E-3</v>
      </c>
      <c r="M563" s="34">
        <v>0.3730472079304108</v>
      </c>
      <c r="N563" s="34">
        <v>0.36947540178177252</v>
      </c>
      <c r="O563">
        <v>15.994</v>
      </c>
      <c r="P563">
        <v>0.21936153162769062</v>
      </c>
      <c r="Q563" s="34">
        <v>16.21336153162769</v>
      </c>
      <c r="R563" s="34">
        <v>16.058123848091491</v>
      </c>
      <c r="S563">
        <v>2.1619999999999999</v>
      </c>
      <c r="T563">
        <v>2.9652346591163378E-2</v>
      </c>
      <c r="U563" s="34">
        <v>2.1916523465911633</v>
      </c>
      <c r="V563" s="34">
        <v>2.1706679854679134</v>
      </c>
      <c r="W563">
        <v>0</v>
      </c>
      <c r="X563">
        <v>0</v>
      </c>
      <c r="Y563" s="34">
        <v>0</v>
      </c>
      <c r="Z563" s="34">
        <v>0</v>
      </c>
      <c r="AA563">
        <v>2.5179999999999998</v>
      </c>
      <c r="AB563">
        <v>3.4534971654278164E-2</v>
      </c>
      <c r="AC563" s="34">
        <v>2.552534971654278</v>
      </c>
      <c r="AD563" s="34">
        <v>2.528095276322019</v>
      </c>
      <c r="AE563">
        <v>25.742000000000001</v>
      </c>
      <c r="AF563">
        <v>0.35305768082781119</v>
      </c>
      <c r="AG563" s="34">
        <v>26.095057680827811</v>
      </c>
      <c r="AH563" s="34">
        <v>25.845205958332578</v>
      </c>
      <c r="AJ563">
        <v>52.964000000000006</v>
      </c>
      <c r="AK563">
        <v>0.72641391528879629</v>
      </c>
      <c r="AL563" s="34">
        <v>53.690413915288801</v>
      </c>
      <c r="AM563" s="34">
        <v>53.176345597744024</v>
      </c>
      <c r="AN563">
        <v>2.7920000000000003</v>
      </c>
      <c r="AO563">
        <v>3.8292947124203586E-2</v>
      </c>
      <c r="AP563" s="34">
        <v>2.830292947124204</v>
      </c>
      <c r="AQ563" s="34">
        <v>2.8031938091704047</v>
      </c>
      <c r="AR563">
        <v>295.71600000000001</v>
      </c>
      <c r="AS563">
        <v>4.0558155987754256</v>
      </c>
      <c r="AT563" s="34">
        <v>299.77181559877545</v>
      </c>
      <c r="AU563" s="34">
        <v>296.90159759048544</v>
      </c>
      <c r="AV563">
        <v>22.782</v>
      </c>
      <c r="AW563">
        <v>0.31246057356146351</v>
      </c>
      <c r="AX563" s="34">
        <v>23.094460573561463</v>
      </c>
      <c r="AY563" s="34">
        <v>22.87333859617484</v>
      </c>
      <c r="AZ563">
        <v>223.10800000000003</v>
      </c>
      <c r="BA563">
        <v>3.0599795297230714</v>
      </c>
      <c r="BB563" s="34">
        <v>226.16797952972311</v>
      </c>
      <c r="BC563" s="34">
        <v>224.00249440415141</v>
      </c>
      <c r="BD563">
        <v>110.21800000000002</v>
      </c>
      <c r="BE563">
        <v>1.5116662056359138</v>
      </c>
      <c r="BF563" s="34">
        <v>111.72966620563594</v>
      </c>
      <c r="BG563" s="34">
        <v>110.65989085212883</v>
      </c>
      <c r="BH563">
        <v>707.58000000000015</v>
      </c>
      <c r="BI563">
        <v>9.704628770108874</v>
      </c>
      <c r="BJ563" s="34">
        <v>717.28462877010895</v>
      </c>
      <c r="BK563" s="34">
        <v>710.41686084985486</v>
      </c>
      <c r="BM563">
        <v>57.664000000000009</v>
      </c>
      <c r="BN563">
        <v>0.79087553831306445</v>
      </c>
      <c r="BO563">
        <v>58.454875538313068</v>
      </c>
      <c r="BP563">
        <v>57.895189044413399</v>
      </c>
      <c r="BQ563">
        <v>3.16</v>
      </c>
      <c r="BR563">
        <v>4.3340155054614374E-2</v>
      </c>
      <c r="BS563">
        <v>3.2033401550546148</v>
      </c>
      <c r="BT563">
        <v>3.1726692109521775</v>
      </c>
      <c r="BU563">
        <v>311.71000000000004</v>
      </c>
      <c r="BV563">
        <v>4.2751771304031161</v>
      </c>
      <c r="BW563">
        <v>315.98517713040314</v>
      </c>
      <c r="BX563">
        <v>312.95972143857693</v>
      </c>
      <c r="BY563">
        <v>24.943999999999999</v>
      </c>
      <c r="BZ563">
        <v>0.3421129201526269</v>
      </c>
      <c r="CA563">
        <v>25.286112920152625</v>
      </c>
      <c r="CB563">
        <v>25.044006581642755</v>
      </c>
      <c r="CC563">
        <v>223.10800000000003</v>
      </c>
      <c r="CD563">
        <v>3.0599795297230714</v>
      </c>
      <c r="CE563">
        <v>226.16797952972311</v>
      </c>
      <c r="CF563">
        <v>224.00249440415141</v>
      </c>
      <c r="CG563">
        <v>112.73600000000002</v>
      </c>
      <c r="CH563">
        <v>1.546201177290192</v>
      </c>
      <c r="CI563">
        <v>114.28220117729022</v>
      </c>
      <c r="CJ563">
        <v>113.18798612845085</v>
      </c>
      <c r="CK563">
        <v>733.32200000000012</v>
      </c>
      <c r="CL563">
        <v>10.057686450936686</v>
      </c>
      <c r="CM563">
        <v>743.37968645093679</v>
      </c>
      <c r="CN563">
        <v>736.26206680818746</v>
      </c>
    </row>
    <row r="564" spans="1:92" x14ac:dyDescent="0.25">
      <c r="A564" s="18">
        <v>45558</v>
      </c>
      <c r="B564" s="2">
        <v>24</v>
      </c>
      <c r="C564" s="2" t="s">
        <v>23</v>
      </c>
      <c r="D564" s="9">
        <v>31.012229999999999</v>
      </c>
      <c r="E564">
        <v>9.5693970000000003E-3</v>
      </c>
      <c r="G564">
        <v>4.9539999999999997</v>
      </c>
      <c r="H564">
        <v>7.8852127650097123E-2</v>
      </c>
      <c r="I564" s="34">
        <v>5.0328521276500968</v>
      </c>
      <c r="J564" s="34">
        <v>4.9846907675983179</v>
      </c>
      <c r="K564">
        <v>0.374</v>
      </c>
      <c r="L564">
        <v>5.9529058823448375E-3</v>
      </c>
      <c r="M564" s="34">
        <v>0.37995290588234482</v>
      </c>
      <c r="N564" s="34">
        <v>0.37631698568465299</v>
      </c>
      <c r="O564">
        <v>15.604000000000001</v>
      </c>
      <c r="P564">
        <v>0.24836669355109317</v>
      </c>
      <c r="Q564" s="34">
        <v>15.852366693551094</v>
      </c>
      <c r="R564" s="34">
        <v>15.700669103270926</v>
      </c>
      <c r="S564">
        <v>2.0779999999999998</v>
      </c>
      <c r="T564">
        <v>3.3075236426504201E-2</v>
      </c>
      <c r="U564" s="34">
        <v>2.1110752364265042</v>
      </c>
      <c r="V564" s="34">
        <v>2.0908735193922698</v>
      </c>
      <c r="W564">
        <v>0</v>
      </c>
      <c r="X564">
        <v>0</v>
      </c>
      <c r="Y564" s="34">
        <v>0</v>
      </c>
      <c r="Z564" s="34">
        <v>0</v>
      </c>
      <c r="AA564">
        <v>2.3639999999999999</v>
      </c>
      <c r="AB564">
        <v>3.7627458571826727E-2</v>
      </c>
      <c r="AC564" s="34">
        <v>2.4016274585718267</v>
      </c>
      <c r="AD564" s="34">
        <v>2.3786453319746519</v>
      </c>
      <c r="AE564">
        <v>25.374000000000002</v>
      </c>
      <c r="AF564">
        <v>0.40387442208186608</v>
      </c>
      <c r="AG564" s="34">
        <v>25.777874422081865</v>
      </c>
      <c r="AH564" s="34">
        <v>25.531195707920816</v>
      </c>
      <c r="AJ564">
        <v>50.492999999999995</v>
      </c>
      <c r="AK564">
        <v>0.80369004469849692</v>
      </c>
      <c r="AL564" s="34">
        <v>51.296690044698494</v>
      </c>
      <c r="AM564" s="34">
        <v>50.805811652874823</v>
      </c>
      <c r="AN564">
        <v>2.8320000000000003</v>
      </c>
      <c r="AO564">
        <v>4.507654935508177E-2</v>
      </c>
      <c r="AP564" s="34">
        <v>2.8770765493550821</v>
      </c>
      <c r="AQ564" s="34">
        <v>2.8495446616549129</v>
      </c>
      <c r="AR564">
        <v>290.51</v>
      </c>
      <c r="AS564">
        <v>4.6240071868449171</v>
      </c>
      <c r="AT564" s="34">
        <v>295.13400718684488</v>
      </c>
      <c r="AU564" s="34">
        <v>292.30975270387307</v>
      </c>
      <c r="AV564">
        <v>21.507000000000001</v>
      </c>
      <c r="AW564">
        <v>0.34232392195612416</v>
      </c>
      <c r="AX564" s="34">
        <v>21.849323921956124</v>
      </c>
      <c r="AY564" s="34">
        <v>21.640239067165329</v>
      </c>
      <c r="AZ564">
        <v>214.60400000000001</v>
      </c>
      <c r="BA564">
        <v>3.4158219624992823</v>
      </c>
      <c r="BB564" s="34">
        <v>218.01982196249929</v>
      </c>
      <c r="BC564" s="34">
        <v>215.93350373227082</v>
      </c>
      <c r="BD564">
        <v>109.74700000000001</v>
      </c>
      <c r="BE564">
        <v>1.7468277055339543</v>
      </c>
      <c r="BF564" s="34">
        <v>111.49382770553397</v>
      </c>
      <c r="BG564" s="34">
        <v>110.42689900517011</v>
      </c>
      <c r="BH564">
        <v>689.69299999999998</v>
      </c>
      <c r="BI564">
        <v>10.977747370887856</v>
      </c>
      <c r="BJ564" s="34">
        <v>700.67074737088774</v>
      </c>
      <c r="BK564" s="34">
        <v>693.9657508230091</v>
      </c>
      <c r="BM564">
        <v>55.446999999999996</v>
      </c>
      <c r="BN564">
        <v>0.882542172348594</v>
      </c>
      <c r="BO564">
        <v>56.329542172348589</v>
      </c>
      <c r="BP564">
        <v>55.790502420473139</v>
      </c>
      <c r="BQ564">
        <v>3.2060000000000004</v>
      </c>
      <c r="BR564">
        <v>5.1029455237426607E-2</v>
      </c>
      <c r="BS564">
        <v>3.257029455237427</v>
      </c>
      <c r="BT564">
        <v>3.225861647339566</v>
      </c>
      <c r="BU564">
        <v>306.11399999999998</v>
      </c>
      <c r="BV564">
        <v>4.8723738803960099</v>
      </c>
      <c r="BW564">
        <v>310.986373880396</v>
      </c>
      <c r="BX564">
        <v>308.01042180714398</v>
      </c>
      <c r="BY564">
        <v>23.585000000000001</v>
      </c>
      <c r="BZ564">
        <v>0.37539915838262838</v>
      </c>
      <c r="CA564">
        <v>23.960399158382629</v>
      </c>
      <c r="CB564">
        <v>23.7311125865576</v>
      </c>
      <c r="CC564">
        <v>214.60400000000001</v>
      </c>
      <c r="CD564">
        <v>3.4158219624992823</v>
      </c>
      <c r="CE564">
        <v>218.01982196249929</v>
      </c>
      <c r="CF564">
        <v>215.93350373227082</v>
      </c>
      <c r="CG564">
        <v>112.11100000000002</v>
      </c>
      <c r="CH564">
        <v>1.7844551641057811</v>
      </c>
      <c r="CI564">
        <v>113.8954551641058</v>
      </c>
      <c r="CJ564">
        <v>112.80554433714477</v>
      </c>
      <c r="CK564">
        <v>715.06700000000001</v>
      </c>
      <c r="CL564">
        <v>11.381621792969723</v>
      </c>
      <c r="CM564">
        <v>726.44862179296956</v>
      </c>
      <c r="CN564">
        <v>719.4969465309299</v>
      </c>
    </row>
    <row r="565" spans="1:92" x14ac:dyDescent="0.25">
      <c r="A565" s="18">
        <v>45559</v>
      </c>
      <c r="B565" s="2">
        <v>1</v>
      </c>
      <c r="C565" s="2" t="s">
        <v>23</v>
      </c>
      <c r="D565" s="9">
        <v>20.951824999999999</v>
      </c>
      <c r="E565">
        <v>1.0043467E-2</v>
      </c>
      <c r="G565">
        <v>4.4020000000000001</v>
      </c>
      <c r="H565">
        <v>5.6225236251250137E-2</v>
      </c>
      <c r="I565" s="34">
        <v>4.4582252362512502</v>
      </c>
      <c r="J565" s="34">
        <v>4.4134491982123931</v>
      </c>
      <c r="K565">
        <v>0.37</v>
      </c>
      <c r="L565">
        <v>4.7258831015362449E-3</v>
      </c>
      <c r="M565" s="34">
        <v>0.37472588310153626</v>
      </c>
      <c r="N565" s="34">
        <v>0.37096233606056012</v>
      </c>
      <c r="O565">
        <v>15.542</v>
      </c>
      <c r="P565">
        <v>0.19851263557858465</v>
      </c>
      <c r="Q565" s="34">
        <v>15.740512635578584</v>
      </c>
      <c r="R565" s="34">
        <v>15.582423316360067</v>
      </c>
      <c r="S565">
        <v>2.06</v>
      </c>
      <c r="T565">
        <v>2.6311673484228824E-2</v>
      </c>
      <c r="U565" s="34">
        <v>2.0863116734842291</v>
      </c>
      <c r="V565" s="34">
        <v>2.0653578710398754</v>
      </c>
      <c r="W565">
        <v>0</v>
      </c>
      <c r="X565">
        <v>0</v>
      </c>
      <c r="Y565" s="34">
        <v>0</v>
      </c>
      <c r="Z565" s="34">
        <v>0</v>
      </c>
      <c r="AA565">
        <v>2.3199999999999998</v>
      </c>
      <c r="AB565">
        <v>2.9632564312335369E-2</v>
      </c>
      <c r="AC565" s="34">
        <v>2.3496325643123352</v>
      </c>
      <c r="AD565" s="34">
        <v>2.326034107190539</v>
      </c>
      <c r="AE565">
        <v>24.693999999999999</v>
      </c>
      <c r="AF565">
        <v>0.31540799272793518</v>
      </c>
      <c r="AG565" s="34">
        <v>25.009407992727937</v>
      </c>
      <c r="AH565" s="34">
        <v>24.758226828863435</v>
      </c>
      <c r="AJ565">
        <v>48.513999999999982</v>
      </c>
      <c r="AK565">
        <v>0.61965268321061984</v>
      </c>
      <c r="AL565" s="34">
        <v>49.133652683210599</v>
      </c>
      <c r="AM565" s="34">
        <v>48.640180463897309</v>
      </c>
      <c r="AN565">
        <v>2.5609999999999999</v>
      </c>
      <c r="AO565">
        <v>3.2710774656849524E-2</v>
      </c>
      <c r="AP565" s="34">
        <v>2.5937107746568495</v>
      </c>
      <c r="AQ565" s="34">
        <v>2.5676609260840388</v>
      </c>
      <c r="AR565">
        <v>283.39799999999991</v>
      </c>
      <c r="AS565">
        <v>3.6197454573220766</v>
      </c>
      <c r="AT565" s="34">
        <v>287.01774545732201</v>
      </c>
      <c r="AU565" s="34">
        <v>284.13509220240701</v>
      </c>
      <c r="AV565">
        <v>22.232999999999997</v>
      </c>
      <c r="AW565">
        <v>0.28397448377420353</v>
      </c>
      <c r="AX565" s="34">
        <v>22.516974483774199</v>
      </c>
      <c r="AY565" s="34">
        <v>22.290825993606571</v>
      </c>
      <c r="AZ565">
        <v>214.304</v>
      </c>
      <c r="BA565">
        <v>2.7372314924097934</v>
      </c>
      <c r="BB565" s="34">
        <v>217.04123149240979</v>
      </c>
      <c r="BC565" s="34">
        <v>214.86138504627641</v>
      </c>
      <c r="BD565">
        <v>108.87599999999999</v>
      </c>
      <c r="BE565">
        <v>1.3906358069266491</v>
      </c>
      <c r="BF565" s="34">
        <v>110.26663580692664</v>
      </c>
      <c r="BG565" s="34">
        <v>109.15917648899875</v>
      </c>
      <c r="BH565">
        <v>679.88599999999985</v>
      </c>
      <c r="BI565">
        <v>8.6839506983001922</v>
      </c>
      <c r="BJ565" s="34">
        <v>688.56995069830009</v>
      </c>
      <c r="BK565" s="34">
        <v>681.65432112127019</v>
      </c>
      <c r="BM565">
        <v>52.915999999999983</v>
      </c>
      <c r="BN565">
        <v>0.67587791946186992</v>
      </c>
      <c r="BO565">
        <v>53.591877919461851</v>
      </c>
      <c r="BP565">
        <v>53.053629662109699</v>
      </c>
      <c r="BQ565">
        <v>2.931</v>
      </c>
      <c r="BR565">
        <v>3.7436657758385769E-2</v>
      </c>
      <c r="BS565">
        <v>2.9684366577583856</v>
      </c>
      <c r="BT565">
        <v>2.9386232621445991</v>
      </c>
      <c r="BU565">
        <v>298.93999999999988</v>
      </c>
      <c r="BV565">
        <v>3.8182580929006611</v>
      </c>
      <c r="BW565">
        <v>302.75825809290058</v>
      </c>
      <c r="BX565">
        <v>299.71751551876707</v>
      </c>
      <c r="BY565">
        <v>24.292999999999996</v>
      </c>
      <c r="BZ565">
        <v>0.31028615725843234</v>
      </c>
      <c r="CA565">
        <v>24.603286157258427</v>
      </c>
      <c r="CB565">
        <v>24.356183864646447</v>
      </c>
      <c r="CC565">
        <v>214.304</v>
      </c>
      <c r="CD565">
        <v>2.7372314924097934</v>
      </c>
      <c r="CE565">
        <v>217.04123149240979</v>
      </c>
      <c r="CF565">
        <v>214.86138504627641</v>
      </c>
      <c r="CG565">
        <v>111.19599999999998</v>
      </c>
      <c r="CH565">
        <v>1.4202683712389845</v>
      </c>
      <c r="CI565">
        <v>112.61626837123897</v>
      </c>
      <c r="CJ565">
        <v>111.48521059618929</v>
      </c>
      <c r="CK565">
        <v>704.57999999999981</v>
      </c>
      <c r="CL565">
        <v>8.999358691028128</v>
      </c>
      <c r="CM565">
        <v>713.57935869102801</v>
      </c>
      <c r="CN565">
        <v>706.41254795013367</v>
      </c>
    </row>
    <row r="566" spans="1:92" x14ac:dyDescent="0.25">
      <c r="A566" s="18">
        <v>45559</v>
      </c>
      <c r="B566" s="2">
        <v>2</v>
      </c>
      <c r="C566" s="2" t="s">
        <v>23</v>
      </c>
      <c r="D566" s="9">
        <v>22.760052999999999</v>
      </c>
      <c r="E566">
        <v>9.6874990000000005E-3</v>
      </c>
      <c r="G566">
        <v>4.2359999999999998</v>
      </c>
      <c r="H566">
        <v>4.5926252344833648E-2</v>
      </c>
      <c r="I566" s="34">
        <v>4.2819262523448334</v>
      </c>
      <c r="J566" s="34">
        <v>4.2404450960571687</v>
      </c>
      <c r="K566">
        <v>0.372</v>
      </c>
      <c r="L566">
        <v>4.0331836336822751E-3</v>
      </c>
      <c r="M566" s="34">
        <v>0.37603318363368227</v>
      </c>
      <c r="N566" s="34">
        <v>0.37239036254326413</v>
      </c>
      <c r="O566">
        <v>14.576000000000001</v>
      </c>
      <c r="P566">
        <v>0.15803141033481949</v>
      </c>
      <c r="Q566" s="34">
        <v>14.73403141033482</v>
      </c>
      <c r="R566" s="34">
        <v>14.591295495781234</v>
      </c>
      <c r="S566">
        <v>2.0539999999999998</v>
      </c>
      <c r="T566">
        <v>2.2269245117159657E-2</v>
      </c>
      <c r="U566" s="34">
        <v>2.0762692451171594</v>
      </c>
      <c r="V566" s="34">
        <v>2.056155388881356</v>
      </c>
      <c r="W566">
        <v>0</v>
      </c>
      <c r="X566">
        <v>0</v>
      </c>
      <c r="Y566" s="34">
        <v>0</v>
      </c>
      <c r="Z566" s="34">
        <v>0</v>
      </c>
      <c r="AA566">
        <v>2.3639999999999999</v>
      </c>
      <c r="AB566">
        <v>2.5630231478561555E-2</v>
      </c>
      <c r="AC566" s="34">
        <v>2.3896302314785616</v>
      </c>
      <c r="AD566" s="34">
        <v>2.3664806910007434</v>
      </c>
      <c r="AE566">
        <v>23.602</v>
      </c>
      <c r="AF566">
        <v>0.25589032290905667</v>
      </c>
      <c r="AG566" s="34">
        <v>23.857890322909057</v>
      </c>
      <c r="AH566" s="34">
        <v>23.626767034263768</v>
      </c>
      <c r="AJ566">
        <v>47.659000000000013</v>
      </c>
      <c r="AK566">
        <v>0.51671370644533232</v>
      </c>
      <c r="AL566" s="34">
        <v>48.175713706445343</v>
      </c>
      <c r="AM566" s="34">
        <v>47.709011528089867</v>
      </c>
      <c r="AN566">
        <v>2.4830000000000005</v>
      </c>
      <c r="AO566">
        <v>2.6920416565680352E-2</v>
      </c>
      <c r="AP566" s="34">
        <v>2.5099204165656808</v>
      </c>
      <c r="AQ566" s="34">
        <v>2.485605565040121</v>
      </c>
      <c r="AR566">
        <v>283.334</v>
      </c>
      <c r="AS566">
        <v>3.071876482972403</v>
      </c>
      <c r="AT566" s="34">
        <v>286.40587648297242</v>
      </c>
      <c r="AU566" s="34">
        <v>283.63131984094952</v>
      </c>
      <c r="AV566">
        <v>22.574999999999996</v>
      </c>
      <c r="AW566">
        <v>0.24475570035047675</v>
      </c>
      <c r="AX566" s="34">
        <v>22.819755700350473</v>
      </c>
      <c r="AY566" s="34">
        <v>22.598689339823085</v>
      </c>
      <c r="AZ566">
        <v>207.70400000000004</v>
      </c>
      <c r="BA566">
        <v>2.2519042297052243</v>
      </c>
      <c r="BB566" s="34">
        <v>209.95590422970525</v>
      </c>
      <c r="BC566" s="34">
        <v>207.92195661743588</v>
      </c>
      <c r="BD566">
        <v>109.996</v>
      </c>
      <c r="BE566">
        <v>1.1925646961573</v>
      </c>
      <c r="BF566" s="34">
        <v>111.1885646961573</v>
      </c>
      <c r="BG566" s="34">
        <v>110.11142558685184</v>
      </c>
      <c r="BH566">
        <v>673.75099999999998</v>
      </c>
      <c r="BI566">
        <v>7.3047352321964167</v>
      </c>
      <c r="BJ566" s="34">
        <v>681.05573523219641</v>
      </c>
      <c r="BK566" s="34">
        <v>674.45800847819032</v>
      </c>
      <c r="BM566">
        <v>51.89500000000001</v>
      </c>
      <c r="BN566">
        <v>0.56263995879016593</v>
      </c>
      <c r="BO566">
        <v>52.457639958790175</v>
      </c>
      <c r="BP566">
        <v>51.949456624147032</v>
      </c>
      <c r="BQ566">
        <v>2.8550000000000004</v>
      </c>
      <c r="BR566">
        <v>3.0953600199362628E-2</v>
      </c>
      <c r="BS566">
        <v>2.8859536001993629</v>
      </c>
      <c r="BT566">
        <v>2.8579959275833851</v>
      </c>
      <c r="BU566">
        <v>297.91000000000003</v>
      </c>
      <c r="BV566">
        <v>3.2299078933072227</v>
      </c>
      <c r="BW566">
        <v>301.13990789330722</v>
      </c>
      <c r="BX566">
        <v>298.22261533673077</v>
      </c>
      <c r="BY566">
        <v>24.628999999999994</v>
      </c>
      <c r="BZ566">
        <v>0.26702494546763639</v>
      </c>
      <c r="CA566">
        <v>24.896024945467634</v>
      </c>
      <c r="CB566">
        <v>24.65484472870444</v>
      </c>
      <c r="CC566">
        <v>207.70400000000004</v>
      </c>
      <c r="CD566">
        <v>2.2519042297052243</v>
      </c>
      <c r="CE566">
        <v>209.95590422970525</v>
      </c>
      <c r="CF566">
        <v>207.92195661743588</v>
      </c>
      <c r="CG566">
        <v>112.36</v>
      </c>
      <c r="CH566">
        <v>1.2181949276358615</v>
      </c>
      <c r="CI566">
        <v>113.57819492763586</v>
      </c>
      <c r="CJ566">
        <v>112.47790627785258</v>
      </c>
      <c r="CK566">
        <v>697.35299999999995</v>
      </c>
      <c r="CL566">
        <v>7.5606255551054735</v>
      </c>
      <c r="CM566">
        <v>704.91362555510545</v>
      </c>
      <c r="CN566">
        <v>698.08477551245414</v>
      </c>
    </row>
    <row r="567" spans="1:92" x14ac:dyDescent="0.25">
      <c r="A567" s="18">
        <v>45559</v>
      </c>
      <c r="B567" s="2">
        <v>3</v>
      </c>
      <c r="C567" s="2" t="s">
        <v>23</v>
      </c>
      <c r="D567" s="9">
        <v>18.439817999999999</v>
      </c>
      <c r="E567">
        <v>9.9331799999999998E-3</v>
      </c>
      <c r="G567">
        <v>4.218</v>
      </c>
      <c r="H567">
        <v>3.8550468358591321E-2</v>
      </c>
      <c r="I567" s="34">
        <v>4.2565504683585909</v>
      </c>
      <c r="J567" s="34">
        <v>4.2142693863773006</v>
      </c>
      <c r="K567">
        <v>0.374</v>
      </c>
      <c r="L567">
        <v>3.4181780858494916E-3</v>
      </c>
      <c r="M567" s="34">
        <v>0.37741817808584949</v>
      </c>
      <c r="N567" s="34">
        <v>0.37366921538765069</v>
      </c>
      <c r="O567">
        <v>13.888000000000002</v>
      </c>
      <c r="P567">
        <v>0.12692956485635759</v>
      </c>
      <c r="Q567" s="34">
        <v>14.014929564856359</v>
      </c>
      <c r="R567" s="34">
        <v>13.87571674680132</v>
      </c>
      <c r="S567">
        <v>2.0739999999999998</v>
      </c>
      <c r="T567">
        <v>1.8955351203347175E-2</v>
      </c>
      <c r="U567" s="34">
        <v>2.0929553512033472</v>
      </c>
      <c r="V567" s="34">
        <v>2.0721656489678812</v>
      </c>
      <c r="W567">
        <v>0</v>
      </c>
      <c r="X567">
        <v>0</v>
      </c>
      <c r="Y567" s="34">
        <v>0</v>
      </c>
      <c r="Z567" s="34">
        <v>0</v>
      </c>
      <c r="AA567">
        <v>2.3639999999999999</v>
      </c>
      <c r="AB567">
        <v>2.1605810146920312E-2</v>
      </c>
      <c r="AC567" s="34">
        <v>2.3856058101469202</v>
      </c>
      <c r="AD567" s="34">
        <v>2.3619091582256853</v>
      </c>
      <c r="AE567">
        <v>22.918000000000003</v>
      </c>
      <c r="AF567">
        <v>0.2094593726510659</v>
      </c>
      <c r="AG567" s="34">
        <v>23.127459372651067</v>
      </c>
      <c r="AH567" s="34">
        <v>22.897730155759838</v>
      </c>
      <c r="AJ567">
        <v>47.326000000000022</v>
      </c>
      <c r="AK567">
        <v>0.43253662056393877</v>
      </c>
      <c r="AL567" s="34">
        <v>47.758536620563959</v>
      </c>
      <c r="AM567" s="34">
        <v>47.284142479775305</v>
      </c>
      <c r="AN567">
        <v>2.4409999999999998</v>
      </c>
      <c r="AO567">
        <v>2.2309552694006973E-2</v>
      </c>
      <c r="AP567" s="34">
        <v>2.4633095526940068</v>
      </c>
      <c r="AQ567" s="34">
        <v>2.4388410555113778</v>
      </c>
      <c r="AR567">
        <v>280.56</v>
      </c>
      <c r="AS567">
        <v>2.5641819352030302</v>
      </c>
      <c r="AT567" s="34">
        <v>283.12418193520301</v>
      </c>
      <c r="AU567" s="34">
        <v>280.31185847368789</v>
      </c>
      <c r="AV567">
        <v>22.480999999999998</v>
      </c>
      <c r="AW567">
        <v>0.20546540520850912</v>
      </c>
      <c r="AX567" s="34">
        <v>22.686465405208509</v>
      </c>
      <c r="AY567" s="34">
        <v>22.461116660774799</v>
      </c>
      <c r="AZ567">
        <v>224.31199999999998</v>
      </c>
      <c r="BA567">
        <v>2.0501025743130241</v>
      </c>
      <c r="BB567" s="34">
        <v>226.36210257431301</v>
      </c>
      <c r="BC567" s="34">
        <v>224.1136070642639</v>
      </c>
      <c r="BD567">
        <v>108.89099999999999</v>
      </c>
      <c r="BE567">
        <v>0.99521077525731794</v>
      </c>
      <c r="BF567" s="34">
        <v>109.88621077525731</v>
      </c>
      <c r="BG567" s="34">
        <v>108.79469126410874</v>
      </c>
      <c r="BH567">
        <v>686.01099999999997</v>
      </c>
      <c r="BI567">
        <v>6.2698068632398272</v>
      </c>
      <c r="BJ567" s="34">
        <v>692.28080686323972</v>
      </c>
      <c r="BK567" s="34">
        <v>685.40425699812204</v>
      </c>
      <c r="BM567">
        <v>51.544000000000025</v>
      </c>
      <c r="BN567">
        <v>0.4710870889225301</v>
      </c>
      <c r="BO567">
        <v>52.015087088922549</v>
      </c>
      <c r="BP567">
        <v>51.498411866152608</v>
      </c>
      <c r="BQ567">
        <v>2.8149999999999999</v>
      </c>
      <c r="BR567">
        <v>2.5727730779856465E-2</v>
      </c>
      <c r="BS567">
        <v>2.8407277307798564</v>
      </c>
      <c r="BT567">
        <v>2.8125102708990286</v>
      </c>
      <c r="BU567">
        <v>294.44799999999998</v>
      </c>
      <c r="BV567">
        <v>2.6911115000593879</v>
      </c>
      <c r="BW567">
        <v>297.13911150005936</v>
      </c>
      <c r="BX567">
        <v>294.18757522048924</v>
      </c>
      <c r="BY567">
        <v>24.555</v>
      </c>
      <c r="BZ567">
        <v>0.2244207564118563</v>
      </c>
      <c r="CA567">
        <v>24.779420756411856</v>
      </c>
      <c r="CB567">
        <v>24.533282309742681</v>
      </c>
      <c r="CC567">
        <v>224.31199999999998</v>
      </c>
      <c r="CD567">
        <v>2.0501025743130241</v>
      </c>
      <c r="CE567">
        <v>226.36210257431301</v>
      </c>
      <c r="CF567">
        <v>224.1136070642639</v>
      </c>
      <c r="CG567">
        <v>111.255</v>
      </c>
      <c r="CH567">
        <v>1.0168165854042384</v>
      </c>
      <c r="CI567">
        <v>112.27181658540422</v>
      </c>
      <c r="CJ567">
        <v>111.15660042233442</v>
      </c>
      <c r="CK567">
        <v>708.92899999999997</v>
      </c>
      <c r="CL567">
        <v>6.4792662358908935</v>
      </c>
      <c r="CM567">
        <v>715.40826623589078</v>
      </c>
      <c r="CN567">
        <v>708.3019871538819</v>
      </c>
    </row>
    <row r="568" spans="1:92" x14ac:dyDescent="0.25">
      <c r="A568" s="18">
        <v>45559</v>
      </c>
      <c r="B568" s="2">
        <v>4</v>
      </c>
      <c r="C568" s="2" t="s">
        <v>23</v>
      </c>
      <c r="D568" s="9">
        <v>18.950206999999999</v>
      </c>
      <c r="E568">
        <v>9.4253960000000008E-3</v>
      </c>
      <c r="G568">
        <v>4.4779999999999998</v>
      </c>
      <c r="H568">
        <v>4.7471890091680277E-2</v>
      </c>
      <c r="I568" s="34">
        <v>4.5254718900916799</v>
      </c>
      <c r="J568" s="34">
        <v>4.482817525440697</v>
      </c>
      <c r="K568">
        <v>0.35800000000000004</v>
      </c>
      <c r="L568">
        <v>3.7952069345291517E-3</v>
      </c>
      <c r="M568" s="34">
        <v>0.36179520693452921</v>
      </c>
      <c r="N568" s="34">
        <v>0.3583851438382693</v>
      </c>
      <c r="O568">
        <v>13.680000000000001</v>
      </c>
      <c r="P568">
        <v>0.14502354990044358</v>
      </c>
      <c r="Q568" s="34">
        <v>13.825023549900445</v>
      </c>
      <c r="R568" s="34">
        <v>13.694717228233307</v>
      </c>
      <c r="S568">
        <v>2.6</v>
      </c>
      <c r="T568">
        <v>2.7562955390435184E-2</v>
      </c>
      <c r="U568" s="34">
        <v>2.6275629553904354</v>
      </c>
      <c r="V568" s="34">
        <v>2.6027971340209501</v>
      </c>
      <c r="W568">
        <v>0</v>
      </c>
      <c r="X568">
        <v>0</v>
      </c>
      <c r="Y568" s="34">
        <v>0</v>
      </c>
      <c r="Z568" s="34">
        <v>0</v>
      </c>
      <c r="AA568">
        <v>2.3820000000000001</v>
      </c>
      <c r="AB568">
        <v>2.525190759231408E-2</v>
      </c>
      <c r="AC568" s="34">
        <v>2.4072519075923142</v>
      </c>
      <c r="AD568" s="34">
        <v>2.3845626050915012</v>
      </c>
      <c r="AE568">
        <v>23.498000000000005</v>
      </c>
      <c r="AF568">
        <v>0.24910550990940228</v>
      </c>
      <c r="AG568" s="34">
        <v>23.747105509909403</v>
      </c>
      <c r="AH568" s="34">
        <v>23.523279636624721</v>
      </c>
      <c r="AJ568">
        <v>47.963000000000015</v>
      </c>
      <c r="AK568">
        <v>0.50846231899670891</v>
      </c>
      <c r="AL568" s="34">
        <v>48.471462318996721</v>
      </c>
      <c r="AM568" s="34">
        <v>48.014599591941099</v>
      </c>
      <c r="AN568">
        <v>2.3889999999999998</v>
      </c>
      <c r="AO568">
        <v>2.5326115549134477E-2</v>
      </c>
      <c r="AP568" s="34">
        <v>2.4143261155491342</v>
      </c>
      <c r="AQ568" s="34">
        <v>2.3915701358369419</v>
      </c>
      <c r="AR568">
        <v>282.94799999999992</v>
      </c>
      <c r="AS568">
        <v>2.9995704237741738</v>
      </c>
      <c r="AT568" s="34">
        <v>285.9475704237741</v>
      </c>
      <c r="AU568" s="34">
        <v>283.25240133729216</v>
      </c>
      <c r="AV568">
        <v>22.486000000000001</v>
      </c>
      <c r="AW568">
        <v>0.23837715958050981</v>
      </c>
      <c r="AX568" s="34">
        <v>22.724377159580509</v>
      </c>
      <c r="AY568" s="34">
        <v>22.510190905998108</v>
      </c>
      <c r="AZ568">
        <v>231.863</v>
      </c>
      <c r="BA568">
        <v>2.4580113560355663</v>
      </c>
      <c r="BB568" s="34">
        <v>234.32101135603557</v>
      </c>
      <c r="BC568" s="34">
        <v>232.11244303288444</v>
      </c>
      <c r="BD568">
        <v>108.378</v>
      </c>
      <c r="BE568">
        <v>1.1489299920402245</v>
      </c>
      <c r="BF568" s="34">
        <v>109.52692999204022</v>
      </c>
      <c r="BG568" s="34">
        <v>108.49459530420097</v>
      </c>
      <c r="BH568">
        <v>696.02699999999993</v>
      </c>
      <c r="BI568">
        <v>7.3786773659763174</v>
      </c>
      <c r="BJ568" s="34">
        <v>703.4056773659762</v>
      </c>
      <c r="BK568" s="34">
        <v>696.77580030815375</v>
      </c>
      <c r="BM568">
        <v>52.441000000000017</v>
      </c>
      <c r="BN568">
        <v>0.5559342090883892</v>
      </c>
      <c r="BO568">
        <v>52.996934209088401</v>
      </c>
      <c r="BP568">
        <v>52.497417117381794</v>
      </c>
      <c r="BQ568">
        <v>2.7469999999999999</v>
      </c>
      <c r="BR568">
        <v>2.9121322483663628E-2</v>
      </c>
      <c r="BS568">
        <v>2.7761213224836636</v>
      </c>
      <c r="BT568">
        <v>2.7499552796752114</v>
      </c>
      <c r="BU568">
        <v>296.62799999999993</v>
      </c>
      <c r="BV568">
        <v>3.1445939736746173</v>
      </c>
      <c r="BW568">
        <v>299.77259397367453</v>
      </c>
      <c r="BX568">
        <v>296.94711856552544</v>
      </c>
      <c r="BY568">
        <v>25.086000000000002</v>
      </c>
      <c r="BZ568">
        <v>0.265940114970945</v>
      </c>
      <c r="CA568">
        <v>25.351940114970944</v>
      </c>
      <c r="CB568">
        <v>25.112988040019058</v>
      </c>
      <c r="CC568">
        <v>231.863</v>
      </c>
      <c r="CD568">
        <v>2.4580113560355663</v>
      </c>
      <c r="CE568">
        <v>234.32101135603557</v>
      </c>
      <c r="CF568">
        <v>232.11244303288444</v>
      </c>
      <c r="CG568">
        <v>110.76</v>
      </c>
      <c r="CH568">
        <v>1.1741818996325386</v>
      </c>
      <c r="CI568">
        <v>111.93418189963253</v>
      </c>
      <c r="CJ568">
        <v>110.87915790929247</v>
      </c>
      <c r="CK568">
        <v>719.52499999999998</v>
      </c>
      <c r="CL568">
        <v>7.6277828758857193</v>
      </c>
      <c r="CM568">
        <v>727.15278287588558</v>
      </c>
      <c r="CN568">
        <v>720.29907994477844</v>
      </c>
    </row>
    <row r="569" spans="1:92" x14ac:dyDescent="0.25">
      <c r="A569" s="18">
        <v>45559</v>
      </c>
      <c r="B569" s="2">
        <v>5</v>
      </c>
      <c r="C569" s="2" t="s">
        <v>23</v>
      </c>
      <c r="D569" s="9">
        <v>17.536612000000002</v>
      </c>
      <c r="E569">
        <v>9.5034560000000004E-3</v>
      </c>
      <c r="G569">
        <v>5.0920000000000005</v>
      </c>
      <c r="H569">
        <v>6.3244790864213571E-2</v>
      </c>
      <c r="I569" s="34">
        <v>5.1552447908642138</v>
      </c>
      <c r="J569" s="34">
        <v>5.1062521488250061</v>
      </c>
      <c r="K569">
        <v>0.372</v>
      </c>
      <c r="L569">
        <v>4.6203971330493806E-3</v>
      </c>
      <c r="M569" s="34">
        <v>0.3766203971330494</v>
      </c>
      <c r="N569" s="34">
        <v>0.37304120176019295</v>
      </c>
      <c r="O569">
        <v>14.494</v>
      </c>
      <c r="P569">
        <v>0.18002160227531644</v>
      </c>
      <c r="Q569" s="34">
        <v>14.674021602275316</v>
      </c>
      <c r="R569" s="34">
        <v>14.534567683635043</v>
      </c>
      <c r="S569">
        <v>3.1760000000000002</v>
      </c>
      <c r="T569">
        <v>3.9447261544529121E-2</v>
      </c>
      <c r="U569" s="34">
        <v>3.2154472615445293</v>
      </c>
      <c r="V569" s="34">
        <v>3.1848893999741201</v>
      </c>
      <c r="W569">
        <v>0</v>
      </c>
      <c r="X569">
        <v>0</v>
      </c>
      <c r="Y569" s="34">
        <v>0</v>
      </c>
      <c r="Z569" s="34">
        <v>0</v>
      </c>
      <c r="AA569">
        <v>2.452</v>
      </c>
      <c r="AB569">
        <v>3.0454875726443766E-2</v>
      </c>
      <c r="AC569" s="34">
        <v>2.4824548757264435</v>
      </c>
      <c r="AD569" s="34">
        <v>2.4588629750429916</v>
      </c>
      <c r="AE569">
        <v>25.585999999999999</v>
      </c>
      <c r="AF569">
        <v>0.31778892754355226</v>
      </c>
      <c r="AG569" s="34">
        <v>25.903788927543552</v>
      </c>
      <c r="AH569" s="34">
        <v>25.657613409237353</v>
      </c>
      <c r="AJ569">
        <v>49.586999999999989</v>
      </c>
      <c r="AK569">
        <v>0.61589148558204188</v>
      </c>
      <c r="AL569" s="34">
        <v>50.202891485582029</v>
      </c>
      <c r="AM569" s="34">
        <v>49.725790515276024</v>
      </c>
      <c r="AN569">
        <v>2.4169999999999998</v>
      </c>
      <c r="AO569">
        <v>3.0020160942420299E-2</v>
      </c>
      <c r="AP569" s="34">
        <v>2.44702016094242</v>
      </c>
      <c r="AQ569" s="34">
        <v>2.4237650125117907</v>
      </c>
      <c r="AR569">
        <v>292.149</v>
      </c>
      <c r="AS569">
        <v>3.6286139839334504</v>
      </c>
      <c r="AT569" s="34">
        <v>295.77761398393346</v>
      </c>
      <c r="AU569" s="34">
        <v>292.96670444365213</v>
      </c>
      <c r="AV569">
        <v>23.29</v>
      </c>
      <c r="AW569">
        <v>0.28927163771161307</v>
      </c>
      <c r="AX569" s="34">
        <v>23.579271637711614</v>
      </c>
      <c r="AY569" s="34">
        <v>23.355187067190574</v>
      </c>
      <c r="AZ569">
        <v>222.631</v>
      </c>
      <c r="BA569">
        <v>2.7651710594836469</v>
      </c>
      <c r="BB569" s="34">
        <v>225.39617105948363</v>
      </c>
      <c r="BC569" s="34">
        <v>223.25412846525134</v>
      </c>
      <c r="BD569">
        <v>113.86300000000003</v>
      </c>
      <c r="BE569">
        <v>1.4142265558075315</v>
      </c>
      <c r="BF569" s="34">
        <v>115.27722655580756</v>
      </c>
      <c r="BG569" s="34">
        <v>114.1816945054324</v>
      </c>
      <c r="BH569">
        <v>703.93700000000013</v>
      </c>
      <c r="BI569">
        <v>8.7431948834607027</v>
      </c>
      <c r="BJ569" s="34">
        <v>712.68019488346079</v>
      </c>
      <c r="BK569" s="34">
        <v>705.90727000931429</v>
      </c>
      <c r="BM569">
        <v>54.678999999999988</v>
      </c>
      <c r="BN569">
        <v>0.6791362764462554</v>
      </c>
      <c r="BO569">
        <v>55.358136276446245</v>
      </c>
      <c r="BP569">
        <v>54.832042664101031</v>
      </c>
      <c r="BQ569">
        <v>2.7889999999999997</v>
      </c>
      <c r="BR569">
        <v>3.4640558075469681E-2</v>
      </c>
      <c r="BS569">
        <v>2.8236405580754695</v>
      </c>
      <c r="BT569">
        <v>2.7968062142719834</v>
      </c>
      <c r="BU569">
        <v>306.64300000000003</v>
      </c>
      <c r="BV569">
        <v>3.8086355862087666</v>
      </c>
      <c r="BW569">
        <v>310.45163558620879</v>
      </c>
      <c r="BX569">
        <v>307.50127212728717</v>
      </c>
      <c r="BY569">
        <v>26.466000000000001</v>
      </c>
      <c r="BZ569">
        <v>0.32871889925614217</v>
      </c>
      <c r="CA569">
        <v>26.794718899256143</v>
      </c>
      <c r="CB569">
        <v>26.540076467164695</v>
      </c>
      <c r="CC569">
        <v>222.631</v>
      </c>
      <c r="CD569">
        <v>2.7651710594836469</v>
      </c>
      <c r="CE569">
        <v>225.39617105948363</v>
      </c>
      <c r="CF569">
        <v>223.25412846525134</v>
      </c>
      <c r="CG569">
        <v>116.31500000000003</v>
      </c>
      <c r="CH569">
        <v>1.4446814315339753</v>
      </c>
      <c r="CI569">
        <v>117.75968143153401</v>
      </c>
      <c r="CJ569">
        <v>116.64055748047539</v>
      </c>
      <c r="CK569">
        <v>729.52300000000014</v>
      </c>
      <c r="CL569">
        <v>9.0609838110042542</v>
      </c>
      <c r="CM569">
        <v>738.58398381100437</v>
      </c>
      <c r="CN569">
        <v>731.56488341855163</v>
      </c>
    </row>
    <row r="570" spans="1:92" x14ac:dyDescent="0.25">
      <c r="A570" s="18">
        <v>45559</v>
      </c>
      <c r="B570" s="2">
        <v>6</v>
      </c>
      <c r="C570" s="2" t="s">
        <v>23</v>
      </c>
      <c r="D570" s="9">
        <v>20.136399000000001</v>
      </c>
      <c r="E570">
        <v>9.7650900000000006E-3</v>
      </c>
      <c r="G570">
        <v>5.5740000000000007</v>
      </c>
      <c r="H570">
        <v>5.8065410220289673E-2</v>
      </c>
      <c r="I570" s="34">
        <v>5.6320654102202905</v>
      </c>
      <c r="J570" s="34">
        <v>5.5770677846036021</v>
      </c>
      <c r="K570">
        <v>0.48799999999999999</v>
      </c>
      <c r="L570">
        <v>5.0835881211879009E-3</v>
      </c>
      <c r="M570" s="34">
        <v>0.49308358812118791</v>
      </c>
      <c r="N570" s="34">
        <v>0.48826858250566157</v>
      </c>
      <c r="O570">
        <v>15.472</v>
      </c>
      <c r="P570">
        <v>0.16117474469471146</v>
      </c>
      <c r="Q570" s="34">
        <v>15.633174744694712</v>
      </c>
      <c r="R570" s="34">
        <v>15.48051538632704</v>
      </c>
      <c r="S570">
        <v>3.75</v>
      </c>
      <c r="T570">
        <v>3.9064457898472599E-2</v>
      </c>
      <c r="U570" s="34">
        <v>3.7890644578984727</v>
      </c>
      <c r="V570" s="34">
        <v>3.752063902451293</v>
      </c>
      <c r="W570">
        <v>0</v>
      </c>
      <c r="X570">
        <v>0</v>
      </c>
      <c r="Y570" s="34">
        <v>0</v>
      </c>
      <c r="Z570" s="34">
        <v>0</v>
      </c>
      <c r="AA570">
        <v>2.4420000000000002</v>
      </c>
      <c r="AB570">
        <v>2.5438774983485356E-2</v>
      </c>
      <c r="AC570" s="34">
        <v>2.4674387749834854</v>
      </c>
      <c r="AD570" s="34">
        <v>2.443344013276282</v>
      </c>
      <c r="AE570">
        <v>27.725999999999999</v>
      </c>
      <c r="AF570">
        <v>0.28882697591814699</v>
      </c>
      <c r="AG570" s="34">
        <v>28.014826975918147</v>
      </c>
      <c r="AH570" s="34">
        <v>27.741259669163878</v>
      </c>
      <c r="AJ570">
        <v>55.765000000000022</v>
      </c>
      <c r="AK570">
        <v>0.58091453192222009</v>
      </c>
      <c r="AL570" s="34">
        <v>56.34591453192224</v>
      </c>
      <c r="AM570" s="34">
        <v>55.795691605385713</v>
      </c>
      <c r="AN570">
        <v>2.7470000000000003</v>
      </c>
      <c r="AO570">
        <v>2.8616017559227797E-2</v>
      </c>
      <c r="AP570" s="34">
        <v>2.7756160175592282</v>
      </c>
      <c r="AQ570" s="34">
        <v>2.7485118773423207</v>
      </c>
      <c r="AR570">
        <v>310.46399999999988</v>
      </c>
      <c r="AS570">
        <v>3.2341620951977044</v>
      </c>
      <c r="AT570" s="34">
        <v>313.69816209519757</v>
      </c>
      <c r="AU570" s="34">
        <v>310.63487130950335</v>
      </c>
      <c r="AV570">
        <v>25.873000000000001</v>
      </c>
      <c r="AW570">
        <v>0.26952392512191509</v>
      </c>
      <c r="AX570" s="34">
        <v>26.142523925121917</v>
      </c>
      <c r="AY570" s="34">
        <v>25.887239826165949</v>
      </c>
      <c r="AZ570">
        <v>208.85599999999999</v>
      </c>
      <c r="BA570">
        <v>2.1756923783582378</v>
      </c>
      <c r="BB570" s="34">
        <v>211.03169237835823</v>
      </c>
      <c r="BC570" s="34">
        <v>208.97094890943123</v>
      </c>
      <c r="BD570">
        <v>115.12399999999998</v>
      </c>
      <c r="BE570">
        <v>1.1992684402943357</v>
      </c>
      <c r="BF570" s="34">
        <v>116.32326844029431</v>
      </c>
      <c r="BG570" s="34">
        <v>115.18736125488067</v>
      </c>
      <c r="BH570">
        <v>718.82899999999995</v>
      </c>
      <c r="BI570">
        <v>7.4881773884536411</v>
      </c>
      <c r="BJ570" s="34">
        <v>726.3171773884535</v>
      </c>
      <c r="BK570" s="34">
        <v>719.22462478270927</v>
      </c>
      <c r="BM570">
        <v>61.33900000000002</v>
      </c>
      <c r="BN570">
        <v>0.63897994214250975</v>
      </c>
      <c r="BO570">
        <v>61.977979942142532</v>
      </c>
      <c r="BP570">
        <v>61.372759389989312</v>
      </c>
      <c r="BQ570">
        <v>3.2350000000000003</v>
      </c>
      <c r="BR570">
        <v>3.3699605680415697E-2</v>
      </c>
      <c r="BS570">
        <v>3.2686996056804158</v>
      </c>
      <c r="BT570">
        <v>3.2367804598479823</v>
      </c>
      <c r="BU570">
        <v>325.93599999999986</v>
      </c>
      <c r="BV570">
        <v>3.395336839892416</v>
      </c>
      <c r="BW570">
        <v>329.33133683989229</v>
      </c>
      <c r="BX570">
        <v>326.11538669583041</v>
      </c>
      <c r="BY570">
        <v>29.623000000000001</v>
      </c>
      <c r="BZ570">
        <v>0.30858838302038771</v>
      </c>
      <c r="CA570">
        <v>29.93158838302039</v>
      </c>
      <c r="CB570">
        <v>29.639303728617243</v>
      </c>
      <c r="CC570">
        <v>208.85599999999999</v>
      </c>
      <c r="CD570">
        <v>2.1756923783582378</v>
      </c>
      <c r="CE570">
        <v>211.03169237835823</v>
      </c>
      <c r="CF570">
        <v>208.97094890943123</v>
      </c>
      <c r="CG570">
        <v>117.56599999999997</v>
      </c>
      <c r="CH570">
        <v>1.2247072152778211</v>
      </c>
      <c r="CI570">
        <v>118.79070721527781</v>
      </c>
      <c r="CJ570">
        <v>117.63070526815696</v>
      </c>
      <c r="CK570">
        <v>746.55499999999995</v>
      </c>
      <c r="CL570">
        <v>7.7770043643717877</v>
      </c>
      <c r="CM570">
        <v>754.33200436437164</v>
      </c>
      <c r="CN570">
        <v>746.96588445187319</v>
      </c>
    </row>
    <row r="571" spans="1:92" x14ac:dyDescent="0.25">
      <c r="A571" s="18">
        <v>45559</v>
      </c>
      <c r="B571" s="2">
        <v>7</v>
      </c>
      <c r="C571" s="2" t="s">
        <v>23</v>
      </c>
      <c r="D571" s="9">
        <v>40.537153000000004</v>
      </c>
      <c r="E571">
        <v>9.6355250000000007E-3</v>
      </c>
      <c r="G571">
        <v>6.0060000000000002</v>
      </c>
      <c r="H571">
        <v>6.004655446108708E-2</v>
      </c>
      <c r="I571" s="34">
        <v>6.0660465544610869</v>
      </c>
      <c r="J571" s="34">
        <v>6.007597011234413</v>
      </c>
      <c r="K571">
        <v>0.49399999999999999</v>
      </c>
      <c r="L571">
        <v>4.9388940898729625E-3</v>
      </c>
      <c r="M571" s="34">
        <v>0.49893889408987296</v>
      </c>
      <c r="N571" s="34">
        <v>0.49413135590239765</v>
      </c>
      <c r="O571">
        <v>16.314</v>
      </c>
      <c r="P571">
        <v>0.16310347810159417</v>
      </c>
      <c r="Q571" s="34">
        <v>16.477103478101593</v>
      </c>
      <c r="R571" s="34">
        <v>16.31833793561076</v>
      </c>
      <c r="S571">
        <v>4.75</v>
      </c>
      <c r="T571">
        <v>4.7489366248778489E-2</v>
      </c>
      <c r="U571" s="34">
        <v>4.7974893662487785</v>
      </c>
      <c r="V571" s="34">
        <v>4.7512630375230547</v>
      </c>
      <c r="W571">
        <v>0</v>
      </c>
      <c r="X571">
        <v>0</v>
      </c>
      <c r="Y571" s="34">
        <v>0</v>
      </c>
      <c r="Z571" s="34">
        <v>0</v>
      </c>
      <c r="AA571">
        <v>2.4580000000000002</v>
      </c>
      <c r="AB571">
        <v>2.4574497313578428E-2</v>
      </c>
      <c r="AC571" s="34">
        <v>2.4825744973135788</v>
      </c>
      <c r="AD571" s="34">
        <v>2.4586535886803516</v>
      </c>
      <c r="AE571">
        <v>30.021999999999998</v>
      </c>
      <c r="AF571">
        <v>0.30015279021491109</v>
      </c>
      <c r="AG571" s="34">
        <v>30.322152790214911</v>
      </c>
      <c r="AH571" s="34">
        <v>30.029982928950975</v>
      </c>
      <c r="AJ571">
        <v>63.206000000000003</v>
      </c>
      <c r="AK571">
        <v>0.63191850170953545</v>
      </c>
      <c r="AL571" s="34">
        <v>63.837918501709538</v>
      </c>
      <c r="AM571" s="34">
        <v>63.222806642038357</v>
      </c>
      <c r="AN571">
        <v>3.3159999999999998</v>
      </c>
      <c r="AO571">
        <v>3.3152576522305147E-2</v>
      </c>
      <c r="AP571" s="34">
        <v>3.3491525765223051</v>
      </c>
      <c r="AQ571" s="34">
        <v>3.3168817331424103</v>
      </c>
      <c r="AR571">
        <v>335.71199999999999</v>
      </c>
      <c r="AS571">
        <v>3.3563684467599839</v>
      </c>
      <c r="AT571" s="34">
        <v>339.06836844675996</v>
      </c>
      <c r="AU571" s="34">
        <v>335.80126670588203</v>
      </c>
      <c r="AV571">
        <v>30.856000000000005</v>
      </c>
      <c r="AW571">
        <v>0.30849092315206517</v>
      </c>
      <c r="AX571" s="34">
        <v>31.164490923152069</v>
      </c>
      <c r="AY571" s="34">
        <v>30.864204691749766</v>
      </c>
      <c r="AZ571">
        <v>154.547</v>
      </c>
      <c r="BA571">
        <v>1.5451240180315724</v>
      </c>
      <c r="BB571" s="34">
        <v>156.09212401803157</v>
      </c>
      <c r="BC571" s="34">
        <v>154.58809445475273</v>
      </c>
      <c r="BD571">
        <v>114.75899999999999</v>
      </c>
      <c r="BE571">
        <v>1.1473330908091728</v>
      </c>
      <c r="BF571" s="34">
        <v>115.90633309080916</v>
      </c>
      <c r="BG571" s="34">
        <v>114.78951472065434</v>
      </c>
      <c r="BH571">
        <v>702.39599999999996</v>
      </c>
      <c r="BI571">
        <v>7.0223875569846346</v>
      </c>
      <c r="BJ571" s="34">
        <v>709.41838755698461</v>
      </c>
      <c r="BK571" s="34">
        <v>702.58276894821961</v>
      </c>
      <c r="BM571">
        <v>69.212000000000003</v>
      </c>
      <c r="BN571">
        <v>0.69196505617062254</v>
      </c>
      <c r="BO571">
        <v>69.90396505617062</v>
      </c>
      <c r="BP571">
        <v>69.230403653272774</v>
      </c>
      <c r="BQ571">
        <v>3.8099999999999996</v>
      </c>
      <c r="BR571">
        <v>3.8091470612178109E-2</v>
      </c>
      <c r="BS571">
        <v>3.8480914706121783</v>
      </c>
      <c r="BT571">
        <v>3.811013089044808</v>
      </c>
      <c r="BU571">
        <v>352.02600000000001</v>
      </c>
      <c r="BV571">
        <v>3.5194719248615782</v>
      </c>
      <c r="BW571">
        <v>355.54547192486154</v>
      </c>
      <c r="BX571">
        <v>352.1196046414928</v>
      </c>
      <c r="BY571">
        <v>35.606000000000009</v>
      </c>
      <c r="BZ571">
        <v>0.35598028940084364</v>
      </c>
      <c r="CA571">
        <v>35.961980289400849</v>
      </c>
      <c r="CB571">
        <v>35.615467729272822</v>
      </c>
      <c r="CC571">
        <v>154.547</v>
      </c>
      <c r="CD571">
        <v>1.5451240180315724</v>
      </c>
      <c r="CE571">
        <v>156.09212401803157</v>
      </c>
      <c r="CF571">
        <v>154.58809445475273</v>
      </c>
      <c r="CG571">
        <v>117.21699999999998</v>
      </c>
      <c r="CH571">
        <v>1.1719075881227512</v>
      </c>
      <c r="CI571">
        <v>118.38890758812273</v>
      </c>
      <c r="CJ571">
        <v>117.24816830933469</v>
      </c>
      <c r="CK571">
        <v>732.41800000000001</v>
      </c>
      <c r="CL571">
        <v>7.3225403471995456</v>
      </c>
      <c r="CM571">
        <v>739.7405403471995</v>
      </c>
      <c r="CN571">
        <v>732.61275187717058</v>
      </c>
    </row>
    <row r="572" spans="1:92" x14ac:dyDescent="0.25">
      <c r="A572" s="18">
        <v>45559</v>
      </c>
      <c r="B572" s="2">
        <v>8</v>
      </c>
      <c r="C572" s="2" t="s">
        <v>178</v>
      </c>
      <c r="D572" s="9">
        <v>108.70061699999999</v>
      </c>
      <c r="E572">
        <v>8.9793310000000001E-3</v>
      </c>
      <c r="G572">
        <v>6.452</v>
      </c>
      <c r="H572">
        <v>5.2755442596759683E-2</v>
      </c>
      <c r="I572" s="34">
        <v>6.5047554425967595</v>
      </c>
      <c r="J572" s="34">
        <v>6.4463470904036315</v>
      </c>
      <c r="K572">
        <v>0.71000000000000008</v>
      </c>
      <c r="L572">
        <v>5.8053881344853342E-3</v>
      </c>
      <c r="M572" s="34">
        <v>0.71580538813448547</v>
      </c>
      <c r="N572" s="34">
        <v>0.70937793462284238</v>
      </c>
      <c r="O572">
        <v>17.148</v>
      </c>
      <c r="P572">
        <v>0.1402123883523303</v>
      </c>
      <c r="Q572" s="34">
        <v>17.288212388352331</v>
      </c>
      <c r="R572" s="34">
        <v>17.132975806919013</v>
      </c>
      <c r="S572">
        <v>5.01</v>
      </c>
      <c r="T572">
        <v>4.0964781061650031E-2</v>
      </c>
      <c r="U572" s="34">
        <v>5.0509647810616496</v>
      </c>
      <c r="V572" s="34">
        <v>5.005610496423154</v>
      </c>
      <c r="W572">
        <v>0</v>
      </c>
      <c r="X572">
        <v>0</v>
      </c>
      <c r="Y572" s="34">
        <v>0</v>
      </c>
      <c r="Z572" s="34">
        <v>0</v>
      </c>
      <c r="AA572">
        <v>2.504</v>
      </c>
      <c r="AB572">
        <v>2.0474213927818698E-2</v>
      </c>
      <c r="AC572" s="34">
        <v>2.5244742139278187</v>
      </c>
      <c r="AD572" s="34">
        <v>2.5018061243599958</v>
      </c>
      <c r="AE572">
        <v>31.824000000000002</v>
      </c>
      <c r="AF572">
        <v>0.26021221407304401</v>
      </c>
      <c r="AG572" s="34">
        <v>32.084212214073041</v>
      </c>
      <c r="AH572" s="34">
        <v>31.796117452728637</v>
      </c>
      <c r="AJ572">
        <v>69.685000000000016</v>
      </c>
      <c r="AK572">
        <v>0.56978658049522624</v>
      </c>
      <c r="AL572" s="34">
        <v>70.254786580495249</v>
      </c>
      <c r="AM572" s="34">
        <v>69.623945597454622</v>
      </c>
      <c r="AN572">
        <v>3.6620000000000008</v>
      </c>
      <c r="AO572">
        <v>2.9942720209134219E-2</v>
      </c>
      <c r="AP572" s="34">
        <v>3.6919427202091351</v>
      </c>
      <c r="AQ572" s="34">
        <v>3.6587915444913368</v>
      </c>
      <c r="AR572">
        <v>357.72300000000001</v>
      </c>
      <c r="AS572">
        <v>2.9249589572288692</v>
      </c>
      <c r="AT572" s="34">
        <v>360.64795895722887</v>
      </c>
      <c r="AU572" s="34">
        <v>357.40958155927746</v>
      </c>
      <c r="AV572">
        <v>32.5</v>
      </c>
      <c r="AW572">
        <v>0.26573959770531458</v>
      </c>
      <c r="AX572" s="34">
        <v>32.765739597705313</v>
      </c>
      <c r="AY572" s="34">
        <v>32.471525176397712</v>
      </c>
      <c r="AZ572">
        <v>152.874</v>
      </c>
      <c r="BA572">
        <v>1.2499900079877619</v>
      </c>
      <c r="BB572" s="34">
        <v>154.12399000798774</v>
      </c>
      <c r="BC572" s="34">
        <v>152.74005968666532</v>
      </c>
      <c r="BD572">
        <v>118.95700000000002</v>
      </c>
      <c r="BE572">
        <v>0.97266416382249576</v>
      </c>
      <c r="BF572" s="34">
        <v>119.92966416382252</v>
      </c>
      <c r="BG572" s="34">
        <v>118.85277601257671</v>
      </c>
      <c r="BH572">
        <v>735.40100000000007</v>
      </c>
      <c r="BI572">
        <v>6.0130820274488022</v>
      </c>
      <c r="BJ572" s="34">
        <v>741.41408202744879</v>
      </c>
      <c r="BK572" s="34">
        <v>734.75667957686312</v>
      </c>
      <c r="BM572">
        <v>76.137000000000015</v>
      </c>
      <c r="BN572">
        <v>0.62254202309198592</v>
      </c>
      <c r="BO572">
        <v>76.75954202309201</v>
      </c>
      <c r="BP572">
        <v>76.070292687858256</v>
      </c>
      <c r="BQ572">
        <v>4.3720000000000008</v>
      </c>
      <c r="BR572">
        <v>3.574810834361955E-2</v>
      </c>
      <c r="BS572">
        <v>4.4077481083436201</v>
      </c>
      <c r="BT572">
        <v>4.3681694791141794</v>
      </c>
      <c r="BU572">
        <v>374.87100000000004</v>
      </c>
      <c r="BV572">
        <v>3.0651713455811995</v>
      </c>
      <c r="BW572">
        <v>377.93617134558122</v>
      </c>
      <c r="BX572">
        <v>374.54255736619649</v>
      </c>
      <c r="BY572">
        <v>37.51</v>
      </c>
      <c r="BZ572">
        <v>0.3067043787669646</v>
      </c>
      <c r="CA572">
        <v>37.816704378766964</v>
      </c>
      <c r="CB572">
        <v>37.477135672820864</v>
      </c>
      <c r="CC572">
        <v>152.874</v>
      </c>
      <c r="CD572">
        <v>1.2499900079877619</v>
      </c>
      <c r="CE572">
        <v>154.12399000798774</v>
      </c>
      <c r="CF572">
        <v>152.74005968666532</v>
      </c>
      <c r="CG572">
        <v>121.46100000000003</v>
      </c>
      <c r="CH572">
        <v>0.99313837775031444</v>
      </c>
      <c r="CI572">
        <v>122.45413837775034</v>
      </c>
      <c r="CJ572">
        <v>121.35458213693671</v>
      </c>
      <c r="CK572">
        <v>767.22500000000002</v>
      </c>
      <c r="CL572">
        <v>6.273294241521846</v>
      </c>
      <c r="CM572">
        <v>773.49829424152188</v>
      </c>
      <c r="CN572">
        <v>766.55279702959172</v>
      </c>
    </row>
    <row r="573" spans="1:92" x14ac:dyDescent="0.25">
      <c r="A573" s="18">
        <v>45559</v>
      </c>
      <c r="B573" s="2">
        <v>9</v>
      </c>
      <c r="C573" s="2" t="s">
        <v>178</v>
      </c>
      <c r="D573" s="9">
        <v>38.512473999999997</v>
      </c>
      <c r="E573">
        <v>8.958611E-3</v>
      </c>
      <c r="G573">
        <v>6.6639999999999997</v>
      </c>
      <c r="H573">
        <v>3.973426845326395E-2</v>
      </c>
      <c r="I573" s="34">
        <v>6.7037342684532639</v>
      </c>
      <c r="J573" s="34">
        <v>6.6436781208948217</v>
      </c>
      <c r="K573">
        <v>0.77800000000000002</v>
      </c>
      <c r="L573">
        <v>4.6388446663624483E-3</v>
      </c>
      <c r="M573" s="34">
        <v>0.78263884466636247</v>
      </c>
      <c r="N573" s="34">
        <v>0.77562748770350709</v>
      </c>
      <c r="O573">
        <v>18.302</v>
      </c>
      <c r="P573">
        <v>0.10912613763980143</v>
      </c>
      <c r="Q573" s="34">
        <v>18.411126137639801</v>
      </c>
      <c r="R573" s="34">
        <v>18.246188020500753</v>
      </c>
      <c r="S573">
        <v>5.1159999999999997</v>
      </c>
      <c r="T573">
        <v>3.050427932276386E-2</v>
      </c>
      <c r="U573" s="34">
        <v>5.1465042793227633</v>
      </c>
      <c r="V573" s="34">
        <v>5.1003987494744756</v>
      </c>
      <c r="W573">
        <v>0</v>
      </c>
      <c r="X573">
        <v>0</v>
      </c>
      <c r="Y573" s="34">
        <v>0</v>
      </c>
      <c r="Z573" s="34">
        <v>0</v>
      </c>
      <c r="AA573">
        <v>2.5139999999999998</v>
      </c>
      <c r="AB573">
        <v>1.4989788549145492E-2</v>
      </c>
      <c r="AC573" s="34">
        <v>2.5289897885491452</v>
      </c>
      <c r="AD573" s="34">
        <v>2.5063335528105615</v>
      </c>
      <c r="AE573">
        <v>33.374000000000002</v>
      </c>
      <c r="AF573">
        <v>0.19899331863133718</v>
      </c>
      <c r="AG573" s="34">
        <v>33.572993318631333</v>
      </c>
      <c r="AH573" s="34">
        <v>33.272225931384121</v>
      </c>
      <c r="AJ573">
        <v>74.274999999999977</v>
      </c>
      <c r="AK573">
        <v>0.44286656503093924</v>
      </c>
      <c r="AL573" s="34">
        <v>74.717866565030917</v>
      </c>
      <c r="AM573" s="34">
        <v>74.048498263724909</v>
      </c>
      <c r="AN573">
        <v>3.9620000000000002</v>
      </c>
      <c r="AO573">
        <v>2.3623525151835502E-2</v>
      </c>
      <c r="AP573" s="34">
        <v>3.9856235251518357</v>
      </c>
      <c r="AQ573" s="34">
        <v>3.9499178743975518</v>
      </c>
      <c r="AR573">
        <v>373.23899999999998</v>
      </c>
      <c r="AS573">
        <v>2.2254469722730765</v>
      </c>
      <c r="AT573" s="34">
        <v>375.46444697227304</v>
      </c>
      <c r="AU573" s="34">
        <v>372.10080704751834</v>
      </c>
      <c r="AV573">
        <v>33.484000000000002</v>
      </c>
      <c r="AW573">
        <v>0.1996491964119283</v>
      </c>
      <c r="AX573" s="34">
        <v>33.683649196411928</v>
      </c>
      <c r="AY573" s="34">
        <v>33.38189048620081</v>
      </c>
      <c r="AZ573">
        <v>151.51700000000002</v>
      </c>
      <c r="BA573">
        <v>0.90342394256200398</v>
      </c>
      <c r="BB573" s="34">
        <v>152.42042394256202</v>
      </c>
      <c r="BC573" s="34">
        <v>151.05494865600554</v>
      </c>
      <c r="BD573">
        <v>124.869</v>
      </c>
      <c r="BE573">
        <v>0.74453456895117298</v>
      </c>
      <c r="BF573" s="34">
        <v>125.61353456895117</v>
      </c>
      <c r="BG573" s="34">
        <v>124.48821177641288</v>
      </c>
      <c r="BH573">
        <v>761.346</v>
      </c>
      <c r="BI573">
        <v>4.5395447703809566</v>
      </c>
      <c r="BJ573" s="34">
        <v>765.88554477038099</v>
      </c>
      <c r="BK573" s="34">
        <v>759.02427410426003</v>
      </c>
      <c r="BM573">
        <v>80.938999999999979</v>
      </c>
      <c r="BN573">
        <v>0.48260083348420318</v>
      </c>
      <c r="BO573">
        <v>81.421600833484177</v>
      </c>
      <c r="BP573">
        <v>80.692176384619728</v>
      </c>
      <c r="BQ573">
        <v>4.74</v>
      </c>
      <c r="BR573">
        <v>2.8262369818197949E-2</v>
      </c>
      <c r="BS573">
        <v>4.7682623698181983</v>
      </c>
      <c r="BT573">
        <v>4.7255453621010588</v>
      </c>
      <c r="BU573">
        <v>391.541</v>
      </c>
      <c r="BV573">
        <v>2.3345731099128781</v>
      </c>
      <c r="BW573">
        <v>393.87557310991286</v>
      </c>
      <c r="BX573">
        <v>390.34699506801911</v>
      </c>
      <c r="BY573">
        <v>38.6</v>
      </c>
      <c r="BZ573">
        <v>0.23015347573469216</v>
      </c>
      <c r="CA573">
        <v>38.83015347573469</v>
      </c>
      <c r="CB573">
        <v>38.482289235675282</v>
      </c>
      <c r="CC573">
        <v>151.51700000000002</v>
      </c>
      <c r="CD573">
        <v>0.90342394256200398</v>
      </c>
      <c r="CE573">
        <v>152.42042394256202</v>
      </c>
      <c r="CF573">
        <v>151.05494865600554</v>
      </c>
      <c r="CG573">
        <v>127.383</v>
      </c>
      <c r="CH573">
        <v>0.75952435750031844</v>
      </c>
      <c r="CI573">
        <v>128.14252435750032</v>
      </c>
      <c r="CJ573">
        <v>126.99454532922344</v>
      </c>
      <c r="CK573">
        <v>794.72</v>
      </c>
      <c r="CL573">
        <v>4.7385380890122937</v>
      </c>
      <c r="CM573">
        <v>799.45853808901234</v>
      </c>
      <c r="CN573">
        <v>792.29650003564416</v>
      </c>
    </row>
    <row r="574" spans="1:92" x14ac:dyDescent="0.25">
      <c r="A574" s="18">
        <v>45559</v>
      </c>
      <c r="B574" s="2">
        <v>10</v>
      </c>
      <c r="C574" s="2" t="s">
        <v>178</v>
      </c>
      <c r="D574" s="9">
        <v>61.915126000000001</v>
      </c>
      <c r="E574">
        <v>8.8111089999999993E-3</v>
      </c>
      <c r="G574">
        <v>7.008</v>
      </c>
      <c r="H574">
        <v>0.10019712839598652</v>
      </c>
      <c r="I574" s="34">
        <v>7.1081971283959868</v>
      </c>
      <c r="J574" s="34">
        <v>7.0455660287042026</v>
      </c>
      <c r="K574">
        <v>0.82000000000000006</v>
      </c>
      <c r="L574">
        <v>1.1723979064598879E-2</v>
      </c>
      <c r="M574" s="34">
        <v>0.83172397906459894</v>
      </c>
      <c r="N574" s="34">
        <v>0.82439556842714701</v>
      </c>
      <c r="O574">
        <v>18.646000000000001</v>
      </c>
      <c r="P574">
        <v>0.26659184590062279</v>
      </c>
      <c r="Q574" s="34">
        <v>18.912591845900625</v>
      </c>
      <c r="R574" s="34">
        <v>18.745950937673882</v>
      </c>
      <c r="S574">
        <v>5.2460000000000004</v>
      </c>
      <c r="T574">
        <v>7.5004870942543558E-2</v>
      </c>
      <c r="U574" s="34">
        <v>5.3210048709425442</v>
      </c>
      <c r="V574" s="34">
        <v>5.2741209170351384</v>
      </c>
      <c r="W574">
        <v>0</v>
      </c>
      <c r="X574">
        <v>0</v>
      </c>
      <c r="Y574" s="34">
        <v>0</v>
      </c>
      <c r="Z574" s="34">
        <v>0</v>
      </c>
      <c r="AA574">
        <v>2.5939999999999999</v>
      </c>
      <c r="AB574">
        <v>3.7087806943377426E-2</v>
      </c>
      <c r="AC574" s="34">
        <v>2.6310878069433774</v>
      </c>
      <c r="AD574" s="34">
        <v>2.6079050054878281</v>
      </c>
      <c r="AE574">
        <v>34.314</v>
      </c>
      <c r="AF574">
        <v>0.49060563124712914</v>
      </c>
      <c r="AG574" s="34">
        <v>34.804605631247135</v>
      </c>
      <c r="AH574" s="34">
        <v>34.497938457328196</v>
      </c>
      <c r="AJ574">
        <v>77.379000000000005</v>
      </c>
      <c r="AK574">
        <v>1.1063289951702397</v>
      </c>
      <c r="AL574" s="34">
        <v>78.485328995170249</v>
      </c>
      <c r="AM574" s="34">
        <v>77.793786206492939</v>
      </c>
      <c r="AN574">
        <v>4.0839999999999996</v>
      </c>
      <c r="AO574">
        <v>5.8391134755880258E-2</v>
      </c>
      <c r="AP574" s="34">
        <v>4.1423911347558802</v>
      </c>
      <c r="AQ574" s="34">
        <v>4.1058920749469126</v>
      </c>
      <c r="AR574">
        <v>381.25099999999998</v>
      </c>
      <c r="AS574">
        <v>5.4509496858016915</v>
      </c>
      <c r="AT574" s="34">
        <v>386.70194968580165</v>
      </c>
      <c r="AU574" s="34">
        <v>383.29467665660752</v>
      </c>
      <c r="AV574">
        <v>33.951000000000001</v>
      </c>
      <c r="AW574">
        <v>0.48541562588072751</v>
      </c>
      <c r="AX574" s="34">
        <v>34.436415625880727</v>
      </c>
      <c r="AY574" s="34">
        <v>34.132992614231789</v>
      </c>
      <c r="AZ574">
        <v>160.489</v>
      </c>
      <c r="BA574">
        <v>2.2945971659736704</v>
      </c>
      <c r="BB574" s="34">
        <v>162.78359716597367</v>
      </c>
      <c r="BC574" s="34">
        <v>161.34929314793217</v>
      </c>
      <c r="BD574">
        <v>127.43299999999996</v>
      </c>
      <c r="BE574">
        <v>1.8219778343158883</v>
      </c>
      <c r="BF574" s="34">
        <v>129.25497783431587</v>
      </c>
      <c r="BG574" s="34">
        <v>128.11609813582513</v>
      </c>
      <c r="BH574">
        <v>784.58699999999999</v>
      </c>
      <c r="BI574">
        <v>11.217660441898097</v>
      </c>
      <c r="BJ574" s="34">
        <v>795.80466044189802</v>
      </c>
      <c r="BK574" s="34">
        <v>788.79273883603651</v>
      </c>
      <c r="BM574">
        <v>84.387</v>
      </c>
      <c r="BN574">
        <v>1.2065261235662263</v>
      </c>
      <c r="BO574">
        <v>85.593526123566235</v>
      </c>
      <c r="BP574">
        <v>84.83935223519714</v>
      </c>
      <c r="BQ574">
        <v>4.9039999999999999</v>
      </c>
      <c r="BR574">
        <v>7.0115113820479136E-2</v>
      </c>
      <c r="BS574">
        <v>4.9741151138204796</v>
      </c>
      <c r="BT574">
        <v>4.9302876433740597</v>
      </c>
      <c r="BU574">
        <v>399.89699999999999</v>
      </c>
      <c r="BV574">
        <v>5.7175415317023139</v>
      </c>
      <c r="BW574">
        <v>405.61454153170229</v>
      </c>
      <c r="BX574">
        <v>402.04062759428143</v>
      </c>
      <c r="BY574">
        <v>39.197000000000003</v>
      </c>
      <c r="BZ574">
        <v>0.56042049682327111</v>
      </c>
      <c r="CA574">
        <v>39.757420496823272</v>
      </c>
      <c r="CB574">
        <v>39.40711353126693</v>
      </c>
      <c r="CC574">
        <v>160.489</v>
      </c>
      <c r="CD574">
        <v>2.2945971659736704</v>
      </c>
      <c r="CE574">
        <v>162.78359716597367</v>
      </c>
      <c r="CF574">
        <v>161.34929314793217</v>
      </c>
      <c r="CG574">
        <v>130.02699999999996</v>
      </c>
      <c r="CH574">
        <v>1.8590656412592657</v>
      </c>
      <c r="CI574">
        <v>131.88606564125925</v>
      </c>
      <c r="CJ574">
        <v>130.72400314131295</v>
      </c>
      <c r="CK574">
        <v>818.90099999999995</v>
      </c>
      <c r="CL574">
        <v>11.708266073145227</v>
      </c>
      <c r="CM574">
        <v>830.60926607314514</v>
      </c>
      <c r="CN574">
        <v>823.29067729336475</v>
      </c>
    </row>
    <row r="575" spans="1:92" x14ac:dyDescent="0.25">
      <c r="A575" s="18">
        <v>45559</v>
      </c>
      <c r="B575" s="2">
        <v>11</v>
      </c>
      <c r="C575" s="2" t="s">
        <v>178</v>
      </c>
      <c r="D575" s="9">
        <v>33.258119999999998</v>
      </c>
      <c r="E575">
        <v>9.4189559999999992E-3</v>
      </c>
      <c r="G575">
        <v>7.1719999999999997</v>
      </c>
      <c r="H575">
        <v>3.5494594746191682E-2</v>
      </c>
      <c r="I575" s="34">
        <v>7.2074945947461915</v>
      </c>
      <c r="J575" s="34">
        <v>7.1396075202880391</v>
      </c>
      <c r="K575">
        <v>0.84200000000000008</v>
      </c>
      <c r="L575">
        <v>4.1671010563710817E-3</v>
      </c>
      <c r="M575" s="34">
        <v>0.84616710105637116</v>
      </c>
      <c r="N575" s="34">
        <v>0.83819709036287371</v>
      </c>
      <c r="O575">
        <v>18.838000000000001</v>
      </c>
      <c r="P575">
        <v>9.3230225296815253E-2</v>
      </c>
      <c r="Q575" s="34">
        <v>18.931230225296815</v>
      </c>
      <c r="R575" s="34">
        <v>18.752917800778874</v>
      </c>
      <c r="S575">
        <v>5.2859999999999996</v>
      </c>
      <c r="T575">
        <v>2.6160684304011323E-2</v>
      </c>
      <c r="U575" s="34">
        <v>5.3121606843040112</v>
      </c>
      <c r="V575" s="34">
        <v>5.2621256765536222</v>
      </c>
      <c r="W575">
        <v>0</v>
      </c>
      <c r="X575">
        <v>0</v>
      </c>
      <c r="Y575" s="34">
        <v>0</v>
      </c>
      <c r="Z575" s="34">
        <v>0</v>
      </c>
      <c r="AA575">
        <v>2.6920000000000002</v>
      </c>
      <c r="AB575">
        <v>1.3322845657661463E-2</v>
      </c>
      <c r="AC575" s="34">
        <v>2.7053228456576615</v>
      </c>
      <c r="AD575" s="34">
        <v>2.679841528808617</v>
      </c>
      <c r="AE575">
        <v>34.83</v>
      </c>
      <c r="AF575">
        <v>0.17237545106105082</v>
      </c>
      <c r="AG575" s="34">
        <v>35.002375451061049</v>
      </c>
      <c r="AH575" s="34">
        <v>34.672689616792027</v>
      </c>
      <c r="AJ575">
        <v>79.525000000000006</v>
      </c>
      <c r="AK575">
        <v>0.39357329157709053</v>
      </c>
      <c r="AL575" s="34">
        <v>79.91857329157709</v>
      </c>
      <c r="AM575" s="34">
        <v>79.165823766160955</v>
      </c>
      <c r="AN575">
        <v>4.0980000000000008</v>
      </c>
      <c r="AO575">
        <v>2.0281211554642152E-2</v>
      </c>
      <c r="AP575" s="34">
        <v>4.1182812115546428</v>
      </c>
      <c r="AQ575" s="34">
        <v>4.0794913020273826</v>
      </c>
      <c r="AR575">
        <v>387.97300000000001</v>
      </c>
      <c r="AS575">
        <v>1.9200982163223961</v>
      </c>
      <c r="AT575" s="34">
        <v>389.89309821632241</v>
      </c>
      <c r="AU575" s="34">
        <v>386.2207122795192</v>
      </c>
      <c r="AV575">
        <v>35.052</v>
      </c>
      <c r="AW575">
        <v>0.17347414041320564</v>
      </c>
      <c r="AX575" s="34">
        <v>35.225474140413205</v>
      </c>
      <c r="AY575" s="34">
        <v>34.893686949405513</v>
      </c>
      <c r="AZ575">
        <v>162.85300000000001</v>
      </c>
      <c r="BA575">
        <v>0.80596782462375272</v>
      </c>
      <c r="BB575" s="34">
        <v>163.65896782462377</v>
      </c>
      <c r="BC575" s="34">
        <v>162.11747120767822</v>
      </c>
      <c r="BD575">
        <v>125.724</v>
      </c>
      <c r="BE575">
        <v>0.62221450500142261</v>
      </c>
      <c r="BF575" s="34">
        <v>126.34621450500143</v>
      </c>
      <c r="BG575" s="34">
        <v>125.15616506981226</v>
      </c>
      <c r="BH575">
        <v>795.22500000000002</v>
      </c>
      <c r="BI575">
        <v>3.9356091894925096</v>
      </c>
      <c r="BJ575" s="34">
        <v>799.16060918949256</v>
      </c>
      <c r="BK575" s="34">
        <v>791.63335057460347</v>
      </c>
      <c r="BM575">
        <v>86.697000000000003</v>
      </c>
      <c r="BN575">
        <v>0.42906788632328219</v>
      </c>
      <c r="BO575">
        <v>87.126067886323284</v>
      </c>
      <c r="BP575">
        <v>86.305431286448993</v>
      </c>
      <c r="BQ575">
        <v>4.9400000000000013</v>
      </c>
      <c r="BR575">
        <v>2.4448312611013233E-2</v>
      </c>
      <c r="BS575">
        <v>4.9644483126110135</v>
      </c>
      <c r="BT575">
        <v>4.9176883923902563</v>
      </c>
      <c r="BU575">
        <v>406.81100000000004</v>
      </c>
      <c r="BV575">
        <v>2.0133284416192114</v>
      </c>
      <c r="BW575">
        <v>408.82432844161923</v>
      </c>
      <c r="BX575">
        <v>404.97363008029811</v>
      </c>
      <c r="BY575">
        <v>40.338000000000001</v>
      </c>
      <c r="BZ575">
        <v>0.19963482471721697</v>
      </c>
      <c r="CA575">
        <v>40.537634824717216</v>
      </c>
      <c r="CB575">
        <v>40.155812625959136</v>
      </c>
      <c r="CC575">
        <v>162.85300000000001</v>
      </c>
      <c r="CD575">
        <v>0.80596782462375272</v>
      </c>
      <c r="CE575">
        <v>163.65896782462377</v>
      </c>
      <c r="CF575">
        <v>162.11747120767822</v>
      </c>
      <c r="CG575">
        <v>128.416</v>
      </c>
      <c r="CH575">
        <v>0.63553735065908412</v>
      </c>
      <c r="CI575">
        <v>129.05153735065909</v>
      </c>
      <c r="CJ575">
        <v>127.83600659862088</v>
      </c>
      <c r="CK575">
        <v>830.05500000000006</v>
      </c>
      <c r="CL575">
        <v>4.1079846405535605</v>
      </c>
      <c r="CM575">
        <v>834.16298464055365</v>
      </c>
      <c r="CN575">
        <v>826.30604019139548</v>
      </c>
    </row>
    <row r="576" spans="1:92" x14ac:dyDescent="0.25">
      <c r="A576" s="18">
        <v>45559</v>
      </c>
      <c r="B576" s="2">
        <v>12</v>
      </c>
      <c r="C576" s="2" t="s">
        <v>178</v>
      </c>
      <c r="D576" s="9">
        <v>41.553113000000003</v>
      </c>
      <c r="E576">
        <v>9.5720340000000001E-3</v>
      </c>
      <c r="G576">
        <v>7.4</v>
      </c>
      <c r="H576">
        <v>7.7385392674496983E-2</v>
      </c>
      <c r="I576" s="34">
        <v>7.4773853926744973</v>
      </c>
      <c r="J576" s="34">
        <v>7.4058116054647138</v>
      </c>
      <c r="K576">
        <v>0.88400000000000001</v>
      </c>
      <c r="L576">
        <v>9.2444171789534228E-3</v>
      </c>
      <c r="M576" s="34">
        <v>0.89324441717895342</v>
      </c>
      <c r="N576" s="34">
        <v>0.8846942512474063</v>
      </c>
      <c r="O576">
        <v>19.274000000000001</v>
      </c>
      <c r="P576">
        <v>0.20155757546057501</v>
      </c>
      <c r="Q576" s="34">
        <v>19.475557575460577</v>
      </c>
      <c r="R576" s="34">
        <v>19.289136876179313</v>
      </c>
      <c r="S576">
        <v>5.44</v>
      </c>
      <c r="T576">
        <v>5.6888721101251843E-2</v>
      </c>
      <c r="U576" s="34">
        <v>5.4968887211012518</v>
      </c>
      <c r="V576" s="34">
        <v>5.4442723153686545</v>
      </c>
      <c r="W576">
        <v>0</v>
      </c>
      <c r="X576">
        <v>0</v>
      </c>
      <c r="Y576" s="34">
        <v>0</v>
      </c>
      <c r="Z576" s="34">
        <v>0</v>
      </c>
      <c r="AA576">
        <v>2.85</v>
      </c>
      <c r="AB576">
        <v>2.9803833665177894E-2</v>
      </c>
      <c r="AC576" s="34">
        <v>2.8798038336651781</v>
      </c>
      <c r="AD576" s="34">
        <v>2.8522382534560049</v>
      </c>
      <c r="AE576">
        <v>35.847999999999999</v>
      </c>
      <c r="AF576">
        <v>0.37487994008045522</v>
      </c>
      <c r="AG576" s="34">
        <v>36.22287994008046</v>
      </c>
      <c r="AH576" s="34">
        <v>35.876153301716094</v>
      </c>
      <c r="AJ576">
        <v>80.766999999999996</v>
      </c>
      <c r="AK576">
        <v>0.84461973110014832</v>
      </c>
      <c r="AL576" s="34">
        <v>81.611619731100149</v>
      </c>
      <c r="AM576" s="34">
        <v>80.830430532238992</v>
      </c>
      <c r="AN576">
        <v>4.1840000000000002</v>
      </c>
      <c r="AO576">
        <v>4.3754119317580463E-2</v>
      </c>
      <c r="AP576" s="34">
        <v>4.2277541193175807</v>
      </c>
      <c r="AQ576" s="34">
        <v>4.1872859131438327</v>
      </c>
      <c r="AR576">
        <v>392.90899999999993</v>
      </c>
      <c r="AS576">
        <v>4.1088401689653962</v>
      </c>
      <c r="AT576" s="34">
        <v>397.01784016896534</v>
      </c>
      <c r="AU576" s="34">
        <v>393.21757190426143</v>
      </c>
      <c r="AV576">
        <v>36.107000000000006</v>
      </c>
      <c r="AW576">
        <v>0.37758842882406263</v>
      </c>
      <c r="AX576" s="34">
        <v>36.484588428824068</v>
      </c>
      <c r="AY576" s="34">
        <v>36.135356707907363</v>
      </c>
      <c r="AZ576">
        <v>150.733</v>
      </c>
      <c r="BA576">
        <v>1.576288161352021</v>
      </c>
      <c r="BB576" s="34">
        <v>152.30928816135201</v>
      </c>
      <c r="BC576" s="34">
        <v>150.85137847655577</v>
      </c>
      <c r="BD576">
        <v>130.02699999999999</v>
      </c>
      <c r="BE576">
        <v>1.3597554666603808</v>
      </c>
      <c r="BF576" s="34">
        <v>131.38675546666036</v>
      </c>
      <c r="BG576" s="34">
        <v>130.12911697618381</v>
      </c>
      <c r="BH576">
        <v>794.72699999999986</v>
      </c>
      <c r="BI576">
        <v>8.3108460762195904</v>
      </c>
      <c r="BJ576" s="34">
        <v>803.03784607621947</v>
      </c>
      <c r="BK576" s="34">
        <v>795.3511405102912</v>
      </c>
      <c r="BM576">
        <v>88.167000000000002</v>
      </c>
      <c r="BN576">
        <v>0.92200512377464527</v>
      </c>
      <c r="BO576">
        <v>89.089005123774641</v>
      </c>
      <c r="BP576">
        <v>88.236242137703712</v>
      </c>
      <c r="BQ576">
        <v>5.0680000000000005</v>
      </c>
      <c r="BR576">
        <v>5.2998536496533882E-2</v>
      </c>
      <c r="BS576">
        <v>5.1209985364965345</v>
      </c>
      <c r="BT576">
        <v>5.0719801643912392</v>
      </c>
      <c r="BU576">
        <v>412.18299999999994</v>
      </c>
      <c r="BV576">
        <v>4.3103977444259716</v>
      </c>
      <c r="BW576">
        <v>416.49339774442592</v>
      </c>
      <c r="BX576">
        <v>412.50670878044076</v>
      </c>
      <c r="BY576">
        <v>41.547000000000004</v>
      </c>
      <c r="BZ576">
        <v>0.4344771499253145</v>
      </c>
      <c r="CA576">
        <v>41.981477149925318</v>
      </c>
      <c r="CB576">
        <v>41.57962902327602</v>
      </c>
      <c r="CC576">
        <v>150.733</v>
      </c>
      <c r="CD576">
        <v>1.576288161352021</v>
      </c>
      <c r="CE576">
        <v>152.30928816135201</v>
      </c>
      <c r="CF576">
        <v>150.85137847655577</v>
      </c>
      <c r="CG576">
        <v>132.87699999999998</v>
      </c>
      <c r="CH576">
        <v>1.3895593003255586</v>
      </c>
      <c r="CI576">
        <v>134.26655930032553</v>
      </c>
      <c r="CJ576">
        <v>132.9813552296398</v>
      </c>
      <c r="CK576">
        <v>830.57499999999982</v>
      </c>
      <c r="CL576">
        <v>8.6857260163000447</v>
      </c>
      <c r="CM576">
        <v>839.26072601629994</v>
      </c>
      <c r="CN576">
        <v>831.22729381200725</v>
      </c>
    </row>
    <row r="577" spans="1:92" x14ac:dyDescent="0.25">
      <c r="A577" s="18">
        <v>45559</v>
      </c>
      <c r="B577" s="2">
        <v>13</v>
      </c>
      <c r="C577" s="2" t="s">
        <v>178</v>
      </c>
      <c r="D577" s="9">
        <v>33.441896</v>
      </c>
      <c r="E577">
        <v>9.4816559999999998E-3</v>
      </c>
      <c r="G577">
        <v>7.1959999999999988</v>
      </c>
      <c r="H577">
        <v>1.7167078376619627E-2</v>
      </c>
      <c r="I577" s="34">
        <v>7.2131670783766184</v>
      </c>
      <c r="J577" s="34">
        <v>7.1447743094689269</v>
      </c>
      <c r="K577">
        <v>0.92400000000000004</v>
      </c>
      <c r="L577">
        <v>2.2043330211223653E-3</v>
      </c>
      <c r="M577" s="34">
        <v>0.92620433302112237</v>
      </c>
      <c r="N577" s="34">
        <v>0.91742238214970673</v>
      </c>
      <c r="O577">
        <v>19.565999999999999</v>
      </c>
      <c r="P577">
        <v>4.6677467414805406E-2</v>
      </c>
      <c r="Q577" s="34">
        <v>19.612677467414805</v>
      </c>
      <c r="R577" s="34">
        <v>19.426716806429827</v>
      </c>
      <c r="S577">
        <v>5.5279999999999996</v>
      </c>
      <c r="T577">
        <v>1.3187827857970166E-2</v>
      </c>
      <c r="U577" s="34">
        <v>5.5411878278579696</v>
      </c>
      <c r="V577" s="34">
        <v>5.4886481910428335</v>
      </c>
      <c r="W577">
        <v>0</v>
      </c>
      <c r="X577">
        <v>0</v>
      </c>
      <c r="Y577" s="34">
        <v>0</v>
      </c>
      <c r="Z577" s="34">
        <v>0</v>
      </c>
      <c r="AA577">
        <v>2.9159999999999999</v>
      </c>
      <c r="AB577">
        <v>6.956531482243308E-3</v>
      </c>
      <c r="AC577" s="34">
        <v>2.9229565314822432</v>
      </c>
      <c r="AD577" s="34">
        <v>2.8952420631477755</v>
      </c>
      <c r="AE577">
        <v>36.129999999999995</v>
      </c>
      <c r="AF577">
        <v>8.6193238152760865E-2</v>
      </c>
      <c r="AG577" s="34">
        <v>36.216193238152755</v>
      </c>
      <c r="AH577" s="34">
        <v>35.872803752239072</v>
      </c>
      <c r="AJ577">
        <v>80.593999999999994</v>
      </c>
      <c r="AK577">
        <v>0.19226841504798256</v>
      </c>
      <c r="AL577" s="34">
        <v>80.786268415047971</v>
      </c>
      <c r="AM577" s="34">
        <v>80.020280808412821</v>
      </c>
      <c r="AN577">
        <v>4.2080000000000002</v>
      </c>
      <c r="AO577">
        <v>1.0038780684938218E-2</v>
      </c>
      <c r="AP577" s="34">
        <v>4.218038780684938</v>
      </c>
      <c r="AQ577" s="34">
        <v>4.1780447879718245</v>
      </c>
      <c r="AR577">
        <v>395.80500000000001</v>
      </c>
      <c r="AS577">
        <v>0.94424895175902346</v>
      </c>
      <c r="AT577" s="34">
        <v>396.74924895175906</v>
      </c>
      <c r="AU577" s="34">
        <v>392.98740905494014</v>
      </c>
      <c r="AV577">
        <v>36.368000000000002</v>
      </c>
      <c r="AW577">
        <v>8.6761020900625735E-2</v>
      </c>
      <c r="AX577" s="34">
        <v>36.454761020900627</v>
      </c>
      <c r="AY577" s="34">
        <v>36.10910951733824</v>
      </c>
      <c r="AZ577">
        <v>159.53700000000001</v>
      </c>
      <c r="BA577">
        <v>0.38059813548787746</v>
      </c>
      <c r="BB577" s="34">
        <v>159.91759813548788</v>
      </c>
      <c r="BC577" s="34">
        <v>158.40131448162094</v>
      </c>
      <c r="BD577">
        <v>133.756</v>
      </c>
      <c r="BE577">
        <v>0.31909390430004658</v>
      </c>
      <c r="BF577" s="34">
        <v>134.07509390430005</v>
      </c>
      <c r="BG577" s="34">
        <v>132.80383998573177</v>
      </c>
      <c r="BH577">
        <v>810.26800000000003</v>
      </c>
      <c r="BI577">
        <v>1.9330092081804939</v>
      </c>
      <c r="BJ577" s="34">
        <v>812.20100920818049</v>
      </c>
      <c r="BK577" s="34">
        <v>804.49999863601568</v>
      </c>
      <c r="BM577">
        <v>87.789999999999992</v>
      </c>
      <c r="BN577">
        <v>0.20943549342460219</v>
      </c>
      <c r="BO577">
        <v>87.999435493424585</v>
      </c>
      <c r="BP577">
        <v>87.165055117881749</v>
      </c>
      <c r="BQ577">
        <v>5.1320000000000006</v>
      </c>
      <c r="BR577">
        <v>1.2243113706060583E-2</v>
      </c>
      <c r="BS577">
        <v>5.14424311370606</v>
      </c>
      <c r="BT577">
        <v>5.0954671701215313</v>
      </c>
      <c r="BU577">
        <v>415.37099999999998</v>
      </c>
      <c r="BV577">
        <v>0.99092641917382884</v>
      </c>
      <c r="BW577">
        <v>416.36192641917387</v>
      </c>
      <c r="BX577">
        <v>412.41412586137</v>
      </c>
      <c r="BY577">
        <v>41.896000000000001</v>
      </c>
      <c r="BZ577">
        <v>9.9948848758595901E-2</v>
      </c>
      <c r="CA577">
        <v>41.995948848758594</v>
      </c>
      <c r="CB577">
        <v>41.597757708381074</v>
      </c>
      <c r="CC577">
        <v>159.53700000000001</v>
      </c>
      <c r="CD577">
        <v>0.38059813548787746</v>
      </c>
      <c r="CE577">
        <v>159.91759813548788</v>
      </c>
      <c r="CF577">
        <v>158.40131448162094</v>
      </c>
      <c r="CG577">
        <v>136.672</v>
      </c>
      <c r="CH577">
        <v>0.32605043578228987</v>
      </c>
      <c r="CI577">
        <v>136.99805043578229</v>
      </c>
      <c r="CJ577">
        <v>135.69908204887955</v>
      </c>
      <c r="CK577">
        <v>846.39800000000002</v>
      </c>
      <c r="CL577">
        <v>2.0192024463332547</v>
      </c>
      <c r="CM577">
        <v>848.41720244633325</v>
      </c>
      <c r="CN577">
        <v>840.37280238825474</v>
      </c>
    </row>
    <row r="578" spans="1:92" x14ac:dyDescent="0.25">
      <c r="A578" s="18">
        <v>45559</v>
      </c>
      <c r="B578" s="2">
        <v>14</v>
      </c>
      <c r="C578" s="2" t="s">
        <v>178</v>
      </c>
      <c r="D578" s="9">
        <v>33.425263000000001</v>
      </c>
      <c r="E578">
        <v>9.4068079999999991E-3</v>
      </c>
      <c r="G578">
        <v>7.2859999999999996</v>
      </c>
      <c r="H578">
        <v>4.5260506806107548E-2</v>
      </c>
      <c r="I578" s="34">
        <v>7.3312605068061067</v>
      </c>
      <c r="J578" s="34">
        <v>7.2622967468205983</v>
      </c>
      <c r="K578">
        <v>0.91200000000000003</v>
      </c>
      <c r="L578">
        <v>5.6653283292849421E-3</v>
      </c>
      <c r="M578" s="34">
        <v>0.91766532832928494</v>
      </c>
      <c r="N578" s="34">
        <v>0.90903302677743436</v>
      </c>
      <c r="O578">
        <v>19.154</v>
      </c>
      <c r="P578">
        <v>0.11898431888061818</v>
      </c>
      <c r="Q578" s="34">
        <v>19.272984318880617</v>
      </c>
      <c r="R578" s="34">
        <v>19.091687055805895</v>
      </c>
      <c r="S578">
        <v>5.5279999999999996</v>
      </c>
      <c r="T578">
        <v>3.4339841013472761E-2</v>
      </c>
      <c r="U578" s="34">
        <v>5.5623398410134719</v>
      </c>
      <c r="V578" s="34">
        <v>5.5100159780983073</v>
      </c>
      <c r="W578">
        <v>0</v>
      </c>
      <c r="X578">
        <v>0</v>
      </c>
      <c r="Y578" s="34">
        <v>0</v>
      </c>
      <c r="Z578" s="34">
        <v>0</v>
      </c>
      <c r="AA578">
        <v>2.8879999999999999</v>
      </c>
      <c r="AB578">
        <v>1.7940206376068982E-2</v>
      </c>
      <c r="AC578" s="34">
        <v>2.9059402063760689</v>
      </c>
      <c r="AD578" s="34">
        <v>2.8786045847952089</v>
      </c>
      <c r="AE578">
        <v>35.768000000000001</v>
      </c>
      <c r="AF578">
        <v>0.2221902014055524</v>
      </c>
      <c r="AG578" s="34">
        <v>35.990190201405547</v>
      </c>
      <c r="AH578" s="34">
        <v>35.651637392297445</v>
      </c>
      <c r="AJ578">
        <v>80.194999999999979</v>
      </c>
      <c r="AK578">
        <v>0.49816996202522573</v>
      </c>
      <c r="AL578" s="34">
        <v>80.693169962025209</v>
      </c>
      <c r="AM578" s="34">
        <v>79.934104805281066</v>
      </c>
      <c r="AN578">
        <v>4.2229999999999999</v>
      </c>
      <c r="AO578">
        <v>2.6233203437028851E-2</v>
      </c>
      <c r="AP578" s="34">
        <v>4.2492332034370284</v>
      </c>
      <c r="AQ578" s="34">
        <v>4.2092614825450712</v>
      </c>
      <c r="AR578">
        <v>395.21899999999994</v>
      </c>
      <c r="AS578">
        <v>2.4550936370303345</v>
      </c>
      <c r="AT578" s="34">
        <v>397.6740936370303</v>
      </c>
      <c r="AU578" s="34">
        <v>393.9332497916127</v>
      </c>
      <c r="AV578">
        <v>36.039000000000001</v>
      </c>
      <c r="AW578">
        <v>0.22387364874901319</v>
      </c>
      <c r="AX578" s="34">
        <v>36.262873648749014</v>
      </c>
      <c r="AY578" s="34">
        <v>35.921755758806974</v>
      </c>
      <c r="AZ578">
        <v>155.715</v>
      </c>
      <c r="BA578">
        <v>0.96729890438004906</v>
      </c>
      <c r="BB578" s="34">
        <v>156.68229890438005</v>
      </c>
      <c r="BC578" s="34">
        <v>155.20841860158794</v>
      </c>
      <c r="BD578">
        <v>128.23899999999998</v>
      </c>
      <c r="BE578">
        <v>0.79661846449470564</v>
      </c>
      <c r="BF578" s="34">
        <v>129.03561846449469</v>
      </c>
      <c r="BG578" s="34">
        <v>127.82180517643793</v>
      </c>
      <c r="BH578">
        <v>799.62999999999988</v>
      </c>
      <c r="BI578">
        <v>4.9672878201163568</v>
      </c>
      <c r="BJ578" s="34">
        <v>804.59728782011643</v>
      </c>
      <c r="BK578" s="34">
        <v>797.02859561627167</v>
      </c>
      <c r="BM578">
        <v>87.48099999999998</v>
      </c>
      <c r="BN578">
        <v>0.54343046883133328</v>
      </c>
      <c r="BO578">
        <v>88.024430468831312</v>
      </c>
      <c r="BP578">
        <v>87.196401552101662</v>
      </c>
      <c r="BQ578">
        <v>5.1349999999999998</v>
      </c>
      <c r="BR578">
        <v>3.1898531766313791E-2</v>
      </c>
      <c r="BS578">
        <v>5.1668985317663134</v>
      </c>
      <c r="BT578">
        <v>5.1182945093225056</v>
      </c>
      <c r="BU578">
        <v>414.37299999999993</v>
      </c>
      <c r="BV578">
        <v>2.5740779559109526</v>
      </c>
      <c r="BW578">
        <v>416.94707795591091</v>
      </c>
      <c r="BX578">
        <v>413.02493684741859</v>
      </c>
      <c r="BY578">
        <v>41.567</v>
      </c>
      <c r="BZ578">
        <v>0.25821348976248593</v>
      </c>
      <c r="CA578">
        <v>41.82521348976249</v>
      </c>
      <c r="CB578">
        <v>41.431771736905283</v>
      </c>
      <c r="CC578">
        <v>155.715</v>
      </c>
      <c r="CD578">
        <v>0.96729890438004906</v>
      </c>
      <c r="CE578">
        <v>156.68229890438005</v>
      </c>
      <c r="CF578">
        <v>155.20841860158794</v>
      </c>
      <c r="CG578">
        <v>131.12699999999998</v>
      </c>
      <c r="CH578">
        <v>0.8145586708707746</v>
      </c>
      <c r="CI578">
        <v>131.94155867087076</v>
      </c>
      <c r="CJ578">
        <v>130.70040976123315</v>
      </c>
      <c r="CK578">
        <v>835.39799999999991</v>
      </c>
      <c r="CL578">
        <v>5.189478021521909</v>
      </c>
      <c r="CM578">
        <v>840.58747802152197</v>
      </c>
      <c r="CN578">
        <v>832.68023300856908</v>
      </c>
    </row>
    <row r="579" spans="1:92" x14ac:dyDescent="0.25">
      <c r="A579" s="18">
        <v>45559</v>
      </c>
      <c r="B579" s="2">
        <v>15</v>
      </c>
      <c r="C579" s="2" t="s">
        <v>178</v>
      </c>
      <c r="D579" s="9">
        <v>28.479381</v>
      </c>
      <c r="E579">
        <v>9.5138319999999998E-3</v>
      </c>
      <c r="G579">
        <v>7.0479999999999992</v>
      </c>
      <c r="H579">
        <v>2.5698407375182839E-2</v>
      </c>
      <c r="I579" s="34">
        <v>7.0736984073751819</v>
      </c>
      <c r="J579" s="34">
        <v>7.0064004291087469</v>
      </c>
      <c r="K579">
        <v>0.88600000000000001</v>
      </c>
      <c r="L579">
        <v>3.2305319146441543E-3</v>
      </c>
      <c r="M579" s="34">
        <v>0.88923053191464418</v>
      </c>
      <c r="N579" s="34">
        <v>0.88077054202473759</v>
      </c>
      <c r="O579">
        <v>18.756</v>
      </c>
      <c r="P579">
        <v>6.8388099989916198E-2</v>
      </c>
      <c r="Q579" s="34">
        <v>18.824388099989918</v>
      </c>
      <c r="R579" s="34">
        <v>18.645296034103815</v>
      </c>
      <c r="S579">
        <v>5.7080000000000002</v>
      </c>
      <c r="T579">
        <v>2.0812501319174753E-2</v>
      </c>
      <c r="U579" s="34">
        <v>5.7288125013191751</v>
      </c>
      <c r="V579" s="34">
        <v>5.674309541622125</v>
      </c>
      <c r="W579">
        <v>0</v>
      </c>
      <c r="X579">
        <v>0</v>
      </c>
      <c r="Y579" s="34">
        <v>0</v>
      </c>
      <c r="Z579" s="34">
        <v>0</v>
      </c>
      <c r="AA579">
        <v>2.9420000000000002</v>
      </c>
      <c r="AB579">
        <v>1.0727116131922237E-2</v>
      </c>
      <c r="AC579" s="34">
        <v>2.9527271161319226</v>
      </c>
      <c r="AD579" s="34">
        <v>2.9246353664071991</v>
      </c>
      <c r="AE579">
        <v>35.339999999999996</v>
      </c>
      <c r="AF579">
        <v>0.12885665673084018</v>
      </c>
      <c r="AG579" s="34">
        <v>35.468856656730843</v>
      </c>
      <c r="AH579" s="34">
        <v>35.131411913266625</v>
      </c>
      <c r="AJ579">
        <v>77.571000000000012</v>
      </c>
      <c r="AK579">
        <v>0.28283926766462947</v>
      </c>
      <c r="AL579" s="34">
        <v>77.85383926766464</v>
      </c>
      <c r="AM579" s="34">
        <v>77.113150920317082</v>
      </c>
      <c r="AN579">
        <v>4.1389999999999993</v>
      </c>
      <c r="AO579">
        <v>1.5091615795386176E-2</v>
      </c>
      <c r="AP579" s="34">
        <v>4.1540916157953856</v>
      </c>
      <c r="AQ579" s="34">
        <v>4.1145702860500997</v>
      </c>
      <c r="AR579">
        <v>388.19400000000002</v>
      </c>
      <c r="AS579">
        <v>1.4154323996313463</v>
      </c>
      <c r="AT579" s="34">
        <v>389.60943239963137</v>
      </c>
      <c r="AU579" s="34">
        <v>385.9027537141659</v>
      </c>
      <c r="AV579">
        <v>35.405999999999999</v>
      </c>
      <c r="AW579">
        <v>0.12909730583509132</v>
      </c>
      <c r="AX579" s="34">
        <v>35.535097305835087</v>
      </c>
      <c r="AY579" s="34">
        <v>35.197022359963718</v>
      </c>
      <c r="AZ579">
        <v>165.12300000000002</v>
      </c>
      <c r="BA579">
        <v>0.60207124304942061</v>
      </c>
      <c r="BB579" s="34">
        <v>165.72507124304943</v>
      </c>
      <c r="BC579" s="34">
        <v>164.14839075705501</v>
      </c>
      <c r="BD579">
        <v>126.90600000000001</v>
      </c>
      <c r="BE579">
        <v>0.46272447309236014</v>
      </c>
      <c r="BF579" s="34">
        <v>127.36872447309237</v>
      </c>
      <c r="BG579" s="34">
        <v>126.15695982640108</v>
      </c>
      <c r="BH579">
        <v>797.33899999999994</v>
      </c>
      <c r="BI579">
        <v>2.9072563050682336</v>
      </c>
      <c r="BJ579" s="34">
        <v>800.2462563050683</v>
      </c>
      <c r="BK579" s="34">
        <v>792.63284786395297</v>
      </c>
      <c r="BM579">
        <v>84.619000000000014</v>
      </c>
      <c r="BN579">
        <v>0.30853767503981233</v>
      </c>
      <c r="BO579">
        <v>84.927537675039815</v>
      </c>
      <c r="BP579">
        <v>84.119551349425834</v>
      </c>
      <c r="BQ579">
        <v>5.0249999999999995</v>
      </c>
      <c r="BR579">
        <v>1.832214771003033E-2</v>
      </c>
      <c r="BS579">
        <v>5.0433221477100298</v>
      </c>
      <c r="BT579">
        <v>4.9953408280748377</v>
      </c>
      <c r="BU579">
        <v>406.95000000000005</v>
      </c>
      <c r="BV579">
        <v>1.4838204996212625</v>
      </c>
      <c r="BW579">
        <v>408.43382049962128</v>
      </c>
      <c r="BX579">
        <v>404.5480497482697</v>
      </c>
      <c r="BY579">
        <v>41.113999999999997</v>
      </c>
      <c r="BZ579">
        <v>0.14990980715426608</v>
      </c>
      <c r="CA579">
        <v>41.263909807154263</v>
      </c>
      <c r="CB579">
        <v>40.87133190158584</v>
      </c>
      <c r="CC579">
        <v>165.12300000000002</v>
      </c>
      <c r="CD579">
        <v>0.60207124304942061</v>
      </c>
      <c r="CE579">
        <v>165.72507124304943</v>
      </c>
      <c r="CF579">
        <v>164.14839075705501</v>
      </c>
      <c r="CG579">
        <v>129.84800000000001</v>
      </c>
      <c r="CH579">
        <v>0.47345158922428238</v>
      </c>
      <c r="CI579">
        <v>130.3214515892243</v>
      </c>
      <c r="CJ579">
        <v>129.08159519280827</v>
      </c>
      <c r="CK579">
        <v>832.67899999999997</v>
      </c>
      <c r="CL579">
        <v>3.0361129617990739</v>
      </c>
      <c r="CM579">
        <v>835.71511296179915</v>
      </c>
      <c r="CN579">
        <v>827.76425977721965</v>
      </c>
    </row>
    <row r="580" spans="1:92" x14ac:dyDescent="0.25">
      <c r="A580" s="18">
        <v>45559</v>
      </c>
      <c r="B580" s="2">
        <v>16</v>
      </c>
      <c r="C580" s="2" t="s">
        <v>178</v>
      </c>
      <c r="D580" s="9">
        <v>30.559137</v>
      </c>
      <c r="E580">
        <v>9.5390289999999992E-3</v>
      </c>
      <c r="G580">
        <v>6.8239999999999998</v>
      </c>
      <c r="H580">
        <v>2.6618257892331947E-2</v>
      </c>
      <c r="I580" s="34">
        <v>6.8506182578923314</v>
      </c>
      <c r="J580" s="34">
        <v>6.7852700116623668</v>
      </c>
      <c r="K580">
        <v>0.86599999999999999</v>
      </c>
      <c r="L580">
        <v>3.3779911100175072E-3</v>
      </c>
      <c r="M580" s="34">
        <v>0.86937799111001746</v>
      </c>
      <c r="N580" s="34">
        <v>0.8610849692408572</v>
      </c>
      <c r="O580">
        <v>18.696000000000002</v>
      </c>
      <c r="P580">
        <v>7.2927161423657405E-2</v>
      </c>
      <c r="Q580" s="34">
        <v>18.768927161423658</v>
      </c>
      <c r="R580" s="34">
        <v>18.589889820931951</v>
      </c>
      <c r="S580">
        <v>5.6159999999999997</v>
      </c>
      <c r="T580">
        <v>2.1906233341637781E-2</v>
      </c>
      <c r="U580" s="34">
        <v>5.6379062333416377</v>
      </c>
      <c r="V580" s="34">
        <v>5.5841260822825109</v>
      </c>
      <c r="W580">
        <v>0</v>
      </c>
      <c r="X580">
        <v>0</v>
      </c>
      <c r="Y580" s="34">
        <v>0</v>
      </c>
      <c r="Z580" s="34">
        <v>0</v>
      </c>
      <c r="AA580">
        <v>2.9119999999999999</v>
      </c>
      <c r="AB580">
        <v>1.1358787658626997E-2</v>
      </c>
      <c r="AC580" s="34">
        <v>2.9233587876586271</v>
      </c>
      <c r="AD580" s="34">
        <v>2.8954727834057463</v>
      </c>
      <c r="AE580">
        <v>34.914000000000001</v>
      </c>
      <c r="AF580">
        <v>0.13618843142627166</v>
      </c>
      <c r="AG580" s="34">
        <v>35.050188431426271</v>
      </c>
      <c r="AH580" s="34">
        <v>34.71584366752343</v>
      </c>
      <c r="AJ580">
        <v>72.585999999999984</v>
      </c>
      <c r="AK580">
        <v>0.28313494539460821</v>
      </c>
      <c r="AL580" s="34">
        <v>72.869134945394592</v>
      </c>
      <c r="AM580" s="34">
        <v>72.174034153945556</v>
      </c>
      <c r="AN580">
        <v>4.0270000000000001</v>
      </c>
      <c r="AO580">
        <v>1.5708048729838914E-2</v>
      </c>
      <c r="AP580" s="34">
        <v>4.042708048729839</v>
      </c>
      <c r="AQ580" s="34">
        <v>4.0041445394144715</v>
      </c>
      <c r="AR580">
        <v>371.35299999999984</v>
      </c>
      <c r="AS580">
        <v>1.4485301763029221</v>
      </c>
      <c r="AT580" s="34">
        <v>372.80153017630278</v>
      </c>
      <c r="AU580" s="34">
        <v>369.24536556870663</v>
      </c>
      <c r="AV580">
        <v>34.258000000000003</v>
      </c>
      <c r="AW580">
        <v>0.13362958365702049</v>
      </c>
      <c r="AX580" s="34">
        <v>34.391629583657021</v>
      </c>
      <c r="AY580" s="34">
        <v>34.063566831701259</v>
      </c>
      <c r="AZ580">
        <v>167.98999999999998</v>
      </c>
      <c r="BA580">
        <v>0.6552756657873452</v>
      </c>
      <c r="BB580" s="34">
        <v>168.64527566578732</v>
      </c>
      <c r="BC580" s="34">
        <v>167.03656349049837</v>
      </c>
      <c r="BD580">
        <v>132.203</v>
      </c>
      <c r="BE580">
        <v>0.51568193847303057</v>
      </c>
      <c r="BF580" s="34">
        <v>132.71868193847303</v>
      </c>
      <c r="BG580" s="34">
        <v>131.45267458262015</v>
      </c>
      <c r="BH580">
        <v>782.4169999999998</v>
      </c>
      <c r="BI580">
        <v>3.0519603583447656</v>
      </c>
      <c r="BJ580" s="34">
        <v>785.4689603583447</v>
      </c>
      <c r="BK580" s="34">
        <v>777.97634916688651</v>
      </c>
      <c r="BM580">
        <v>79.409999999999982</v>
      </c>
      <c r="BN580">
        <v>0.30975320328694017</v>
      </c>
      <c r="BO580">
        <v>79.719753203286928</v>
      </c>
      <c r="BP580">
        <v>78.959304165607918</v>
      </c>
      <c r="BQ580">
        <v>4.8929999999999998</v>
      </c>
      <c r="BR580">
        <v>1.908603983985642E-2</v>
      </c>
      <c r="BS580">
        <v>4.9120860398398563</v>
      </c>
      <c r="BT580">
        <v>4.8652295086553288</v>
      </c>
      <c r="BU580">
        <v>390.04899999999986</v>
      </c>
      <c r="BV580">
        <v>1.5214573377265794</v>
      </c>
      <c r="BW580">
        <v>391.57045733772645</v>
      </c>
      <c r="BX580">
        <v>387.83525538963858</v>
      </c>
      <c r="BY580">
        <v>39.874000000000002</v>
      </c>
      <c r="BZ580">
        <v>0.15553581699865826</v>
      </c>
      <c r="CA580">
        <v>40.02953581699866</v>
      </c>
      <c r="CB580">
        <v>39.647692913983768</v>
      </c>
      <c r="CC580">
        <v>167.98999999999998</v>
      </c>
      <c r="CD580">
        <v>0.6552756657873452</v>
      </c>
      <c r="CE580">
        <v>168.64527566578732</v>
      </c>
      <c r="CF580">
        <v>167.03656349049837</v>
      </c>
      <c r="CG580">
        <v>135.11500000000001</v>
      </c>
      <c r="CH580">
        <v>0.52704072613165753</v>
      </c>
      <c r="CI580">
        <v>135.64204072613165</v>
      </c>
      <c r="CJ580">
        <v>134.3481473660259</v>
      </c>
      <c r="CK580">
        <v>817.33099999999979</v>
      </c>
      <c r="CL580">
        <v>3.1881487897710374</v>
      </c>
      <c r="CM580">
        <v>820.51914878977095</v>
      </c>
      <c r="CN580">
        <v>812.69219283440998</v>
      </c>
    </row>
    <row r="581" spans="1:92" x14ac:dyDescent="0.25">
      <c r="A581" s="18">
        <v>45559</v>
      </c>
      <c r="B581" s="2">
        <v>17</v>
      </c>
      <c r="C581" s="2" t="s">
        <v>178</v>
      </c>
      <c r="D581" s="9">
        <v>40.322243999999998</v>
      </c>
      <c r="E581">
        <v>8.8605560000000003E-3</v>
      </c>
      <c r="G581">
        <v>6.6</v>
      </c>
      <c r="H581">
        <v>7.2578558268835289E-2</v>
      </c>
      <c r="I581" s="34">
        <v>6.6725785582688353</v>
      </c>
      <c r="J581" s="34">
        <v>6.613455802288895</v>
      </c>
      <c r="K581">
        <v>0.83600000000000008</v>
      </c>
      <c r="L581">
        <v>9.1932840473858048E-3</v>
      </c>
      <c r="M581" s="34">
        <v>0.84519328404738592</v>
      </c>
      <c r="N581" s="34">
        <v>0.8377044016232601</v>
      </c>
      <c r="O581">
        <v>18.336000000000002</v>
      </c>
      <c r="P581">
        <v>0.20163643097232792</v>
      </c>
      <c r="Q581" s="34">
        <v>18.537636430972331</v>
      </c>
      <c r="R581" s="34">
        <v>18.373382665268061</v>
      </c>
      <c r="S581">
        <v>5.508</v>
      </c>
      <c r="T581">
        <v>6.0570105900718915E-2</v>
      </c>
      <c r="U581" s="34">
        <v>5.5685701059007187</v>
      </c>
      <c r="V581" s="34">
        <v>5.5192294786374596</v>
      </c>
      <c r="W581">
        <v>0</v>
      </c>
      <c r="X581">
        <v>0</v>
      </c>
      <c r="Y581" s="34">
        <v>0</v>
      </c>
      <c r="Z581" s="34">
        <v>0</v>
      </c>
      <c r="AA581">
        <v>2.8839999999999999</v>
      </c>
      <c r="AB581">
        <v>3.1714630613230453E-2</v>
      </c>
      <c r="AC581" s="34">
        <v>2.9157146306132304</v>
      </c>
      <c r="AD581" s="34">
        <v>2.8898797778486625</v>
      </c>
      <c r="AE581">
        <v>34.164000000000001</v>
      </c>
      <c r="AF581">
        <v>0.37569300980249837</v>
      </c>
      <c r="AG581" s="34">
        <v>34.539693009802505</v>
      </c>
      <c r="AH581" s="34">
        <v>34.233652125666339</v>
      </c>
      <c r="AJ581">
        <v>68.14700000000002</v>
      </c>
      <c r="AK581">
        <v>0.74939560762823032</v>
      </c>
      <c r="AL581" s="34">
        <v>68.89639560762825</v>
      </c>
      <c r="AM581" s="34">
        <v>68.285935236148703</v>
      </c>
      <c r="AN581">
        <v>3.9049999999999998</v>
      </c>
      <c r="AO581">
        <v>4.2942313642394217E-2</v>
      </c>
      <c r="AP581" s="34">
        <v>3.9479423136423941</v>
      </c>
      <c r="AQ581" s="34">
        <v>3.9129613496875959</v>
      </c>
      <c r="AR581">
        <v>361.51499999999999</v>
      </c>
      <c r="AS581">
        <v>3.9754905291754534</v>
      </c>
      <c r="AT581" s="34">
        <v>365.49049052917542</v>
      </c>
      <c r="AU581" s="34">
        <v>362.25204157037416</v>
      </c>
      <c r="AV581">
        <v>33.414999999999999</v>
      </c>
      <c r="AW581">
        <v>0.3674564431141108</v>
      </c>
      <c r="AX581" s="34">
        <v>33.782456443114107</v>
      </c>
      <c r="AY581" s="34">
        <v>33.483125095982331</v>
      </c>
      <c r="AZ581">
        <v>183.60999999999999</v>
      </c>
      <c r="BA581">
        <v>2.0191134975364919</v>
      </c>
      <c r="BB581" s="34">
        <v>185.62911349753648</v>
      </c>
      <c r="BC581" s="34">
        <v>183.98433634216119</v>
      </c>
      <c r="BD581">
        <v>130.32400000000001</v>
      </c>
      <c r="BE581">
        <v>1.4331406102769229</v>
      </c>
      <c r="BF581" s="34">
        <v>131.75714061027693</v>
      </c>
      <c r="BG581" s="34">
        <v>130.5896990874997</v>
      </c>
      <c r="BH581">
        <v>780.91599999999994</v>
      </c>
      <c r="BI581">
        <v>8.587539001373603</v>
      </c>
      <c r="BJ581" s="34">
        <v>789.5035390013735</v>
      </c>
      <c r="BK581" s="34">
        <v>782.50809868185365</v>
      </c>
      <c r="BM581">
        <v>74.747000000000014</v>
      </c>
      <c r="BN581">
        <v>0.82197416589706562</v>
      </c>
      <c r="BO581">
        <v>75.568974165897089</v>
      </c>
      <c r="BP581">
        <v>74.899391038437599</v>
      </c>
      <c r="BQ581">
        <v>4.7409999999999997</v>
      </c>
      <c r="BR581">
        <v>5.2135597689780024E-2</v>
      </c>
      <c r="BS581">
        <v>4.7931355976897798</v>
      </c>
      <c r="BT581">
        <v>4.7506657513108559</v>
      </c>
      <c r="BU581">
        <v>379.851</v>
      </c>
      <c r="BV581">
        <v>4.1771269601477812</v>
      </c>
      <c r="BW581">
        <v>384.02812696014774</v>
      </c>
      <c r="BX581">
        <v>380.62542423564224</v>
      </c>
      <c r="BY581">
        <v>38.923000000000002</v>
      </c>
      <c r="BZ581">
        <v>0.42802654901482973</v>
      </c>
      <c r="CA581">
        <v>39.351026549014826</v>
      </c>
      <c r="CB581">
        <v>39.002354574619787</v>
      </c>
      <c r="CC581">
        <v>183.60999999999999</v>
      </c>
      <c r="CD581">
        <v>2.0191134975364919</v>
      </c>
      <c r="CE581">
        <v>185.62911349753648</v>
      </c>
      <c r="CF581">
        <v>183.98433634216119</v>
      </c>
      <c r="CG581">
        <v>133.208</v>
      </c>
      <c r="CH581">
        <v>1.4648552408901534</v>
      </c>
      <c r="CI581">
        <v>134.67285524089016</v>
      </c>
      <c r="CJ581">
        <v>133.47957886534834</v>
      </c>
      <c r="CK581">
        <v>815.07999999999993</v>
      </c>
      <c r="CL581">
        <v>8.9632320111761015</v>
      </c>
      <c r="CM581">
        <v>824.04323201117597</v>
      </c>
      <c r="CN581">
        <v>816.74175080752002</v>
      </c>
    </row>
    <row r="582" spans="1:92" x14ac:dyDescent="0.25">
      <c r="A582" s="18">
        <v>45559</v>
      </c>
      <c r="B582" s="2">
        <v>18</v>
      </c>
      <c r="C582" s="2" t="s">
        <v>178</v>
      </c>
      <c r="D582" s="9">
        <v>33.253048</v>
      </c>
      <c r="E582">
        <v>9.0905789999999997E-3</v>
      </c>
      <c r="G582">
        <v>6.3439999999999994</v>
      </c>
      <c r="H582">
        <v>4.2293433300085191E-2</v>
      </c>
      <c r="I582" s="34">
        <v>6.3862934333000849</v>
      </c>
      <c r="J582" s="34">
        <v>6.3282383283274894</v>
      </c>
      <c r="K582">
        <v>0.77200000000000002</v>
      </c>
      <c r="L582">
        <v>5.1466788315992704E-3</v>
      </c>
      <c r="M582" s="34">
        <v>0.77714667883159927</v>
      </c>
      <c r="N582" s="34">
        <v>0.77008196555309305</v>
      </c>
      <c r="O582">
        <v>17.486000000000001</v>
      </c>
      <c r="P582">
        <v>0.11657360887220834</v>
      </c>
      <c r="Q582" s="34">
        <v>17.602573608872209</v>
      </c>
      <c r="R582" s="34">
        <v>17.44255602287744</v>
      </c>
      <c r="S582">
        <v>5.04</v>
      </c>
      <c r="T582">
        <v>3.3600079418730985E-2</v>
      </c>
      <c r="U582" s="34">
        <v>5.073600079418731</v>
      </c>
      <c r="V582" s="34">
        <v>5.027478117082369</v>
      </c>
      <c r="W582">
        <v>0</v>
      </c>
      <c r="X582">
        <v>0</v>
      </c>
      <c r="Y582" s="34">
        <v>0</v>
      </c>
      <c r="Z582" s="34">
        <v>0</v>
      </c>
      <c r="AA582">
        <v>2.698</v>
      </c>
      <c r="AB582">
        <v>1.7986709180900042E-2</v>
      </c>
      <c r="AC582" s="34">
        <v>2.7159867091808998</v>
      </c>
      <c r="AD582" s="34">
        <v>2.6912968174381406</v>
      </c>
      <c r="AE582">
        <v>32.339999999999996</v>
      </c>
      <c r="AF582">
        <v>0.21560050960352381</v>
      </c>
      <c r="AG582" s="34">
        <v>32.555600509603522</v>
      </c>
      <c r="AH582" s="34">
        <v>32.259651251278534</v>
      </c>
      <c r="AJ582">
        <v>65.072999999999979</v>
      </c>
      <c r="AK582">
        <v>0.43382102539981765</v>
      </c>
      <c r="AL582" s="34">
        <v>65.506821025399802</v>
      </c>
      <c r="AM582" s="34">
        <v>64.911326093829544</v>
      </c>
      <c r="AN582">
        <v>3.6249999999999996</v>
      </c>
      <c r="AO582">
        <v>2.416672378827377E-2</v>
      </c>
      <c r="AP582" s="34">
        <v>3.6491667237882734</v>
      </c>
      <c r="AQ582" s="34">
        <v>3.6159936854015049</v>
      </c>
      <c r="AR582">
        <v>347.29299999999989</v>
      </c>
      <c r="AS582">
        <v>2.3152921392002654</v>
      </c>
      <c r="AT582" s="34">
        <v>349.60829213920016</v>
      </c>
      <c r="AU582" s="34">
        <v>346.43015034045368</v>
      </c>
      <c r="AV582">
        <v>31.470000000000002</v>
      </c>
      <c r="AW582">
        <v>0.20980049589433816</v>
      </c>
      <c r="AX582" s="34">
        <v>31.679800495894341</v>
      </c>
      <c r="AY582" s="34">
        <v>31.391812766782174</v>
      </c>
      <c r="AZ582">
        <v>173.82800000000003</v>
      </c>
      <c r="BA582">
        <v>1.1588560724601529</v>
      </c>
      <c r="BB582" s="34">
        <v>174.98685607246017</v>
      </c>
      <c r="BC582" s="34">
        <v>173.39612423337184</v>
      </c>
      <c r="BD582">
        <v>128.01500000000001</v>
      </c>
      <c r="BE582">
        <v>0.85343535055334274</v>
      </c>
      <c r="BF582" s="34">
        <v>128.86843535055337</v>
      </c>
      <c r="BG582" s="34">
        <v>127.69694665839278</v>
      </c>
      <c r="BH582">
        <v>749.30399999999997</v>
      </c>
      <c r="BI582">
        <v>4.9953718072961903</v>
      </c>
      <c r="BJ582" s="34">
        <v>754.2993718072961</v>
      </c>
      <c r="BK582" s="34">
        <v>747.44235377823156</v>
      </c>
      <c r="BM582">
        <v>71.416999999999973</v>
      </c>
      <c r="BN582">
        <v>0.47611445869990282</v>
      </c>
      <c r="BO582">
        <v>71.893114458699884</v>
      </c>
      <c r="BP582">
        <v>71.239564422157031</v>
      </c>
      <c r="BQ582">
        <v>4.3969999999999994</v>
      </c>
      <c r="BR582">
        <v>2.9313402619873041E-2</v>
      </c>
      <c r="BS582">
        <v>4.4263134026198729</v>
      </c>
      <c r="BT582">
        <v>4.3860756509545977</v>
      </c>
      <c r="BU582">
        <v>364.77899999999988</v>
      </c>
      <c r="BV582">
        <v>2.4318657480724739</v>
      </c>
      <c r="BW582">
        <v>367.21086574807237</v>
      </c>
      <c r="BX582">
        <v>363.87270636333113</v>
      </c>
      <c r="BY582">
        <v>36.510000000000005</v>
      </c>
      <c r="BZ582">
        <v>0.24340057531306913</v>
      </c>
      <c r="CA582">
        <v>36.753400575313073</v>
      </c>
      <c r="CB582">
        <v>36.419290883864541</v>
      </c>
      <c r="CC582">
        <v>173.82800000000003</v>
      </c>
      <c r="CD582">
        <v>1.1588560724601529</v>
      </c>
      <c r="CE582">
        <v>174.98685607246017</v>
      </c>
      <c r="CF582">
        <v>173.39612423337184</v>
      </c>
      <c r="CG582">
        <v>130.71300000000002</v>
      </c>
      <c r="CH582">
        <v>0.8714220597342428</v>
      </c>
      <c r="CI582">
        <v>131.58442205973427</v>
      </c>
      <c r="CJ582">
        <v>130.3882434758309</v>
      </c>
      <c r="CK582">
        <v>781.64400000000001</v>
      </c>
      <c r="CL582">
        <v>5.2109723168997144</v>
      </c>
      <c r="CM582">
        <v>786.85497231689965</v>
      </c>
      <c r="CN582">
        <v>779.70200502951013</v>
      </c>
    </row>
    <row r="583" spans="1:92" x14ac:dyDescent="0.25">
      <c r="A583" s="18">
        <v>45559</v>
      </c>
      <c r="B583" s="2">
        <v>19</v>
      </c>
      <c r="C583" s="2" t="s">
        <v>178</v>
      </c>
      <c r="D583" s="9">
        <v>38.308894000000002</v>
      </c>
      <c r="E583">
        <v>9.1190349999999993E-3</v>
      </c>
      <c r="G583">
        <v>6.2459999999999996</v>
      </c>
      <c r="H583">
        <v>2.9470475811269554E-2</v>
      </c>
      <c r="I583" s="34">
        <v>6.2754704758112689</v>
      </c>
      <c r="J583" s="34">
        <v>6.2182442409008791</v>
      </c>
      <c r="K583">
        <v>0.73399999999999999</v>
      </c>
      <c r="L583">
        <v>3.4632291459288913E-3</v>
      </c>
      <c r="M583" s="34">
        <v>0.73746322914592888</v>
      </c>
      <c r="N583" s="34">
        <v>0.73073827614813414</v>
      </c>
      <c r="O583">
        <v>16.731999999999999</v>
      </c>
      <c r="P583">
        <v>7.8946525980493468E-2</v>
      </c>
      <c r="Q583" s="34">
        <v>16.810946525980494</v>
      </c>
      <c r="R583" s="34">
        <v>16.657646916226948</v>
      </c>
      <c r="S583">
        <v>2.8959999999999999</v>
      </c>
      <c r="T583">
        <v>1.3664184750149957E-2</v>
      </c>
      <c r="U583" s="34">
        <v>2.9096641847501497</v>
      </c>
      <c r="V583" s="34">
        <v>2.8831308552111667</v>
      </c>
      <c r="W583">
        <v>0</v>
      </c>
      <c r="X583">
        <v>0</v>
      </c>
      <c r="Y583" s="34">
        <v>0</v>
      </c>
      <c r="Z583" s="34">
        <v>0</v>
      </c>
      <c r="AA583">
        <v>2.6240000000000001</v>
      </c>
      <c r="AB583">
        <v>1.2380808281903828E-2</v>
      </c>
      <c r="AC583" s="34">
        <v>2.636380808281904</v>
      </c>
      <c r="AD583" s="34">
        <v>2.6123395594178529</v>
      </c>
      <c r="AE583">
        <v>29.231999999999999</v>
      </c>
      <c r="AF583">
        <v>0.13792522396974571</v>
      </c>
      <c r="AG583" s="34">
        <v>29.369925223969744</v>
      </c>
      <c r="AH583" s="34">
        <v>29.102099847904981</v>
      </c>
      <c r="AJ583">
        <v>61.823999999999991</v>
      </c>
      <c r="AK583">
        <v>0.29170392195900235</v>
      </c>
      <c r="AL583" s="34">
        <v>62.115703921958996</v>
      </c>
      <c r="AM583" s="34">
        <v>61.549268643845018</v>
      </c>
      <c r="AN583">
        <v>3.1309999999999998</v>
      </c>
      <c r="AO583">
        <v>1.4772984272347899E-2</v>
      </c>
      <c r="AP583" s="34">
        <v>3.1457729842723476</v>
      </c>
      <c r="AQ583" s="34">
        <v>3.1170865703267139</v>
      </c>
      <c r="AR583">
        <v>331.70699999999994</v>
      </c>
      <c r="AS583">
        <v>1.5650917579136709</v>
      </c>
      <c r="AT583" s="34">
        <v>333.27209175791359</v>
      </c>
      <c r="AU583" s="34">
        <v>330.23297188864996</v>
      </c>
      <c r="AV583">
        <v>27.322000000000003</v>
      </c>
      <c r="AW583">
        <v>0.12891327891698798</v>
      </c>
      <c r="AX583" s="34">
        <v>27.450913278916989</v>
      </c>
      <c r="AY583" s="34">
        <v>27.200587439944581</v>
      </c>
      <c r="AZ583">
        <v>179.62799999999999</v>
      </c>
      <c r="BA583">
        <v>0.84753804499307195</v>
      </c>
      <c r="BB583" s="34">
        <v>180.47553804499304</v>
      </c>
      <c r="BC583" s="34">
        <v>178.82977529691692</v>
      </c>
      <c r="BD583">
        <v>124.78100000000002</v>
      </c>
      <c r="BE583">
        <v>0.58875367310375071</v>
      </c>
      <c r="BF583" s="34">
        <v>125.36975367310377</v>
      </c>
      <c r="BG583" s="34">
        <v>124.22650250141736</v>
      </c>
      <c r="BH583">
        <v>728.39299999999992</v>
      </c>
      <c r="BI583">
        <v>3.4367736611588318</v>
      </c>
      <c r="BJ583" s="34">
        <v>731.8297736611587</v>
      </c>
      <c r="BK583" s="34">
        <v>725.15619234110056</v>
      </c>
      <c r="BM583">
        <v>68.069999999999993</v>
      </c>
      <c r="BN583">
        <v>0.3211743977702719</v>
      </c>
      <c r="BO583">
        <v>68.391174397770271</v>
      </c>
      <c r="BP583">
        <v>67.767512884745898</v>
      </c>
      <c r="BQ583">
        <v>3.8649999999999998</v>
      </c>
      <c r="BR583">
        <v>1.8236213418276789E-2</v>
      </c>
      <c r="BS583">
        <v>3.8832362134182765</v>
      </c>
      <c r="BT583">
        <v>3.8478248464748481</v>
      </c>
      <c r="BU583">
        <v>348.43899999999996</v>
      </c>
      <c r="BV583">
        <v>1.6440382838941645</v>
      </c>
      <c r="BW583">
        <v>350.0830382838941</v>
      </c>
      <c r="BX583">
        <v>346.89061880487691</v>
      </c>
      <c r="BY583">
        <v>30.218000000000004</v>
      </c>
      <c r="BZ583">
        <v>0.14257746366713794</v>
      </c>
      <c r="CA583">
        <v>30.360577463667138</v>
      </c>
      <c r="CB583">
        <v>30.083718295155748</v>
      </c>
      <c r="CC583">
        <v>179.62799999999999</v>
      </c>
      <c r="CD583">
        <v>0.84753804499307195</v>
      </c>
      <c r="CE583">
        <v>180.47553804499304</v>
      </c>
      <c r="CF583">
        <v>178.82977529691692</v>
      </c>
      <c r="CG583">
        <v>127.40500000000002</v>
      </c>
      <c r="CH583">
        <v>0.60113448138565451</v>
      </c>
      <c r="CI583">
        <v>128.00613448138569</v>
      </c>
      <c r="CJ583">
        <v>126.8388420608352</v>
      </c>
      <c r="CK583">
        <v>757.62499999999989</v>
      </c>
      <c r="CL583">
        <v>3.5746988851285773</v>
      </c>
      <c r="CM583">
        <v>761.19969888512844</v>
      </c>
      <c r="CN583">
        <v>754.25829218900549</v>
      </c>
    </row>
    <row r="584" spans="1:92" x14ac:dyDescent="0.25">
      <c r="A584" s="18">
        <v>45559</v>
      </c>
      <c r="B584" s="2">
        <v>20</v>
      </c>
      <c r="C584" s="2" t="s">
        <v>178</v>
      </c>
      <c r="D584" s="9">
        <v>59.669328</v>
      </c>
      <c r="E584">
        <v>1.0474654999999999E-2</v>
      </c>
      <c r="G584">
        <v>5.9160000000000004</v>
      </c>
      <c r="H584">
        <v>2.4123927930323873E-2</v>
      </c>
      <c r="I584" s="34">
        <v>5.9401239279303244</v>
      </c>
      <c r="J584" s="34">
        <v>5.8779031791280092</v>
      </c>
      <c r="K584">
        <v>0.57600000000000007</v>
      </c>
      <c r="L584">
        <v>2.3487800013297076E-3</v>
      </c>
      <c r="M584" s="34">
        <v>0.57834878000132972</v>
      </c>
      <c r="N584" s="34">
        <v>0.57229077606114487</v>
      </c>
      <c r="O584">
        <v>16.169999999999998</v>
      </c>
      <c r="P584">
        <v>6.5937105245662084E-2</v>
      </c>
      <c r="Q584" s="34">
        <v>16.235937105245661</v>
      </c>
      <c r="R584" s="34">
        <v>16.065871265466512</v>
      </c>
      <c r="S584">
        <v>2.774</v>
      </c>
      <c r="T584">
        <v>1.1311659242514944E-2</v>
      </c>
      <c r="U584" s="34">
        <v>2.7853116592425149</v>
      </c>
      <c r="V584" s="34">
        <v>2.7561364805444719</v>
      </c>
      <c r="W584">
        <v>0</v>
      </c>
      <c r="X584">
        <v>0</v>
      </c>
      <c r="Y584" s="34">
        <v>0</v>
      </c>
      <c r="Z584" s="34">
        <v>0</v>
      </c>
      <c r="AA584">
        <v>2.5739999999999998</v>
      </c>
      <c r="AB584">
        <v>1.049611063094213E-2</v>
      </c>
      <c r="AC584" s="34">
        <v>2.5844961106309419</v>
      </c>
      <c r="AD584" s="34">
        <v>2.5574244055232409</v>
      </c>
      <c r="AE584">
        <v>28.009999999999998</v>
      </c>
      <c r="AF584">
        <v>0.11421758305077274</v>
      </c>
      <c r="AG584" s="34">
        <v>28.124217583050768</v>
      </c>
      <c r="AH584" s="34">
        <v>27.829626106723381</v>
      </c>
      <c r="AJ584">
        <v>59.743000000000002</v>
      </c>
      <c r="AK584">
        <v>0.24361660350597347</v>
      </c>
      <c r="AL584" s="34">
        <v>59.986616603505979</v>
      </c>
      <c r="AM584" s="34">
        <v>59.35827748996698</v>
      </c>
      <c r="AN584">
        <v>3.0530000000000004</v>
      </c>
      <c r="AO584">
        <v>1.2449349555659024E-2</v>
      </c>
      <c r="AP584" s="34">
        <v>3.0654493495556596</v>
      </c>
      <c r="AQ584" s="34">
        <v>3.0333398251990897</v>
      </c>
      <c r="AR584">
        <v>322.78800000000007</v>
      </c>
      <c r="AS584">
        <v>1.3162465261618295</v>
      </c>
      <c r="AT584" s="34">
        <v>324.10424652616189</v>
      </c>
      <c r="AU584" s="34">
        <v>320.7093663597654</v>
      </c>
      <c r="AV584">
        <v>25.491</v>
      </c>
      <c r="AW584">
        <v>0.10394574828801313</v>
      </c>
      <c r="AX584" s="34">
        <v>25.594945748288012</v>
      </c>
      <c r="AY584" s="34">
        <v>25.326847521830977</v>
      </c>
      <c r="AZ584">
        <v>164.316</v>
      </c>
      <c r="BA584">
        <v>0.67003842829599347</v>
      </c>
      <c r="BB584" s="34">
        <v>164.98603842829598</v>
      </c>
      <c r="BC584" s="34">
        <v>163.25786659594283</v>
      </c>
      <c r="BD584">
        <v>115.05599999999997</v>
      </c>
      <c r="BE584">
        <v>0.46916880526560889</v>
      </c>
      <c r="BF584" s="34">
        <v>115.52516880526558</v>
      </c>
      <c r="BG584" s="34">
        <v>114.31508251821366</v>
      </c>
      <c r="BH584">
        <v>690.447</v>
      </c>
      <c r="BI584">
        <v>2.8154654610730772</v>
      </c>
      <c r="BJ584" s="34">
        <v>693.26246546107313</v>
      </c>
      <c r="BK584" s="34">
        <v>686.00078031091891</v>
      </c>
      <c r="BM584">
        <v>65.659000000000006</v>
      </c>
      <c r="BN584">
        <v>0.26774053143629734</v>
      </c>
      <c r="BO584">
        <v>65.926740531436309</v>
      </c>
      <c r="BP584">
        <v>65.236180669094992</v>
      </c>
      <c r="BQ584">
        <v>3.6290000000000004</v>
      </c>
      <c r="BR584">
        <v>1.4798129556988731E-2</v>
      </c>
      <c r="BS584">
        <v>3.6437981295569895</v>
      </c>
      <c r="BT584">
        <v>3.6056306012602346</v>
      </c>
      <c r="BU584">
        <v>338.95800000000008</v>
      </c>
      <c r="BV584">
        <v>1.3821836314074916</v>
      </c>
      <c r="BW584">
        <v>340.34018363140757</v>
      </c>
      <c r="BX584">
        <v>336.77523762523191</v>
      </c>
      <c r="BY584">
        <v>28.265000000000001</v>
      </c>
      <c r="BZ584">
        <v>0.11525740753052807</v>
      </c>
      <c r="CA584">
        <v>28.380257407530529</v>
      </c>
      <c r="CB584">
        <v>28.082984002375451</v>
      </c>
      <c r="CC584">
        <v>164.316</v>
      </c>
      <c r="CD584">
        <v>0.67003842829599347</v>
      </c>
      <c r="CE584">
        <v>164.98603842829598</v>
      </c>
      <c r="CF584">
        <v>163.25786659594283</v>
      </c>
      <c r="CG584">
        <v>117.62999999999997</v>
      </c>
      <c r="CH584">
        <v>0.47966491589655103</v>
      </c>
      <c r="CI584">
        <v>118.10966491589652</v>
      </c>
      <c r="CJ584">
        <v>116.87250692373689</v>
      </c>
      <c r="CK584">
        <v>718.45699999999999</v>
      </c>
      <c r="CL584">
        <v>2.9296830441238497</v>
      </c>
      <c r="CM584">
        <v>721.38668304412386</v>
      </c>
      <c r="CN584">
        <v>713.83040641764228</v>
      </c>
    </row>
    <row r="585" spans="1:92" x14ac:dyDescent="0.25">
      <c r="A585" s="18">
        <v>45559</v>
      </c>
      <c r="B585" s="2">
        <v>21</v>
      </c>
      <c r="C585" s="2" t="s">
        <v>178</v>
      </c>
      <c r="D585" s="9">
        <v>40.366925000000002</v>
      </c>
      <c r="E585">
        <v>1.0569574999999999E-2</v>
      </c>
      <c r="G585">
        <v>5.52</v>
      </c>
      <c r="H585">
        <v>3.4510692229581509E-2</v>
      </c>
      <c r="I585" s="34">
        <v>5.5545106922295808</v>
      </c>
      <c r="J585" s="34">
        <v>5.4958018748797581</v>
      </c>
      <c r="K585">
        <v>0.48399999999999999</v>
      </c>
      <c r="L585">
        <v>3.025937507086495E-3</v>
      </c>
      <c r="M585" s="34">
        <v>0.4870259375070865</v>
      </c>
      <c r="N585" s="34">
        <v>0.48187828033366004</v>
      </c>
      <c r="O585">
        <v>15.598000000000001</v>
      </c>
      <c r="P585">
        <v>9.7517713296560227E-2</v>
      </c>
      <c r="Q585" s="34">
        <v>15.69551771329656</v>
      </c>
      <c r="R585" s="34">
        <v>15.529622761662043</v>
      </c>
      <c r="S585">
        <v>2.6080000000000001</v>
      </c>
      <c r="T585">
        <v>1.6305051691077644E-2</v>
      </c>
      <c r="U585" s="34">
        <v>2.6243050516910778</v>
      </c>
      <c r="V585" s="34">
        <v>2.5965672626243501</v>
      </c>
      <c r="W585">
        <v>0</v>
      </c>
      <c r="X585">
        <v>0</v>
      </c>
      <c r="Y585" s="34">
        <v>0</v>
      </c>
      <c r="Z585" s="34">
        <v>0</v>
      </c>
      <c r="AA585">
        <v>2.4780000000000002</v>
      </c>
      <c r="AB585">
        <v>1.5492299881323007E-2</v>
      </c>
      <c r="AC585" s="34">
        <v>2.4934922998813231</v>
      </c>
      <c r="AD585" s="34">
        <v>2.4671371460058049</v>
      </c>
      <c r="AE585">
        <v>26.688000000000002</v>
      </c>
      <c r="AF585">
        <v>0.16685169460562888</v>
      </c>
      <c r="AG585" s="34">
        <v>26.854851694605628</v>
      </c>
      <c r="AH585" s="34">
        <v>26.571007325505615</v>
      </c>
      <c r="AJ585">
        <v>56.58400000000001</v>
      </c>
      <c r="AK585">
        <v>0.35375960310120297</v>
      </c>
      <c r="AL585" s="34">
        <v>56.937759603101213</v>
      </c>
      <c r="AM585" s="34">
        <v>56.335951682644264</v>
      </c>
      <c r="AN585">
        <v>2.9870000000000001</v>
      </c>
      <c r="AO585">
        <v>1.8674535813362314E-2</v>
      </c>
      <c r="AP585" s="34">
        <v>3.0056745358133625</v>
      </c>
      <c r="AQ585" s="34">
        <v>2.9739058333814929</v>
      </c>
      <c r="AR585">
        <v>312.36000000000007</v>
      </c>
      <c r="AS585">
        <v>1.9528550407304499</v>
      </c>
      <c r="AT585" s="34">
        <v>314.31285504073054</v>
      </c>
      <c r="AU585" s="34">
        <v>310.99070174591338</v>
      </c>
      <c r="AV585">
        <v>24.463999999999995</v>
      </c>
      <c r="AW585">
        <v>0.15294738672182642</v>
      </c>
      <c r="AX585" s="34">
        <v>24.616947386721822</v>
      </c>
      <c r="AY585" s="34">
        <v>24.356756715046814</v>
      </c>
      <c r="AZ585">
        <v>165.33900000000003</v>
      </c>
      <c r="BA585">
        <v>1.033689011330938</v>
      </c>
      <c r="BB585" s="34">
        <v>166.37268901133098</v>
      </c>
      <c r="BC585" s="34">
        <v>164.61420039687403</v>
      </c>
      <c r="BD585">
        <v>115.152</v>
      </c>
      <c r="BE585">
        <v>0.71992304920666128</v>
      </c>
      <c r="BF585" s="34">
        <v>115.87192304920666</v>
      </c>
      <c r="BG585" s="34">
        <v>114.64720606814384</v>
      </c>
      <c r="BH585">
        <v>676.88600000000019</v>
      </c>
      <c r="BI585">
        <v>4.2318486269044406</v>
      </c>
      <c r="BJ585" s="34">
        <v>681.11784862690467</v>
      </c>
      <c r="BK585" s="34">
        <v>673.91872244200385</v>
      </c>
      <c r="BM585">
        <v>62.104000000000013</v>
      </c>
      <c r="BN585">
        <v>0.3882702953307845</v>
      </c>
      <c r="BO585">
        <v>62.492270295330798</v>
      </c>
      <c r="BP585">
        <v>61.831753557524024</v>
      </c>
      <c r="BQ585">
        <v>3.4710000000000001</v>
      </c>
      <c r="BR585">
        <v>2.1700473320448808E-2</v>
      </c>
      <c r="BS585">
        <v>3.4927004733204492</v>
      </c>
      <c r="BT585">
        <v>3.4557841137151528</v>
      </c>
      <c r="BU585">
        <v>327.95800000000008</v>
      </c>
      <c r="BV585">
        <v>2.05037275402701</v>
      </c>
      <c r="BW585">
        <v>330.00837275402711</v>
      </c>
      <c r="BX585">
        <v>326.52032450757542</v>
      </c>
      <c r="BY585">
        <v>27.071999999999996</v>
      </c>
      <c r="BZ585">
        <v>0.16925243841290408</v>
      </c>
      <c r="CA585">
        <v>27.2412524384129</v>
      </c>
      <c r="CB585">
        <v>26.953323977671165</v>
      </c>
      <c r="CC585">
        <v>165.33900000000003</v>
      </c>
      <c r="CD585">
        <v>1.033689011330938</v>
      </c>
      <c r="CE585">
        <v>166.37268901133098</v>
      </c>
      <c r="CF585">
        <v>164.61420039687403</v>
      </c>
      <c r="CG585">
        <v>117.63</v>
      </c>
      <c r="CH585">
        <v>0.73541534908798434</v>
      </c>
      <c r="CI585">
        <v>118.36541534908798</v>
      </c>
      <c r="CJ585">
        <v>117.11434321414966</v>
      </c>
      <c r="CK585">
        <v>703.57400000000018</v>
      </c>
      <c r="CL585">
        <v>4.39870032151007</v>
      </c>
      <c r="CM585">
        <v>707.97270032151027</v>
      </c>
      <c r="CN585">
        <v>700.48972976750952</v>
      </c>
    </row>
    <row r="586" spans="1:92" x14ac:dyDescent="0.25">
      <c r="A586" s="18">
        <v>45559</v>
      </c>
      <c r="B586" s="2">
        <v>22</v>
      </c>
      <c r="C586" s="2" t="s">
        <v>178</v>
      </c>
      <c r="D586" s="9">
        <v>39.966040999999997</v>
      </c>
      <c r="E586">
        <v>1.0466685999999999E-2</v>
      </c>
      <c r="G586">
        <v>5.3079999999999998</v>
      </c>
      <c r="H586">
        <v>4.6041918147457846E-2</v>
      </c>
      <c r="I586" s="34">
        <v>5.3540419181474581</v>
      </c>
      <c r="J586" s="34">
        <v>5.298002842559371</v>
      </c>
      <c r="K586">
        <v>0.38200000000000001</v>
      </c>
      <c r="L586">
        <v>3.313491471802731E-3</v>
      </c>
      <c r="M586" s="34">
        <v>0.38531349147180272</v>
      </c>
      <c r="N586" s="34">
        <v>0.38128053614500368</v>
      </c>
      <c r="O586">
        <v>15.058</v>
      </c>
      <c r="P586">
        <v>0.13061401723142807</v>
      </c>
      <c r="Q586" s="34">
        <v>15.188614017231428</v>
      </c>
      <c r="R586" s="34">
        <v>15.029639563537868</v>
      </c>
      <c r="S586">
        <v>2.1920000000000002</v>
      </c>
      <c r="T586">
        <v>1.901354268636541E-2</v>
      </c>
      <c r="U586" s="34">
        <v>2.2110135426863655</v>
      </c>
      <c r="V586" s="34">
        <v>2.1878715581933199</v>
      </c>
      <c r="W586">
        <v>0</v>
      </c>
      <c r="X586">
        <v>0</v>
      </c>
      <c r="Y586" s="34">
        <v>0</v>
      </c>
      <c r="Z586" s="34">
        <v>0</v>
      </c>
      <c r="AA586">
        <v>2.4420000000000002</v>
      </c>
      <c r="AB586">
        <v>2.1182058047492857E-2</v>
      </c>
      <c r="AC586" s="34">
        <v>2.4631820580474932</v>
      </c>
      <c r="AD586" s="34">
        <v>2.4374007048850763</v>
      </c>
      <c r="AE586">
        <v>25.381999999999998</v>
      </c>
      <c r="AF586">
        <v>0.2201650275845469</v>
      </c>
      <c r="AG586" s="34">
        <v>25.602165027584547</v>
      </c>
      <c r="AH586" s="34">
        <v>25.334195205320636</v>
      </c>
      <c r="AJ586">
        <v>54.219000000000001</v>
      </c>
      <c r="AK586">
        <v>0.47029893745987517</v>
      </c>
      <c r="AL586" s="34">
        <v>54.689298937459874</v>
      </c>
      <c r="AM586" s="34">
        <v>54.116883217921348</v>
      </c>
      <c r="AN586">
        <v>2.8409999999999997</v>
      </c>
      <c r="AO586">
        <v>2.4643008563852251E-2</v>
      </c>
      <c r="AP586" s="34">
        <v>2.8656430085638518</v>
      </c>
      <c r="AQ586" s="34">
        <v>2.8356492230051185</v>
      </c>
      <c r="AR586">
        <v>303.59899999999999</v>
      </c>
      <c r="AS586">
        <v>2.6334363804917209</v>
      </c>
      <c r="AT586" s="34">
        <v>306.23243638049172</v>
      </c>
      <c r="AU586" s="34">
        <v>303.02719762588214</v>
      </c>
      <c r="AV586">
        <v>23.266000000000002</v>
      </c>
      <c r="AW586">
        <v>0.20181071356796429</v>
      </c>
      <c r="AX586" s="34">
        <v>23.467810713567967</v>
      </c>
      <c r="AY586" s="34">
        <v>23.222180507721614</v>
      </c>
      <c r="AZ586">
        <v>190.85400000000001</v>
      </c>
      <c r="BA586">
        <v>1.6554793229304674</v>
      </c>
      <c r="BB586" s="34">
        <v>192.50947932293047</v>
      </c>
      <c r="BC586" s="34">
        <v>190.49454305083387</v>
      </c>
      <c r="BD586">
        <v>112.926</v>
      </c>
      <c r="BE586">
        <v>0.97952706268271006</v>
      </c>
      <c r="BF586" s="34">
        <v>113.90552706268271</v>
      </c>
      <c r="BG586" s="34">
        <v>112.71331367725311</v>
      </c>
      <c r="BH586">
        <v>687.70500000000004</v>
      </c>
      <c r="BI586">
        <v>5.9651954256965896</v>
      </c>
      <c r="BJ586" s="34">
        <v>693.67019542569665</v>
      </c>
      <c r="BK586" s="34">
        <v>686.40976730261718</v>
      </c>
      <c r="BM586">
        <v>59.527000000000001</v>
      </c>
      <c r="BN586">
        <v>0.516340855607333</v>
      </c>
      <c r="BO586">
        <v>60.043340855607333</v>
      </c>
      <c r="BP586">
        <v>59.414886060480718</v>
      </c>
      <c r="BQ586">
        <v>3.2229999999999999</v>
      </c>
      <c r="BR586">
        <v>2.7956500035654981E-2</v>
      </c>
      <c r="BS586">
        <v>3.2509565000356546</v>
      </c>
      <c r="BT586">
        <v>3.2169297591501222</v>
      </c>
      <c r="BU586">
        <v>318.65699999999998</v>
      </c>
      <c r="BV586">
        <v>2.7640503977231488</v>
      </c>
      <c r="BW586">
        <v>321.42105039772315</v>
      </c>
      <c r="BX586">
        <v>318.05683718941998</v>
      </c>
      <c r="BY586">
        <v>25.458000000000002</v>
      </c>
      <c r="BZ586">
        <v>0.22082425625432969</v>
      </c>
      <c r="CA586">
        <v>25.678824256254334</v>
      </c>
      <c r="CB586">
        <v>25.410052065914932</v>
      </c>
      <c r="CC586">
        <v>190.85400000000001</v>
      </c>
      <c r="CD586">
        <v>1.6554793229304674</v>
      </c>
      <c r="CE586">
        <v>192.50947932293047</v>
      </c>
      <c r="CF586">
        <v>190.49454305083387</v>
      </c>
      <c r="CG586">
        <v>115.36799999999999</v>
      </c>
      <c r="CH586">
        <v>1.000709120730203</v>
      </c>
      <c r="CI586">
        <v>116.3687091207302</v>
      </c>
      <c r="CJ586">
        <v>115.15071438213819</v>
      </c>
      <c r="CK586">
        <v>713.08699999999999</v>
      </c>
      <c r="CL586">
        <v>6.1853604532811364</v>
      </c>
      <c r="CM586">
        <v>719.27236045328118</v>
      </c>
      <c r="CN586">
        <v>711.74396250793779</v>
      </c>
    </row>
    <row r="587" spans="1:92" x14ac:dyDescent="0.25">
      <c r="A587" s="18">
        <v>45559</v>
      </c>
      <c r="B587" s="2">
        <v>23</v>
      </c>
      <c r="C587" s="2" t="s">
        <v>178</v>
      </c>
      <c r="D587" s="9">
        <v>28.727716999999998</v>
      </c>
      <c r="E587">
        <v>1.0624487E-2</v>
      </c>
      <c r="G587">
        <v>5.29</v>
      </c>
      <c r="H587">
        <v>4.8200277787278839E-2</v>
      </c>
      <c r="I587" s="34">
        <v>5.338200277787279</v>
      </c>
      <c r="J587" s="34">
        <v>5.2814846383325316</v>
      </c>
      <c r="K587">
        <v>0.37</v>
      </c>
      <c r="L587">
        <v>3.3712859699987084E-3</v>
      </c>
      <c r="M587" s="34">
        <v>0.37337128596999869</v>
      </c>
      <c r="N587" s="34">
        <v>0.36940440759603715</v>
      </c>
      <c r="O587">
        <v>14.579999999999998</v>
      </c>
      <c r="P587">
        <v>0.13284689038535452</v>
      </c>
      <c r="Q587" s="34">
        <v>14.712846890385352</v>
      </c>
      <c r="R587" s="34">
        <v>14.556530439865464</v>
      </c>
      <c r="S587">
        <v>2.1280000000000001</v>
      </c>
      <c r="T587">
        <v>1.9389450119343926E-2</v>
      </c>
      <c r="U587" s="34">
        <v>2.147389450119344</v>
      </c>
      <c r="V587" s="34">
        <v>2.124574538822614</v>
      </c>
      <c r="W587">
        <v>0</v>
      </c>
      <c r="X587">
        <v>0</v>
      </c>
      <c r="Y587" s="34">
        <v>0</v>
      </c>
      <c r="Z587" s="34">
        <v>0</v>
      </c>
      <c r="AA587">
        <v>2.36</v>
      </c>
      <c r="AB587">
        <v>2.1503337538370141E-2</v>
      </c>
      <c r="AC587" s="34">
        <v>2.3815033375383701</v>
      </c>
      <c r="AD587" s="34">
        <v>2.356201086288237</v>
      </c>
      <c r="AE587">
        <v>24.727999999999998</v>
      </c>
      <c r="AF587">
        <v>0.22531124180034615</v>
      </c>
      <c r="AG587" s="34">
        <v>24.953311241800343</v>
      </c>
      <c r="AH587" s="34">
        <v>24.688195110904886</v>
      </c>
      <c r="AJ587">
        <v>51.826999999999991</v>
      </c>
      <c r="AK587">
        <v>0.472226048559792</v>
      </c>
      <c r="AL587" s="34">
        <v>52.299226048559781</v>
      </c>
      <c r="AM587" s="34">
        <v>51.743573601296795</v>
      </c>
      <c r="AN587">
        <v>2.7540000000000004</v>
      </c>
      <c r="AO587">
        <v>2.509330151723364E-2</v>
      </c>
      <c r="AP587" s="34">
        <v>2.7790933015172339</v>
      </c>
      <c r="AQ587" s="34">
        <v>2.7495668608634771</v>
      </c>
      <c r="AR587">
        <v>293.36599999999987</v>
      </c>
      <c r="AS587">
        <v>2.6730288645260565</v>
      </c>
      <c r="AT587" s="34">
        <v>296.0390288645259</v>
      </c>
      <c r="AU587" s="34">
        <v>292.89376605086215</v>
      </c>
      <c r="AV587">
        <v>22.520000000000003</v>
      </c>
      <c r="AW587">
        <v>0.20519286498478631</v>
      </c>
      <c r="AX587" s="34">
        <v>22.725192864984791</v>
      </c>
      <c r="AY587" s="34">
        <v>22.483749348818268</v>
      </c>
      <c r="AZ587">
        <v>227.70400000000001</v>
      </c>
      <c r="BA587">
        <v>2.0747440554394214</v>
      </c>
      <c r="BB587" s="34">
        <v>229.77874405543943</v>
      </c>
      <c r="BC587" s="34">
        <v>227.33746277634609</v>
      </c>
      <c r="BD587">
        <v>109.14300000000001</v>
      </c>
      <c r="BE587">
        <v>0.99446558006370034</v>
      </c>
      <c r="BF587" s="34">
        <v>110.13746558006372</v>
      </c>
      <c r="BG587" s="34">
        <v>108.96731150879539</v>
      </c>
      <c r="BH587">
        <v>707.31399999999985</v>
      </c>
      <c r="BI587">
        <v>6.44475071509099</v>
      </c>
      <c r="BJ587" s="34">
        <v>713.75875071509086</v>
      </c>
      <c r="BK587" s="34">
        <v>706.17543014698219</v>
      </c>
      <c r="BM587">
        <v>57.11699999999999</v>
      </c>
      <c r="BN587">
        <v>0.52042632634707087</v>
      </c>
      <c r="BO587">
        <v>57.637426326347061</v>
      </c>
      <c r="BP587">
        <v>57.025058239629324</v>
      </c>
      <c r="BQ587">
        <v>3.1240000000000006</v>
      </c>
      <c r="BR587">
        <v>2.8464587487232348E-2</v>
      </c>
      <c r="BS587">
        <v>3.1524645874872324</v>
      </c>
      <c r="BT587">
        <v>3.1189712684595143</v>
      </c>
      <c r="BU587">
        <v>307.94599999999986</v>
      </c>
      <c r="BV587">
        <v>2.8058757549114111</v>
      </c>
      <c r="BW587">
        <v>310.75187575491128</v>
      </c>
      <c r="BX587">
        <v>307.45029649072762</v>
      </c>
      <c r="BY587">
        <v>24.648000000000003</v>
      </c>
      <c r="BZ587">
        <v>0.22458231510413024</v>
      </c>
      <c r="CA587">
        <v>24.872582315104136</v>
      </c>
      <c r="CB587">
        <v>24.608323887640882</v>
      </c>
      <c r="CC587">
        <v>227.70400000000001</v>
      </c>
      <c r="CD587">
        <v>2.0747440554394214</v>
      </c>
      <c r="CE587">
        <v>229.77874405543943</v>
      </c>
      <c r="CF587">
        <v>227.33746277634609</v>
      </c>
      <c r="CG587">
        <v>111.50300000000001</v>
      </c>
      <c r="CH587">
        <v>1.0159689176020705</v>
      </c>
      <c r="CI587">
        <v>112.51896891760209</v>
      </c>
      <c r="CJ587">
        <v>111.32351259508363</v>
      </c>
      <c r="CK587">
        <v>732.0419999999998</v>
      </c>
      <c r="CL587">
        <v>6.6700619568913364</v>
      </c>
      <c r="CM587">
        <v>738.71206195689115</v>
      </c>
      <c r="CN587">
        <v>730.86362525788707</v>
      </c>
    </row>
    <row r="588" spans="1:92" x14ac:dyDescent="0.25">
      <c r="A588" s="18">
        <v>45559</v>
      </c>
      <c r="B588" s="2">
        <v>24</v>
      </c>
      <c r="C588" s="2" t="s">
        <v>23</v>
      </c>
      <c r="D588" s="9">
        <v>29.168880000000001</v>
      </c>
      <c r="E588">
        <v>1.0865255000000001E-2</v>
      </c>
      <c r="G588">
        <v>5.5</v>
      </c>
      <c r="H588">
        <v>6.03136562845136E-2</v>
      </c>
      <c r="I588" s="34">
        <v>5.5603136562845137</v>
      </c>
      <c r="J588" s="34">
        <v>5.4998994305290001</v>
      </c>
      <c r="K588">
        <v>0.36400000000000005</v>
      </c>
      <c r="L588">
        <v>3.9916674341023556E-3</v>
      </c>
      <c r="M588" s="34">
        <v>0.36799166743410239</v>
      </c>
      <c r="N588" s="34">
        <v>0.36399334412955564</v>
      </c>
      <c r="O588">
        <v>14.108000000000001</v>
      </c>
      <c r="P588">
        <v>0.15471001142943963</v>
      </c>
      <c r="Q588" s="34">
        <v>14.262710011429441</v>
      </c>
      <c r="R588" s="34">
        <v>14.107742030164207</v>
      </c>
      <c r="S588">
        <v>2.08</v>
      </c>
      <c r="T588">
        <v>2.2809528194870598E-2</v>
      </c>
      <c r="U588" s="34">
        <v>2.1028095281948707</v>
      </c>
      <c r="V588" s="34">
        <v>2.0799619664546038</v>
      </c>
      <c r="W588">
        <v>0</v>
      </c>
      <c r="X588">
        <v>0</v>
      </c>
      <c r="Y588" s="34">
        <v>0</v>
      </c>
      <c r="Z588" s="34">
        <v>0</v>
      </c>
      <c r="AA588">
        <v>2.1859999999999999</v>
      </c>
      <c r="AB588">
        <v>2.3971936843263042E-2</v>
      </c>
      <c r="AC588" s="34">
        <v>2.2099719368432629</v>
      </c>
      <c r="AD588" s="34">
        <v>2.1859600282066167</v>
      </c>
      <c r="AE588">
        <v>24.238</v>
      </c>
      <c r="AF588">
        <v>0.26579680018618923</v>
      </c>
      <c r="AG588" s="34">
        <v>24.503796800186194</v>
      </c>
      <c r="AH588" s="34">
        <v>24.237556799483983</v>
      </c>
      <c r="AJ588">
        <v>49.433</v>
      </c>
      <c r="AK588">
        <v>0.54208817656588371</v>
      </c>
      <c r="AL588" s="34">
        <v>49.975088176565883</v>
      </c>
      <c r="AM588" s="34">
        <v>49.432096099880006</v>
      </c>
      <c r="AN588">
        <v>2.7649999999999997</v>
      </c>
      <c r="AO588">
        <v>3.0321319932123652E-2</v>
      </c>
      <c r="AP588" s="34">
        <v>2.7953213199321234</v>
      </c>
      <c r="AQ588" s="34">
        <v>2.7649494409841244</v>
      </c>
      <c r="AR588">
        <v>285.3649999999999</v>
      </c>
      <c r="AS588">
        <v>3.1293466410236759</v>
      </c>
      <c r="AT588" s="34">
        <v>288.49434664102358</v>
      </c>
      <c r="AU588" s="34">
        <v>285.35978199871045</v>
      </c>
      <c r="AV588">
        <v>21.252999999999997</v>
      </c>
      <c r="AW588">
        <v>0.23306293400268496</v>
      </c>
      <c r="AX588" s="34">
        <v>21.486062934002682</v>
      </c>
      <c r="AY588" s="34">
        <v>21.252611381278694</v>
      </c>
      <c r="AZ588">
        <v>222.70700000000002</v>
      </c>
      <c r="BA588">
        <v>2.4422315363918496</v>
      </c>
      <c r="BB588" s="34">
        <v>225.14923153639188</v>
      </c>
      <c r="BC588" s="34">
        <v>222.70292772269494</v>
      </c>
      <c r="BD588">
        <v>107.37</v>
      </c>
      <c r="BE588">
        <v>1.1774322318669501</v>
      </c>
      <c r="BF588" s="34">
        <v>108.54743223186695</v>
      </c>
      <c r="BG588" s="34">
        <v>107.3680367010725</v>
      </c>
      <c r="BH588">
        <v>688.89299999999992</v>
      </c>
      <c r="BI588">
        <v>7.5544828397831676</v>
      </c>
      <c r="BJ588" s="34">
        <v>696.44748283978322</v>
      </c>
      <c r="BK588" s="34">
        <v>688.88040334462062</v>
      </c>
      <c r="BM588">
        <v>54.933</v>
      </c>
      <c r="BN588">
        <v>0.60240183285039728</v>
      </c>
      <c r="BO588">
        <v>55.535401832850397</v>
      </c>
      <c r="BP588">
        <v>54.931995530409004</v>
      </c>
      <c r="BQ588">
        <v>3.1289999999999996</v>
      </c>
      <c r="BR588">
        <v>3.4312987366226011E-2</v>
      </c>
      <c r="BS588">
        <v>3.1633129873662256</v>
      </c>
      <c r="BT588">
        <v>3.1289427851136802</v>
      </c>
      <c r="BU588">
        <v>299.4729999999999</v>
      </c>
      <c r="BV588">
        <v>3.2840566524531156</v>
      </c>
      <c r="BW588">
        <v>302.757056652453</v>
      </c>
      <c r="BX588">
        <v>299.46752402887466</v>
      </c>
      <c r="BY588">
        <v>23.332999999999998</v>
      </c>
      <c r="BZ588">
        <v>0.25587246219755555</v>
      </c>
      <c r="CA588">
        <v>23.588872462197553</v>
      </c>
      <c r="CB588">
        <v>23.332573347733298</v>
      </c>
      <c r="CC588">
        <v>222.70700000000002</v>
      </c>
      <c r="CD588">
        <v>2.4422315363918496</v>
      </c>
      <c r="CE588">
        <v>225.14923153639188</v>
      </c>
      <c r="CF588">
        <v>222.70292772269494</v>
      </c>
      <c r="CG588">
        <v>109.55600000000001</v>
      </c>
      <c r="CH588">
        <v>1.201404168710213</v>
      </c>
      <c r="CI588">
        <v>110.75740416871021</v>
      </c>
      <c r="CJ588">
        <v>109.55399672927912</v>
      </c>
      <c r="CK588">
        <v>713.13099999999986</v>
      </c>
      <c r="CL588">
        <v>7.8202796399693568</v>
      </c>
      <c r="CM588">
        <v>720.95127963996947</v>
      </c>
      <c r="CN588">
        <v>713.11796014410459</v>
      </c>
    </row>
    <row r="589" spans="1:92" x14ac:dyDescent="0.25">
      <c r="A589" s="18">
        <v>45560</v>
      </c>
      <c r="B589" s="2">
        <v>1</v>
      </c>
      <c r="C589" s="2" t="s">
        <v>23</v>
      </c>
      <c r="D589" s="9">
        <v>21.429798000000002</v>
      </c>
      <c r="E589">
        <v>1.1188688E-2</v>
      </c>
      <c r="G589">
        <v>5.05</v>
      </c>
      <c r="H589">
        <v>7.7108694172495149E-2</v>
      </c>
      <c r="I589" s="34">
        <v>5.1271086941724953</v>
      </c>
      <c r="J589" s="34">
        <v>5.0697430746513117</v>
      </c>
      <c r="K589">
        <v>0.37</v>
      </c>
      <c r="L589">
        <v>5.6495478898659825E-3</v>
      </c>
      <c r="M589" s="34">
        <v>0.37564954788986599</v>
      </c>
      <c r="N589" s="34">
        <v>0.37144652230118524</v>
      </c>
      <c r="O589">
        <v>14.128</v>
      </c>
      <c r="P589">
        <v>0.21572111510277459</v>
      </c>
      <c r="Q589" s="34">
        <v>14.343721115102774</v>
      </c>
      <c r="R589" s="34">
        <v>14.183233694786878</v>
      </c>
      <c r="S589">
        <v>2.0299999999999998</v>
      </c>
      <c r="T589">
        <v>3.0996168152507952E-2</v>
      </c>
      <c r="U589" s="34">
        <v>2.0609961681525077</v>
      </c>
      <c r="V589" s="34">
        <v>2.0379363250578537</v>
      </c>
      <c r="W589">
        <v>0</v>
      </c>
      <c r="X589">
        <v>0</v>
      </c>
      <c r="Y589" s="34">
        <v>0</v>
      </c>
      <c r="Z589" s="34">
        <v>0</v>
      </c>
      <c r="AA589">
        <v>2.1179999999999999</v>
      </c>
      <c r="AB589">
        <v>3.2339844407394999E-2</v>
      </c>
      <c r="AC589" s="34">
        <v>2.1503398444073949</v>
      </c>
      <c r="AD589" s="34">
        <v>2.1262803627943523</v>
      </c>
      <c r="AE589">
        <v>23.696000000000002</v>
      </c>
      <c r="AF589">
        <v>0.36181536972503869</v>
      </c>
      <c r="AG589" s="34">
        <v>24.057815369725038</v>
      </c>
      <c r="AH589" s="34">
        <v>23.788639979591579</v>
      </c>
      <c r="AJ589">
        <v>47.186000000000014</v>
      </c>
      <c r="AK589">
        <v>0.72048531548977379</v>
      </c>
      <c r="AL589" s="34">
        <v>47.906485315489789</v>
      </c>
      <c r="AM589" s="34">
        <v>47.370474598118193</v>
      </c>
      <c r="AN589">
        <v>2.5970000000000009</v>
      </c>
      <c r="AO589">
        <v>3.9653718567518807E-2</v>
      </c>
      <c r="AP589" s="34">
        <v>2.6366537185675196</v>
      </c>
      <c r="AQ589" s="34">
        <v>2.6071530227464281</v>
      </c>
      <c r="AR589">
        <v>279.93900000000014</v>
      </c>
      <c r="AS589">
        <v>4.2744021263275513</v>
      </c>
      <c r="AT589" s="34">
        <v>284.21340212632771</v>
      </c>
      <c r="AU589" s="34">
        <v>281.03342704451768</v>
      </c>
      <c r="AV589">
        <v>21.926999999999996</v>
      </c>
      <c r="AW589">
        <v>0.33480442319213882</v>
      </c>
      <c r="AX589" s="34">
        <v>22.261804423192135</v>
      </c>
      <c r="AY589" s="34">
        <v>22.012724039184018</v>
      </c>
      <c r="AZ589">
        <v>228.31500000000003</v>
      </c>
      <c r="BA589">
        <v>3.4861527742560861</v>
      </c>
      <c r="BB589" s="34">
        <v>231.80115277425611</v>
      </c>
      <c r="BC589" s="34">
        <v>229.20760199782464</v>
      </c>
      <c r="BD589">
        <v>104.28800000000001</v>
      </c>
      <c r="BE589">
        <v>1.5923785144279556</v>
      </c>
      <c r="BF589" s="34">
        <v>105.88037851442796</v>
      </c>
      <c r="BG589" s="34">
        <v>104.69571599390812</v>
      </c>
      <c r="BH589">
        <v>684.25200000000018</v>
      </c>
      <c r="BI589">
        <v>10.447876872261025</v>
      </c>
      <c r="BJ589" s="34">
        <v>694.69987687226126</v>
      </c>
      <c r="BK589" s="34">
        <v>686.92709669629915</v>
      </c>
      <c r="BM589">
        <v>52.236000000000011</v>
      </c>
      <c r="BN589">
        <v>0.7975940096622689</v>
      </c>
      <c r="BO589">
        <v>53.033594009662281</v>
      </c>
      <c r="BP589">
        <v>52.440217672769506</v>
      </c>
      <c r="BQ589">
        <v>2.967000000000001</v>
      </c>
      <c r="BR589">
        <v>4.5303266457384792E-2</v>
      </c>
      <c r="BS589">
        <v>3.0123032664573857</v>
      </c>
      <c r="BT589">
        <v>2.9785995450476133</v>
      </c>
      <c r="BU589">
        <v>294.06700000000012</v>
      </c>
      <c r="BV589">
        <v>4.490123241430326</v>
      </c>
      <c r="BW589">
        <v>298.55712324143047</v>
      </c>
      <c r="BX589">
        <v>295.21666073930453</v>
      </c>
      <c r="BY589">
        <v>23.956999999999997</v>
      </c>
      <c r="BZ589">
        <v>0.36580059134464676</v>
      </c>
      <c r="CA589">
        <v>24.322800591344642</v>
      </c>
      <c r="CB589">
        <v>24.050660364241871</v>
      </c>
      <c r="CC589">
        <v>228.31500000000003</v>
      </c>
      <c r="CD589">
        <v>3.4861527742560861</v>
      </c>
      <c r="CE589">
        <v>231.80115277425611</v>
      </c>
      <c r="CF589">
        <v>229.20760199782464</v>
      </c>
      <c r="CG589">
        <v>106.40600000000001</v>
      </c>
      <c r="CH589">
        <v>1.6247183588353507</v>
      </c>
      <c r="CI589">
        <v>108.03071835883536</v>
      </c>
      <c r="CJ589">
        <v>106.82199635670247</v>
      </c>
      <c r="CK589">
        <v>707.94800000000021</v>
      </c>
      <c r="CL589">
        <v>10.809692241986063</v>
      </c>
      <c r="CM589">
        <v>718.75769224198632</v>
      </c>
      <c r="CN589">
        <v>710.71573667589075</v>
      </c>
    </row>
    <row r="590" spans="1:92" x14ac:dyDescent="0.25">
      <c r="A590" s="18">
        <v>45560</v>
      </c>
      <c r="B590" s="2">
        <v>2</v>
      </c>
      <c r="C590" s="2" t="s">
        <v>23</v>
      </c>
      <c r="D590" s="9">
        <v>16.275193999999999</v>
      </c>
      <c r="E590">
        <v>1.112732E-2</v>
      </c>
      <c r="G590">
        <v>4.9639999999999995</v>
      </c>
      <c r="H590">
        <v>5.3119407920782284E-2</v>
      </c>
      <c r="I590" s="34">
        <v>5.0171194079207817</v>
      </c>
      <c r="J590" s="34">
        <v>4.9612923147906365</v>
      </c>
      <c r="K590">
        <v>0.38</v>
      </c>
      <c r="L590">
        <v>4.0663527417198371E-3</v>
      </c>
      <c r="M590" s="34">
        <v>0.38406635274171985</v>
      </c>
      <c r="N590" s="34">
        <v>0.37979272353352983</v>
      </c>
      <c r="O590">
        <v>14.162000000000001</v>
      </c>
      <c r="P590">
        <v>0.15154654612693771</v>
      </c>
      <c r="Q590" s="34">
        <v>14.313546546126938</v>
      </c>
      <c r="R590" s="34">
        <v>14.154275133373288</v>
      </c>
      <c r="S590">
        <v>2.0659999999999998</v>
      </c>
      <c r="T590">
        <v>2.210811780103469E-2</v>
      </c>
      <c r="U590" s="34">
        <v>2.0881081178010343</v>
      </c>
      <c r="V590" s="34">
        <v>2.0648730705796643</v>
      </c>
      <c r="W590">
        <v>0</v>
      </c>
      <c r="X590">
        <v>0</v>
      </c>
      <c r="Y590" s="34">
        <v>0</v>
      </c>
      <c r="Z590" s="34">
        <v>0</v>
      </c>
      <c r="AA590">
        <v>2.17</v>
      </c>
      <c r="AB590">
        <v>2.3221014340873807E-2</v>
      </c>
      <c r="AC590" s="34">
        <v>2.1932210143408737</v>
      </c>
      <c r="AD590" s="34">
        <v>2.168816342283578</v>
      </c>
      <c r="AE590">
        <v>23.741999999999997</v>
      </c>
      <c r="AF590">
        <v>0.2540614389313483</v>
      </c>
      <c r="AG590" s="34">
        <v>23.996061438931349</v>
      </c>
      <c r="AH590" s="34">
        <v>23.729049584560698</v>
      </c>
      <c r="AJ590">
        <v>46.768000000000008</v>
      </c>
      <c r="AK590">
        <v>0.50046101322303516</v>
      </c>
      <c r="AL590" s="34">
        <v>47.268461013223046</v>
      </c>
      <c r="AM590" s="34">
        <v>46.742489721621389</v>
      </c>
      <c r="AN590">
        <v>2.4470000000000001</v>
      </c>
      <c r="AO590">
        <v>2.6185171471022214E-2</v>
      </c>
      <c r="AP590" s="34">
        <v>2.4731851714710222</v>
      </c>
      <c r="AQ590" s="34">
        <v>2.4456652486488091</v>
      </c>
      <c r="AR590">
        <v>278.96299999999997</v>
      </c>
      <c r="AS590">
        <v>2.9851630523378705</v>
      </c>
      <c r="AT590" s="34">
        <v>281.94816305233786</v>
      </c>
      <c r="AU590" s="34">
        <v>278.81083561864233</v>
      </c>
      <c r="AV590">
        <v>22.004999999999999</v>
      </c>
      <c r="AW590">
        <v>0.2354739265303816</v>
      </c>
      <c r="AX590" s="34">
        <v>22.240473926530381</v>
      </c>
      <c r="AY590" s="34">
        <v>21.99299705619822</v>
      </c>
      <c r="AZ590">
        <v>221.43199999999999</v>
      </c>
      <c r="BA590">
        <v>2.3695279481697549</v>
      </c>
      <c r="BB590" s="34">
        <v>223.80152794816973</v>
      </c>
      <c r="BC590" s="34">
        <v>221.31121673020149</v>
      </c>
      <c r="BD590">
        <v>104.143</v>
      </c>
      <c r="BE590">
        <v>1.1144267725813921</v>
      </c>
      <c r="BF590" s="34">
        <v>105.2574267725814</v>
      </c>
      <c r="BG590" s="34">
        <v>104.08619370250631</v>
      </c>
      <c r="BH590">
        <v>675.75800000000004</v>
      </c>
      <c r="BI590">
        <v>7.2312378843134564</v>
      </c>
      <c r="BJ590" s="34">
        <v>682.98923788431341</v>
      </c>
      <c r="BK590" s="34">
        <v>675.38939807781856</v>
      </c>
      <c r="BM590">
        <v>51.732000000000006</v>
      </c>
      <c r="BN590">
        <v>0.55358042114381745</v>
      </c>
      <c r="BO590">
        <v>52.285580421143827</v>
      </c>
      <c r="BP590">
        <v>51.703782036412022</v>
      </c>
      <c r="BQ590">
        <v>2.827</v>
      </c>
      <c r="BR590">
        <v>3.0251524212742052E-2</v>
      </c>
      <c r="BS590">
        <v>2.8572515242127423</v>
      </c>
      <c r="BT590">
        <v>2.8254579721823387</v>
      </c>
      <c r="BU590">
        <v>293.12499999999994</v>
      </c>
      <c r="BV590">
        <v>3.1367095984648081</v>
      </c>
      <c r="BW590">
        <v>296.26170959846479</v>
      </c>
      <c r="BX590">
        <v>292.96511075201562</v>
      </c>
      <c r="BY590">
        <v>24.070999999999998</v>
      </c>
      <c r="BZ590">
        <v>0.25758204433141629</v>
      </c>
      <c r="CA590">
        <v>24.328582044331416</v>
      </c>
      <c r="CB590">
        <v>24.057870126777885</v>
      </c>
      <c r="CC590">
        <v>221.43199999999999</v>
      </c>
      <c r="CD590">
        <v>2.3695279481697549</v>
      </c>
      <c r="CE590">
        <v>223.80152794816973</v>
      </c>
      <c r="CF590">
        <v>221.31121673020149</v>
      </c>
      <c r="CG590">
        <v>106.313</v>
      </c>
      <c r="CH590">
        <v>1.1376477869222659</v>
      </c>
      <c r="CI590">
        <v>107.45064778692227</v>
      </c>
      <c r="CJ590">
        <v>106.25501004478988</v>
      </c>
      <c r="CK590">
        <v>699.5</v>
      </c>
      <c r="CL590">
        <v>7.4852993232448046</v>
      </c>
      <c r="CM590">
        <v>706.98529932324482</v>
      </c>
      <c r="CN590">
        <v>699.11844766237925</v>
      </c>
    </row>
    <row r="591" spans="1:92" x14ac:dyDescent="0.25">
      <c r="A591" s="18">
        <v>45560</v>
      </c>
      <c r="B591" s="2">
        <v>3</v>
      </c>
      <c r="C591" s="2" t="s">
        <v>23</v>
      </c>
      <c r="D591" s="9">
        <v>15.759922</v>
      </c>
      <c r="E591">
        <v>1.106363E-2</v>
      </c>
      <c r="G591">
        <v>4.9220000000000006</v>
      </c>
      <c r="H591">
        <v>6.7746528982247659E-2</v>
      </c>
      <c r="I591" s="34">
        <v>4.9897465289822485</v>
      </c>
      <c r="J591" s="34">
        <v>4.9345418195918045</v>
      </c>
      <c r="K591">
        <v>0.38</v>
      </c>
      <c r="L591">
        <v>5.2303293403604453E-3</v>
      </c>
      <c r="M591" s="34">
        <v>0.38523032934036044</v>
      </c>
      <c r="N591" s="34">
        <v>0.38096828351176054</v>
      </c>
      <c r="O591">
        <v>13.868</v>
      </c>
      <c r="P591">
        <v>0.19087949287399644</v>
      </c>
      <c r="Q591" s="34">
        <v>14.058879492873997</v>
      </c>
      <c r="R591" s="34">
        <v>13.903337251950251</v>
      </c>
      <c r="S591">
        <v>2.1059999999999999</v>
      </c>
      <c r="T591">
        <v>2.898703576526078E-2</v>
      </c>
      <c r="U591" s="34">
        <v>2.1349870357652607</v>
      </c>
      <c r="V591" s="34">
        <v>2.1113663291467573</v>
      </c>
      <c r="W591">
        <v>0</v>
      </c>
      <c r="X591">
        <v>0</v>
      </c>
      <c r="Y591" s="34">
        <v>0</v>
      </c>
      <c r="Z591" s="34">
        <v>0</v>
      </c>
      <c r="AA591">
        <v>2.2280000000000002</v>
      </c>
      <c r="AB591">
        <v>3.0666246764008084E-2</v>
      </c>
      <c r="AC591" s="34">
        <v>2.2586662467640082</v>
      </c>
      <c r="AD591" s="34">
        <v>2.2336771991163227</v>
      </c>
      <c r="AE591">
        <v>23.504000000000005</v>
      </c>
      <c r="AF591">
        <v>0.32350963372587344</v>
      </c>
      <c r="AG591" s="34">
        <v>23.827509633725874</v>
      </c>
      <c r="AH591" s="34">
        <v>23.563890883316898</v>
      </c>
      <c r="AJ591">
        <v>46.266999999999989</v>
      </c>
      <c r="AK591">
        <v>0.63682012523804377</v>
      </c>
      <c r="AL591" s="34">
        <v>46.903820125238035</v>
      </c>
      <c r="AM591" s="34">
        <v>46.384893613785849</v>
      </c>
      <c r="AN591">
        <v>2.3719999999999999</v>
      </c>
      <c r="AO591">
        <v>3.2648266303513092E-2</v>
      </c>
      <c r="AP591" s="34">
        <v>2.4046482663035129</v>
      </c>
      <c r="AQ591" s="34">
        <v>2.3780441276049893</v>
      </c>
      <c r="AR591">
        <v>277.19499999999994</v>
      </c>
      <c r="AS591">
        <v>3.815318793424245</v>
      </c>
      <c r="AT591" s="34">
        <v>281.01031879342418</v>
      </c>
      <c r="AU591" s="34">
        <v>277.90132460011171</v>
      </c>
      <c r="AV591">
        <v>22.395</v>
      </c>
      <c r="AW591">
        <v>0.30824533046676883</v>
      </c>
      <c r="AX591" s="34">
        <v>22.703245330466768</v>
      </c>
      <c r="AY591" s="34">
        <v>22.452065024331255</v>
      </c>
      <c r="AZ591">
        <v>241.917</v>
      </c>
      <c r="BA591">
        <v>3.3297515342946782</v>
      </c>
      <c r="BB591" s="34">
        <v>245.24675153429467</v>
      </c>
      <c r="BC591" s="34">
        <v>242.53343221661731</v>
      </c>
      <c r="BD591">
        <v>104.663</v>
      </c>
      <c r="BE591">
        <v>1.4405841046056451</v>
      </c>
      <c r="BF591" s="34">
        <v>106.10358410460564</v>
      </c>
      <c r="BG591" s="34">
        <v>104.92969330839841</v>
      </c>
      <c r="BH591">
        <v>694.80899999999997</v>
      </c>
      <c r="BI591">
        <v>9.5633681543328937</v>
      </c>
      <c r="BJ591" s="34">
        <v>704.37236815433278</v>
      </c>
      <c r="BK591" s="34">
        <v>696.57945289084955</v>
      </c>
      <c r="BM591">
        <v>51.188999999999993</v>
      </c>
      <c r="BN591">
        <v>0.70456665422029141</v>
      </c>
      <c r="BO591">
        <v>51.89356665422028</v>
      </c>
      <c r="BP591">
        <v>51.319435433377656</v>
      </c>
      <c r="BQ591">
        <v>2.7519999999999998</v>
      </c>
      <c r="BR591">
        <v>3.7878595643873539E-2</v>
      </c>
      <c r="BS591">
        <v>2.7898785956438732</v>
      </c>
      <c r="BT591">
        <v>2.7590124111167498</v>
      </c>
      <c r="BU591">
        <v>291.06299999999993</v>
      </c>
      <c r="BV591">
        <v>4.0061982862982415</v>
      </c>
      <c r="BW591">
        <v>295.06919828629816</v>
      </c>
      <c r="BX591">
        <v>291.80466185206194</v>
      </c>
      <c r="BY591">
        <v>24.500999999999998</v>
      </c>
      <c r="BZ591">
        <v>0.33723236623202962</v>
      </c>
      <c r="CA591">
        <v>24.838232366232027</v>
      </c>
      <c r="CB591">
        <v>24.563431353478013</v>
      </c>
      <c r="CC591">
        <v>241.917</v>
      </c>
      <c r="CD591">
        <v>3.3297515342946782</v>
      </c>
      <c r="CE591">
        <v>245.24675153429467</v>
      </c>
      <c r="CF591">
        <v>242.53343221661731</v>
      </c>
      <c r="CG591">
        <v>106.89099999999999</v>
      </c>
      <c r="CH591">
        <v>1.4712503513696531</v>
      </c>
      <c r="CI591">
        <v>108.36225035136965</v>
      </c>
      <c r="CJ591">
        <v>107.16337050751474</v>
      </c>
      <c r="CK591">
        <v>718.31299999999999</v>
      </c>
      <c r="CL591">
        <v>9.8868777880587668</v>
      </c>
      <c r="CM591">
        <v>728.19987778805864</v>
      </c>
      <c r="CN591">
        <v>720.1433437741664</v>
      </c>
    </row>
    <row r="592" spans="1:92" x14ac:dyDescent="0.25">
      <c r="A592" s="18">
        <v>45560</v>
      </c>
      <c r="B592" s="2">
        <v>4</v>
      </c>
      <c r="C592" s="2" t="s">
        <v>23</v>
      </c>
      <c r="D592" s="9">
        <v>16.000972000000001</v>
      </c>
      <c r="E592">
        <v>1.1344326E-2</v>
      </c>
      <c r="G592">
        <v>4.9820000000000002</v>
      </c>
      <c r="H592">
        <v>7.3105883689921256E-2</v>
      </c>
      <c r="I592" s="34">
        <v>5.0551058836899214</v>
      </c>
      <c r="J592" s="34">
        <v>4.9977591145808251</v>
      </c>
      <c r="K592">
        <v>0.37</v>
      </c>
      <c r="L592">
        <v>5.4293811652490684E-3</v>
      </c>
      <c r="M592" s="34">
        <v>0.37542938116524904</v>
      </c>
      <c r="N592" s="34">
        <v>0.37117038787533219</v>
      </c>
      <c r="O592">
        <v>14.585999999999999</v>
      </c>
      <c r="P592">
        <v>0.21403500993600788</v>
      </c>
      <c r="Q592" s="34">
        <v>14.800035009936007</v>
      </c>
      <c r="R592" s="34">
        <v>14.632138587971879</v>
      </c>
      <c r="S592">
        <v>2.8519999999999999</v>
      </c>
      <c r="T592">
        <v>4.1850256981865799E-2</v>
      </c>
      <c r="U592" s="34">
        <v>2.8938502569818656</v>
      </c>
      <c r="V592" s="34">
        <v>2.8610214762714796</v>
      </c>
      <c r="W592">
        <v>0</v>
      </c>
      <c r="X592">
        <v>0</v>
      </c>
      <c r="Y592" s="34">
        <v>0</v>
      </c>
      <c r="Z592" s="34">
        <v>0</v>
      </c>
      <c r="AA592">
        <v>2.274</v>
      </c>
      <c r="AB592">
        <v>3.3368683161557791E-2</v>
      </c>
      <c r="AC592" s="34">
        <v>2.3073686831615579</v>
      </c>
      <c r="AD592" s="34">
        <v>2.2811931406175825</v>
      </c>
      <c r="AE592">
        <v>25.064</v>
      </c>
      <c r="AF592">
        <v>0.36778921493460176</v>
      </c>
      <c r="AG592" s="34">
        <v>25.431789214934597</v>
      </c>
      <c r="AH592" s="34">
        <v>25.143282707317095</v>
      </c>
      <c r="AJ592">
        <v>46.991999999999997</v>
      </c>
      <c r="AK592">
        <v>0.68956075599293043</v>
      </c>
      <c r="AL592" s="34">
        <v>47.681560755992926</v>
      </c>
      <c r="AM592" s="34">
        <v>47.140645586588136</v>
      </c>
      <c r="AN592">
        <v>2.4200000000000004</v>
      </c>
      <c r="AO592">
        <v>3.5511087621358781E-2</v>
      </c>
      <c r="AP592" s="34">
        <v>2.4555110876213591</v>
      </c>
      <c r="AQ592" s="34">
        <v>2.4276549693467677</v>
      </c>
      <c r="AR592">
        <v>279.61999999999995</v>
      </c>
      <c r="AS592">
        <v>4.1031447606133629</v>
      </c>
      <c r="AT592" s="34">
        <v>283.72314476061331</v>
      </c>
      <c r="AU592" s="34">
        <v>280.5044969127037</v>
      </c>
      <c r="AV592">
        <v>22.592999999999996</v>
      </c>
      <c r="AW592">
        <v>0.3315297531526275</v>
      </c>
      <c r="AX592" s="34">
        <v>22.924529753152623</v>
      </c>
      <c r="AY592" s="34">
        <v>22.664466414236159</v>
      </c>
      <c r="AZ592">
        <v>249.38900000000001</v>
      </c>
      <c r="BA592">
        <v>3.6595349714062162</v>
      </c>
      <c r="BB592" s="34">
        <v>253.04853497140621</v>
      </c>
      <c r="BC592" s="34">
        <v>250.17786989686817</v>
      </c>
      <c r="BD592">
        <v>108.143</v>
      </c>
      <c r="BE592">
        <v>1.5868907225771083</v>
      </c>
      <c r="BF592" s="34">
        <v>109.72989072257711</v>
      </c>
      <c r="BG592" s="34">
        <v>108.48507907027582</v>
      </c>
      <c r="BH592">
        <v>709.15699999999993</v>
      </c>
      <c r="BI592">
        <v>10.406172051363603</v>
      </c>
      <c r="BJ592" s="34">
        <v>719.56317205136361</v>
      </c>
      <c r="BK592" s="34">
        <v>711.40021285001876</v>
      </c>
      <c r="BM592">
        <v>51.973999999999997</v>
      </c>
      <c r="BN592">
        <v>0.76266663968285164</v>
      </c>
      <c r="BO592">
        <v>52.736666639682845</v>
      </c>
      <c r="BP592">
        <v>52.138404701168959</v>
      </c>
      <c r="BQ592">
        <v>2.7900000000000005</v>
      </c>
      <c r="BR592">
        <v>4.0940468786607849E-2</v>
      </c>
      <c r="BS592">
        <v>2.8309404687866082</v>
      </c>
      <c r="BT592">
        <v>2.7988253572220998</v>
      </c>
      <c r="BU592">
        <v>294.20599999999996</v>
      </c>
      <c r="BV592">
        <v>4.3171797705493704</v>
      </c>
      <c r="BW592">
        <v>298.52317977054929</v>
      </c>
      <c r="BX592">
        <v>295.1366355006756</v>
      </c>
      <c r="BY592">
        <v>25.444999999999997</v>
      </c>
      <c r="BZ592">
        <v>0.37338001013449329</v>
      </c>
      <c r="CA592">
        <v>25.81838001013449</v>
      </c>
      <c r="CB592">
        <v>25.525487890507637</v>
      </c>
      <c r="CC592">
        <v>249.38900000000001</v>
      </c>
      <c r="CD592">
        <v>3.6595349714062162</v>
      </c>
      <c r="CE592">
        <v>253.04853497140621</v>
      </c>
      <c r="CF592">
        <v>250.17786989686817</v>
      </c>
      <c r="CG592">
        <v>110.417</v>
      </c>
      <c r="CH592">
        <v>1.6202594057386661</v>
      </c>
      <c r="CI592">
        <v>112.03725940573867</v>
      </c>
      <c r="CJ592">
        <v>110.7662722108934</v>
      </c>
      <c r="CK592">
        <v>734.22099999999989</v>
      </c>
      <c r="CL592">
        <v>10.773961266298205</v>
      </c>
      <c r="CM592">
        <v>744.99496126629822</v>
      </c>
      <c r="CN592">
        <v>736.54349555733586</v>
      </c>
    </row>
    <row r="593" spans="1:92" x14ac:dyDescent="0.25">
      <c r="A593" s="18">
        <v>45560</v>
      </c>
      <c r="B593" s="2">
        <v>5</v>
      </c>
      <c r="C593" s="2" t="s">
        <v>23</v>
      </c>
      <c r="D593" s="9">
        <v>18.326946</v>
      </c>
      <c r="E593">
        <v>1.1542675000000001E-2</v>
      </c>
      <c r="G593">
        <v>5.1259999999999994</v>
      </c>
      <c r="H593">
        <v>9.1851373358860525E-2</v>
      </c>
      <c r="I593" s="34">
        <v>5.2178513733588598</v>
      </c>
      <c r="J593" s="34">
        <v>5.1576234107578749</v>
      </c>
      <c r="K593">
        <v>0.36600000000000005</v>
      </c>
      <c r="L593">
        <v>6.5582525652249238E-3</v>
      </c>
      <c r="M593" s="34">
        <v>0.37255825256522496</v>
      </c>
      <c r="N593" s="34">
        <v>0.36825793373729665</v>
      </c>
      <c r="O593">
        <v>15.184000000000001</v>
      </c>
      <c r="P593">
        <v>0.27207788784255532</v>
      </c>
      <c r="Q593" s="34">
        <v>15.456077887842556</v>
      </c>
      <c r="R593" s="34">
        <v>15.277673404008503</v>
      </c>
      <c r="S593">
        <v>3.21</v>
      </c>
      <c r="T593">
        <v>5.7519100367136623E-2</v>
      </c>
      <c r="U593" s="34">
        <v>3.2675191003671364</v>
      </c>
      <c r="V593" s="34">
        <v>3.2298031893353065</v>
      </c>
      <c r="W593">
        <v>0</v>
      </c>
      <c r="X593">
        <v>0</v>
      </c>
      <c r="Y593" s="34">
        <v>0</v>
      </c>
      <c r="Z593" s="34">
        <v>0</v>
      </c>
      <c r="AA593">
        <v>2.298</v>
      </c>
      <c r="AB593">
        <v>4.1177225122641728E-2</v>
      </c>
      <c r="AC593" s="34">
        <v>2.3391772251226417</v>
      </c>
      <c r="AD593" s="34">
        <v>2.3121768626456491</v>
      </c>
      <c r="AE593">
        <v>26.184000000000005</v>
      </c>
      <c r="AF593">
        <v>0.46918383925641916</v>
      </c>
      <c r="AG593" s="34">
        <v>26.653183839256421</v>
      </c>
      <c r="AH593" s="34">
        <v>26.345534800484632</v>
      </c>
      <c r="AJ593">
        <v>48.704999999999984</v>
      </c>
      <c r="AK593">
        <v>0.87273139669202116</v>
      </c>
      <c r="AL593" s="34">
        <v>49.577731396692002</v>
      </c>
      <c r="AM593" s="34">
        <v>49.005471755942693</v>
      </c>
      <c r="AN593">
        <v>2.3570000000000002</v>
      </c>
      <c r="AO593">
        <v>4.2234429771134278E-2</v>
      </c>
      <c r="AP593" s="34">
        <v>2.3992344297711345</v>
      </c>
      <c r="AQ593" s="34">
        <v>2.3715408464994763</v>
      </c>
      <c r="AR593">
        <v>286.524</v>
      </c>
      <c r="AS593">
        <v>5.134144147536901</v>
      </c>
      <c r="AT593" s="34">
        <v>291.65814414753692</v>
      </c>
      <c r="AU593" s="34">
        <v>288.29162897853877</v>
      </c>
      <c r="AV593">
        <v>23.066999999999997</v>
      </c>
      <c r="AW593">
        <v>0.41333118011487235</v>
      </c>
      <c r="AX593" s="34">
        <v>23.48033118011487</v>
      </c>
      <c r="AY593" s="34">
        <v>23.209305348410439</v>
      </c>
      <c r="AZ593">
        <v>252.00300000000001</v>
      </c>
      <c r="BA593">
        <v>4.5155719158316296</v>
      </c>
      <c r="BB593" s="34">
        <v>256.51857191583167</v>
      </c>
      <c r="BC593" s="34">
        <v>253.55766140874312</v>
      </c>
      <c r="BD593">
        <v>111.3</v>
      </c>
      <c r="BE593">
        <v>1.9943538538511856</v>
      </c>
      <c r="BF593" s="34">
        <v>113.29435385385118</v>
      </c>
      <c r="BG593" s="34">
        <v>111.98663394798118</v>
      </c>
      <c r="BH593">
        <v>723.95600000000002</v>
      </c>
      <c r="BI593">
        <v>12.972366923797745</v>
      </c>
      <c r="BJ593" s="34">
        <v>736.92836692379774</v>
      </c>
      <c r="BK593" s="34">
        <v>728.42224228611565</v>
      </c>
      <c r="BM593">
        <v>53.830999999999982</v>
      </c>
      <c r="BN593">
        <v>0.96458277005088167</v>
      </c>
      <c r="BO593">
        <v>54.795582770050864</v>
      </c>
      <c r="BP593">
        <v>54.163095166700572</v>
      </c>
      <c r="BQ593">
        <v>2.7230000000000003</v>
      </c>
      <c r="BR593">
        <v>4.8792682336359201E-2</v>
      </c>
      <c r="BS593">
        <v>2.7717926823363594</v>
      </c>
      <c r="BT593">
        <v>2.7397987802367729</v>
      </c>
      <c r="BU593">
        <v>301.70800000000003</v>
      </c>
      <c r="BV593">
        <v>5.4062220353794563</v>
      </c>
      <c r="BW593">
        <v>307.1142220353795</v>
      </c>
      <c r="BX593">
        <v>303.56930238254728</v>
      </c>
      <c r="BY593">
        <v>26.276999999999997</v>
      </c>
      <c r="BZ593">
        <v>0.470850280482009</v>
      </c>
      <c r="CA593">
        <v>26.747850280482005</v>
      </c>
      <c r="CB593">
        <v>26.439108537745746</v>
      </c>
      <c r="CC593">
        <v>252.00300000000001</v>
      </c>
      <c r="CD593">
        <v>4.5155719158316296</v>
      </c>
      <c r="CE593">
        <v>256.51857191583167</v>
      </c>
      <c r="CF593">
        <v>253.55766140874312</v>
      </c>
      <c r="CG593">
        <v>113.598</v>
      </c>
      <c r="CH593">
        <v>2.0355310789738272</v>
      </c>
      <c r="CI593">
        <v>115.63353107897382</v>
      </c>
      <c r="CJ593">
        <v>114.29881081062682</v>
      </c>
      <c r="CK593">
        <v>750.14</v>
      </c>
      <c r="CL593">
        <v>13.441550763054163</v>
      </c>
      <c r="CM593">
        <v>763.58155076305411</v>
      </c>
      <c r="CN593">
        <v>754.76777708660029</v>
      </c>
    </row>
    <row r="594" spans="1:92" x14ac:dyDescent="0.25">
      <c r="A594" s="18">
        <v>45560</v>
      </c>
      <c r="B594" s="2">
        <v>6</v>
      </c>
      <c r="C594" s="2" t="s">
        <v>23</v>
      </c>
      <c r="D594" s="9">
        <v>19.886680999999999</v>
      </c>
      <c r="E594">
        <v>1.1541031E-2</v>
      </c>
      <c r="G594">
        <v>5.6120000000000001</v>
      </c>
      <c r="H594">
        <v>7.5170320060565551E-2</v>
      </c>
      <c r="I594" s="34">
        <v>5.6871703200605657</v>
      </c>
      <c r="J594" s="34">
        <v>5.6215345110944668</v>
      </c>
      <c r="K594">
        <v>0.49400000000000005</v>
      </c>
      <c r="L594">
        <v>6.6169169832358144E-3</v>
      </c>
      <c r="M594" s="34">
        <v>0.50061691698323585</v>
      </c>
      <c r="N594" s="34">
        <v>0.49483928162520791</v>
      </c>
      <c r="O594">
        <v>16.306000000000001</v>
      </c>
      <c r="P594">
        <v>0.21841183872194977</v>
      </c>
      <c r="Q594" s="34">
        <v>16.524411838721949</v>
      </c>
      <c r="R594" s="34">
        <v>16.333703089434493</v>
      </c>
      <c r="S594">
        <v>3.8119999999999998</v>
      </c>
      <c r="T594">
        <v>5.1060096235009962E-2</v>
      </c>
      <c r="U594" s="34">
        <v>3.8630600962350097</v>
      </c>
      <c r="V594" s="34">
        <v>3.8184763999094984</v>
      </c>
      <c r="W594">
        <v>0</v>
      </c>
      <c r="X594">
        <v>0</v>
      </c>
      <c r="Y594" s="34">
        <v>0</v>
      </c>
      <c r="Z594" s="34">
        <v>0</v>
      </c>
      <c r="AA594">
        <v>2.3340000000000001</v>
      </c>
      <c r="AB594">
        <v>3.1262923560470425E-2</v>
      </c>
      <c r="AC594" s="34">
        <v>2.3652629235604703</v>
      </c>
      <c r="AD594" s="34">
        <v>2.3379653508365084</v>
      </c>
      <c r="AE594">
        <v>28.558</v>
      </c>
      <c r="AF594">
        <v>0.38252209556123151</v>
      </c>
      <c r="AG594" s="34">
        <v>28.940522095561235</v>
      </c>
      <c r="AH594" s="34">
        <v>28.606518632900176</v>
      </c>
      <c r="AJ594">
        <v>54.754000000000012</v>
      </c>
      <c r="AK594">
        <v>0.73340621963581742</v>
      </c>
      <c r="AL594" s="34">
        <v>55.48740621963583</v>
      </c>
      <c r="AM594" s="34">
        <v>54.847024344345421</v>
      </c>
      <c r="AN594">
        <v>2.778</v>
      </c>
      <c r="AO594">
        <v>3.7210112104107469E-2</v>
      </c>
      <c r="AP594" s="34">
        <v>2.8152101121041073</v>
      </c>
      <c r="AQ594" s="34">
        <v>2.7827196849288001</v>
      </c>
      <c r="AR594">
        <v>304.87099999999998</v>
      </c>
      <c r="AS594">
        <v>4.0836155821783109</v>
      </c>
      <c r="AT594" s="34">
        <v>308.95461558217829</v>
      </c>
      <c r="AU594" s="34">
        <v>305.3889607861513</v>
      </c>
      <c r="AV594">
        <v>25.512</v>
      </c>
      <c r="AW594">
        <v>0.34172223902087467</v>
      </c>
      <c r="AX594" s="34">
        <v>25.853722239020875</v>
      </c>
      <c r="AY594" s="34">
        <v>25.555343629194944</v>
      </c>
      <c r="AZ594">
        <v>232.12700000000001</v>
      </c>
      <c r="BA594">
        <v>3.1092410699748578</v>
      </c>
      <c r="BB594" s="34">
        <v>235.23624106997488</v>
      </c>
      <c r="BC594" s="34">
        <v>232.52137231946281</v>
      </c>
      <c r="BD594">
        <v>110.73800000000001</v>
      </c>
      <c r="BE594">
        <v>1.4832877588857643</v>
      </c>
      <c r="BF594" s="34">
        <v>112.22128775888578</v>
      </c>
      <c r="BG594" s="34">
        <v>110.92613839800056</v>
      </c>
      <c r="BH594">
        <v>730.78000000000009</v>
      </c>
      <c r="BI594">
        <v>9.7884829817997332</v>
      </c>
      <c r="BJ594" s="34">
        <v>740.56848298179978</v>
      </c>
      <c r="BK594" s="34">
        <v>732.02155916208392</v>
      </c>
      <c r="BM594">
        <v>60.366000000000014</v>
      </c>
      <c r="BN594">
        <v>0.80857653969638299</v>
      </c>
      <c r="BO594">
        <v>61.174576539696396</v>
      </c>
      <c r="BP594">
        <v>60.468558855439888</v>
      </c>
      <c r="BQ594">
        <v>3.2720000000000002</v>
      </c>
      <c r="BR594">
        <v>4.3827029087343282E-2</v>
      </c>
      <c r="BS594">
        <v>3.3158270290873433</v>
      </c>
      <c r="BT594">
        <v>3.2775589665540079</v>
      </c>
      <c r="BU594">
        <v>321.17699999999996</v>
      </c>
      <c r="BV594">
        <v>4.3020274209002602</v>
      </c>
      <c r="BW594">
        <v>325.47902742090025</v>
      </c>
      <c r="BX594">
        <v>321.72266387558579</v>
      </c>
      <c r="BY594">
        <v>29.324000000000002</v>
      </c>
      <c r="BZ594">
        <v>0.39278233525588463</v>
      </c>
      <c r="CA594">
        <v>29.716782335255886</v>
      </c>
      <c r="CB594">
        <v>29.373820029104444</v>
      </c>
      <c r="CC594">
        <v>232.12700000000001</v>
      </c>
      <c r="CD594">
        <v>3.1092410699748578</v>
      </c>
      <c r="CE594">
        <v>235.23624106997488</v>
      </c>
      <c r="CF594">
        <v>232.52137231946281</v>
      </c>
      <c r="CG594">
        <v>113.07200000000002</v>
      </c>
      <c r="CH594">
        <v>1.5145506824462347</v>
      </c>
      <c r="CI594">
        <v>114.58655068244624</v>
      </c>
      <c r="CJ594">
        <v>113.26410374883707</v>
      </c>
      <c r="CK594">
        <v>759.33800000000008</v>
      </c>
      <c r="CL594">
        <v>10.171005077360965</v>
      </c>
      <c r="CM594">
        <v>769.50900507736105</v>
      </c>
      <c r="CN594">
        <v>760.62807779498405</v>
      </c>
    </row>
    <row r="595" spans="1:92" x14ac:dyDescent="0.25">
      <c r="A595" s="18">
        <v>45560</v>
      </c>
      <c r="B595" s="2">
        <v>7</v>
      </c>
      <c r="C595" s="2" t="s">
        <v>23</v>
      </c>
      <c r="D595" s="9">
        <v>20.403960999999999</v>
      </c>
      <c r="E595">
        <v>1.1190154000000001E-2</v>
      </c>
      <c r="G595">
        <v>5.8900000000000006</v>
      </c>
      <c r="H595">
        <v>8.3620249366940375E-2</v>
      </c>
      <c r="I595" s="34">
        <v>5.9736202493669408</v>
      </c>
      <c r="J595" s="34">
        <v>5.9067745188390059</v>
      </c>
      <c r="K595">
        <v>0.504</v>
      </c>
      <c r="L595">
        <v>7.155281100329024E-3</v>
      </c>
      <c r="M595" s="34">
        <v>0.51115528110032904</v>
      </c>
      <c r="N595" s="34">
        <v>0.50543537478690304</v>
      </c>
      <c r="O595">
        <v>16.815999999999999</v>
      </c>
      <c r="P595">
        <v>0.23873652179193028</v>
      </c>
      <c r="Q595" s="34">
        <v>17.054736521791931</v>
      </c>
      <c r="R595" s="34">
        <v>16.863891393683655</v>
      </c>
      <c r="S595">
        <v>4.5780000000000003</v>
      </c>
      <c r="T595">
        <v>6.4993803327988639E-2</v>
      </c>
      <c r="U595" s="34">
        <v>4.6429938033279887</v>
      </c>
      <c r="V595" s="34">
        <v>4.5910379876477032</v>
      </c>
      <c r="W595">
        <v>0</v>
      </c>
      <c r="X595">
        <v>0</v>
      </c>
      <c r="Y595" s="34">
        <v>0</v>
      </c>
      <c r="Z595" s="34">
        <v>0</v>
      </c>
      <c r="AA595">
        <v>2.4119999999999999</v>
      </c>
      <c r="AB595">
        <v>3.4243130980146044E-2</v>
      </c>
      <c r="AC595" s="34">
        <v>2.4462431309801458</v>
      </c>
      <c r="AD595" s="34">
        <v>2.4188692936230356</v>
      </c>
      <c r="AE595">
        <v>30.2</v>
      </c>
      <c r="AF595">
        <v>0.42874898656733434</v>
      </c>
      <c r="AG595" s="34">
        <v>30.628748986567338</v>
      </c>
      <c r="AH595" s="34">
        <v>30.286008568580304</v>
      </c>
      <c r="AJ595">
        <v>62.102999999999987</v>
      </c>
      <c r="AK595">
        <v>0.88167544082089933</v>
      </c>
      <c r="AL595" s="34">
        <v>62.984675440820887</v>
      </c>
      <c r="AM595" s="34">
        <v>62.279867222998085</v>
      </c>
      <c r="AN595">
        <v>3.3899999999999997</v>
      </c>
      <c r="AO595">
        <v>4.8127783591498781E-2</v>
      </c>
      <c r="AP595" s="34">
        <v>3.4381277835914985</v>
      </c>
      <c r="AQ595" s="34">
        <v>3.3996546042214311</v>
      </c>
      <c r="AR595">
        <v>329.78799999999995</v>
      </c>
      <c r="AS595">
        <v>4.681995721260531</v>
      </c>
      <c r="AT595" s="34">
        <v>334.46999572126049</v>
      </c>
      <c r="AU595" s="34">
        <v>330.72722496076022</v>
      </c>
      <c r="AV595">
        <v>30.107000000000003</v>
      </c>
      <c r="AW595">
        <v>0.42742866684048797</v>
      </c>
      <c r="AX595" s="34">
        <v>30.534428666840491</v>
      </c>
      <c r="AY595" s="34">
        <v>30.192743707756531</v>
      </c>
      <c r="AZ595">
        <v>205.14499999999998</v>
      </c>
      <c r="BA595">
        <v>2.912440756601185</v>
      </c>
      <c r="BB595" s="34">
        <v>208.05744075660115</v>
      </c>
      <c r="BC595" s="34">
        <v>205.72924595368892</v>
      </c>
      <c r="BD595">
        <v>113.97</v>
      </c>
      <c r="BE595">
        <v>1.6180305297708311</v>
      </c>
      <c r="BF595" s="34">
        <v>115.58803052977083</v>
      </c>
      <c r="BG595" s="34">
        <v>114.294582667586</v>
      </c>
      <c r="BH595">
        <v>744.50299999999993</v>
      </c>
      <c r="BI595">
        <v>10.569698898885433</v>
      </c>
      <c r="BJ595" s="34">
        <v>755.07269889888539</v>
      </c>
      <c r="BK595" s="34">
        <v>746.62331911701119</v>
      </c>
      <c r="BM595">
        <v>67.992999999999995</v>
      </c>
      <c r="BN595">
        <v>0.96529569018783967</v>
      </c>
      <c r="BO595">
        <v>68.958295690187825</v>
      </c>
      <c r="BP595">
        <v>68.186641741837093</v>
      </c>
      <c r="BQ595">
        <v>3.8939999999999997</v>
      </c>
      <c r="BR595">
        <v>5.5283064691827803E-2</v>
      </c>
      <c r="BS595">
        <v>3.9492830646918273</v>
      </c>
      <c r="BT595">
        <v>3.9050899790083342</v>
      </c>
      <c r="BU595">
        <v>346.60399999999993</v>
      </c>
      <c r="BV595">
        <v>4.9207322430524609</v>
      </c>
      <c r="BW595">
        <v>351.52473224305243</v>
      </c>
      <c r="BX595">
        <v>347.5911163544439</v>
      </c>
      <c r="BY595">
        <v>34.685000000000002</v>
      </c>
      <c r="BZ595">
        <v>0.49242247016847662</v>
      </c>
      <c r="CA595">
        <v>35.17742247016848</v>
      </c>
      <c r="CB595">
        <v>34.783781695404237</v>
      </c>
      <c r="CC595">
        <v>205.14499999999998</v>
      </c>
      <c r="CD595">
        <v>2.912440756601185</v>
      </c>
      <c r="CE595">
        <v>208.05744075660115</v>
      </c>
      <c r="CF595">
        <v>205.72924595368892</v>
      </c>
      <c r="CG595">
        <v>116.38200000000001</v>
      </c>
      <c r="CH595">
        <v>1.6522736607509771</v>
      </c>
      <c r="CI595">
        <v>118.03427366075098</v>
      </c>
      <c r="CJ595">
        <v>116.71345196120903</v>
      </c>
      <c r="CK595">
        <v>774.70299999999997</v>
      </c>
      <c r="CL595">
        <v>10.998447885452768</v>
      </c>
      <c r="CM595">
        <v>785.70144788545269</v>
      </c>
      <c r="CN595">
        <v>776.90932768559151</v>
      </c>
    </row>
    <row r="596" spans="1:92" x14ac:dyDescent="0.25">
      <c r="A596" s="18">
        <v>45560</v>
      </c>
      <c r="B596" s="2">
        <v>8</v>
      </c>
      <c r="C596" s="2" t="s">
        <v>178</v>
      </c>
      <c r="D596" s="9">
        <v>24.772895999999999</v>
      </c>
      <c r="E596">
        <v>1.0949532999999999E-2</v>
      </c>
      <c r="G596">
        <v>6.4180000000000001</v>
      </c>
      <c r="H596">
        <v>0.10950376348019158</v>
      </c>
      <c r="I596" s="34">
        <v>6.5275037634801913</v>
      </c>
      <c r="J596" s="34">
        <v>6.4560306456143408</v>
      </c>
      <c r="K596">
        <v>0.66600000000000004</v>
      </c>
      <c r="L596">
        <v>1.1363276172921098E-2</v>
      </c>
      <c r="M596" s="34">
        <v>0.67736327617292114</v>
      </c>
      <c r="N596" s="34">
        <v>0.66994646462747764</v>
      </c>
      <c r="O596">
        <v>17.556000000000001</v>
      </c>
      <c r="P596">
        <v>0.29954005479249668</v>
      </c>
      <c r="Q596" s="34">
        <v>17.855540054792499</v>
      </c>
      <c r="R596" s="34">
        <v>17.660030229729728</v>
      </c>
      <c r="S596">
        <v>4.84</v>
      </c>
      <c r="T596">
        <v>8.2579964980387541E-2</v>
      </c>
      <c r="U596" s="34">
        <v>4.922579964980387</v>
      </c>
      <c r="V596" s="34">
        <v>4.8686800132086949</v>
      </c>
      <c r="W596">
        <v>0</v>
      </c>
      <c r="X596">
        <v>0</v>
      </c>
      <c r="Y596" s="34">
        <v>0</v>
      </c>
      <c r="Z596" s="34">
        <v>0</v>
      </c>
      <c r="AA596">
        <v>2.456</v>
      </c>
      <c r="AB596">
        <v>4.1904213634675995E-2</v>
      </c>
      <c r="AC596" s="34">
        <v>2.4979042136346759</v>
      </c>
      <c r="AD596" s="34">
        <v>2.4705533290166439</v>
      </c>
      <c r="AE596">
        <v>31.936</v>
      </c>
      <c r="AF596">
        <v>0.54489127306067286</v>
      </c>
      <c r="AG596" s="34">
        <v>32.480891273060671</v>
      </c>
      <c r="AH596" s="34">
        <v>32.125240682196889</v>
      </c>
      <c r="AJ596">
        <v>68.502999999999986</v>
      </c>
      <c r="AK596">
        <v>1.1687965580684891</v>
      </c>
      <c r="AL596" s="34">
        <v>69.671796558068479</v>
      </c>
      <c r="AM596" s="34">
        <v>68.908922922486624</v>
      </c>
      <c r="AN596">
        <v>3.75</v>
      </c>
      <c r="AO596">
        <v>6.3982410883564725E-2</v>
      </c>
      <c r="AP596" s="34">
        <v>3.8139824108835647</v>
      </c>
      <c r="AQ596" s="34">
        <v>3.7722210846141757</v>
      </c>
      <c r="AR596">
        <v>349.95900000000023</v>
      </c>
      <c r="AS596">
        <v>5.9709921414403855</v>
      </c>
      <c r="AT596" s="34">
        <v>355.92999214144061</v>
      </c>
      <c r="AU596" s="34">
        <v>352.03272494679817</v>
      </c>
      <c r="AV596">
        <v>31.57</v>
      </c>
      <c r="AW596">
        <v>0.53864658975843693</v>
      </c>
      <c r="AX596" s="34">
        <v>32.108646589758436</v>
      </c>
      <c r="AY596" s="34">
        <v>31.757071904338538</v>
      </c>
      <c r="AZ596">
        <v>195.05500000000001</v>
      </c>
      <c r="BA596">
        <v>3.328023774638325</v>
      </c>
      <c r="BB596" s="34">
        <v>198.38302377463833</v>
      </c>
      <c r="BC596" s="34">
        <v>196.21082230917816</v>
      </c>
      <c r="BD596">
        <v>118.56700000000001</v>
      </c>
      <c r="BE596">
        <v>2.0229873363284323</v>
      </c>
      <c r="BF596" s="34">
        <v>120.58998733632843</v>
      </c>
      <c r="BG596" s="34">
        <v>119.26958329051972</v>
      </c>
      <c r="BH596">
        <v>767.40400000000022</v>
      </c>
      <c r="BI596">
        <v>13.093428811117635</v>
      </c>
      <c r="BJ596" s="34">
        <v>780.49742881111797</v>
      </c>
      <c r="BK596" s="34">
        <v>771.9513464579353</v>
      </c>
      <c r="BM596">
        <v>74.920999999999992</v>
      </c>
      <c r="BN596">
        <v>1.2783003215486808</v>
      </c>
      <c r="BO596">
        <v>76.199300321548677</v>
      </c>
      <c r="BP596">
        <v>75.364953568100958</v>
      </c>
      <c r="BQ596">
        <v>4.4160000000000004</v>
      </c>
      <c r="BR596">
        <v>7.5345687056485824E-2</v>
      </c>
      <c r="BS596">
        <v>4.4913456870564854</v>
      </c>
      <c r="BT596">
        <v>4.4421675492416535</v>
      </c>
      <c r="BU596">
        <v>367.51500000000021</v>
      </c>
      <c r="BV596">
        <v>6.2705321962328817</v>
      </c>
      <c r="BW596">
        <v>373.78553219623313</v>
      </c>
      <c r="BX596">
        <v>369.6927551765279</v>
      </c>
      <c r="BY596">
        <v>36.409999999999997</v>
      </c>
      <c r="BZ596">
        <v>0.62122655473882449</v>
      </c>
      <c r="CA596">
        <v>37.031226554738822</v>
      </c>
      <c r="CB596">
        <v>36.625751917547234</v>
      </c>
      <c r="CC596">
        <v>195.05500000000001</v>
      </c>
      <c r="CD596">
        <v>3.328023774638325</v>
      </c>
      <c r="CE596">
        <v>198.38302377463833</v>
      </c>
      <c r="CF596">
        <v>196.21082230917816</v>
      </c>
      <c r="CG596">
        <v>121.02300000000001</v>
      </c>
      <c r="CH596">
        <v>2.0648915499631082</v>
      </c>
      <c r="CI596">
        <v>123.0878915499631</v>
      </c>
      <c r="CJ596">
        <v>121.74013661953636</v>
      </c>
      <c r="CK596">
        <v>799.34000000000026</v>
      </c>
      <c r="CL596">
        <v>13.638320084178307</v>
      </c>
      <c r="CM596">
        <v>812.97832008417868</v>
      </c>
      <c r="CN596">
        <v>804.07658714013223</v>
      </c>
    </row>
    <row r="597" spans="1:92" x14ac:dyDescent="0.25">
      <c r="A597" s="18">
        <v>45560</v>
      </c>
      <c r="B597" s="2">
        <v>9</v>
      </c>
      <c r="C597" s="2" t="s">
        <v>178</v>
      </c>
      <c r="D597" s="9">
        <v>27.709993999999998</v>
      </c>
      <c r="E597">
        <v>1.0679895E-2</v>
      </c>
      <c r="G597">
        <v>6.5500000000000007</v>
      </c>
      <c r="H597">
        <v>9.5764186084415934E-2</v>
      </c>
      <c r="I597" s="34">
        <v>6.645764186084417</v>
      </c>
      <c r="J597" s="34">
        <v>6.5747881223822748</v>
      </c>
      <c r="K597">
        <v>0.78600000000000003</v>
      </c>
      <c r="L597">
        <v>1.1491702330129912E-2</v>
      </c>
      <c r="M597" s="34">
        <v>0.79749170233012989</v>
      </c>
      <c r="N597" s="34">
        <v>0.78897457468587284</v>
      </c>
      <c r="O597">
        <v>18.097999999999999</v>
      </c>
      <c r="P597">
        <v>0.26460156332148993</v>
      </c>
      <c r="Q597" s="34">
        <v>18.362601563321491</v>
      </c>
      <c r="R597" s="34">
        <v>18.166490906698382</v>
      </c>
      <c r="S597">
        <v>4.7679999999999998</v>
      </c>
      <c r="T597">
        <v>6.9710479274884746E-2</v>
      </c>
      <c r="U597" s="34">
        <v>4.8377104792748842</v>
      </c>
      <c r="V597" s="34">
        <v>4.7860442393158289</v>
      </c>
      <c r="W597">
        <v>0</v>
      </c>
      <c r="X597">
        <v>0</v>
      </c>
      <c r="Y597" s="34">
        <v>0</v>
      </c>
      <c r="Z597" s="34">
        <v>0</v>
      </c>
      <c r="AA597">
        <v>2.5139999999999998</v>
      </c>
      <c r="AB597">
        <v>3.6755902872705588E-2</v>
      </c>
      <c r="AC597" s="34">
        <v>2.5507559028727056</v>
      </c>
      <c r="AD597" s="34">
        <v>2.5235140976593948</v>
      </c>
      <c r="AE597">
        <v>32.716000000000001</v>
      </c>
      <c r="AF597">
        <v>0.47832383388362609</v>
      </c>
      <c r="AG597" s="34">
        <v>33.19432383388363</v>
      </c>
      <c r="AH597" s="34">
        <v>32.839811940741754</v>
      </c>
      <c r="AJ597">
        <v>72.934000000000012</v>
      </c>
      <c r="AK597">
        <v>1.0663305569283652</v>
      </c>
      <c r="AL597" s="34">
        <v>74.000330556928375</v>
      </c>
      <c r="AM597" s="34">
        <v>73.210014796615084</v>
      </c>
      <c r="AN597">
        <v>3.8499999999999992</v>
      </c>
      <c r="AO597">
        <v>5.6288872736641411E-2</v>
      </c>
      <c r="AP597" s="34">
        <v>3.9062888727366407</v>
      </c>
      <c r="AQ597" s="34">
        <v>3.8645701177361449</v>
      </c>
      <c r="AR597">
        <v>364.25799999999992</v>
      </c>
      <c r="AS597">
        <v>5.3256291442346821</v>
      </c>
      <c r="AT597" s="34">
        <v>369.58362914423458</v>
      </c>
      <c r="AU597" s="34">
        <v>365.63651479125519</v>
      </c>
      <c r="AV597">
        <v>32.247</v>
      </c>
      <c r="AW597">
        <v>0.4714668257502535</v>
      </c>
      <c r="AX597" s="34">
        <v>32.718466825750255</v>
      </c>
      <c r="AY597" s="34">
        <v>32.369037035490258</v>
      </c>
      <c r="AZ597">
        <v>201.44</v>
      </c>
      <c r="BA597">
        <v>2.9451507854724794</v>
      </c>
      <c r="BB597" s="34">
        <v>204.38515078547249</v>
      </c>
      <c r="BC597" s="34">
        <v>202.20233883552447</v>
      </c>
      <c r="BD597">
        <v>121.71</v>
      </c>
      <c r="BE597">
        <v>1.7794594027991237</v>
      </c>
      <c r="BF597" s="34">
        <v>123.48945940279911</v>
      </c>
      <c r="BG597" s="34">
        <v>122.17060494277045</v>
      </c>
      <c r="BH597">
        <v>796.43899999999996</v>
      </c>
      <c r="BI597">
        <v>11.644325587921545</v>
      </c>
      <c r="BJ597" s="34">
        <v>808.08332558792142</v>
      </c>
      <c r="BK597" s="34">
        <v>799.45308051939162</v>
      </c>
      <c r="BM597">
        <v>79.484000000000009</v>
      </c>
      <c r="BN597">
        <v>1.162094743012781</v>
      </c>
      <c r="BO597">
        <v>80.646094743012796</v>
      </c>
      <c r="BP597">
        <v>79.784802918997357</v>
      </c>
      <c r="BQ597">
        <v>4.6359999999999992</v>
      </c>
      <c r="BR597">
        <v>6.778057506677132E-2</v>
      </c>
      <c r="BS597">
        <v>4.7037805750667703</v>
      </c>
      <c r="BT597">
        <v>4.6535446924220176</v>
      </c>
      <c r="BU597">
        <v>382.35599999999994</v>
      </c>
      <c r="BV597">
        <v>5.5902307075561719</v>
      </c>
      <c r="BW597">
        <v>387.94623070755608</v>
      </c>
      <c r="BX597">
        <v>383.80300569795355</v>
      </c>
      <c r="BY597">
        <v>37.015000000000001</v>
      </c>
      <c r="BZ597">
        <v>0.54117730502513828</v>
      </c>
      <c r="CA597">
        <v>37.556177305025138</v>
      </c>
      <c r="CB597">
        <v>37.155081274806086</v>
      </c>
      <c r="CC597">
        <v>201.44</v>
      </c>
      <c r="CD597">
        <v>2.9451507854724794</v>
      </c>
      <c r="CE597">
        <v>204.38515078547249</v>
      </c>
      <c r="CF597">
        <v>202.20233883552447</v>
      </c>
      <c r="CG597">
        <v>124.22399999999999</v>
      </c>
      <c r="CH597">
        <v>1.8162153056718293</v>
      </c>
      <c r="CI597">
        <v>126.04021530567182</v>
      </c>
      <c r="CJ597">
        <v>124.69411904042985</v>
      </c>
      <c r="CK597">
        <v>829.15499999999997</v>
      </c>
      <c r="CL597">
        <v>12.122649421805171</v>
      </c>
      <c r="CM597">
        <v>841.27764942180511</v>
      </c>
      <c r="CN597">
        <v>832.29289246013332</v>
      </c>
    </row>
    <row r="598" spans="1:92" x14ac:dyDescent="0.25">
      <c r="A598" s="18">
        <v>45560</v>
      </c>
      <c r="B598" s="2">
        <v>10</v>
      </c>
      <c r="C598" s="2" t="s">
        <v>178</v>
      </c>
      <c r="D598" s="9">
        <v>25.34233</v>
      </c>
      <c r="E598">
        <v>1.073052E-2</v>
      </c>
      <c r="G598">
        <v>6.3780000000000001</v>
      </c>
      <c r="H598">
        <v>9.0139682069193094E-2</v>
      </c>
      <c r="I598" s="34">
        <v>6.468139682069193</v>
      </c>
      <c r="J598" s="34">
        <v>6.3987331798479561</v>
      </c>
      <c r="K598">
        <v>0.80600000000000005</v>
      </c>
      <c r="L598">
        <v>1.1391123196577238E-2</v>
      </c>
      <c r="M598" s="34">
        <v>0.81739112319657725</v>
      </c>
      <c r="N598" s="34">
        <v>0.80862009140129398</v>
      </c>
      <c r="O598">
        <v>17.602</v>
      </c>
      <c r="P598">
        <v>0.24876743238976745</v>
      </c>
      <c r="Q598" s="34">
        <v>17.850767432389766</v>
      </c>
      <c r="R598" s="34">
        <v>17.659219415441161</v>
      </c>
      <c r="S598">
        <v>4.8840000000000003</v>
      </c>
      <c r="T598">
        <v>6.902511872466903E-2</v>
      </c>
      <c r="U598" s="34">
        <v>4.9530251187246694</v>
      </c>
      <c r="V598" s="34">
        <v>4.8998765836276919</v>
      </c>
      <c r="W598">
        <v>0</v>
      </c>
      <c r="X598">
        <v>0</v>
      </c>
      <c r="Y598" s="34">
        <v>0</v>
      </c>
      <c r="Z598" s="34">
        <v>0</v>
      </c>
      <c r="AA598">
        <v>2.6560000000000001</v>
      </c>
      <c r="AB598">
        <v>3.7537001501376108E-2</v>
      </c>
      <c r="AC598" s="34">
        <v>2.6935370015013764</v>
      </c>
      <c r="AD598" s="34">
        <v>2.664633948836026</v>
      </c>
      <c r="AE598">
        <v>32.326000000000001</v>
      </c>
      <c r="AF598">
        <v>0.45686035788158297</v>
      </c>
      <c r="AG598" s="34">
        <v>32.782860357881582</v>
      </c>
      <c r="AH598" s="34">
        <v>32.431083219154125</v>
      </c>
      <c r="AJ598">
        <v>74.902999999999977</v>
      </c>
      <c r="AK598">
        <v>1.0585971473861346</v>
      </c>
      <c r="AL598" s="34">
        <v>75.961597147386115</v>
      </c>
      <c r="AM598" s="34">
        <v>75.146489709964143</v>
      </c>
      <c r="AN598">
        <v>3.94</v>
      </c>
      <c r="AO598">
        <v>5.56836543356257E-2</v>
      </c>
      <c r="AP598" s="34">
        <v>3.9956836543356258</v>
      </c>
      <c r="AQ598" s="34">
        <v>3.9528078909691042</v>
      </c>
      <c r="AR598">
        <v>376.04399999999998</v>
      </c>
      <c r="AS598">
        <v>5.3145949520269111</v>
      </c>
      <c r="AT598" s="34">
        <v>381.35859495202692</v>
      </c>
      <c r="AU598" s="34">
        <v>377.26641892172233</v>
      </c>
      <c r="AV598">
        <v>32.762</v>
      </c>
      <c r="AW598">
        <v>0.46302230541720035</v>
      </c>
      <c r="AX598" s="34">
        <v>33.225022305417198</v>
      </c>
      <c r="AY598" s="34">
        <v>32.868500539068471</v>
      </c>
      <c r="AZ598">
        <v>197.24800000000002</v>
      </c>
      <c r="BA598">
        <v>2.7876876777648474</v>
      </c>
      <c r="BB598" s="34">
        <v>200.03568767776486</v>
      </c>
      <c r="BC598" s="34">
        <v>197.88920073042485</v>
      </c>
      <c r="BD598">
        <v>123.53399999999999</v>
      </c>
      <c r="BE598">
        <v>1.7458945570297426</v>
      </c>
      <c r="BF598" s="34">
        <v>125.27989455702973</v>
      </c>
      <c r="BG598" s="34">
        <v>123.93557614288764</v>
      </c>
      <c r="BH598">
        <v>808.43099999999993</v>
      </c>
      <c r="BI598">
        <v>11.425480293960462</v>
      </c>
      <c r="BJ598" s="34">
        <v>819.85648029396043</v>
      </c>
      <c r="BK598" s="34">
        <v>811.05899393503648</v>
      </c>
      <c r="BM598">
        <v>81.280999999999977</v>
      </c>
      <c r="BN598">
        <v>1.1487368294553277</v>
      </c>
      <c r="BO598">
        <v>82.429736829455308</v>
      </c>
      <c r="BP598">
        <v>81.545222889812095</v>
      </c>
      <c r="BQ598">
        <v>4.7460000000000004</v>
      </c>
      <c r="BR598">
        <v>6.7074777532202937E-2</v>
      </c>
      <c r="BS598">
        <v>4.8130747775322034</v>
      </c>
      <c r="BT598">
        <v>4.7614279823703978</v>
      </c>
      <c r="BU598">
        <v>393.64599999999996</v>
      </c>
      <c r="BV598">
        <v>5.5633623844166786</v>
      </c>
      <c r="BW598">
        <v>399.20936238441669</v>
      </c>
      <c r="BX598">
        <v>394.92563833716349</v>
      </c>
      <c r="BY598">
        <v>37.646000000000001</v>
      </c>
      <c r="BZ598">
        <v>0.53204742414186934</v>
      </c>
      <c r="CA598">
        <v>38.178047424141866</v>
      </c>
      <c r="CB598">
        <v>37.768377122696165</v>
      </c>
      <c r="CC598">
        <v>197.24800000000002</v>
      </c>
      <c r="CD598">
        <v>2.7876876777648474</v>
      </c>
      <c r="CE598">
        <v>200.03568767776486</v>
      </c>
      <c r="CF598">
        <v>197.88920073042485</v>
      </c>
      <c r="CG598">
        <v>126.19</v>
      </c>
      <c r="CH598">
        <v>1.7834315585311187</v>
      </c>
      <c r="CI598">
        <v>127.97343155853112</v>
      </c>
      <c r="CJ598">
        <v>126.60021009172367</v>
      </c>
      <c r="CK598">
        <v>840.75699999999995</v>
      </c>
      <c r="CL598">
        <v>11.882340651842044</v>
      </c>
      <c r="CM598">
        <v>852.63934065184196</v>
      </c>
      <c r="CN598">
        <v>843.49007715419066</v>
      </c>
    </row>
    <row r="599" spans="1:92" x14ac:dyDescent="0.25">
      <c r="A599" s="18">
        <v>45560</v>
      </c>
      <c r="B599" s="2">
        <v>11</v>
      </c>
      <c r="C599" s="2" t="s">
        <v>178</v>
      </c>
      <c r="D599" s="9">
        <v>21.760318999999999</v>
      </c>
      <c r="E599">
        <v>1.0706149E-2</v>
      </c>
      <c r="G599">
        <v>7.0279999999999996</v>
      </c>
      <c r="H599">
        <v>7.0596668733941922E-2</v>
      </c>
      <c r="I599" s="34">
        <v>7.0985966687339417</v>
      </c>
      <c r="J599" s="34">
        <v>7.0225980351075723</v>
      </c>
      <c r="K599">
        <v>0.82600000000000007</v>
      </c>
      <c r="L599">
        <v>8.2972180384513431E-3</v>
      </c>
      <c r="M599" s="34">
        <v>0.83429721803845136</v>
      </c>
      <c r="N599" s="34">
        <v>0.82536510771184624</v>
      </c>
      <c r="O599">
        <v>18.580000000000002</v>
      </c>
      <c r="P599">
        <v>0.18663718057436554</v>
      </c>
      <c r="Q599" s="34">
        <v>18.766637180574367</v>
      </c>
      <c r="R599" s="34">
        <v>18.5657187666902</v>
      </c>
      <c r="S599">
        <v>5.0119999999999996</v>
      </c>
      <c r="T599">
        <v>5.0345831487552201E-2</v>
      </c>
      <c r="U599" s="34">
        <v>5.0623458314875514</v>
      </c>
      <c r="V599" s="34">
        <v>5.0081476027261171</v>
      </c>
      <c r="W599">
        <v>0</v>
      </c>
      <c r="X599">
        <v>0</v>
      </c>
      <c r="Y599" s="34">
        <v>0</v>
      </c>
      <c r="Z599" s="34">
        <v>0</v>
      </c>
      <c r="AA599">
        <v>2.6960000000000002</v>
      </c>
      <c r="AB599">
        <v>2.7081476793783074E-2</v>
      </c>
      <c r="AC599" s="34">
        <v>2.7230814767937832</v>
      </c>
      <c r="AD599" s="34">
        <v>2.693927760764089</v>
      </c>
      <c r="AE599">
        <v>34.142000000000003</v>
      </c>
      <c r="AF599">
        <v>0.34295837562809411</v>
      </c>
      <c r="AG599" s="34">
        <v>34.484958375628096</v>
      </c>
      <c r="AH599" s="34">
        <v>34.115757272999829</v>
      </c>
      <c r="AJ599">
        <v>76.752999999999986</v>
      </c>
      <c r="AK599">
        <v>0.77098834879570899</v>
      </c>
      <c r="AL599" s="34">
        <v>77.523988348795697</v>
      </c>
      <c r="AM599" s="34">
        <v>76.694004978459233</v>
      </c>
      <c r="AN599">
        <v>4.036999999999999</v>
      </c>
      <c r="AO599">
        <v>4.055189978356908E-2</v>
      </c>
      <c r="AP599" s="34">
        <v>4.0775518997835682</v>
      </c>
      <c r="AQ599" s="34">
        <v>4.0338970215892527</v>
      </c>
      <c r="AR599">
        <v>381.39499999999992</v>
      </c>
      <c r="AS599">
        <v>3.8311349561442478</v>
      </c>
      <c r="AT599" s="34">
        <v>385.22613495614416</v>
      </c>
      <c r="AU599" s="34">
        <v>381.10184655660959</v>
      </c>
      <c r="AV599">
        <v>33.962000000000003</v>
      </c>
      <c r="AW599">
        <v>0.3411502651596664</v>
      </c>
      <c r="AX599" s="34">
        <v>34.303150265159672</v>
      </c>
      <c r="AY599" s="34">
        <v>33.935895627251483</v>
      </c>
      <c r="AZ599">
        <v>192.852</v>
      </c>
      <c r="BA599">
        <v>1.9372095558733877</v>
      </c>
      <c r="BB599" s="34">
        <v>194.78920955587338</v>
      </c>
      <c r="BC599" s="34">
        <v>192.70376725477598</v>
      </c>
      <c r="BD599">
        <v>126.41999999999999</v>
      </c>
      <c r="BE599">
        <v>1.2698962523256883</v>
      </c>
      <c r="BF599" s="34">
        <v>127.68989625232568</v>
      </c>
      <c r="BG599" s="34">
        <v>126.32282919725374</v>
      </c>
      <c r="BH599">
        <v>815.41899999999987</v>
      </c>
      <c r="BI599">
        <v>8.1909312780822674</v>
      </c>
      <c r="BJ599" s="34">
        <v>823.60993127808217</v>
      </c>
      <c r="BK599" s="34">
        <v>814.79224063593927</v>
      </c>
      <c r="BM599">
        <v>83.780999999999992</v>
      </c>
      <c r="BN599">
        <v>0.84158501752965087</v>
      </c>
      <c r="BO599">
        <v>84.622585017529644</v>
      </c>
      <c r="BP599">
        <v>83.716603013566811</v>
      </c>
      <c r="BQ599">
        <v>4.8629999999999995</v>
      </c>
      <c r="BR599">
        <v>4.8849117822020421E-2</v>
      </c>
      <c r="BS599">
        <v>4.9118491178220198</v>
      </c>
      <c r="BT599">
        <v>4.8592621293010989</v>
      </c>
      <c r="BU599">
        <v>399.97499999999991</v>
      </c>
      <c r="BV599">
        <v>4.0177721367186132</v>
      </c>
      <c r="BW599">
        <v>403.99277213671854</v>
      </c>
      <c r="BX599">
        <v>399.66756532329981</v>
      </c>
      <c r="BY599">
        <v>38.974000000000004</v>
      </c>
      <c r="BZ599">
        <v>0.39149609664721863</v>
      </c>
      <c r="CA599">
        <v>39.36549609664722</v>
      </c>
      <c r="CB599">
        <v>38.944043229977602</v>
      </c>
      <c r="CC599">
        <v>192.852</v>
      </c>
      <c r="CD599">
        <v>1.9372095558733877</v>
      </c>
      <c r="CE599">
        <v>194.78920955587338</v>
      </c>
      <c r="CF599">
        <v>192.70376725477598</v>
      </c>
      <c r="CG599">
        <v>129.11599999999999</v>
      </c>
      <c r="CH599">
        <v>1.2969777291194713</v>
      </c>
      <c r="CI599">
        <v>130.41297772911946</v>
      </c>
      <c r="CJ599">
        <v>129.01675695801782</v>
      </c>
      <c r="CK599">
        <v>849.56099999999992</v>
      </c>
      <c r="CL599">
        <v>8.5338896537103608</v>
      </c>
      <c r="CM599">
        <v>858.09488965371031</v>
      </c>
      <c r="CN599">
        <v>848.90799790893914</v>
      </c>
    </row>
    <row r="600" spans="1:92" x14ac:dyDescent="0.25">
      <c r="A600" s="18">
        <v>45560</v>
      </c>
      <c r="B600" s="2">
        <v>12</v>
      </c>
      <c r="C600" s="2" t="s">
        <v>178</v>
      </c>
      <c r="D600" s="9">
        <v>21.714300999999999</v>
      </c>
      <c r="E600">
        <v>1.0729949000000001E-2</v>
      </c>
      <c r="G600">
        <v>7.1519999999999992</v>
      </c>
      <c r="H600">
        <v>5.9957707681076035E-2</v>
      </c>
      <c r="I600" s="34">
        <v>7.2119577076810755</v>
      </c>
      <c r="J600" s="34">
        <v>7.1345737692875009</v>
      </c>
      <c r="K600">
        <v>0.85400000000000009</v>
      </c>
      <c r="L600">
        <v>7.159379524558019E-3</v>
      </c>
      <c r="M600" s="34">
        <v>0.86115937952455812</v>
      </c>
      <c r="N600" s="34">
        <v>0.85191918330138794</v>
      </c>
      <c r="O600">
        <v>18.841999999999999</v>
      </c>
      <c r="P600">
        <v>0.15795905035330463</v>
      </c>
      <c r="Q600" s="34">
        <v>18.999959050353304</v>
      </c>
      <c r="R600" s="34">
        <v>18.796090458740924</v>
      </c>
      <c r="S600">
        <v>5.1520000000000001</v>
      </c>
      <c r="T600">
        <v>4.3191010902251643E-2</v>
      </c>
      <c r="U600" s="34">
        <v>5.1951910109022519</v>
      </c>
      <c r="V600" s="34">
        <v>5.1394468763100125</v>
      </c>
      <c r="W600">
        <v>0</v>
      </c>
      <c r="X600">
        <v>0</v>
      </c>
      <c r="Y600" s="34">
        <v>0</v>
      </c>
      <c r="Z600" s="34">
        <v>0</v>
      </c>
      <c r="AA600">
        <v>2.8340000000000001</v>
      </c>
      <c r="AB600">
        <v>2.3758409335594172E-2</v>
      </c>
      <c r="AC600" s="34">
        <v>2.8577584093355943</v>
      </c>
      <c r="AD600" s="34">
        <v>2.827094807349102</v>
      </c>
      <c r="AE600">
        <v>34.834000000000003</v>
      </c>
      <c r="AF600">
        <v>0.29202555779678452</v>
      </c>
      <c r="AG600" s="34">
        <v>35.12602555779678</v>
      </c>
      <c r="AH600" s="34">
        <v>34.749125094988926</v>
      </c>
      <c r="AJ600">
        <v>77.982000000000028</v>
      </c>
      <c r="AK600">
        <v>0.65375027410314235</v>
      </c>
      <c r="AL600" s="34">
        <v>78.635750274103174</v>
      </c>
      <c r="AM600" s="34">
        <v>77.791992684085315</v>
      </c>
      <c r="AN600">
        <v>4.0529999999999999</v>
      </c>
      <c r="AO600">
        <v>3.3977711022287638E-2</v>
      </c>
      <c r="AP600" s="34">
        <v>4.0869777110222874</v>
      </c>
      <c r="AQ600" s="34">
        <v>4.043124648618881</v>
      </c>
      <c r="AR600">
        <v>384.51199999999994</v>
      </c>
      <c r="AS600">
        <v>3.2234980559096629</v>
      </c>
      <c r="AT600" s="34">
        <v>387.7354980559096</v>
      </c>
      <c r="AU600" s="34">
        <v>383.5751159362801</v>
      </c>
      <c r="AV600">
        <v>35.170999999999992</v>
      </c>
      <c r="AW600">
        <v>0.29485074620401636</v>
      </c>
      <c r="AX600" s="34">
        <v>35.465850746204012</v>
      </c>
      <c r="AY600" s="34">
        <v>35.085303976455627</v>
      </c>
      <c r="AZ600">
        <v>194.37300000000005</v>
      </c>
      <c r="BA600">
        <v>1.6294965764952176</v>
      </c>
      <c r="BB600" s="34">
        <v>196.00249657649528</v>
      </c>
      <c r="BC600" s="34">
        <v>193.8993997843568</v>
      </c>
      <c r="BD600">
        <v>130.04300000000001</v>
      </c>
      <c r="BE600">
        <v>1.0901957746043305</v>
      </c>
      <c r="BF600" s="34">
        <v>131.13319577460433</v>
      </c>
      <c r="BG600" s="34">
        <v>129.72614327173582</v>
      </c>
      <c r="BH600">
        <v>826.13400000000001</v>
      </c>
      <c r="BI600">
        <v>6.9257691383386568</v>
      </c>
      <c r="BJ600" s="34">
        <v>833.05976913833877</v>
      </c>
      <c r="BK600" s="34">
        <v>824.12108030153263</v>
      </c>
      <c r="BM600">
        <v>85.134000000000029</v>
      </c>
      <c r="BN600">
        <v>0.71370798178421835</v>
      </c>
      <c r="BO600">
        <v>85.847707981784254</v>
      </c>
      <c r="BP600">
        <v>84.926566453372814</v>
      </c>
      <c r="BQ600">
        <v>4.907</v>
      </c>
      <c r="BR600">
        <v>4.1137090546845653E-2</v>
      </c>
      <c r="BS600">
        <v>4.9481370905468456</v>
      </c>
      <c r="BT600">
        <v>4.8950438319202689</v>
      </c>
      <c r="BU600">
        <v>403.35399999999993</v>
      </c>
      <c r="BV600">
        <v>3.3814571062629675</v>
      </c>
      <c r="BW600">
        <v>406.73545710626291</v>
      </c>
      <c r="BX600">
        <v>402.37120639502103</v>
      </c>
      <c r="BY600">
        <v>40.322999999999993</v>
      </c>
      <c r="BZ600">
        <v>0.33804175710626799</v>
      </c>
      <c r="CA600">
        <v>40.661041757106261</v>
      </c>
      <c r="CB600">
        <v>40.224750852765638</v>
      </c>
      <c r="CC600">
        <v>194.37300000000005</v>
      </c>
      <c r="CD600">
        <v>1.6294965764952176</v>
      </c>
      <c r="CE600">
        <v>196.00249657649528</v>
      </c>
      <c r="CF600">
        <v>193.8993997843568</v>
      </c>
      <c r="CG600">
        <v>132.87700000000001</v>
      </c>
      <c r="CH600">
        <v>1.1139541839399247</v>
      </c>
      <c r="CI600">
        <v>133.99095418393992</v>
      </c>
      <c r="CJ600">
        <v>132.55323807908493</v>
      </c>
      <c r="CK600">
        <v>860.96800000000007</v>
      </c>
      <c r="CL600">
        <v>7.2177946961354413</v>
      </c>
      <c r="CM600">
        <v>868.18579469613553</v>
      </c>
      <c r="CN600">
        <v>858.87020539652156</v>
      </c>
    </row>
    <row r="601" spans="1:92" x14ac:dyDescent="0.25">
      <c r="A601" s="18">
        <v>45560</v>
      </c>
      <c r="B601" s="2">
        <v>13</v>
      </c>
      <c r="C601" s="2" t="s">
        <v>178</v>
      </c>
      <c r="D601" s="9">
        <v>25.863689999999998</v>
      </c>
      <c r="E601">
        <v>1.0712753E-2</v>
      </c>
      <c r="G601">
        <v>7.1420000000000003</v>
      </c>
      <c r="H601">
        <v>6.5721556027241598E-2</v>
      </c>
      <c r="I601" s="34">
        <v>7.2077215560272423</v>
      </c>
      <c r="J601" s="34">
        <v>7.1305070153047474</v>
      </c>
      <c r="K601">
        <v>0.85000000000000009</v>
      </c>
      <c r="L601">
        <v>7.8218037836957945E-3</v>
      </c>
      <c r="M601" s="34">
        <v>0.85782180378369588</v>
      </c>
      <c r="N601" s="34">
        <v>0.84863217068174668</v>
      </c>
      <c r="O601">
        <v>19.227999999999998</v>
      </c>
      <c r="P601">
        <v>0.17693840370929731</v>
      </c>
      <c r="Q601" s="34">
        <v>19.404938403709295</v>
      </c>
      <c r="R601" s="34">
        <v>19.197058091610142</v>
      </c>
      <c r="S601">
        <v>5.2640000000000002</v>
      </c>
      <c r="T601">
        <v>4.8439970726323132E-2</v>
      </c>
      <c r="U601" s="34">
        <v>5.3124399707263237</v>
      </c>
      <c r="V601" s="34">
        <v>5.2555291134926057</v>
      </c>
      <c r="W601">
        <v>0</v>
      </c>
      <c r="X601">
        <v>0</v>
      </c>
      <c r="Y601" s="34">
        <v>0</v>
      </c>
      <c r="Z601" s="34">
        <v>0</v>
      </c>
      <c r="AA601">
        <v>3.0139999999999998</v>
      </c>
      <c r="AB601">
        <v>2.7735196004775437E-2</v>
      </c>
      <c r="AC601" s="34">
        <v>3.0417351960047752</v>
      </c>
      <c r="AD601" s="34">
        <v>3.0091498381585695</v>
      </c>
      <c r="AE601">
        <v>35.498000000000005</v>
      </c>
      <c r="AF601">
        <v>0.32665693025133324</v>
      </c>
      <c r="AG601" s="34">
        <v>35.824656930251329</v>
      </c>
      <c r="AH601" s="34">
        <v>35.440876229247813</v>
      </c>
      <c r="AJ601">
        <v>77.847999999999985</v>
      </c>
      <c r="AK601">
        <v>0.71636680112135298</v>
      </c>
      <c r="AL601" s="34">
        <v>78.564366801121338</v>
      </c>
      <c r="AM601" s="34">
        <v>77.722726144979532</v>
      </c>
      <c r="AN601">
        <v>4.1120000000000001</v>
      </c>
      <c r="AO601">
        <v>3.7839126068890706E-2</v>
      </c>
      <c r="AP601" s="34">
        <v>4.1498391260688905</v>
      </c>
      <c r="AQ601" s="34">
        <v>4.1053829245215789</v>
      </c>
      <c r="AR601">
        <v>386.67599999999999</v>
      </c>
      <c r="AS601">
        <v>3.5582397645462995</v>
      </c>
      <c r="AT601" s="34">
        <v>390.23423976454626</v>
      </c>
      <c r="AU601" s="34">
        <v>386.0537567418059</v>
      </c>
      <c r="AV601">
        <v>35.14</v>
      </c>
      <c r="AW601">
        <v>0.32336257054008261</v>
      </c>
      <c r="AX601" s="34">
        <v>35.463362570540085</v>
      </c>
      <c r="AY601" s="34">
        <v>35.083452326772445</v>
      </c>
      <c r="AZ601">
        <v>187.77800000000002</v>
      </c>
      <c r="BA601">
        <v>1.7279560834056811</v>
      </c>
      <c r="BB601" s="34">
        <v>189.50595608340569</v>
      </c>
      <c r="BC601" s="34">
        <v>187.47582558385534</v>
      </c>
      <c r="BD601">
        <v>131.83599999999998</v>
      </c>
      <c r="BE601">
        <v>1.2131709689733159</v>
      </c>
      <c r="BF601" s="34">
        <v>133.0491709689733</v>
      </c>
      <c r="BG601" s="34">
        <v>131.62384806352793</v>
      </c>
      <c r="BH601">
        <v>823.39</v>
      </c>
      <c r="BI601">
        <v>7.5769353146556222</v>
      </c>
      <c r="BJ601" s="34">
        <v>830.96693531465553</v>
      </c>
      <c r="BK601" s="34">
        <v>822.06499178546278</v>
      </c>
      <c r="BM601">
        <v>84.989999999999981</v>
      </c>
      <c r="BN601">
        <v>0.78208835714859459</v>
      </c>
      <c r="BO601">
        <v>85.772088357148576</v>
      </c>
      <c r="BP601">
        <v>84.853233160284276</v>
      </c>
      <c r="BQ601">
        <v>4.9619999999999997</v>
      </c>
      <c r="BR601">
        <v>4.5660929852586504E-2</v>
      </c>
      <c r="BS601">
        <v>5.0076609298525865</v>
      </c>
      <c r="BT601">
        <v>4.9540150952033253</v>
      </c>
      <c r="BU601">
        <v>405.904</v>
      </c>
      <c r="BV601">
        <v>3.7351781682555969</v>
      </c>
      <c r="BW601">
        <v>409.63917816825557</v>
      </c>
      <c r="BX601">
        <v>405.25081483341603</v>
      </c>
      <c r="BY601">
        <v>40.404000000000003</v>
      </c>
      <c r="BZ601">
        <v>0.37180254126640572</v>
      </c>
      <c r="CA601">
        <v>40.775802541266408</v>
      </c>
      <c r="CB601">
        <v>40.338981440265052</v>
      </c>
      <c r="CC601">
        <v>187.77800000000002</v>
      </c>
      <c r="CD601">
        <v>1.7279560834056811</v>
      </c>
      <c r="CE601">
        <v>189.50595608340569</v>
      </c>
      <c r="CF601">
        <v>187.47582558385534</v>
      </c>
      <c r="CG601">
        <v>134.85</v>
      </c>
      <c r="CH601">
        <v>1.2409061649780913</v>
      </c>
      <c r="CI601">
        <v>136.09090616497807</v>
      </c>
      <c r="CJ601">
        <v>134.63299790168651</v>
      </c>
      <c r="CK601">
        <v>858.88800000000003</v>
      </c>
      <c r="CL601">
        <v>7.9035922449069558</v>
      </c>
      <c r="CM601">
        <v>866.79159224490684</v>
      </c>
      <c r="CN601">
        <v>857.50586801471059</v>
      </c>
    </row>
    <row r="602" spans="1:92" x14ac:dyDescent="0.25">
      <c r="A602" s="18">
        <v>45560</v>
      </c>
      <c r="B602" s="2">
        <v>14</v>
      </c>
      <c r="C602" s="2" t="s">
        <v>178</v>
      </c>
      <c r="D602" s="9">
        <v>27.402773</v>
      </c>
      <c r="E602">
        <v>1.0575302E-2</v>
      </c>
      <c r="G602">
        <v>7.266</v>
      </c>
      <c r="H602">
        <v>1.9410943452470634E-2</v>
      </c>
      <c r="I602" s="34">
        <v>7.2854109434524705</v>
      </c>
      <c r="J602" s="34">
        <v>7.2083655225313557</v>
      </c>
      <c r="K602">
        <v>0.88800000000000001</v>
      </c>
      <c r="L602">
        <v>2.3722705458015308E-3</v>
      </c>
      <c r="M602" s="34">
        <v>0.89037227054580159</v>
      </c>
      <c r="N602" s="34">
        <v>0.88095631489235404</v>
      </c>
      <c r="O602">
        <v>19.338000000000001</v>
      </c>
      <c r="P602">
        <v>5.1660999791340097E-2</v>
      </c>
      <c r="Q602" s="34">
        <v>19.389660999791342</v>
      </c>
      <c r="R602" s="34">
        <v>19.184609479040926</v>
      </c>
      <c r="S602">
        <v>5.4980000000000002</v>
      </c>
      <c r="T602">
        <v>1.4687774167586506E-2</v>
      </c>
      <c r="U602" s="34">
        <v>5.5126877741675866</v>
      </c>
      <c r="V602" s="34">
        <v>5.4543894361240568</v>
      </c>
      <c r="W602">
        <v>0</v>
      </c>
      <c r="X602">
        <v>0</v>
      </c>
      <c r="Y602" s="34">
        <v>0</v>
      </c>
      <c r="Z602" s="34">
        <v>0</v>
      </c>
      <c r="AA602">
        <v>3.1440000000000001</v>
      </c>
      <c r="AB602">
        <v>8.3991200405405548E-3</v>
      </c>
      <c r="AC602" s="34">
        <v>3.1523991200405406</v>
      </c>
      <c r="AD602" s="34">
        <v>3.1190615473215777</v>
      </c>
      <c r="AE602">
        <v>36.134</v>
      </c>
      <c r="AF602">
        <v>9.6531107997739313E-2</v>
      </c>
      <c r="AG602" s="34">
        <v>36.230531107997741</v>
      </c>
      <c r="AH602" s="34">
        <v>35.847382299910265</v>
      </c>
      <c r="AJ602">
        <v>79.77</v>
      </c>
      <c r="AK602">
        <v>0.21310362774615776</v>
      </c>
      <c r="AL602" s="34">
        <v>79.983103627746161</v>
      </c>
      <c r="AM602" s="34">
        <v>79.137258151985449</v>
      </c>
      <c r="AN602">
        <v>4.1790000000000003</v>
      </c>
      <c r="AO602">
        <v>1.1164097534802474E-2</v>
      </c>
      <c r="AP602" s="34">
        <v>4.1901640975348027</v>
      </c>
      <c r="AQ602" s="34">
        <v>4.145851846773815</v>
      </c>
      <c r="AR602">
        <v>392.92499999999995</v>
      </c>
      <c r="AS602">
        <v>1.0496896443795793</v>
      </c>
      <c r="AT602" s="34">
        <v>393.97468964437951</v>
      </c>
      <c r="AU602" s="34">
        <v>389.8082883210339</v>
      </c>
      <c r="AV602">
        <v>35.696000000000005</v>
      </c>
      <c r="AW602">
        <v>9.5361001579877772E-2</v>
      </c>
      <c r="AX602" s="34">
        <v>35.79136100157988</v>
      </c>
      <c r="AY602" s="34">
        <v>35.412856549997151</v>
      </c>
      <c r="AZ602">
        <v>181.25299999999999</v>
      </c>
      <c r="BA602">
        <v>0.48421301040333881</v>
      </c>
      <c r="BB602" s="34">
        <v>181.73721301040334</v>
      </c>
      <c r="BC602" s="34">
        <v>179.81528709817999</v>
      </c>
      <c r="BD602">
        <v>132.24200000000002</v>
      </c>
      <c r="BE602">
        <v>0.35328130801563751</v>
      </c>
      <c r="BF602" s="34">
        <v>132.59528130801564</v>
      </c>
      <c r="BG602" s="34">
        <v>131.19304616440843</v>
      </c>
      <c r="BH602">
        <v>826.06499999999983</v>
      </c>
      <c r="BI602">
        <v>2.2068126896593938</v>
      </c>
      <c r="BJ602" s="34">
        <v>828.27181268965933</v>
      </c>
      <c r="BK602" s="34">
        <v>819.51258813237871</v>
      </c>
      <c r="BM602">
        <v>87.036000000000001</v>
      </c>
      <c r="BN602">
        <v>0.23251457119862839</v>
      </c>
      <c r="BO602">
        <v>87.268514571198637</v>
      </c>
      <c r="BP602">
        <v>86.345623674516801</v>
      </c>
      <c r="BQ602">
        <v>5.0670000000000002</v>
      </c>
      <c r="BR602">
        <v>1.3536368080604006E-2</v>
      </c>
      <c r="BS602">
        <v>5.0805363680806046</v>
      </c>
      <c r="BT602">
        <v>5.0268081616661693</v>
      </c>
      <c r="BU602">
        <v>412.26299999999998</v>
      </c>
      <c r="BV602">
        <v>1.1013506441709195</v>
      </c>
      <c r="BW602">
        <v>413.36435064417083</v>
      </c>
      <c r="BX602">
        <v>408.99289780007484</v>
      </c>
      <c r="BY602">
        <v>41.194000000000003</v>
      </c>
      <c r="BZ602">
        <v>0.11004877574746427</v>
      </c>
      <c r="CA602">
        <v>41.304048775747468</v>
      </c>
      <c r="CB602">
        <v>40.867245986121205</v>
      </c>
      <c r="CC602">
        <v>181.25299999999999</v>
      </c>
      <c r="CD602">
        <v>0.48421301040333881</v>
      </c>
      <c r="CE602">
        <v>181.73721301040334</v>
      </c>
      <c r="CF602">
        <v>179.81528709817999</v>
      </c>
      <c r="CG602">
        <v>135.38600000000002</v>
      </c>
      <c r="CH602">
        <v>0.36168042805617806</v>
      </c>
      <c r="CI602">
        <v>135.74768042805619</v>
      </c>
      <c r="CJ602">
        <v>134.31210771172999</v>
      </c>
      <c r="CK602">
        <v>862.19899999999984</v>
      </c>
      <c r="CL602">
        <v>2.3033437976571332</v>
      </c>
      <c r="CM602">
        <v>864.50234379765709</v>
      </c>
      <c r="CN602">
        <v>855.35997043228895</v>
      </c>
    </row>
    <row r="603" spans="1:92" x14ac:dyDescent="0.25">
      <c r="A603" s="18">
        <v>45560</v>
      </c>
      <c r="B603" s="2">
        <v>15</v>
      </c>
      <c r="C603" s="2" t="s">
        <v>178</v>
      </c>
      <c r="D603" s="9">
        <v>24.282855000000001</v>
      </c>
      <c r="E603">
        <v>1.0537341E-2</v>
      </c>
      <c r="G603">
        <v>7.3440000000000003</v>
      </c>
      <c r="H603">
        <v>8.366947992341689E-2</v>
      </c>
      <c r="I603" s="34">
        <v>7.4276694799234173</v>
      </c>
      <c r="J603" s="34">
        <v>7.3494015937781709</v>
      </c>
      <c r="K603">
        <v>0.88</v>
      </c>
      <c r="L603">
        <v>1.0025754674919235E-2</v>
      </c>
      <c r="M603" s="34">
        <v>0.89002575467491929</v>
      </c>
      <c r="N603" s="34">
        <v>0.88064724979912734</v>
      </c>
      <c r="O603">
        <v>19.164000000000001</v>
      </c>
      <c r="P603">
        <v>0.21833359385244575</v>
      </c>
      <c r="Q603" s="34">
        <v>19.382333593852447</v>
      </c>
      <c r="R603" s="34">
        <v>19.178095335398268</v>
      </c>
      <c r="S603">
        <v>5.7140000000000004</v>
      </c>
      <c r="T603">
        <v>6.5099047968736945E-2</v>
      </c>
      <c r="U603" s="34">
        <v>5.779099047968737</v>
      </c>
      <c r="V603" s="34">
        <v>5.7182027106275148</v>
      </c>
      <c r="W603">
        <v>0</v>
      </c>
      <c r="X603">
        <v>0</v>
      </c>
      <c r="Y603" s="34">
        <v>0</v>
      </c>
      <c r="Z603" s="34">
        <v>0</v>
      </c>
      <c r="AA603">
        <v>3.2160000000000002</v>
      </c>
      <c r="AB603">
        <v>3.6639576175613933E-2</v>
      </c>
      <c r="AC603" s="34">
        <v>3.2526395761756142</v>
      </c>
      <c r="AD603" s="34">
        <v>3.2183654038113563</v>
      </c>
      <c r="AE603">
        <v>36.318000000000005</v>
      </c>
      <c r="AF603">
        <v>0.4137674525951327</v>
      </c>
      <c r="AG603" s="34">
        <v>36.731767452595136</v>
      </c>
      <c r="AH603" s="34">
        <v>36.344712293414439</v>
      </c>
      <c r="AJ603">
        <v>77.826999999999984</v>
      </c>
      <c r="AK603">
        <v>0.88667546486924909</v>
      </c>
      <c r="AL603" s="34">
        <v>78.713675464869226</v>
      </c>
      <c r="AM603" s="34">
        <v>77.884242625132558</v>
      </c>
      <c r="AN603">
        <v>4.1290000000000004</v>
      </c>
      <c r="AO603">
        <v>4.7041296650842647E-2</v>
      </c>
      <c r="AP603" s="34">
        <v>4.1760412966508431</v>
      </c>
      <c r="AQ603" s="34">
        <v>4.1320369254779505</v>
      </c>
      <c r="AR603">
        <v>389.60399999999998</v>
      </c>
      <c r="AS603">
        <v>4.4387205958718567</v>
      </c>
      <c r="AT603" s="34">
        <v>394.04272059587186</v>
      </c>
      <c r="AU603" s="34">
        <v>389.8905580803854</v>
      </c>
      <c r="AV603">
        <v>35.399999999999991</v>
      </c>
      <c r="AW603">
        <v>0.40330876760470552</v>
      </c>
      <c r="AX603" s="34">
        <v>35.803308767604697</v>
      </c>
      <c r="AY603" s="34">
        <v>35.426037094192154</v>
      </c>
      <c r="AZ603">
        <v>192.92000000000002</v>
      </c>
      <c r="BA603">
        <v>2.1979188544152488</v>
      </c>
      <c r="BB603" s="34">
        <v>195.11791885441525</v>
      </c>
      <c r="BC603" s="34">
        <v>193.06189480823593</v>
      </c>
      <c r="BD603">
        <v>132.62499999999997</v>
      </c>
      <c r="BE603">
        <v>1.5109837656376857</v>
      </c>
      <c r="BF603" s="34">
        <v>134.13598376563766</v>
      </c>
      <c r="BG603" s="34">
        <v>132.72254716432866</v>
      </c>
      <c r="BH603">
        <v>832.50499999999988</v>
      </c>
      <c r="BI603">
        <v>9.4846487450495882</v>
      </c>
      <c r="BJ603" s="34">
        <v>841.98964874504952</v>
      </c>
      <c r="BK603" s="34">
        <v>833.11731669775281</v>
      </c>
      <c r="BM603">
        <v>85.170999999999978</v>
      </c>
      <c r="BN603">
        <v>0.97034494479266598</v>
      </c>
      <c r="BO603">
        <v>86.14134494479265</v>
      </c>
      <c r="BP603">
        <v>85.233644218910726</v>
      </c>
      <c r="BQ603">
        <v>5.0090000000000003</v>
      </c>
      <c r="BR603">
        <v>5.7067051325761883E-2</v>
      </c>
      <c r="BS603">
        <v>5.0660670513257626</v>
      </c>
      <c r="BT603">
        <v>5.0126841752770783</v>
      </c>
      <c r="BU603">
        <v>408.76799999999997</v>
      </c>
      <c r="BV603">
        <v>4.6570541897243025</v>
      </c>
      <c r="BW603">
        <v>413.42505418972428</v>
      </c>
      <c r="BX603">
        <v>409.06865341578367</v>
      </c>
      <c r="BY603">
        <v>41.11399999999999</v>
      </c>
      <c r="BZ603">
        <v>0.46840781557344247</v>
      </c>
      <c r="CA603">
        <v>41.582407815573433</v>
      </c>
      <c r="CB603">
        <v>41.144239804819669</v>
      </c>
      <c r="CC603">
        <v>192.92000000000002</v>
      </c>
      <c r="CD603">
        <v>2.1979188544152488</v>
      </c>
      <c r="CE603">
        <v>195.11791885441525</v>
      </c>
      <c r="CF603">
        <v>193.06189480823593</v>
      </c>
      <c r="CG603">
        <v>135.84099999999998</v>
      </c>
      <c r="CH603">
        <v>1.5476233418132996</v>
      </c>
      <c r="CI603">
        <v>137.38862334181329</v>
      </c>
      <c r="CJ603">
        <v>135.94091256814002</v>
      </c>
      <c r="CK603">
        <v>868.82299999999987</v>
      </c>
      <c r="CL603">
        <v>9.8984161976447211</v>
      </c>
      <c r="CM603">
        <v>878.72141619764466</v>
      </c>
      <c r="CN603">
        <v>869.46202899116724</v>
      </c>
    </row>
    <row r="604" spans="1:92" x14ac:dyDescent="0.25">
      <c r="A604" s="18">
        <v>45560</v>
      </c>
      <c r="B604" s="2">
        <v>16</v>
      </c>
      <c r="C604" s="2" t="s">
        <v>178</v>
      </c>
      <c r="D604" s="9">
        <v>27.183399999999999</v>
      </c>
      <c r="E604">
        <v>1.0497157999999999E-2</v>
      </c>
      <c r="G604">
        <v>7.1899999999999995</v>
      </c>
      <c r="H604">
        <v>9.4620725355450824E-2</v>
      </c>
      <c r="I604" s="34">
        <v>7.2846207253554507</v>
      </c>
      <c r="J604" s="34">
        <v>7.2081529106313207</v>
      </c>
      <c r="K604">
        <v>0.89600000000000002</v>
      </c>
      <c r="L604">
        <v>1.1791400544990813E-2</v>
      </c>
      <c r="M604" s="34">
        <v>0.90779140054499086</v>
      </c>
      <c r="N604" s="34">
        <v>0.89826217078242887</v>
      </c>
      <c r="O604">
        <v>19.064</v>
      </c>
      <c r="P604">
        <v>0.2508831026670813</v>
      </c>
      <c r="Q604" s="34">
        <v>19.314883102667082</v>
      </c>
      <c r="R604" s="34">
        <v>19.112131722986856</v>
      </c>
      <c r="S604">
        <v>5.6959999999999997</v>
      </c>
      <c r="T604">
        <v>7.4959617750298732E-2</v>
      </c>
      <c r="U604" s="34">
        <v>5.7709596177502984</v>
      </c>
      <c r="V604" s="34">
        <v>5.7103809428311543</v>
      </c>
      <c r="W604">
        <v>0</v>
      </c>
      <c r="X604">
        <v>0</v>
      </c>
      <c r="Y604" s="34">
        <v>0</v>
      </c>
      <c r="Z604" s="34">
        <v>0</v>
      </c>
      <c r="AA604">
        <v>3.1760000000000002</v>
      </c>
      <c r="AB604">
        <v>4.1796303717512077E-2</v>
      </c>
      <c r="AC604" s="34">
        <v>3.2177963037175124</v>
      </c>
      <c r="AD604" s="34">
        <v>3.184018587505574</v>
      </c>
      <c r="AE604">
        <v>36.021999999999998</v>
      </c>
      <c r="AF604">
        <v>0.47405115003533377</v>
      </c>
      <c r="AG604" s="34">
        <v>36.496051150035335</v>
      </c>
      <c r="AH604" s="34">
        <v>36.11294633473733</v>
      </c>
      <c r="AJ604">
        <v>73.42</v>
      </c>
      <c r="AK604">
        <v>0.96621052233618909</v>
      </c>
      <c r="AL604" s="34">
        <v>74.386210522336185</v>
      </c>
      <c r="AM604" s="34">
        <v>73.605366717461962</v>
      </c>
      <c r="AN604">
        <v>4.1160000000000005</v>
      </c>
      <c r="AO604">
        <v>5.416674625355155E-2</v>
      </c>
      <c r="AP604" s="34">
        <v>4.1701667462535523</v>
      </c>
      <c r="AQ604" s="34">
        <v>4.1263918470317833</v>
      </c>
      <c r="AR604">
        <v>379.23200000000008</v>
      </c>
      <c r="AS604">
        <v>4.9907102806673622</v>
      </c>
      <c r="AT604" s="34">
        <v>384.22271028066746</v>
      </c>
      <c r="AU604" s="34">
        <v>380.18946378366309</v>
      </c>
      <c r="AV604">
        <v>34.802999999999997</v>
      </c>
      <c r="AW604">
        <v>0.45800905487423577</v>
      </c>
      <c r="AX604" s="34">
        <v>35.261009054874236</v>
      </c>
      <c r="AY604" s="34">
        <v>34.890868671585793</v>
      </c>
      <c r="AZ604">
        <v>172.95100000000002</v>
      </c>
      <c r="BA604">
        <v>2.2760429862240024</v>
      </c>
      <c r="BB604" s="34">
        <v>175.22704298622403</v>
      </c>
      <c r="BC604" s="34">
        <v>173.38765703012487</v>
      </c>
      <c r="BD604">
        <v>132.512</v>
      </c>
      <c r="BE604">
        <v>1.7438639163145342</v>
      </c>
      <c r="BF604" s="34">
        <v>134.25586391631452</v>
      </c>
      <c r="BG604" s="34">
        <v>132.84655890035847</v>
      </c>
      <c r="BH604">
        <v>797.03400000000011</v>
      </c>
      <c r="BI604">
        <v>10.489003506669874</v>
      </c>
      <c r="BJ604" s="34">
        <v>807.52300350667008</v>
      </c>
      <c r="BK604" s="34">
        <v>799.04630695022593</v>
      </c>
      <c r="BM604">
        <v>80.61</v>
      </c>
      <c r="BN604">
        <v>1.0608312476916399</v>
      </c>
      <c r="BO604">
        <v>81.670831247691638</v>
      </c>
      <c r="BP604">
        <v>80.813519628093289</v>
      </c>
      <c r="BQ604">
        <v>5.0120000000000005</v>
      </c>
      <c r="BR604">
        <v>6.5958146798542366E-2</v>
      </c>
      <c r="BS604">
        <v>5.0779581467985428</v>
      </c>
      <c r="BT604">
        <v>5.0246540178142123</v>
      </c>
      <c r="BU604">
        <v>398.29600000000011</v>
      </c>
      <c r="BV604">
        <v>5.2415933833344432</v>
      </c>
      <c r="BW604">
        <v>403.53759338333452</v>
      </c>
      <c r="BX604">
        <v>399.30159550664996</v>
      </c>
      <c r="BY604">
        <v>40.498999999999995</v>
      </c>
      <c r="BZ604">
        <v>0.53296867262453451</v>
      </c>
      <c r="CA604">
        <v>41.031968672624537</v>
      </c>
      <c r="CB604">
        <v>40.601249614416943</v>
      </c>
      <c r="CC604">
        <v>172.95100000000002</v>
      </c>
      <c r="CD604">
        <v>2.2760429862240024</v>
      </c>
      <c r="CE604">
        <v>175.22704298622403</v>
      </c>
      <c r="CF604">
        <v>173.38765703012487</v>
      </c>
      <c r="CG604">
        <v>135.68799999999999</v>
      </c>
      <c r="CH604">
        <v>1.7856602200320462</v>
      </c>
      <c r="CI604">
        <v>137.47366022003203</v>
      </c>
      <c r="CJ604">
        <v>136.03057748786404</v>
      </c>
      <c r="CK604">
        <v>833.05600000000015</v>
      </c>
      <c r="CL604">
        <v>10.963054656705209</v>
      </c>
      <c r="CM604">
        <v>844.01905465670541</v>
      </c>
      <c r="CN604">
        <v>835.15925328496326</v>
      </c>
    </row>
    <row r="605" spans="1:92" x14ac:dyDescent="0.25">
      <c r="A605" s="18">
        <v>45560</v>
      </c>
      <c r="B605" s="2">
        <v>17</v>
      </c>
      <c r="C605" s="2" t="s">
        <v>178</v>
      </c>
      <c r="D605" s="9">
        <v>25.647345000000001</v>
      </c>
      <c r="E605">
        <v>1.0628723E-2</v>
      </c>
      <c r="G605">
        <v>6.7439999999999998</v>
      </c>
      <c r="H605">
        <v>7.7516389355220178E-2</v>
      </c>
      <c r="I605" s="34">
        <v>6.82151638935522</v>
      </c>
      <c r="J605" s="34">
        <v>6.7490123812128031</v>
      </c>
      <c r="K605">
        <v>0.85799999999999998</v>
      </c>
      <c r="L605">
        <v>9.8619605674345953E-3</v>
      </c>
      <c r="M605" s="34">
        <v>0.86786196056743459</v>
      </c>
      <c r="N605" s="34">
        <v>0.85863769618632646</v>
      </c>
      <c r="O605">
        <v>18.738</v>
      </c>
      <c r="P605">
        <v>0.21537694302166605</v>
      </c>
      <c r="Q605" s="34">
        <v>18.953376943021667</v>
      </c>
      <c r="R605" s="34">
        <v>18.751926749579702</v>
      </c>
      <c r="S605">
        <v>5.5880000000000001</v>
      </c>
      <c r="T605">
        <v>6.4229179080215068E-2</v>
      </c>
      <c r="U605" s="34">
        <v>5.6522291790802148</v>
      </c>
      <c r="V605" s="34">
        <v>5.5921532008032537</v>
      </c>
      <c r="W605">
        <v>0</v>
      </c>
      <c r="X605">
        <v>0</v>
      </c>
      <c r="Y605" s="34">
        <v>0</v>
      </c>
      <c r="Z605" s="34">
        <v>0</v>
      </c>
      <c r="AA605">
        <v>3.194</v>
      </c>
      <c r="AB605">
        <v>3.6712240154296152E-2</v>
      </c>
      <c r="AC605" s="34">
        <v>3.230712240154296</v>
      </c>
      <c r="AD605" s="34">
        <v>3.1963738946609865</v>
      </c>
      <c r="AE605">
        <v>35.122</v>
      </c>
      <c r="AF605">
        <v>0.40369671217883202</v>
      </c>
      <c r="AG605" s="34">
        <v>35.525696712178835</v>
      </c>
      <c r="AH605" s="34">
        <v>35.14810392244307</v>
      </c>
      <c r="AJ605">
        <v>69.584000000000003</v>
      </c>
      <c r="AK605">
        <v>0.79980730084425278</v>
      </c>
      <c r="AL605" s="34">
        <v>70.383807300844254</v>
      </c>
      <c r="AM605" s="34">
        <v>69.635717309358199</v>
      </c>
      <c r="AN605">
        <v>4.0089999999999995</v>
      </c>
      <c r="AO605">
        <v>4.6079953280705466E-2</v>
      </c>
      <c r="AP605" s="34">
        <v>4.0550799532807051</v>
      </c>
      <c r="AQ605" s="34">
        <v>4.0119796317144321</v>
      </c>
      <c r="AR605">
        <v>367.7</v>
      </c>
      <c r="AS605">
        <v>4.2263903270928918</v>
      </c>
      <c r="AT605" s="34">
        <v>371.92639032709286</v>
      </c>
      <c r="AU605" s="34">
        <v>367.97328774791634</v>
      </c>
      <c r="AV605">
        <v>33.701999999999998</v>
      </c>
      <c r="AW605">
        <v>0.38737505249846238</v>
      </c>
      <c r="AX605" s="34">
        <v>34.089375052498461</v>
      </c>
      <c r="AY605" s="34">
        <v>33.727048527822348</v>
      </c>
      <c r="AZ605">
        <v>162.792</v>
      </c>
      <c r="BA605">
        <v>1.8711518469624857</v>
      </c>
      <c r="BB605" s="34">
        <v>164.66315184696248</v>
      </c>
      <c r="BC605" s="34">
        <v>162.91299281767419</v>
      </c>
      <c r="BD605">
        <v>135.94399999999999</v>
      </c>
      <c r="BE605">
        <v>1.5625575377381453</v>
      </c>
      <c r="BF605" s="34">
        <v>137.50655753773813</v>
      </c>
      <c r="BG605" s="34">
        <v>136.04503842698597</v>
      </c>
      <c r="BH605">
        <v>773.73099999999999</v>
      </c>
      <c r="BI605">
        <v>8.8933620184169442</v>
      </c>
      <c r="BJ605" s="34">
        <v>782.62436201841683</v>
      </c>
      <c r="BK605" s="34">
        <v>774.30606446147158</v>
      </c>
      <c r="BM605">
        <v>76.328000000000003</v>
      </c>
      <c r="BN605">
        <v>0.87732369019947298</v>
      </c>
      <c r="BO605">
        <v>77.205323690199478</v>
      </c>
      <c r="BP605">
        <v>76.384729690571007</v>
      </c>
      <c r="BQ605">
        <v>4.8669999999999991</v>
      </c>
      <c r="BR605">
        <v>5.5941913848140061E-2</v>
      </c>
      <c r="BS605">
        <v>4.9229419138481401</v>
      </c>
      <c r="BT605">
        <v>4.8706173279007583</v>
      </c>
      <c r="BU605">
        <v>386.43799999999999</v>
      </c>
      <c r="BV605">
        <v>4.4417672701145579</v>
      </c>
      <c r="BW605">
        <v>390.87976727011454</v>
      </c>
      <c r="BX605">
        <v>386.72521449749604</v>
      </c>
      <c r="BY605">
        <v>39.29</v>
      </c>
      <c r="BZ605">
        <v>0.45160423157867746</v>
      </c>
      <c r="CA605">
        <v>39.741604231578677</v>
      </c>
      <c r="CB605">
        <v>39.3192017286256</v>
      </c>
      <c r="CC605">
        <v>162.792</v>
      </c>
      <c r="CD605">
        <v>1.8711518469624857</v>
      </c>
      <c r="CE605">
        <v>164.66315184696248</v>
      </c>
      <c r="CF605">
        <v>162.91299281767419</v>
      </c>
      <c r="CG605">
        <v>139.13799999999998</v>
      </c>
      <c r="CH605">
        <v>1.5992697778924414</v>
      </c>
      <c r="CI605">
        <v>140.73726977789244</v>
      </c>
      <c r="CJ605">
        <v>139.24141232164695</v>
      </c>
      <c r="CK605">
        <v>808.85299999999995</v>
      </c>
      <c r="CL605">
        <v>9.2970587305957757</v>
      </c>
      <c r="CM605">
        <v>818.15005873059567</v>
      </c>
      <c r="CN605">
        <v>809.45416838391463</v>
      </c>
    </row>
    <row r="606" spans="1:92" x14ac:dyDescent="0.25">
      <c r="A606" s="18">
        <v>45560</v>
      </c>
      <c r="B606" s="2">
        <v>18</v>
      </c>
      <c r="C606" s="2" t="s">
        <v>178</v>
      </c>
      <c r="D606" s="9">
        <v>32.866681</v>
      </c>
      <c r="E606">
        <v>1.0855933E-2</v>
      </c>
      <c r="G606">
        <v>6.6260000000000003</v>
      </c>
      <c r="H606">
        <v>5.5939264862270854E-2</v>
      </c>
      <c r="I606" s="34">
        <v>6.6819392648622715</v>
      </c>
      <c r="J606" s="34">
        <v>6.6094005798928572</v>
      </c>
      <c r="K606">
        <v>0.80800000000000005</v>
      </c>
      <c r="L606">
        <v>6.8214497447502045E-3</v>
      </c>
      <c r="M606" s="34">
        <v>0.81482144974475024</v>
      </c>
      <c r="N606" s="34">
        <v>0.80597580267935842</v>
      </c>
      <c r="O606">
        <v>18.073999999999998</v>
      </c>
      <c r="P606">
        <v>0.15258772609729598</v>
      </c>
      <c r="Q606" s="34">
        <v>18.226587726097293</v>
      </c>
      <c r="R606" s="34">
        <v>18.02872111092416</v>
      </c>
      <c r="S606">
        <v>5.0819999999999999</v>
      </c>
      <c r="T606">
        <v>4.2904217330223426E-2</v>
      </c>
      <c r="U606" s="34">
        <v>5.1249042173302231</v>
      </c>
      <c r="V606" s="34">
        <v>5.0692686005154686</v>
      </c>
      <c r="W606">
        <v>0</v>
      </c>
      <c r="X606">
        <v>0</v>
      </c>
      <c r="Y606" s="34">
        <v>0</v>
      </c>
      <c r="Z606" s="34">
        <v>0</v>
      </c>
      <c r="AA606">
        <v>3.0419999999999998</v>
      </c>
      <c r="AB606">
        <v>2.5681745202388757E-2</v>
      </c>
      <c r="AC606" s="34">
        <v>3.0676817452023886</v>
      </c>
      <c r="AD606" s="34">
        <v>3.0343791977111483</v>
      </c>
      <c r="AE606">
        <v>33.631999999999998</v>
      </c>
      <c r="AF606">
        <v>0.2839344032369292</v>
      </c>
      <c r="AG606" s="34">
        <v>33.915934403236925</v>
      </c>
      <c r="AH606" s="34">
        <v>33.54774529172299</v>
      </c>
      <c r="AJ606">
        <v>66.753999999999991</v>
      </c>
      <c r="AK606">
        <v>0.56356318844189979</v>
      </c>
      <c r="AL606" s="34">
        <v>67.317563188441895</v>
      </c>
      <c r="AM606" s="34">
        <v>66.586768232744902</v>
      </c>
      <c r="AN606">
        <v>3.7639999999999993</v>
      </c>
      <c r="AO606">
        <v>3.1777149553514558E-2</v>
      </c>
      <c r="AP606" s="34">
        <v>3.7957771495535138</v>
      </c>
      <c r="AQ606" s="34">
        <v>3.7545704471350301</v>
      </c>
      <c r="AR606">
        <v>354.22500000000014</v>
      </c>
      <c r="AS606">
        <v>2.9905049948442346</v>
      </c>
      <c r="AT606" s="34">
        <v>357.21550499484437</v>
      </c>
      <c r="AU606" s="34">
        <v>353.33759740605916</v>
      </c>
      <c r="AV606">
        <v>31.937000000000008</v>
      </c>
      <c r="AW606">
        <v>0.26962455507189026</v>
      </c>
      <c r="AX606" s="34">
        <v>32.206624555071897</v>
      </c>
      <c r="AY606" s="34">
        <v>31.856991596745882</v>
      </c>
      <c r="AZ606">
        <v>168.88899999999998</v>
      </c>
      <c r="BA606">
        <v>1.4258265172538578</v>
      </c>
      <c r="BB606" s="34">
        <v>170.31482651725383</v>
      </c>
      <c r="BC606" s="34">
        <v>168.46590017167591</v>
      </c>
      <c r="BD606">
        <v>131.22900000000001</v>
      </c>
      <c r="BE606">
        <v>1.1078861739527532</v>
      </c>
      <c r="BF606" s="34">
        <v>132.33688617395276</v>
      </c>
      <c r="BG606" s="34">
        <v>130.90024580421971</v>
      </c>
      <c r="BH606">
        <v>756.79800000000012</v>
      </c>
      <c r="BI606">
        <v>6.3891825791181507</v>
      </c>
      <c r="BJ606" s="34">
        <v>763.18718257911814</v>
      </c>
      <c r="BK606" s="34">
        <v>754.90207365858066</v>
      </c>
      <c r="BM606">
        <v>73.38</v>
      </c>
      <c r="BN606">
        <v>0.61950245330417064</v>
      </c>
      <c r="BO606">
        <v>73.99950245330416</v>
      </c>
      <c r="BP606">
        <v>73.196168812637765</v>
      </c>
      <c r="BQ606">
        <v>4.5719999999999992</v>
      </c>
      <c r="BR606">
        <v>3.8598599298264764E-2</v>
      </c>
      <c r="BS606">
        <v>4.6105985992982639</v>
      </c>
      <c r="BT606">
        <v>4.5605462498143883</v>
      </c>
      <c r="BU606">
        <v>372.29900000000015</v>
      </c>
      <c r="BV606">
        <v>3.1430927209415307</v>
      </c>
      <c r="BW606">
        <v>375.44209272094167</v>
      </c>
      <c r="BX606">
        <v>371.36631851698331</v>
      </c>
      <c r="BY606">
        <v>37.019000000000005</v>
      </c>
      <c r="BZ606">
        <v>0.31252877240211369</v>
      </c>
      <c r="CA606">
        <v>37.331528772402123</v>
      </c>
      <c r="CB606">
        <v>36.92626019726135</v>
      </c>
      <c r="CC606">
        <v>168.88899999999998</v>
      </c>
      <c r="CD606">
        <v>1.4258265172538578</v>
      </c>
      <c r="CE606">
        <v>170.31482651725383</v>
      </c>
      <c r="CF606">
        <v>168.46590017167591</v>
      </c>
      <c r="CG606">
        <v>134.27100000000002</v>
      </c>
      <c r="CH606">
        <v>1.133567919155142</v>
      </c>
      <c r="CI606">
        <v>135.40456791915514</v>
      </c>
      <c r="CJ606">
        <v>133.93462500193087</v>
      </c>
      <c r="CK606">
        <v>790.43000000000006</v>
      </c>
      <c r="CL606">
        <v>6.6731169823550802</v>
      </c>
      <c r="CM606">
        <v>797.10311698235512</v>
      </c>
      <c r="CN606">
        <v>788.44981895030367</v>
      </c>
    </row>
    <row r="607" spans="1:92" x14ac:dyDescent="0.25">
      <c r="A607" s="18">
        <v>45560</v>
      </c>
      <c r="B607" s="2">
        <v>19</v>
      </c>
      <c r="C607" s="2" t="s">
        <v>178</v>
      </c>
      <c r="D607" s="9">
        <v>45.572778999999997</v>
      </c>
      <c r="E607">
        <v>1.1073369E-2</v>
      </c>
      <c r="G607">
        <v>6.5919999999999996</v>
      </c>
      <c r="H607">
        <v>3.704758192330438E-2</v>
      </c>
      <c r="I607" s="34">
        <v>6.6290475819233041</v>
      </c>
      <c r="J607" s="34">
        <v>6.5556416919301093</v>
      </c>
      <c r="K607">
        <v>0.76</v>
      </c>
      <c r="L607">
        <v>4.2712624790217429E-3</v>
      </c>
      <c r="M607" s="34">
        <v>0.76427126247902177</v>
      </c>
      <c r="N607" s="34">
        <v>0.75580820477349575</v>
      </c>
      <c r="O607">
        <v>17.656000000000002</v>
      </c>
      <c r="P607">
        <v>9.9228171486326192E-2</v>
      </c>
      <c r="Q607" s="34">
        <v>17.75522817148633</v>
      </c>
      <c r="R607" s="34">
        <v>17.558617978264266</v>
      </c>
      <c r="S607">
        <v>2.86</v>
      </c>
      <c r="T607">
        <v>1.6073435118423931E-2</v>
      </c>
      <c r="U607" s="34">
        <v>2.8760734351184238</v>
      </c>
      <c r="V607" s="34">
        <v>2.8442256127002601</v>
      </c>
      <c r="W607">
        <v>0</v>
      </c>
      <c r="X607">
        <v>0</v>
      </c>
      <c r="Y607" s="34">
        <v>0</v>
      </c>
      <c r="Z607" s="34">
        <v>0</v>
      </c>
      <c r="AA607">
        <v>2.98</v>
      </c>
      <c r="AB607">
        <v>1.6747844983532628E-2</v>
      </c>
      <c r="AC607" s="34">
        <v>2.9967478449835325</v>
      </c>
      <c r="AD607" s="34">
        <v>2.9635637502960752</v>
      </c>
      <c r="AE607">
        <v>30.848000000000003</v>
      </c>
      <c r="AF607">
        <v>0.17336829599060888</v>
      </c>
      <c r="AG607" s="34">
        <v>31.021368295990612</v>
      </c>
      <c r="AH607" s="34">
        <v>30.677857237964208</v>
      </c>
      <c r="AJ607">
        <v>63.750999999999998</v>
      </c>
      <c r="AK607">
        <v>0.35828586092120412</v>
      </c>
      <c r="AL607" s="34">
        <v>64.109285860921204</v>
      </c>
      <c r="AM607" s="34">
        <v>63.399380082256741</v>
      </c>
      <c r="AN607">
        <v>3.2669999999999999</v>
      </c>
      <c r="AO607">
        <v>1.8360808577584257E-2</v>
      </c>
      <c r="AP607" s="34">
        <v>3.2853608085775843</v>
      </c>
      <c r="AQ607" s="34">
        <v>3.2489807960460664</v>
      </c>
      <c r="AR607">
        <v>338.53799999999995</v>
      </c>
      <c r="AS607">
        <v>1.9026113909513982</v>
      </c>
      <c r="AT607" s="34">
        <v>340.44061139095135</v>
      </c>
      <c r="AU607" s="34">
        <v>336.67078687843372</v>
      </c>
      <c r="AV607">
        <v>28.314999999999994</v>
      </c>
      <c r="AW607">
        <v>0.1591326277546061</v>
      </c>
      <c r="AX607" s="34">
        <v>28.474132627754599</v>
      </c>
      <c r="AY607" s="34">
        <v>28.158828050212534</v>
      </c>
      <c r="AZ607">
        <v>177.26399999999998</v>
      </c>
      <c r="BA607">
        <v>0.99623825273856603</v>
      </c>
      <c r="BB607" s="34">
        <v>178.26023825273856</v>
      </c>
      <c r="BC607" s="34">
        <v>176.28629685653806</v>
      </c>
      <c r="BD607">
        <v>128.96500000000003</v>
      </c>
      <c r="BE607">
        <v>0.72479390211452543</v>
      </c>
      <c r="BF607" s="34">
        <v>129.68979390211456</v>
      </c>
      <c r="BG607" s="34">
        <v>128.25369095870249</v>
      </c>
      <c r="BH607">
        <v>740.09999999999991</v>
      </c>
      <c r="BI607">
        <v>4.1594228430578841</v>
      </c>
      <c r="BJ607" s="34">
        <v>744.25942284305779</v>
      </c>
      <c r="BK607" s="34">
        <v>736.01796362218965</v>
      </c>
      <c r="BM607">
        <v>70.343000000000004</v>
      </c>
      <c r="BN607">
        <v>0.3953334428445085</v>
      </c>
      <c r="BO607">
        <v>70.738333442844507</v>
      </c>
      <c r="BP607">
        <v>69.955021774186847</v>
      </c>
      <c r="BQ607">
        <v>4.0270000000000001</v>
      </c>
      <c r="BR607">
        <v>2.2632071056606001E-2</v>
      </c>
      <c r="BS607">
        <v>4.0496320710566058</v>
      </c>
      <c r="BT607">
        <v>4.0047890008195619</v>
      </c>
      <c r="BU607">
        <v>356.19399999999996</v>
      </c>
      <c r="BV607">
        <v>2.0018395624377243</v>
      </c>
      <c r="BW607">
        <v>358.1958395624377</v>
      </c>
      <c r="BX607">
        <v>354.22940485669801</v>
      </c>
      <c r="BY607">
        <v>31.174999999999994</v>
      </c>
      <c r="BZ607">
        <v>0.17520606287303003</v>
      </c>
      <c r="CA607">
        <v>31.350206062873024</v>
      </c>
      <c r="CB607">
        <v>31.003053662912794</v>
      </c>
      <c r="CC607">
        <v>177.26399999999998</v>
      </c>
      <c r="CD607">
        <v>0.99623825273856603</v>
      </c>
      <c r="CE607">
        <v>178.26023825273856</v>
      </c>
      <c r="CF607">
        <v>176.28629685653806</v>
      </c>
      <c r="CG607">
        <v>131.94500000000002</v>
      </c>
      <c r="CH607">
        <v>0.74154174709805809</v>
      </c>
      <c r="CI607">
        <v>132.68654174709809</v>
      </c>
      <c r="CJ607">
        <v>131.21725470899858</v>
      </c>
      <c r="CK607">
        <v>770.94799999999987</v>
      </c>
      <c r="CL607">
        <v>4.332791139048493</v>
      </c>
      <c r="CM607">
        <v>775.28079113904846</v>
      </c>
      <c r="CN607">
        <v>766.69582086015384</v>
      </c>
    </row>
    <row r="608" spans="1:92" x14ac:dyDescent="0.25">
      <c r="A608" s="18">
        <v>45560</v>
      </c>
      <c r="B608" s="2">
        <v>20</v>
      </c>
      <c r="C608" s="2" t="s">
        <v>178</v>
      </c>
      <c r="D608" s="9">
        <v>36.660277999999998</v>
      </c>
      <c r="E608">
        <v>1.0933544999999999E-2</v>
      </c>
      <c r="G608">
        <v>6.1539999999999999</v>
      </c>
      <c r="H608">
        <v>6.2715877709435694E-2</v>
      </c>
      <c r="I608" s="34">
        <v>6.2167158777094356</v>
      </c>
      <c r="J608" s="34">
        <v>6.1487451349082853</v>
      </c>
      <c r="K608">
        <v>0.58600000000000008</v>
      </c>
      <c r="L608">
        <v>5.9719701556271241E-3</v>
      </c>
      <c r="M608" s="34">
        <v>0.59197197015562719</v>
      </c>
      <c r="N608" s="34">
        <v>0.58549961798119199</v>
      </c>
      <c r="O608">
        <v>16.998000000000001</v>
      </c>
      <c r="P608">
        <v>0.17322789881459019</v>
      </c>
      <c r="Q608" s="34">
        <v>17.171227898814593</v>
      </c>
      <c r="R608" s="34">
        <v>16.983485505877649</v>
      </c>
      <c r="S608">
        <v>2.722</v>
      </c>
      <c r="T608">
        <v>2.7740107105148515E-2</v>
      </c>
      <c r="U608" s="34">
        <v>2.7497401071051484</v>
      </c>
      <c r="V608" s="34">
        <v>2.7196756999058094</v>
      </c>
      <c r="W608">
        <v>0</v>
      </c>
      <c r="X608">
        <v>0</v>
      </c>
      <c r="Y608" s="34">
        <v>0</v>
      </c>
      <c r="Z608" s="34">
        <v>0</v>
      </c>
      <c r="AA608">
        <v>2.9420000000000002</v>
      </c>
      <c r="AB608">
        <v>2.9982143682346411E-2</v>
      </c>
      <c r="AC608" s="34">
        <v>2.9719821436823466</v>
      </c>
      <c r="AD608" s="34">
        <v>2.9394878431751992</v>
      </c>
      <c r="AE608">
        <v>29.402000000000001</v>
      </c>
      <c r="AF608">
        <v>0.29963799746714792</v>
      </c>
      <c r="AG608" s="34">
        <v>29.701637997467149</v>
      </c>
      <c r="AH608" s="34">
        <v>29.376893801848137</v>
      </c>
      <c r="AJ608">
        <v>61.16200000000002</v>
      </c>
      <c r="AK608">
        <v>0.62330655061171714</v>
      </c>
      <c r="AL608" s="34">
        <v>61.785306550611736</v>
      </c>
      <c r="AM608" s="34">
        <v>61.109774121101829</v>
      </c>
      <c r="AN608">
        <v>3.1850000000000001</v>
      </c>
      <c r="AO608">
        <v>3.2458574992614994E-2</v>
      </c>
      <c r="AP608" s="34">
        <v>3.217458574992615</v>
      </c>
      <c r="AQ608" s="34">
        <v>3.1822803468772975</v>
      </c>
      <c r="AR608">
        <v>329.01299999999986</v>
      </c>
      <c r="AS608">
        <v>3.3529962744255051</v>
      </c>
      <c r="AT608" s="34">
        <v>332.36599627442536</v>
      </c>
      <c r="AU608" s="34">
        <v>328.73205769768907</v>
      </c>
      <c r="AV608">
        <v>26.64</v>
      </c>
      <c r="AW608">
        <v>0.27149024734796345</v>
      </c>
      <c r="AX608" s="34">
        <v>26.911490247347963</v>
      </c>
      <c r="AY608" s="34">
        <v>26.617252257711524</v>
      </c>
      <c r="AZ608">
        <v>181.77499999999998</v>
      </c>
      <c r="BA608">
        <v>1.8524827219097615</v>
      </c>
      <c r="BB608" s="34">
        <v>183.62748272190973</v>
      </c>
      <c r="BC608" s="34">
        <v>181.619783376333</v>
      </c>
      <c r="BD608">
        <v>121.38900000000002</v>
      </c>
      <c r="BE608">
        <v>1.2370844457703429</v>
      </c>
      <c r="BF608" s="34">
        <v>122.62608444577037</v>
      </c>
      <c r="BG608" s="34">
        <v>121.28534663330875</v>
      </c>
      <c r="BH608">
        <v>723.16399999999987</v>
      </c>
      <c r="BI608">
        <v>7.3698188150579051</v>
      </c>
      <c r="BJ608" s="34">
        <v>730.53381881505777</v>
      </c>
      <c r="BK608" s="34">
        <v>722.54649443302151</v>
      </c>
      <c r="BM608">
        <v>67.316000000000017</v>
      </c>
      <c r="BN608">
        <v>0.68602242832115279</v>
      </c>
      <c r="BO608">
        <v>68.002022428321169</v>
      </c>
      <c r="BP608">
        <v>67.258519256010118</v>
      </c>
      <c r="BQ608">
        <v>3.7709999999999999</v>
      </c>
      <c r="BR608">
        <v>3.8430545148242116E-2</v>
      </c>
      <c r="BS608">
        <v>3.809430545148242</v>
      </c>
      <c r="BT608">
        <v>3.7677799648584895</v>
      </c>
      <c r="BU608">
        <v>346.01099999999985</v>
      </c>
      <c r="BV608">
        <v>3.5262241732400952</v>
      </c>
      <c r="BW608">
        <v>349.53722417323996</v>
      </c>
      <c r="BX608">
        <v>345.71554320356671</v>
      </c>
      <c r="BY608">
        <v>29.362000000000002</v>
      </c>
      <c r="BZ608">
        <v>0.29923035445311197</v>
      </c>
      <c r="CA608">
        <v>29.66123035445311</v>
      </c>
      <c r="CB608">
        <v>29.336927957617334</v>
      </c>
      <c r="CC608">
        <v>181.77499999999998</v>
      </c>
      <c r="CD608">
        <v>1.8524827219097615</v>
      </c>
      <c r="CE608">
        <v>183.62748272190973</v>
      </c>
      <c r="CF608">
        <v>181.619783376333</v>
      </c>
      <c r="CG608">
        <v>124.33100000000002</v>
      </c>
      <c r="CH608">
        <v>1.2670665894526894</v>
      </c>
      <c r="CI608">
        <v>125.59806658945271</v>
      </c>
      <c r="CJ608">
        <v>124.22483447648395</v>
      </c>
      <c r="CK608">
        <v>752.56599999999992</v>
      </c>
      <c r="CL608">
        <v>7.6694568125250528</v>
      </c>
      <c r="CM608">
        <v>760.23545681252494</v>
      </c>
      <c r="CN608">
        <v>751.92338823486966</v>
      </c>
    </row>
    <row r="609" spans="1:92" x14ac:dyDescent="0.25">
      <c r="A609" s="18">
        <v>45560</v>
      </c>
      <c r="B609" s="2">
        <v>21</v>
      </c>
      <c r="C609" s="2" t="s">
        <v>178</v>
      </c>
      <c r="D609" s="9">
        <v>34.507005999999997</v>
      </c>
      <c r="E609">
        <v>1.1013887999999999E-2</v>
      </c>
      <c r="G609">
        <v>5.79</v>
      </c>
      <c r="H609">
        <v>5.4669353560840662E-2</v>
      </c>
      <c r="I609" s="34">
        <v>5.8446693535608407</v>
      </c>
      <c r="J609" s="34">
        <v>5.7802968199036888</v>
      </c>
      <c r="K609">
        <v>0.49000000000000005</v>
      </c>
      <c r="L609">
        <v>4.6265946882231308E-3</v>
      </c>
      <c r="M609" s="34">
        <v>0.49462659468822318</v>
      </c>
      <c r="N609" s="34">
        <v>0.48917883277250568</v>
      </c>
      <c r="O609">
        <v>17.13</v>
      </c>
      <c r="P609">
        <v>0.16174197348829022</v>
      </c>
      <c r="Q609" s="34">
        <v>17.291741973488289</v>
      </c>
      <c r="R609" s="34">
        <v>17.10129266406739</v>
      </c>
      <c r="S609">
        <v>2.64</v>
      </c>
      <c r="T609">
        <v>2.4926959136549111E-2</v>
      </c>
      <c r="U609" s="34">
        <v>2.6649269591365492</v>
      </c>
      <c r="V609" s="34">
        <v>2.6355757520804386</v>
      </c>
      <c r="W609">
        <v>0</v>
      </c>
      <c r="X609">
        <v>0</v>
      </c>
      <c r="Y609" s="34">
        <v>0</v>
      </c>
      <c r="Z609" s="34">
        <v>0</v>
      </c>
      <c r="AA609">
        <v>2.8679999999999999</v>
      </c>
      <c r="AB609">
        <v>2.7079741971069257E-2</v>
      </c>
      <c r="AC609" s="34">
        <v>2.895079741971069</v>
      </c>
      <c r="AD609" s="34">
        <v>2.8631936579419306</v>
      </c>
      <c r="AE609">
        <v>28.917999999999999</v>
      </c>
      <c r="AF609">
        <v>0.27304462284497238</v>
      </c>
      <c r="AG609" s="34">
        <v>29.191044622844974</v>
      </c>
      <c r="AH609" s="34">
        <v>28.869537726765955</v>
      </c>
      <c r="AJ609">
        <v>58.189000000000007</v>
      </c>
      <c r="AK609">
        <v>0.54942228227146073</v>
      </c>
      <c r="AL609" s="34">
        <v>58.738422282271465</v>
      </c>
      <c r="AM609" s="34">
        <v>58.09148387795782</v>
      </c>
      <c r="AN609">
        <v>3.1059999999999999</v>
      </c>
      <c r="AO609">
        <v>2.9326945105349063E-2</v>
      </c>
      <c r="AP609" s="34">
        <v>3.1353269451053492</v>
      </c>
      <c r="AQ609" s="34">
        <v>3.1007948052885768</v>
      </c>
      <c r="AR609">
        <v>316.8250000000001</v>
      </c>
      <c r="AS609">
        <v>2.9914711471352931</v>
      </c>
      <c r="AT609" s="34">
        <v>319.81647114713542</v>
      </c>
      <c r="AU609" s="34">
        <v>316.29404835336561</v>
      </c>
      <c r="AV609">
        <v>24.401000000000003</v>
      </c>
      <c r="AW609">
        <v>0.23039497344353593</v>
      </c>
      <c r="AX609" s="34">
        <v>24.631394973443538</v>
      </c>
      <c r="AY609" s="34">
        <v>24.360107547922265</v>
      </c>
      <c r="AZ609">
        <v>166.86399999999998</v>
      </c>
      <c r="BA609">
        <v>1.575534889909519</v>
      </c>
      <c r="BB609" s="34">
        <v>168.43953488990948</v>
      </c>
      <c r="BC609" s="34">
        <v>166.58436071785991</v>
      </c>
      <c r="BD609">
        <v>118.879</v>
      </c>
      <c r="BE609">
        <v>1.1224590815128113</v>
      </c>
      <c r="BF609" s="34">
        <v>120.00145908151282</v>
      </c>
      <c r="BG609" s="34">
        <v>118.67977645135245</v>
      </c>
      <c r="BH609">
        <v>688.26400000000012</v>
      </c>
      <c r="BI609">
        <v>6.4986093193779695</v>
      </c>
      <c r="BJ609" s="34">
        <v>694.76260931937816</v>
      </c>
      <c r="BK609" s="34">
        <v>687.11057175374674</v>
      </c>
      <c r="BM609">
        <v>63.979000000000006</v>
      </c>
      <c r="BN609">
        <v>0.60409163583230141</v>
      </c>
      <c r="BO609">
        <v>64.583091635832304</v>
      </c>
      <c r="BP609">
        <v>63.87178069786151</v>
      </c>
      <c r="BQ609">
        <v>3.5960000000000001</v>
      </c>
      <c r="BR609">
        <v>3.3953539793572192E-2</v>
      </c>
      <c r="BS609">
        <v>3.6299535397935725</v>
      </c>
      <c r="BT609">
        <v>3.5899736380610823</v>
      </c>
      <c r="BU609">
        <v>333.9550000000001</v>
      </c>
      <c r="BV609">
        <v>3.1532131206235832</v>
      </c>
      <c r="BW609">
        <v>337.1082131206237</v>
      </c>
      <c r="BX609">
        <v>333.395341017433</v>
      </c>
      <c r="BY609">
        <v>27.041000000000004</v>
      </c>
      <c r="BZ609">
        <v>0.25532193258008506</v>
      </c>
      <c r="CA609">
        <v>27.296321932580085</v>
      </c>
      <c r="CB609">
        <v>26.995683300002703</v>
      </c>
      <c r="CC609">
        <v>166.86399999999998</v>
      </c>
      <c r="CD609">
        <v>1.575534889909519</v>
      </c>
      <c r="CE609">
        <v>168.43953488990948</v>
      </c>
      <c r="CF609">
        <v>166.58436071785991</v>
      </c>
      <c r="CG609">
        <v>121.747</v>
      </c>
      <c r="CH609">
        <v>1.1495388234838806</v>
      </c>
      <c r="CI609">
        <v>122.89653882348389</v>
      </c>
      <c r="CJ609">
        <v>121.54297010929439</v>
      </c>
      <c r="CK609">
        <v>717.18200000000013</v>
      </c>
      <c r="CL609">
        <v>6.771653942222942</v>
      </c>
      <c r="CM609">
        <v>723.95365394222313</v>
      </c>
      <c r="CN609">
        <v>715.98010948051274</v>
      </c>
    </row>
    <row r="610" spans="1:92" x14ac:dyDescent="0.25">
      <c r="A610" s="18">
        <v>45560</v>
      </c>
      <c r="B610" s="2">
        <v>22</v>
      </c>
      <c r="C610" s="2" t="s">
        <v>178</v>
      </c>
      <c r="D610" s="9">
        <v>38.181426999999999</v>
      </c>
      <c r="E610">
        <v>1.1717689E-2</v>
      </c>
      <c r="G610">
        <v>5.7279999999999998</v>
      </c>
      <c r="H610">
        <v>4.620129264075467E-2</v>
      </c>
      <c r="I610" s="34">
        <v>5.774201292640754</v>
      </c>
      <c r="J610" s="34">
        <v>5.7065409976701913</v>
      </c>
      <c r="K610">
        <v>0.40600000000000003</v>
      </c>
      <c r="L610">
        <v>3.2747424602210884E-3</v>
      </c>
      <c r="M610" s="34">
        <v>0.40927474246022111</v>
      </c>
      <c r="N610" s="34">
        <v>0.40447898831251711</v>
      </c>
      <c r="O610">
        <v>15.952</v>
      </c>
      <c r="P610">
        <v>0.12866672838779999</v>
      </c>
      <c r="Q610" s="34">
        <v>16.080666728387801</v>
      </c>
      <c r="R610" s="34">
        <v>15.892238476751904</v>
      </c>
      <c r="S610">
        <v>2.56</v>
      </c>
      <c r="T610">
        <v>2.064862240927583E-2</v>
      </c>
      <c r="U610" s="34">
        <v>2.5806486224092757</v>
      </c>
      <c r="V610" s="34">
        <v>2.5504093844336055</v>
      </c>
      <c r="W610">
        <v>0</v>
      </c>
      <c r="X610">
        <v>0</v>
      </c>
      <c r="Y610" s="34">
        <v>0</v>
      </c>
      <c r="Z610" s="34">
        <v>0</v>
      </c>
      <c r="AA610">
        <v>2.8119999999999998</v>
      </c>
      <c r="AB610">
        <v>2.2681221177688917E-2</v>
      </c>
      <c r="AC610" s="34">
        <v>2.8346812211776888</v>
      </c>
      <c r="AD610" s="34">
        <v>2.8014653082137886</v>
      </c>
      <c r="AE610">
        <v>27.457999999999998</v>
      </c>
      <c r="AF610">
        <v>0.22147260707574051</v>
      </c>
      <c r="AG610" s="34">
        <v>27.679472607075741</v>
      </c>
      <c r="AH610" s="34">
        <v>27.35513315538201</v>
      </c>
      <c r="AJ610">
        <v>55.922000000000011</v>
      </c>
      <c r="AK610">
        <v>0.4510594774888762</v>
      </c>
      <c r="AL610" s="34">
        <v>56.373059477488887</v>
      </c>
      <c r="AM610" s="34">
        <v>55.712497498553169</v>
      </c>
      <c r="AN610">
        <v>2.9249999999999998</v>
      </c>
      <c r="AO610">
        <v>2.3592664276223356E-2</v>
      </c>
      <c r="AP610" s="34">
        <v>2.948592664276223</v>
      </c>
      <c r="AQ610" s="34">
        <v>2.9140419724485529</v>
      </c>
      <c r="AR610">
        <v>308.80900000000008</v>
      </c>
      <c r="AS610">
        <v>2.4908126709320553</v>
      </c>
      <c r="AT610" s="34">
        <v>311.29981267093211</v>
      </c>
      <c r="AU610" s="34">
        <v>307.65209828029589</v>
      </c>
      <c r="AV610">
        <v>23.317000000000004</v>
      </c>
      <c r="AW610">
        <v>0.18807184715511116</v>
      </c>
      <c r="AX610" s="34">
        <v>23.505071847155115</v>
      </c>
      <c r="AY610" s="34">
        <v>23.229646725327495</v>
      </c>
      <c r="AZ610">
        <v>178.43799999999999</v>
      </c>
      <c r="BA610">
        <v>1.4392573771352968</v>
      </c>
      <c r="BB610" s="34">
        <v>179.87725737713529</v>
      </c>
      <c r="BC610" s="34">
        <v>177.76951161701706</v>
      </c>
      <c r="BD610">
        <v>118.90599999999998</v>
      </c>
      <c r="BE610">
        <v>0.95908011570209029</v>
      </c>
      <c r="BF610" s="34">
        <v>119.86508011570207</v>
      </c>
      <c r="BG610" s="34">
        <v>118.46053838494619</v>
      </c>
      <c r="BH610">
        <v>688.31700000000001</v>
      </c>
      <c r="BI610">
        <v>5.5518741526896527</v>
      </c>
      <c r="BJ610" s="34">
        <v>693.86887415268973</v>
      </c>
      <c r="BK610" s="34">
        <v>685.73833447858829</v>
      </c>
      <c r="BM610">
        <v>61.650000000000013</v>
      </c>
      <c r="BN610">
        <v>0.49726077012963088</v>
      </c>
      <c r="BO610">
        <v>62.147260770129641</v>
      </c>
      <c r="BP610">
        <v>61.419038496223358</v>
      </c>
      <c r="BQ610">
        <v>3.331</v>
      </c>
      <c r="BR610">
        <v>2.6867406736444444E-2</v>
      </c>
      <c r="BS610">
        <v>3.3578674067364442</v>
      </c>
      <c r="BT610">
        <v>3.3185209607610702</v>
      </c>
      <c r="BU610">
        <v>324.76100000000008</v>
      </c>
      <c r="BV610">
        <v>2.6194793993198551</v>
      </c>
      <c r="BW610">
        <v>327.38047939931994</v>
      </c>
      <c r="BX610">
        <v>323.5443367570478</v>
      </c>
      <c r="BY610">
        <v>25.877000000000002</v>
      </c>
      <c r="BZ610">
        <v>0.208720469564387</v>
      </c>
      <c r="CA610">
        <v>26.085720469564389</v>
      </c>
      <c r="CB610">
        <v>25.780056109761102</v>
      </c>
      <c r="CC610">
        <v>178.43799999999999</v>
      </c>
      <c r="CD610">
        <v>1.4392573771352968</v>
      </c>
      <c r="CE610">
        <v>179.87725737713529</v>
      </c>
      <c r="CF610">
        <v>177.76951161701706</v>
      </c>
      <c r="CG610">
        <v>121.71799999999998</v>
      </c>
      <c r="CH610">
        <v>0.98176133687977918</v>
      </c>
      <c r="CI610">
        <v>122.69976133687976</v>
      </c>
      <c r="CJ610">
        <v>121.26200369315998</v>
      </c>
      <c r="CK610">
        <v>715.77499999999998</v>
      </c>
      <c r="CL610">
        <v>5.7733467597653929</v>
      </c>
      <c r="CM610">
        <v>721.54834675976542</v>
      </c>
      <c r="CN610">
        <v>713.09346763397025</v>
      </c>
    </row>
    <row r="611" spans="1:92" x14ac:dyDescent="0.25">
      <c r="A611" s="18">
        <v>45560</v>
      </c>
      <c r="B611" s="2">
        <v>23</v>
      </c>
      <c r="C611" s="2" t="s">
        <v>178</v>
      </c>
      <c r="D611" s="9">
        <v>33.267355000000002</v>
      </c>
      <c r="E611">
        <v>1.1703831E-2</v>
      </c>
      <c r="G611">
        <v>5.5840000000000005</v>
      </c>
      <c r="H611">
        <v>6.0366971897695715E-2</v>
      </c>
      <c r="I611" s="34">
        <v>5.6443669718976963</v>
      </c>
      <c r="J611" s="34">
        <v>5.5783062547566233</v>
      </c>
      <c r="K611">
        <v>0.4</v>
      </c>
      <c r="L611">
        <v>4.3242816545627297E-3</v>
      </c>
      <c r="M611" s="34">
        <v>0.40432428165456274</v>
      </c>
      <c r="N611" s="34">
        <v>0.39959213859288134</v>
      </c>
      <c r="O611">
        <v>15.399999999999999</v>
      </c>
      <c r="P611">
        <v>0.16648484370066507</v>
      </c>
      <c r="Q611" s="34">
        <v>15.566484843700664</v>
      </c>
      <c r="R611" s="34">
        <v>15.384297335825929</v>
      </c>
      <c r="S611">
        <v>2.1520000000000001</v>
      </c>
      <c r="T611">
        <v>2.3264635301547487E-2</v>
      </c>
      <c r="U611" s="34">
        <v>2.1752646353015477</v>
      </c>
      <c r="V611" s="34">
        <v>2.1498057056297015</v>
      </c>
      <c r="W611">
        <v>0</v>
      </c>
      <c r="X611">
        <v>0</v>
      </c>
      <c r="Y611" s="34">
        <v>0</v>
      </c>
      <c r="Z611" s="34">
        <v>0</v>
      </c>
      <c r="AA611">
        <v>2.73</v>
      </c>
      <c r="AB611">
        <v>2.9513222292390631E-2</v>
      </c>
      <c r="AC611" s="34">
        <v>2.7595132222923908</v>
      </c>
      <c r="AD611" s="34">
        <v>2.7272163458964149</v>
      </c>
      <c r="AE611">
        <v>26.266000000000002</v>
      </c>
      <c r="AF611">
        <v>0.28395395484686159</v>
      </c>
      <c r="AG611" s="34">
        <v>26.549953954846863</v>
      </c>
      <c r="AH611" s="34">
        <v>26.239217780701551</v>
      </c>
      <c r="AJ611">
        <v>52.997</v>
      </c>
      <c r="AK611">
        <v>0.57293488711715246</v>
      </c>
      <c r="AL611" s="34">
        <v>53.569934887117149</v>
      </c>
      <c r="AM611" s="34">
        <v>52.942961422517321</v>
      </c>
      <c r="AN611">
        <v>2.8220000000000001</v>
      </c>
      <c r="AO611">
        <v>3.0507807072940058E-2</v>
      </c>
      <c r="AP611" s="34">
        <v>2.8525078070729402</v>
      </c>
      <c r="AQ611" s="34">
        <v>2.8191225377727775</v>
      </c>
      <c r="AR611">
        <v>298.33199999999999</v>
      </c>
      <c r="AS611">
        <v>3.2251789864225207</v>
      </c>
      <c r="AT611" s="34">
        <v>301.55717898642251</v>
      </c>
      <c r="AU611" s="34">
        <v>298.02780472672868</v>
      </c>
      <c r="AV611">
        <v>22.503000000000004</v>
      </c>
      <c r="AW611">
        <v>0.2432732751815628</v>
      </c>
      <c r="AX611" s="34">
        <v>22.746273275181565</v>
      </c>
      <c r="AY611" s="34">
        <v>22.480054736889024</v>
      </c>
      <c r="AZ611">
        <v>193.58800000000002</v>
      </c>
      <c r="BA611">
        <v>2.0928225923587247</v>
      </c>
      <c r="BB611" s="34">
        <v>195.68082259235874</v>
      </c>
      <c r="BC611" s="34">
        <v>193.39060731479677</v>
      </c>
      <c r="BD611">
        <v>116.42300000000003</v>
      </c>
      <c r="BE611">
        <v>1.2586146076728921</v>
      </c>
      <c r="BF611" s="34">
        <v>117.68161460767293</v>
      </c>
      <c r="BG611" s="34">
        <v>116.30428887849759</v>
      </c>
      <c r="BH611">
        <v>686.66499999999996</v>
      </c>
      <c r="BI611">
        <v>7.4233321558257934</v>
      </c>
      <c r="BJ611" s="34">
        <v>694.08833215582581</v>
      </c>
      <c r="BK611" s="34">
        <v>685.96483961720219</v>
      </c>
      <c r="BM611">
        <v>58.581000000000003</v>
      </c>
      <c r="BN611">
        <v>0.63330185901484815</v>
      </c>
      <c r="BO611">
        <v>59.214301859014846</v>
      </c>
      <c r="BP611">
        <v>58.521267677273947</v>
      </c>
      <c r="BQ611">
        <v>3.222</v>
      </c>
      <c r="BR611">
        <v>3.4832088727502791E-2</v>
      </c>
      <c r="BS611">
        <v>3.2568320887275028</v>
      </c>
      <c r="BT611">
        <v>3.2187146763656589</v>
      </c>
      <c r="BU611">
        <v>313.73199999999997</v>
      </c>
      <c r="BV611">
        <v>3.3916638301231856</v>
      </c>
      <c r="BW611">
        <v>317.12366383012318</v>
      </c>
      <c r="BX611">
        <v>313.4121020625546</v>
      </c>
      <c r="BY611">
        <v>24.655000000000005</v>
      </c>
      <c r="BZ611">
        <v>0.26653791048311026</v>
      </c>
      <c r="CA611">
        <v>24.921537910483114</v>
      </c>
      <c r="CB611">
        <v>24.629860442518726</v>
      </c>
      <c r="CC611">
        <v>193.58800000000002</v>
      </c>
      <c r="CD611">
        <v>2.0928225923587247</v>
      </c>
      <c r="CE611">
        <v>195.68082259235874</v>
      </c>
      <c r="CF611">
        <v>193.39060731479677</v>
      </c>
      <c r="CG611">
        <v>119.15300000000003</v>
      </c>
      <c r="CH611">
        <v>1.2881278299652827</v>
      </c>
      <c r="CI611">
        <v>120.44112782996532</v>
      </c>
      <c r="CJ611">
        <v>119.031505224394</v>
      </c>
      <c r="CK611">
        <v>712.93099999999993</v>
      </c>
      <c r="CL611">
        <v>7.7072861106726549</v>
      </c>
      <c r="CM611">
        <v>720.63828611067265</v>
      </c>
      <c r="CN611">
        <v>712.20405739790374</v>
      </c>
    </row>
    <row r="612" spans="1:92" x14ac:dyDescent="0.25">
      <c r="A612" s="18">
        <v>45560</v>
      </c>
      <c r="B612" s="2">
        <v>24</v>
      </c>
      <c r="C612" s="2" t="s">
        <v>23</v>
      </c>
      <c r="D612" s="9">
        <v>30.675474999999999</v>
      </c>
      <c r="E612">
        <v>1.1869670000000001E-2</v>
      </c>
      <c r="G612">
        <v>5.87</v>
      </c>
      <c r="H612">
        <v>8.0314678168648318E-2</v>
      </c>
      <c r="I612" s="34">
        <v>5.950314678168648</v>
      </c>
      <c r="J612" s="34">
        <v>5.8796864065426293</v>
      </c>
      <c r="K612">
        <v>0.38800000000000001</v>
      </c>
      <c r="L612">
        <v>5.3087044513518821E-3</v>
      </c>
      <c r="M612" s="34">
        <v>0.39330870445135191</v>
      </c>
      <c r="N612" s="34">
        <v>0.38864025992138679</v>
      </c>
      <c r="O612">
        <v>15.206</v>
      </c>
      <c r="P612">
        <v>0.20805195847231114</v>
      </c>
      <c r="Q612" s="34">
        <v>15.41405195847231</v>
      </c>
      <c r="R612" s="34">
        <v>15.231092248362389</v>
      </c>
      <c r="S612">
        <v>2.1040000000000001</v>
      </c>
      <c r="T612">
        <v>2.8787407643413299E-2</v>
      </c>
      <c r="U612" s="34">
        <v>2.1327874076434132</v>
      </c>
      <c r="V612" s="34">
        <v>2.1074719249345302</v>
      </c>
      <c r="W612">
        <v>0</v>
      </c>
      <c r="X612">
        <v>0</v>
      </c>
      <c r="Y612" s="34">
        <v>0</v>
      </c>
      <c r="Z612" s="34">
        <v>0</v>
      </c>
      <c r="AA612">
        <v>2.528</v>
      </c>
      <c r="AB612">
        <v>3.4588672301591641E-2</v>
      </c>
      <c r="AC612" s="34">
        <v>2.5625886723015916</v>
      </c>
      <c r="AD612" s="34">
        <v>2.5321715904156332</v>
      </c>
      <c r="AE612">
        <v>26.095999999999997</v>
      </c>
      <c r="AF612">
        <v>0.3570514210373163</v>
      </c>
      <c r="AG612" s="34">
        <v>26.453051421037312</v>
      </c>
      <c r="AH612" s="34">
        <v>26.139062430176569</v>
      </c>
      <c r="AJ612">
        <v>50.125000000000007</v>
      </c>
      <c r="AK612">
        <v>0.68582167686601314</v>
      </c>
      <c r="AL612" s="34">
        <v>50.81082167686602</v>
      </c>
      <c r="AM612" s="34">
        <v>50.207713991132771</v>
      </c>
      <c r="AN612">
        <v>2.8819999999999997</v>
      </c>
      <c r="AO612">
        <v>3.9432181002051862E-2</v>
      </c>
      <c r="AP612" s="34">
        <v>2.9214321810020514</v>
      </c>
      <c r="AQ612" s="34">
        <v>2.8867557450861767</v>
      </c>
      <c r="AR612">
        <v>291.59200000000004</v>
      </c>
      <c r="AS612">
        <v>3.9896282174706141</v>
      </c>
      <c r="AT612" s="34">
        <v>295.58162821747067</v>
      </c>
      <c r="AU612" s="34">
        <v>292.07317183246658</v>
      </c>
      <c r="AV612">
        <v>21.598999999999997</v>
      </c>
      <c r="AW612">
        <v>0.29552244186791055</v>
      </c>
      <c r="AX612" s="34">
        <v>21.894522441867906</v>
      </c>
      <c r="AY612" s="34">
        <v>21.634641685675337</v>
      </c>
      <c r="AZ612">
        <v>220.93599999999998</v>
      </c>
      <c r="BA612">
        <v>3.0228967182058746</v>
      </c>
      <c r="BB612" s="34">
        <v>223.95889671820586</v>
      </c>
      <c r="BC612" s="34">
        <v>221.30057852059667</v>
      </c>
      <c r="BD612">
        <v>112.69499999999998</v>
      </c>
      <c r="BE612">
        <v>1.541918680786341</v>
      </c>
      <c r="BF612" s="34">
        <v>114.23691868078632</v>
      </c>
      <c r="BG612" s="34">
        <v>112.88096415422854</v>
      </c>
      <c r="BH612">
        <v>699.82899999999995</v>
      </c>
      <c r="BI612">
        <v>9.5752199161988045</v>
      </c>
      <c r="BJ612" s="34">
        <v>709.40421991619883</v>
      </c>
      <c r="BK612" s="34">
        <v>700.98382592918608</v>
      </c>
      <c r="BM612">
        <v>55.995000000000005</v>
      </c>
      <c r="BN612">
        <v>0.76613635503466149</v>
      </c>
      <c r="BO612">
        <v>56.761136355034665</v>
      </c>
      <c r="BP612">
        <v>56.087400397675403</v>
      </c>
      <c r="BQ612">
        <v>3.2699999999999996</v>
      </c>
      <c r="BR612">
        <v>4.4740885453403746E-2</v>
      </c>
      <c r="BS612">
        <v>3.3147408854534035</v>
      </c>
      <c r="BT612">
        <v>3.2753960050075634</v>
      </c>
      <c r="BU612">
        <v>306.79800000000006</v>
      </c>
      <c r="BV612">
        <v>4.1976801759429252</v>
      </c>
      <c r="BW612">
        <v>310.99568017594299</v>
      </c>
      <c r="BX612">
        <v>307.304264080829</v>
      </c>
      <c r="BY612">
        <v>23.702999999999996</v>
      </c>
      <c r="BZ612">
        <v>0.32430984951132386</v>
      </c>
      <c r="CA612">
        <v>24.027309849511319</v>
      </c>
      <c r="CB612">
        <v>23.742113610609866</v>
      </c>
      <c r="CC612">
        <v>220.93599999999998</v>
      </c>
      <c r="CD612">
        <v>3.0228967182058746</v>
      </c>
      <c r="CE612">
        <v>223.95889671820586</v>
      </c>
      <c r="CF612">
        <v>221.30057852059667</v>
      </c>
      <c r="CG612">
        <v>115.22299999999998</v>
      </c>
      <c r="CH612">
        <v>1.5765073530879326</v>
      </c>
      <c r="CI612">
        <v>116.7995073530879</v>
      </c>
      <c r="CJ612">
        <v>115.41313574464417</v>
      </c>
      <c r="CK612">
        <v>725.92499999999995</v>
      </c>
      <c r="CL612">
        <v>9.93227133723612</v>
      </c>
      <c r="CM612">
        <v>735.85727133723617</v>
      </c>
      <c r="CN612">
        <v>727.12288835936261</v>
      </c>
    </row>
    <row r="613" spans="1:92" x14ac:dyDescent="0.25">
      <c r="A613" s="18">
        <v>45561</v>
      </c>
      <c r="B613" s="2">
        <v>1</v>
      </c>
      <c r="C613" s="2" t="s">
        <v>23</v>
      </c>
      <c r="D613" s="9">
        <v>21.444369999999999</v>
      </c>
      <c r="E613">
        <v>1.2075338999999999E-2</v>
      </c>
      <c r="G613">
        <v>5.4379999999999997</v>
      </c>
      <c r="H613">
        <v>6.5284653730683567E-2</v>
      </c>
      <c r="I613" s="34">
        <v>5.5032846537306837</v>
      </c>
      <c r="J613" s="34">
        <v>5.4368306259233883</v>
      </c>
      <c r="K613">
        <v>0.39400000000000002</v>
      </c>
      <c r="L613">
        <v>4.7300760518369494E-3</v>
      </c>
      <c r="M613" s="34">
        <v>0.39873007605183697</v>
      </c>
      <c r="N613" s="34">
        <v>0.39391527521401526</v>
      </c>
      <c r="O613">
        <v>14.704000000000001</v>
      </c>
      <c r="P613">
        <v>0.17652547783302155</v>
      </c>
      <c r="Q613" s="34">
        <v>14.880525477833022</v>
      </c>
      <c r="R613" s="34">
        <v>14.70083808819005</v>
      </c>
      <c r="S613">
        <v>2.09</v>
      </c>
      <c r="T613">
        <v>2.5091012559236604E-2</v>
      </c>
      <c r="U613" s="34">
        <v>2.1150910125592364</v>
      </c>
      <c r="V613" s="34">
        <v>2.0895505715667304</v>
      </c>
      <c r="W613">
        <v>0</v>
      </c>
      <c r="X613">
        <v>0</v>
      </c>
      <c r="Y613" s="34">
        <v>0</v>
      </c>
      <c r="Z613" s="34">
        <v>0</v>
      </c>
      <c r="AA613">
        <v>2.4420000000000002</v>
      </c>
      <c r="AB613">
        <v>2.9316867306055407E-2</v>
      </c>
      <c r="AC613" s="34">
        <v>2.4713168673060557</v>
      </c>
      <c r="AD613" s="34">
        <v>2.4414748783569169</v>
      </c>
      <c r="AE613">
        <v>25.068000000000001</v>
      </c>
      <c r="AF613">
        <v>0.30094808748083413</v>
      </c>
      <c r="AG613" s="34">
        <v>25.368948087480835</v>
      </c>
      <c r="AH613" s="34">
        <v>25.062609439251098</v>
      </c>
      <c r="AJ613">
        <v>48.167999999999999</v>
      </c>
      <c r="AK613">
        <v>0.57826980524081761</v>
      </c>
      <c r="AL613" s="34">
        <v>48.746269805240814</v>
      </c>
      <c r="AM613" s="34">
        <v>48.157642072357064</v>
      </c>
      <c r="AN613">
        <v>2.5860000000000003</v>
      </c>
      <c r="AO613">
        <v>3.1045626066117642E-2</v>
      </c>
      <c r="AP613" s="34">
        <v>2.6170456260661181</v>
      </c>
      <c r="AQ613" s="34">
        <v>2.5854439129529023</v>
      </c>
      <c r="AR613">
        <v>284.82900000000001</v>
      </c>
      <c r="AS613">
        <v>3.4194488115955997</v>
      </c>
      <c r="AT613" s="34">
        <v>288.24844881159561</v>
      </c>
      <c r="AU613" s="34">
        <v>284.76775107597143</v>
      </c>
      <c r="AV613">
        <v>22.333000000000006</v>
      </c>
      <c r="AW613">
        <v>0.26811367630881877</v>
      </c>
      <c r="AX613" s="34">
        <v>22.601113676308824</v>
      </c>
      <c r="AY613" s="34">
        <v>22.328197566889859</v>
      </c>
      <c r="AZ613">
        <v>234.74500000000006</v>
      </c>
      <c r="BA613">
        <v>2.8181769106306214</v>
      </c>
      <c r="BB613" s="34">
        <v>237.56317691063069</v>
      </c>
      <c r="BC613" s="34">
        <v>234.69452101551784</v>
      </c>
      <c r="BD613">
        <v>111.42299999999999</v>
      </c>
      <c r="BE613">
        <v>1.3376631064056557</v>
      </c>
      <c r="BF613" s="34">
        <v>112.76066310640564</v>
      </c>
      <c r="BG613" s="34">
        <v>111.399039873531</v>
      </c>
      <c r="BH613">
        <v>704.08400000000006</v>
      </c>
      <c r="BI613">
        <v>8.4527179362476303</v>
      </c>
      <c r="BJ613" s="34">
        <v>712.53671793624778</v>
      </c>
      <c r="BK613" s="34">
        <v>703.93259551722008</v>
      </c>
      <c r="BM613">
        <v>53.606000000000002</v>
      </c>
      <c r="BN613">
        <v>0.64355445897150121</v>
      </c>
      <c r="BO613">
        <v>54.249554458971495</v>
      </c>
      <c r="BP613">
        <v>53.594472698280455</v>
      </c>
      <c r="BQ613">
        <v>2.9800000000000004</v>
      </c>
      <c r="BR613">
        <v>3.577570211795459E-2</v>
      </c>
      <c r="BS613">
        <v>3.015775702117955</v>
      </c>
      <c r="BT613">
        <v>2.9793591881669177</v>
      </c>
      <c r="BU613">
        <v>299.53300000000002</v>
      </c>
      <c r="BV613">
        <v>3.5959742894286211</v>
      </c>
      <c r="BW613">
        <v>303.12897428942864</v>
      </c>
      <c r="BX613">
        <v>299.46858916416147</v>
      </c>
      <c r="BY613">
        <v>24.423000000000005</v>
      </c>
      <c r="BZ613">
        <v>0.2932046888680554</v>
      </c>
      <c r="CA613">
        <v>24.716204688868061</v>
      </c>
      <c r="CB613">
        <v>24.417748138456588</v>
      </c>
      <c r="CC613">
        <v>234.74500000000006</v>
      </c>
      <c r="CD613">
        <v>2.8181769106306214</v>
      </c>
      <c r="CE613">
        <v>237.56317691063069</v>
      </c>
      <c r="CF613">
        <v>234.69452101551784</v>
      </c>
      <c r="CG613">
        <v>113.86499999999998</v>
      </c>
      <c r="CH613">
        <v>1.366979973711711</v>
      </c>
      <c r="CI613">
        <v>115.2319799737117</v>
      </c>
      <c r="CJ613">
        <v>113.84051475188791</v>
      </c>
      <c r="CK613">
        <v>729.15200000000004</v>
      </c>
      <c r="CL613">
        <v>8.7536660237284636</v>
      </c>
      <c r="CM613">
        <v>737.9056660237286</v>
      </c>
      <c r="CN613">
        <v>728.99520495647118</v>
      </c>
    </row>
    <row r="614" spans="1:92" x14ac:dyDescent="0.25">
      <c r="A614" s="18">
        <v>45561</v>
      </c>
      <c r="B614" s="2">
        <v>2</v>
      </c>
      <c r="C614" s="2" t="s">
        <v>23</v>
      </c>
      <c r="D614" s="9">
        <v>17.91358</v>
      </c>
      <c r="E614">
        <v>1.2059281E-2</v>
      </c>
      <c r="G614">
        <v>5.3579999999999997</v>
      </c>
      <c r="H614">
        <v>7.5533014454665384E-2</v>
      </c>
      <c r="I614" s="34">
        <v>5.4335330144546647</v>
      </c>
      <c r="J614" s="34">
        <v>5.3680085130105786</v>
      </c>
      <c r="K614">
        <v>0.376</v>
      </c>
      <c r="L614">
        <v>5.3005624178712549E-3</v>
      </c>
      <c r="M614" s="34">
        <v>0.38130056241787125</v>
      </c>
      <c r="N614" s="34">
        <v>0.37670235179021611</v>
      </c>
      <c r="O614">
        <v>14.51</v>
      </c>
      <c r="P614">
        <v>0.20455095926412745</v>
      </c>
      <c r="Q614" s="34">
        <v>14.714550959264127</v>
      </c>
      <c r="R614" s="34">
        <v>14.537104054457542</v>
      </c>
      <c r="S614">
        <v>2.1259999999999999</v>
      </c>
      <c r="T614">
        <v>2.9970733245729492E-2</v>
      </c>
      <c r="U614" s="34">
        <v>2.1559707332457294</v>
      </c>
      <c r="V614" s="34">
        <v>2.129971276345743</v>
      </c>
      <c r="W614">
        <v>0</v>
      </c>
      <c r="X614">
        <v>0</v>
      </c>
      <c r="Y614" s="34">
        <v>0</v>
      </c>
      <c r="Z614" s="34">
        <v>0</v>
      </c>
      <c r="AA614">
        <v>2.452</v>
      </c>
      <c r="AB614">
        <v>3.4566433639947651E-2</v>
      </c>
      <c r="AC614" s="34">
        <v>2.4865664336399478</v>
      </c>
      <c r="AD614" s="34">
        <v>2.4565802302915158</v>
      </c>
      <c r="AE614">
        <v>24.822000000000003</v>
      </c>
      <c r="AF614">
        <v>0.34992170302234121</v>
      </c>
      <c r="AG614" s="34">
        <v>25.171921703022338</v>
      </c>
      <c r="AH614" s="34">
        <v>24.868366425895594</v>
      </c>
      <c r="AJ614">
        <v>47.602000000000004</v>
      </c>
      <c r="AK614">
        <v>0.67105684099869023</v>
      </c>
      <c r="AL614" s="34">
        <v>48.273056840998692</v>
      </c>
      <c r="AM614" s="34">
        <v>47.69091848382412</v>
      </c>
      <c r="AN614">
        <v>2.4899999999999998</v>
      </c>
      <c r="AO614">
        <v>3.5102128777924006E-2</v>
      </c>
      <c r="AP614" s="34">
        <v>2.5251021287779238</v>
      </c>
      <c r="AQ614" s="34">
        <v>2.4946512126532929</v>
      </c>
      <c r="AR614">
        <v>282.87</v>
      </c>
      <c r="AS614">
        <v>3.9876864126150053</v>
      </c>
      <c r="AT614" s="34">
        <v>286.85768641261501</v>
      </c>
      <c r="AU614" s="34">
        <v>283.39838896515539</v>
      </c>
      <c r="AV614">
        <v>22.245000000000001</v>
      </c>
      <c r="AW614">
        <v>0.31359311432326081</v>
      </c>
      <c r="AX614" s="34">
        <v>22.558593114323262</v>
      </c>
      <c r="AY614" s="34">
        <v>22.286552700992974</v>
      </c>
      <c r="AZ614">
        <v>227.05900000000003</v>
      </c>
      <c r="BA614">
        <v>3.2009053245729508</v>
      </c>
      <c r="BB614" s="34">
        <v>230.25990532457297</v>
      </c>
      <c r="BC614" s="34">
        <v>227.48313642323055</v>
      </c>
      <c r="BD614">
        <v>109.48699999999999</v>
      </c>
      <c r="BE614">
        <v>1.5434645676741225</v>
      </c>
      <c r="BF614" s="34">
        <v>111.03046456767412</v>
      </c>
      <c r="BG614" s="34">
        <v>109.69151699589199</v>
      </c>
      <c r="BH614">
        <v>691.75300000000004</v>
      </c>
      <c r="BI614">
        <v>9.7518083889619547</v>
      </c>
      <c r="BJ614" s="34">
        <v>701.50480838896203</v>
      </c>
      <c r="BK614" s="34">
        <v>693.04516478174833</v>
      </c>
      <c r="BM614">
        <v>52.96</v>
      </c>
      <c r="BN614">
        <v>0.74658985545335566</v>
      </c>
      <c r="BO614">
        <v>53.706589855453359</v>
      </c>
      <c r="BP614">
        <v>53.0589269968347</v>
      </c>
      <c r="BQ614">
        <v>2.8659999999999997</v>
      </c>
      <c r="BR614">
        <v>4.0402691195795259E-2</v>
      </c>
      <c r="BS614">
        <v>2.9064026911957952</v>
      </c>
      <c r="BT614">
        <v>2.8713535644435089</v>
      </c>
      <c r="BU614">
        <v>297.38</v>
      </c>
      <c r="BV614">
        <v>4.1922373718791324</v>
      </c>
      <c r="BW614">
        <v>301.57223737187911</v>
      </c>
      <c r="BX614">
        <v>297.93549301961292</v>
      </c>
      <c r="BY614">
        <v>24.371000000000002</v>
      </c>
      <c r="BZ614">
        <v>0.34356384756899028</v>
      </c>
      <c r="CA614">
        <v>24.714563847568993</v>
      </c>
      <c r="CB614">
        <v>24.416523977338716</v>
      </c>
      <c r="CC614">
        <v>227.05900000000003</v>
      </c>
      <c r="CD614">
        <v>3.2009053245729508</v>
      </c>
      <c r="CE614">
        <v>230.25990532457297</v>
      </c>
      <c r="CF614">
        <v>227.48313642323055</v>
      </c>
      <c r="CG614">
        <v>111.93899999999999</v>
      </c>
      <c r="CH614">
        <v>1.5780310013140701</v>
      </c>
      <c r="CI614">
        <v>113.51703100131407</v>
      </c>
      <c r="CJ614">
        <v>112.14809722618351</v>
      </c>
      <c r="CK614">
        <v>716.57500000000005</v>
      </c>
      <c r="CL614">
        <v>10.101730091984296</v>
      </c>
      <c r="CM614">
        <v>726.67673009198438</v>
      </c>
      <c r="CN614">
        <v>717.91353120764393</v>
      </c>
    </row>
    <row r="615" spans="1:92" x14ac:dyDescent="0.25">
      <c r="A615" s="18">
        <v>45561</v>
      </c>
      <c r="B615" s="2">
        <v>3</v>
      </c>
      <c r="C615" s="2" t="s">
        <v>23</v>
      </c>
      <c r="D615" s="9">
        <v>17.090316999999999</v>
      </c>
      <c r="E615">
        <v>1.211689E-2</v>
      </c>
      <c r="G615">
        <v>5.1760000000000002</v>
      </c>
      <c r="H615">
        <v>6.6941545810338052E-2</v>
      </c>
      <c r="I615" s="34">
        <v>5.2429415458103383</v>
      </c>
      <c r="J615" s="34">
        <v>5.179413399823324</v>
      </c>
      <c r="K615">
        <v>0.38600000000000001</v>
      </c>
      <c r="L615">
        <v>4.9921631921929065E-3</v>
      </c>
      <c r="M615" s="34">
        <v>0.39099216319219293</v>
      </c>
      <c r="N615" s="34">
        <v>0.38625455415993104</v>
      </c>
      <c r="O615">
        <v>14.579999999999998</v>
      </c>
      <c r="P615">
        <v>0.18856409156003257</v>
      </c>
      <c r="Q615" s="34">
        <v>14.76856409156003</v>
      </c>
      <c r="R615" s="34">
        <v>14.589615025004647</v>
      </c>
      <c r="S615">
        <v>2.14</v>
      </c>
      <c r="T615">
        <v>2.7676759666561711E-2</v>
      </c>
      <c r="U615" s="34">
        <v>2.1676767596665618</v>
      </c>
      <c r="V615" s="34">
        <v>2.1414112588141254</v>
      </c>
      <c r="W615">
        <v>0</v>
      </c>
      <c r="X615">
        <v>0</v>
      </c>
      <c r="Y615" s="34">
        <v>0</v>
      </c>
      <c r="Z615" s="34">
        <v>0</v>
      </c>
      <c r="AA615">
        <v>2.4580000000000002</v>
      </c>
      <c r="AB615">
        <v>3.1789474420751723E-2</v>
      </c>
      <c r="AC615" s="34">
        <v>2.489789474420752</v>
      </c>
      <c r="AD615" s="34">
        <v>2.4596209692360378</v>
      </c>
      <c r="AE615">
        <v>24.740000000000002</v>
      </c>
      <c r="AF615">
        <v>0.31996403464987699</v>
      </c>
      <c r="AG615" s="34">
        <v>25.059964034649877</v>
      </c>
      <c r="AH615" s="34">
        <v>24.756315207038067</v>
      </c>
      <c r="AJ615">
        <v>47.192</v>
      </c>
      <c r="AK615">
        <v>0.61033721597400936</v>
      </c>
      <c r="AL615" s="34">
        <v>47.802337215974006</v>
      </c>
      <c r="AM615" s="34">
        <v>47.223121554185141</v>
      </c>
      <c r="AN615">
        <v>2.4390000000000001</v>
      </c>
      <c r="AO615">
        <v>3.1543746180721505E-2</v>
      </c>
      <c r="AP615" s="34">
        <v>2.4705437461807214</v>
      </c>
      <c r="AQ615" s="34">
        <v>2.4406084393680616</v>
      </c>
      <c r="AR615">
        <v>282.46900000000005</v>
      </c>
      <c r="AS615">
        <v>3.6531900122682339</v>
      </c>
      <c r="AT615" s="34">
        <v>286.12219001226828</v>
      </c>
      <c r="AU615" s="34">
        <v>282.65527890933049</v>
      </c>
      <c r="AV615">
        <v>22.075000000000006</v>
      </c>
      <c r="AW615">
        <v>0.28549741571932241</v>
      </c>
      <c r="AX615" s="34">
        <v>22.36049741571933</v>
      </c>
      <c r="AY615" s="34">
        <v>22.089557728187774</v>
      </c>
      <c r="AZ615">
        <v>212.77499999999998</v>
      </c>
      <c r="BA615">
        <v>2.751832961706854</v>
      </c>
      <c r="BB615" s="34">
        <v>215.52683296170684</v>
      </c>
      <c r="BC615" s="34">
        <v>212.91531803466145</v>
      </c>
      <c r="BD615">
        <v>108.73399999999999</v>
      </c>
      <c r="BE615">
        <v>1.4062639184971593</v>
      </c>
      <c r="BF615" s="34">
        <v>110.14026391849715</v>
      </c>
      <c r="BG615" s="34">
        <v>108.80570645602575</v>
      </c>
      <c r="BH615">
        <v>675.68400000000008</v>
      </c>
      <c r="BI615">
        <v>8.7386652703462993</v>
      </c>
      <c r="BJ615" s="34">
        <v>684.42266527034633</v>
      </c>
      <c r="BK615" s="34">
        <v>676.12959112175872</v>
      </c>
      <c r="BM615">
        <v>52.368000000000002</v>
      </c>
      <c r="BN615">
        <v>0.67727876178434743</v>
      </c>
      <c r="BO615">
        <v>53.045278761784346</v>
      </c>
      <c r="BP615">
        <v>52.402534954008466</v>
      </c>
      <c r="BQ615">
        <v>2.8250000000000002</v>
      </c>
      <c r="BR615">
        <v>3.6535909372914413E-2</v>
      </c>
      <c r="BS615">
        <v>2.8615359093729142</v>
      </c>
      <c r="BT615">
        <v>2.8268629935279925</v>
      </c>
      <c r="BU615">
        <v>297.04900000000004</v>
      </c>
      <c r="BV615">
        <v>3.8417541038282663</v>
      </c>
      <c r="BW615">
        <v>300.89075410382833</v>
      </c>
      <c r="BX615">
        <v>297.24489393433515</v>
      </c>
      <c r="BY615">
        <v>24.215000000000007</v>
      </c>
      <c r="BZ615">
        <v>0.3131741753858841</v>
      </c>
      <c r="CA615">
        <v>24.528174175385892</v>
      </c>
      <c r="CB615">
        <v>24.230968987001901</v>
      </c>
      <c r="CC615">
        <v>212.77499999999998</v>
      </c>
      <c r="CD615">
        <v>2.751832961706854</v>
      </c>
      <c r="CE615">
        <v>215.52683296170684</v>
      </c>
      <c r="CF615">
        <v>212.91531803466145</v>
      </c>
      <c r="CG615">
        <v>111.19199999999999</v>
      </c>
      <c r="CH615">
        <v>1.4380533929179109</v>
      </c>
      <c r="CI615">
        <v>112.6300533929179</v>
      </c>
      <c r="CJ615">
        <v>111.26532742526179</v>
      </c>
      <c r="CK615">
        <v>700.42400000000009</v>
      </c>
      <c r="CL615">
        <v>9.0586293049961757</v>
      </c>
      <c r="CM615">
        <v>709.48262930499618</v>
      </c>
      <c r="CN615">
        <v>700.88590632879675</v>
      </c>
    </row>
    <row r="616" spans="1:92" x14ac:dyDescent="0.25">
      <c r="A616" s="18">
        <v>45561</v>
      </c>
      <c r="B616" s="2">
        <v>4</v>
      </c>
      <c r="C616" s="2" t="s">
        <v>23</v>
      </c>
      <c r="D616" s="9">
        <v>16.745521</v>
      </c>
      <c r="E616">
        <v>1.1726643E-2</v>
      </c>
      <c r="G616">
        <v>5.2680000000000007</v>
      </c>
      <c r="H616">
        <v>6.0641888109688263E-2</v>
      </c>
      <c r="I616" s="34">
        <v>5.3286418881096891</v>
      </c>
      <c r="J616" s="34">
        <v>5.2661548070129802</v>
      </c>
      <c r="K616">
        <v>0.38800000000000001</v>
      </c>
      <c r="L616">
        <v>4.4664108934242682E-3</v>
      </c>
      <c r="M616" s="34">
        <v>0.39246641089342427</v>
      </c>
      <c r="N616" s="34">
        <v>0.38786409740338573</v>
      </c>
      <c r="O616">
        <v>14.144</v>
      </c>
      <c r="P616">
        <v>0.1628167929809094</v>
      </c>
      <c r="Q616" s="34">
        <v>14.306816792980909</v>
      </c>
      <c r="R616" s="34">
        <v>14.139045859983217</v>
      </c>
      <c r="S616">
        <v>2.87</v>
      </c>
      <c r="T616">
        <v>3.3037626969401157E-2</v>
      </c>
      <c r="U616" s="34">
        <v>2.9030376269694012</v>
      </c>
      <c r="V616" s="34">
        <v>2.8689947411023637</v>
      </c>
      <c r="W616">
        <v>0</v>
      </c>
      <c r="X616">
        <v>0</v>
      </c>
      <c r="Y616" s="34">
        <v>0</v>
      </c>
      <c r="Z616" s="34">
        <v>0</v>
      </c>
      <c r="AA616">
        <v>2.468</v>
      </c>
      <c r="AB616">
        <v>2.8410056920028591E-2</v>
      </c>
      <c r="AC616" s="34">
        <v>2.4964100569200287</v>
      </c>
      <c r="AD616" s="34">
        <v>2.4671355474009178</v>
      </c>
      <c r="AE616">
        <v>25.138000000000002</v>
      </c>
      <c r="AF616">
        <v>0.28937277587345167</v>
      </c>
      <c r="AG616" s="34">
        <v>25.427372775873451</v>
      </c>
      <c r="AH616" s="34">
        <v>25.129195052902862</v>
      </c>
      <c r="AJ616">
        <v>47.794000000000011</v>
      </c>
      <c r="AK616">
        <v>0.55017433567092666</v>
      </c>
      <c r="AL616" s="34">
        <v>48.344174335670935</v>
      </c>
      <c r="AM616" s="34">
        <v>47.777259462106755</v>
      </c>
      <c r="AN616">
        <v>2.4299999999999997</v>
      </c>
      <c r="AO616">
        <v>2.7972624925311777E-2</v>
      </c>
      <c r="AP616" s="34">
        <v>2.4579726249253113</v>
      </c>
      <c r="AQ616" s="34">
        <v>2.4291488574490394</v>
      </c>
      <c r="AR616">
        <v>285.05499999999995</v>
      </c>
      <c r="AS616">
        <v>3.2813730856315839</v>
      </c>
      <c r="AT616" s="34">
        <v>288.33637308563152</v>
      </c>
      <c r="AU616" s="34">
        <v>284.9551553745415</v>
      </c>
      <c r="AV616">
        <v>22.49</v>
      </c>
      <c r="AW616">
        <v>0.25889067266265925</v>
      </c>
      <c r="AX616" s="34">
        <v>22.748890672662657</v>
      </c>
      <c r="AY616" s="34">
        <v>22.482122553098311</v>
      </c>
      <c r="AZ616">
        <v>209.893</v>
      </c>
      <c r="BA616">
        <v>2.4161556228182985</v>
      </c>
      <c r="BB616" s="34">
        <v>212.30915562281831</v>
      </c>
      <c r="BC616" s="34">
        <v>209.81948194919806</v>
      </c>
      <c r="BD616">
        <v>110.59</v>
      </c>
      <c r="BE616">
        <v>1.2730422183087367</v>
      </c>
      <c r="BF616" s="34">
        <v>111.86304221830873</v>
      </c>
      <c r="BG616" s="34">
        <v>110.5512642573207</v>
      </c>
      <c r="BH616">
        <v>678.25199999999995</v>
      </c>
      <c r="BI616">
        <v>7.8076085600175169</v>
      </c>
      <c r="BJ616" s="34">
        <v>686.05960856001741</v>
      </c>
      <c r="BK616" s="34">
        <v>678.01443245371433</v>
      </c>
      <c r="BM616">
        <v>53.062000000000012</v>
      </c>
      <c r="BN616">
        <v>0.61081622378061495</v>
      </c>
      <c r="BO616">
        <v>53.672816223780622</v>
      </c>
      <c r="BP616">
        <v>53.043414269119737</v>
      </c>
      <c r="BQ616">
        <v>2.8179999999999996</v>
      </c>
      <c r="BR616">
        <v>3.2439035818736042E-2</v>
      </c>
      <c r="BS616">
        <v>2.8504390358187357</v>
      </c>
      <c r="BT616">
        <v>2.8170129548524252</v>
      </c>
      <c r="BU616">
        <v>299.19899999999996</v>
      </c>
      <c r="BV616">
        <v>3.4441898786124931</v>
      </c>
      <c r="BW616">
        <v>302.64318987861242</v>
      </c>
      <c r="BX616">
        <v>299.09420123452475</v>
      </c>
      <c r="BY616">
        <v>25.36</v>
      </c>
      <c r="BZ616">
        <v>0.29192829963206041</v>
      </c>
      <c r="CA616">
        <v>25.651928299632058</v>
      </c>
      <c r="CB616">
        <v>25.351117294200673</v>
      </c>
      <c r="CC616">
        <v>209.893</v>
      </c>
      <c r="CD616">
        <v>2.4161556228182985</v>
      </c>
      <c r="CE616">
        <v>212.30915562281831</v>
      </c>
      <c r="CF616">
        <v>209.81948194919806</v>
      </c>
      <c r="CG616">
        <v>113.05800000000001</v>
      </c>
      <c r="CH616">
        <v>1.3014522752287652</v>
      </c>
      <c r="CI616">
        <v>114.35945227522876</v>
      </c>
      <c r="CJ616">
        <v>113.01839980472161</v>
      </c>
      <c r="CK616">
        <v>703.39</v>
      </c>
      <c r="CL616">
        <v>8.0969813358909679</v>
      </c>
      <c r="CM616">
        <v>711.48698133589085</v>
      </c>
      <c r="CN616">
        <v>703.14362750661724</v>
      </c>
    </row>
    <row r="617" spans="1:92" x14ac:dyDescent="0.25">
      <c r="A617" s="18">
        <v>45561</v>
      </c>
      <c r="B617" s="2">
        <v>5</v>
      </c>
      <c r="C617" s="2" t="s">
        <v>23</v>
      </c>
      <c r="D617" s="9">
        <v>17.954888</v>
      </c>
      <c r="E617">
        <v>1.1746731E-2</v>
      </c>
      <c r="G617">
        <v>5.3120000000000003</v>
      </c>
      <c r="H617">
        <v>9.2849826789202269E-2</v>
      </c>
      <c r="I617" s="34">
        <v>5.4048498267892029</v>
      </c>
      <c r="J617" s="34">
        <v>5.3413605097785135</v>
      </c>
      <c r="K617">
        <v>0.38400000000000001</v>
      </c>
      <c r="L617">
        <v>6.7120356715085977E-3</v>
      </c>
      <c r="M617" s="34">
        <v>0.39071203567150858</v>
      </c>
      <c r="N617" s="34">
        <v>0.38612244649001298</v>
      </c>
      <c r="O617">
        <v>14.657999999999999</v>
      </c>
      <c r="P617">
        <v>0.25621098664836722</v>
      </c>
      <c r="Q617" s="34">
        <v>14.914210986648367</v>
      </c>
      <c r="R617" s="34">
        <v>14.739017762110963</v>
      </c>
      <c r="S617">
        <v>3.4620000000000002</v>
      </c>
      <c r="T617">
        <v>6.0513196600944702E-2</v>
      </c>
      <c r="U617" s="34">
        <v>3.5225131966009449</v>
      </c>
      <c r="V617" s="34">
        <v>3.4811351816365232</v>
      </c>
      <c r="W617">
        <v>0</v>
      </c>
      <c r="X617">
        <v>0</v>
      </c>
      <c r="Y617" s="34">
        <v>0</v>
      </c>
      <c r="Z617" s="34">
        <v>0</v>
      </c>
      <c r="AA617">
        <v>2.5640000000000001</v>
      </c>
      <c r="AB617">
        <v>4.4816821514968859E-2</v>
      </c>
      <c r="AC617" s="34">
        <v>2.608816821514969</v>
      </c>
      <c r="AD617" s="34">
        <v>2.5781717520843577</v>
      </c>
      <c r="AE617">
        <v>26.38</v>
      </c>
      <c r="AF617">
        <v>0.46110286722499166</v>
      </c>
      <c r="AG617" s="34">
        <v>26.84110286722499</v>
      </c>
      <c r="AH617" s="34">
        <v>26.525807652100372</v>
      </c>
      <c r="AJ617">
        <v>49.547999999999988</v>
      </c>
      <c r="AK617">
        <v>0.86606235273934351</v>
      </c>
      <c r="AL617" s="34">
        <v>50.414062352739329</v>
      </c>
      <c r="AM617" s="34">
        <v>49.821861923664471</v>
      </c>
      <c r="AN617">
        <v>2.4669999999999996</v>
      </c>
      <c r="AO617">
        <v>4.3121333337530487E-2</v>
      </c>
      <c r="AP617" s="34">
        <v>2.5101213333375303</v>
      </c>
      <c r="AQ617" s="34">
        <v>2.4806356132574532</v>
      </c>
      <c r="AR617">
        <v>292.69100000000003</v>
      </c>
      <c r="AS617">
        <v>5.1160219602331329</v>
      </c>
      <c r="AT617" s="34">
        <v>297.80702196023316</v>
      </c>
      <c r="AU617" s="34">
        <v>294.30876298335522</v>
      </c>
      <c r="AV617">
        <v>23.159000000000002</v>
      </c>
      <c r="AW617">
        <v>0.40480217217830117</v>
      </c>
      <c r="AX617" s="34">
        <v>23.563802172178303</v>
      </c>
      <c r="AY617" s="34">
        <v>23.287004526724509</v>
      </c>
      <c r="AZ617">
        <v>193.33800000000002</v>
      </c>
      <c r="BA617">
        <v>3.3794050850472122</v>
      </c>
      <c r="BB617" s="34">
        <v>196.71740508504723</v>
      </c>
      <c r="BC617" s="34">
        <v>194.40661864449515</v>
      </c>
      <c r="BD617">
        <v>115.44800000000001</v>
      </c>
      <c r="BE617">
        <v>2.0179455578237619</v>
      </c>
      <c r="BF617" s="34">
        <v>117.46594555782377</v>
      </c>
      <c r="BG617" s="34">
        <v>116.08610469369538</v>
      </c>
      <c r="BH617">
        <v>676.65099999999995</v>
      </c>
      <c r="BI617">
        <v>11.827358461359282</v>
      </c>
      <c r="BJ617" s="34">
        <v>688.47835846135922</v>
      </c>
      <c r="BK617" s="34">
        <v>680.39098838519214</v>
      </c>
      <c r="BM617">
        <v>54.859999999999985</v>
      </c>
      <c r="BN617">
        <v>0.95891217952854579</v>
      </c>
      <c r="BO617">
        <v>55.818912179528532</v>
      </c>
      <c r="BP617">
        <v>55.163222433442982</v>
      </c>
      <c r="BQ617">
        <v>2.8509999999999995</v>
      </c>
      <c r="BR617">
        <v>4.9833369009039084E-2</v>
      </c>
      <c r="BS617">
        <v>2.9008333690090389</v>
      </c>
      <c r="BT617">
        <v>2.866758059747466</v>
      </c>
      <c r="BU617">
        <v>307.34900000000005</v>
      </c>
      <c r="BV617">
        <v>5.3722329468814998</v>
      </c>
      <c r="BW617">
        <v>312.72123294688151</v>
      </c>
      <c r="BX617">
        <v>309.04778074546618</v>
      </c>
      <c r="BY617">
        <v>26.621000000000002</v>
      </c>
      <c r="BZ617">
        <v>0.46531536877924584</v>
      </c>
      <c r="CA617">
        <v>27.086315368779246</v>
      </c>
      <c r="CB617">
        <v>26.768139708361034</v>
      </c>
      <c r="CC617">
        <v>193.33800000000002</v>
      </c>
      <c r="CD617">
        <v>3.3794050850472122</v>
      </c>
      <c r="CE617">
        <v>196.71740508504723</v>
      </c>
      <c r="CF617">
        <v>194.40661864449515</v>
      </c>
      <c r="CG617">
        <v>118.012</v>
      </c>
      <c r="CH617">
        <v>2.0627623793387309</v>
      </c>
      <c r="CI617">
        <v>120.07476237933874</v>
      </c>
      <c r="CJ617">
        <v>118.66427644577973</v>
      </c>
      <c r="CK617">
        <v>703.03099999999995</v>
      </c>
      <c r="CL617">
        <v>12.288461328584273</v>
      </c>
      <c r="CM617">
        <v>715.31946132858423</v>
      </c>
      <c r="CN617">
        <v>706.91679603729256</v>
      </c>
    </row>
    <row r="618" spans="1:92" x14ac:dyDescent="0.25">
      <c r="A618" s="18">
        <v>45561</v>
      </c>
      <c r="B618" s="2">
        <v>6</v>
      </c>
      <c r="C618" s="2" t="s">
        <v>23</v>
      </c>
      <c r="D618" s="9">
        <v>22.612096000000001</v>
      </c>
      <c r="E618">
        <v>1.2210057E-2</v>
      </c>
      <c r="G618">
        <v>5.7319999999999993</v>
      </c>
      <c r="H618">
        <v>8.60854362392902E-2</v>
      </c>
      <c r="I618" s="34">
        <v>5.8180854362392891</v>
      </c>
      <c r="J618" s="34">
        <v>5.7470462814319374</v>
      </c>
      <c r="K618">
        <v>0.49199999999999999</v>
      </c>
      <c r="L618">
        <v>7.3890500051868079E-3</v>
      </c>
      <c r="M618" s="34">
        <v>0.4993890500051868</v>
      </c>
      <c r="N618" s="34">
        <v>0.4932914812394476</v>
      </c>
      <c r="O618">
        <v>15.612</v>
      </c>
      <c r="P618">
        <v>0.23446717211580578</v>
      </c>
      <c r="Q618" s="34">
        <v>15.846467172115807</v>
      </c>
      <c r="R618" s="34">
        <v>15.652980904695644</v>
      </c>
      <c r="S618">
        <v>3.6720000000000002</v>
      </c>
      <c r="T618">
        <v>5.5147543941150325E-2</v>
      </c>
      <c r="U618" s="34">
        <v>3.7271475439411503</v>
      </c>
      <c r="V618" s="34">
        <v>3.6816388599822187</v>
      </c>
      <c r="W618">
        <v>0</v>
      </c>
      <c r="X618">
        <v>0</v>
      </c>
      <c r="Y618" s="34">
        <v>0</v>
      </c>
      <c r="Z618" s="34">
        <v>0</v>
      </c>
      <c r="AA618">
        <v>2.61</v>
      </c>
      <c r="AB618">
        <v>3.9198009173856845E-2</v>
      </c>
      <c r="AC618" s="34">
        <v>2.6491980091738565</v>
      </c>
      <c r="AD618" s="34">
        <v>2.6168511504775571</v>
      </c>
      <c r="AE618">
        <v>28.117999999999999</v>
      </c>
      <c r="AF618">
        <v>0.42228721147528997</v>
      </c>
      <c r="AG618" s="34">
        <v>28.540287211475288</v>
      </c>
      <c r="AH618" s="34">
        <v>28.191808677826806</v>
      </c>
      <c r="AJ618">
        <v>55.818000000000005</v>
      </c>
      <c r="AK618">
        <v>0.83829673412503514</v>
      </c>
      <c r="AL618" s="34">
        <v>56.656296734125043</v>
      </c>
      <c r="AM618" s="34">
        <v>55.964520121592464</v>
      </c>
      <c r="AN618">
        <v>2.8049999999999997</v>
      </c>
      <c r="AO618">
        <v>4.2126596066156492E-2</v>
      </c>
      <c r="AP618" s="34">
        <v>2.8471265960661563</v>
      </c>
      <c r="AQ618" s="34">
        <v>2.8123630180419723</v>
      </c>
      <c r="AR618">
        <v>309.60000000000002</v>
      </c>
      <c r="AS618">
        <v>4.6496948813126746</v>
      </c>
      <c r="AT618" s="34">
        <v>314.24969488131268</v>
      </c>
      <c r="AU618" s="34">
        <v>310.41268819457923</v>
      </c>
      <c r="AV618">
        <v>25.764000000000003</v>
      </c>
      <c r="AW618">
        <v>0.38693391124722143</v>
      </c>
      <c r="AX618" s="34">
        <v>26.150933911247225</v>
      </c>
      <c r="AY618" s="34">
        <v>25.831629517587665</v>
      </c>
      <c r="AZ618">
        <v>205.83099999999999</v>
      </c>
      <c r="BA618">
        <v>3.0912511211739959</v>
      </c>
      <c r="BB618" s="34">
        <v>208.92225112117399</v>
      </c>
      <c r="BC618" s="34">
        <v>206.37129852641613</v>
      </c>
      <c r="BD618">
        <v>113.53</v>
      </c>
      <c r="BE618">
        <v>1.7050383070911757</v>
      </c>
      <c r="BF618" s="34">
        <v>115.23503830709117</v>
      </c>
      <c r="BG618" s="34">
        <v>113.8280119209644</v>
      </c>
      <c r="BH618">
        <v>713.34799999999996</v>
      </c>
      <c r="BI618">
        <v>10.71334155101626</v>
      </c>
      <c r="BJ618" s="34">
        <v>724.06134155101631</v>
      </c>
      <c r="BK618" s="34">
        <v>715.22051129918191</v>
      </c>
      <c r="BM618">
        <v>61.550000000000004</v>
      </c>
      <c r="BN618">
        <v>0.92438217036432535</v>
      </c>
      <c r="BO618">
        <v>62.474382170364329</v>
      </c>
      <c r="BP618">
        <v>61.711566403024399</v>
      </c>
      <c r="BQ618">
        <v>3.2969999999999997</v>
      </c>
      <c r="BR618">
        <v>4.9515646071343303E-2</v>
      </c>
      <c r="BS618">
        <v>3.3465156460713432</v>
      </c>
      <c r="BT618">
        <v>3.3056544992814199</v>
      </c>
      <c r="BU618">
        <v>325.21200000000005</v>
      </c>
      <c r="BV618">
        <v>4.8841620534284802</v>
      </c>
      <c r="BW618">
        <v>330.09616205342849</v>
      </c>
      <c r="BX618">
        <v>326.06566909927488</v>
      </c>
      <c r="BY618">
        <v>29.436000000000003</v>
      </c>
      <c r="BZ618">
        <v>0.44208145518837177</v>
      </c>
      <c r="CA618">
        <v>29.878081455188376</v>
      </c>
      <c r="CB618">
        <v>29.513268377569883</v>
      </c>
      <c r="CC618">
        <v>205.83099999999999</v>
      </c>
      <c r="CD618">
        <v>3.0912511211739959</v>
      </c>
      <c r="CE618">
        <v>208.92225112117399</v>
      </c>
      <c r="CF618">
        <v>206.37129852641613</v>
      </c>
      <c r="CG618">
        <v>116.14</v>
      </c>
      <c r="CH618">
        <v>1.7442363162650325</v>
      </c>
      <c r="CI618">
        <v>117.88423631626503</v>
      </c>
      <c r="CJ618">
        <v>116.44486307144196</v>
      </c>
      <c r="CK618">
        <v>741.46600000000001</v>
      </c>
      <c r="CL618">
        <v>11.13562876249155</v>
      </c>
      <c r="CM618">
        <v>752.6016287624916</v>
      </c>
      <c r="CN618">
        <v>743.41231997700868</v>
      </c>
    </row>
    <row r="619" spans="1:92" x14ac:dyDescent="0.25">
      <c r="A619" s="18">
        <v>45561</v>
      </c>
      <c r="B619" s="2">
        <v>7</v>
      </c>
      <c r="C619" s="2" t="s">
        <v>23</v>
      </c>
      <c r="D619" s="9">
        <v>52.200777000000002</v>
      </c>
      <c r="E619">
        <v>1.202777E-2</v>
      </c>
      <c r="G619">
        <v>6.7379999999999995</v>
      </c>
      <c r="H619">
        <v>7.35337437548889E-2</v>
      </c>
      <c r="I619" s="34">
        <v>6.8115337437548886</v>
      </c>
      <c r="J619" s="34">
        <v>6.7296061825377658</v>
      </c>
      <c r="K619">
        <v>0.48599999999999999</v>
      </c>
      <c r="L619">
        <v>5.303858632365095E-3</v>
      </c>
      <c r="M619" s="34">
        <v>0.49130385863236509</v>
      </c>
      <c r="N619" s="34">
        <v>0.48539456882062249</v>
      </c>
      <c r="O619">
        <v>16.54</v>
      </c>
      <c r="P619">
        <v>0.18050580613028533</v>
      </c>
      <c r="Q619" s="34">
        <v>16.720505806130284</v>
      </c>
      <c r="R619" s="34">
        <v>16.519395408010485</v>
      </c>
      <c r="S619">
        <v>4.0279999999999996</v>
      </c>
      <c r="T619">
        <v>4.3958729570301641E-2</v>
      </c>
      <c r="U619" s="34">
        <v>4.0719587295703015</v>
      </c>
      <c r="V619" s="34">
        <v>4.0229821465215378</v>
      </c>
      <c r="W619">
        <v>0</v>
      </c>
      <c r="X619">
        <v>0</v>
      </c>
      <c r="Y619" s="34">
        <v>0</v>
      </c>
      <c r="Z619" s="34">
        <v>0</v>
      </c>
      <c r="AA619">
        <v>2.6720000000000002</v>
      </c>
      <c r="AB619">
        <v>2.9160309188641015E-2</v>
      </c>
      <c r="AC619" s="34">
        <v>2.7011603091886411</v>
      </c>
      <c r="AD619" s="34">
        <v>2.6686713742565913</v>
      </c>
      <c r="AE619">
        <v>30.463999999999999</v>
      </c>
      <c r="AF619">
        <v>0.332462447276482</v>
      </c>
      <c r="AG619" s="34">
        <v>30.796462447276479</v>
      </c>
      <c r="AH619" s="34">
        <v>30.426049680147003</v>
      </c>
      <c r="AJ619">
        <v>62.954999999999998</v>
      </c>
      <c r="AK619">
        <v>0.68704613209988585</v>
      </c>
      <c r="AL619" s="34">
        <v>63.642046132099885</v>
      </c>
      <c r="AM619" s="34">
        <v>62.876574238893596</v>
      </c>
      <c r="AN619">
        <v>3.4119999999999999</v>
      </c>
      <c r="AO619">
        <v>3.723614332022572E-2</v>
      </c>
      <c r="AP619" s="34">
        <v>3.4492361433202254</v>
      </c>
      <c r="AQ619" s="34">
        <v>3.407749524312683</v>
      </c>
      <c r="AR619">
        <v>337.99199999999996</v>
      </c>
      <c r="AS619">
        <v>3.6886044997332159</v>
      </c>
      <c r="AT619" s="34">
        <v>341.68060449973319</v>
      </c>
      <c r="AU619" s="34">
        <v>337.57094877534945</v>
      </c>
      <c r="AV619">
        <v>30.792000000000002</v>
      </c>
      <c r="AW619">
        <v>0.33604200618886004</v>
      </c>
      <c r="AX619" s="34">
        <v>31.128042006188863</v>
      </c>
      <c r="AY619" s="34">
        <v>30.753641076388085</v>
      </c>
      <c r="AZ619">
        <v>187.72200000000001</v>
      </c>
      <c r="BA619">
        <v>2.0486645065531692</v>
      </c>
      <c r="BB619" s="34">
        <v>189.77066450655317</v>
      </c>
      <c r="BC619" s="34">
        <v>187.4881466011212</v>
      </c>
      <c r="BD619">
        <v>117.577</v>
      </c>
      <c r="BE619">
        <v>1.2831518239045077</v>
      </c>
      <c r="BF619" s="34">
        <v>118.8601518239045</v>
      </c>
      <c r="BG619" s="34">
        <v>117.4305292556015</v>
      </c>
      <c r="BH619">
        <v>740.44999999999993</v>
      </c>
      <c r="BI619">
        <v>8.0807451117998639</v>
      </c>
      <c r="BJ619" s="34">
        <v>748.53074511179989</v>
      </c>
      <c r="BK619" s="34">
        <v>739.52758947166649</v>
      </c>
      <c r="BM619">
        <v>69.692999999999998</v>
      </c>
      <c r="BN619">
        <v>0.76057987585477471</v>
      </c>
      <c r="BO619">
        <v>70.453579875854771</v>
      </c>
      <c r="BP619">
        <v>69.606180421431361</v>
      </c>
      <c r="BQ619">
        <v>3.8979999999999997</v>
      </c>
      <c r="BR619">
        <v>4.2540001952590813E-2</v>
      </c>
      <c r="BS619">
        <v>3.9405400019525905</v>
      </c>
      <c r="BT619">
        <v>3.8931440931333055</v>
      </c>
      <c r="BU619">
        <v>354.53199999999998</v>
      </c>
      <c r="BV619">
        <v>3.8691103058635012</v>
      </c>
      <c r="BW619">
        <v>358.40111030586348</v>
      </c>
      <c r="BX619">
        <v>354.09034418335995</v>
      </c>
      <c r="BY619">
        <v>34.82</v>
      </c>
      <c r="BZ619">
        <v>0.38000073575916171</v>
      </c>
      <c r="CA619">
        <v>35.200000735759161</v>
      </c>
      <c r="CB619">
        <v>34.77662322290962</v>
      </c>
      <c r="CC619">
        <v>187.72200000000001</v>
      </c>
      <c r="CD619">
        <v>2.0486645065531692</v>
      </c>
      <c r="CE619">
        <v>189.77066450655317</v>
      </c>
      <c r="CF619">
        <v>187.4881466011212</v>
      </c>
      <c r="CG619">
        <v>120.249</v>
      </c>
      <c r="CH619">
        <v>1.3123121330931486</v>
      </c>
      <c r="CI619">
        <v>121.56131213309314</v>
      </c>
      <c r="CJ619">
        <v>120.09920062985809</v>
      </c>
      <c r="CK619">
        <v>770.91399999999999</v>
      </c>
      <c r="CL619">
        <v>8.413207559076346</v>
      </c>
      <c r="CM619">
        <v>779.32720755907633</v>
      </c>
      <c r="CN619">
        <v>769.95363915181349</v>
      </c>
    </row>
    <row r="620" spans="1:92" x14ac:dyDescent="0.25">
      <c r="A620" s="18">
        <v>45561</v>
      </c>
      <c r="B620" s="2">
        <v>8</v>
      </c>
      <c r="C620" s="2" t="s">
        <v>178</v>
      </c>
      <c r="D620" s="9">
        <v>34.312956</v>
      </c>
      <c r="E620">
        <v>1.1928744E-2</v>
      </c>
      <c r="G620">
        <v>7.0380000000000003</v>
      </c>
      <c r="H620">
        <v>0.10236603319112662</v>
      </c>
      <c r="I620" s="34">
        <v>7.1403660331911265</v>
      </c>
      <c r="J620" s="34">
        <v>7.0551904347148939</v>
      </c>
      <c r="K620">
        <v>0.69</v>
      </c>
      <c r="L620">
        <v>1.0035885606973197E-2</v>
      </c>
      <c r="M620" s="34">
        <v>0.70003588560697316</v>
      </c>
      <c r="N620" s="34">
        <v>0.69168533673675425</v>
      </c>
      <c r="O620">
        <v>17.505999999999997</v>
      </c>
      <c r="P620">
        <v>0.25462059918213448</v>
      </c>
      <c r="Q620" s="34">
        <v>17.760620599182133</v>
      </c>
      <c r="R620" s="34">
        <v>17.548758702773362</v>
      </c>
      <c r="S620">
        <v>4.7240000000000002</v>
      </c>
      <c r="T620">
        <v>6.870945450339333E-2</v>
      </c>
      <c r="U620" s="34">
        <v>4.7927094545033935</v>
      </c>
      <c r="V620" s="34">
        <v>4.7355384503542428</v>
      </c>
      <c r="W620">
        <v>0</v>
      </c>
      <c r="X620">
        <v>0</v>
      </c>
      <c r="Y620" s="34">
        <v>0</v>
      </c>
      <c r="Z620" s="34">
        <v>0</v>
      </c>
      <c r="AA620">
        <v>2.69</v>
      </c>
      <c r="AB620">
        <v>3.9125409105446242E-2</v>
      </c>
      <c r="AC620" s="34">
        <v>2.7291254091054462</v>
      </c>
      <c r="AD620" s="34">
        <v>2.6965703707563322</v>
      </c>
      <c r="AE620">
        <v>32.647999999999996</v>
      </c>
      <c r="AF620">
        <v>0.47485738158907392</v>
      </c>
      <c r="AG620" s="34">
        <v>33.122857381589071</v>
      </c>
      <c r="AH620" s="34">
        <v>32.727743295335586</v>
      </c>
      <c r="AJ620">
        <v>69.865999999999985</v>
      </c>
      <c r="AK620">
        <v>1.0161843243721587</v>
      </c>
      <c r="AL620" s="34">
        <v>70.882184324372147</v>
      </c>
      <c r="AM620" s="34">
        <v>70.036648893405896</v>
      </c>
      <c r="AN620">
        <v>3.7309999999999999</v>
      </c>
      <c r="AO620">
        <v>5.4266506086401461E-2</v>
      </c>
      <c r="AP620" s="34">
        <v>3.7852665060864013</v>
      </c>
      <c r="AQ620" s="34">
        <v>3.740113030963522</v>
      </c>
      <c r="AR620">
        <v>361.74399999999991</v>
      </c>
      <c r="AS620">
        <v>5.2614802942158141</v>
      </c>
      <c r="AT620" s="34">
        <v>367.00548029421572</v>
      </c>
      <c r="AU620" s="34">
        <v>362.62756587318898</v>
      </c>
      <c r="AV620">
        <v>32.503999999999998</v>
      </c>
      <c r="AW620">
        <v>0.47276293589718382</v>
      </c>
      <c r="AX620" s="34">
        <v>32.976762935897185</v>
      </c>
      <c r="AY620" s="34">
        <v>32.583391572886178</v>
      </c>
      <c r="AZ620">
        <v>161.10400000000001</v>
      </c>
      <c r="BA620">
        <v>2.3432192968490004</v>
      </c>
      <c r="BB620" s="34">
        <v>163.44721929684903</v>
      </c>
      <c r="BC620" s="34">
        <v>161.49749926034505</v>
      </c>
      <c r="BD620">
        <v>122.66</v>
      </c>
      <c r="BE620">
        <v>1.7840604761613514</v>
      </c>
      <c r="BF620" s="34">
        <v>124.44406047616135</v>
      </c>
      <c r="BG620" s="34">
        <v>122.95959913642071</v>
      </c>
      <c r="BH620">
        <v>751.60899999999992</v>
      </c>
      <c r="BI620">
        <v>10.93197383358191</v>
      </c>
      <c r="BJ620" s="34">
        <v>762.5409738335818</v>
      </c>
      <c r="BK620" s="34">
        <v>753.44481776721034</v>
      </c>
      <c r="BM620">
        <v>76.903999999999982</v>
      </c>
      <c r="BN620">
        <v>1.1185503575632854</v>
      </c>
      <c r="BO620">
        <v>78.022550357563276</v>
      </c>
      <c r="BP620">
        <v>77.091839328120784</v>
      </c>
      <c r="BQ620">
        <v>4.4209999999999994</v>
      </c>
      <c r="BR620">
        <v>6.4302391693374664E-2</v>
      </c>
      <c r="BS620">
        <v>4.4853023916933745</v>
      </c>
      <c r="BT620">
        <v>4.4317983677002761</v>
      </c>
      <c r="BU620">
        <v>379.24999999999989</v>
      </c>
      <c r="BV620">
        <v>5.5161008933979483</v>
      </c>
      <c r="BW620">
        <v>384.76610089339783</v>
      </c>
      <c r="BX620">
        <v>380.17632457596233</v>
      </c>
      <c r="BY620">
        <v>37.227999999999994</v>
      </c>
      <c r="BZ620">
        <v>0.54147239040057715</v>
      </c>
      <c r="CA620">
        <v>37.76947239040058</v>
      </c>
      <c r="CB620">
        <v>37.318930023240419</v>
      </c>
      <c r="CC620">
        <v>161.10400000000001</v>
      </c>
      <c r="CD620">
        <v>2.3432192968490004</v>
      </c>
      <c r="CE620">
        <v>163.44721929684903</v>
      </c>
      <c r="CF620">
        <v>161.49749926034505</v>
      </c>
      <c r="CG620">
        <v>125.35</v>
      </c>
      <c r="CH620">
        <v>1.8231858852667977</v>
      </c>
      <c r="CI620">
        <v>127.1731858852668</v>
      </c>
      <c r="CJ620">
        <v>125.65616950717704</v>
      </c>
      <c r="CK620">
        <v>784.25699999999995</v>
      </c>
      <c r="CL620">
        <v>11.406831215170984</v>
      </c>
      <c r="CM620">
        <v>795.66383121517083</v>
      </c>
      <c r="CN620">
        <v>786.17256106254592</v>
      </c>
    </row>
    <row r="621" spans="1:92" x14ac:dyDescent="0.25">
      <c r="A621" s="18">
        <v>45561</v>
      </c>
      <c r="B621" s="2">
        <v>9</v>
      </c>
      <c r="C621" s="2" t="s">
        <v>178</v>
      </c>
      <c r="D621" s="9">
        <v>26.299579999999999</v>
      </c>
      <c r="E621">
        <v>9.7920750000000008E-3</v>
      </c>
      <c r="G621">
        <v>7.2899999999999991</v>
      </c>
      <c r="H621">
        <v>7.0524055871701088E-2</v>
      </c>
      <c r="I621" s="34">
        <v>7.3605240558717</v>
      </c>
      <c r="J621" s="34">
        <v>7.2884492522773003</v>
      </c>
      <c r="K621">
        <v>0.82199999999999995</v>
      </c>
      <c r="L621">
        <v>7.9520951888255552E-3</v>
      </c>
      <c r="M621" s="34">
        <v>0.82995209518882551</v>
      </c>
      <c r="N621" s="34">
        <v>0.82182514202632939</v>
      </c>
      <c r="O621">
        <v>17.992000000000001</v>
      </c>
      <c r="P621">
        <v>0.17405607863424505</v>
      </c>
      <c r="Q621" s="34">
        <v>18.166056078634245</v>
      </c>
      <c r="R621" s="34">
        <v>17.988172695058051</v>
      </c>
      <c r="S621">
        <v>4.8600000000000003</v>
      </c>
      <c r="T621">
        <v>4.7016037247800735E-2</v>
      </c>
      <c r="U621" s="34">
        <v>4.9070160372478009</v>
      </c>
      <c r="V621" s="34">
        <v>4.8589661681848675</v>
      </c>
      <c r="W621">
        <v>0</v>
      </c>
      <c r="X621">
        <v>0</v>
      </c>
      <c r="Y621" s="34">
        <v>0</v>
      </c>
      <c r="Z621" s="34">
        <v>0</v>
      </c>
      <c r="AA621">
        <v>2.76</v>
      </c>
      <c r="AB621">
        <v>2.6700465597516463E-2</v>
      </c>
      <c r="AC621" s="34">
        <v>2.7867004655975163</v>
      </c>
      <c r="AD621" s="34">
        <v>2.7594128856358506</v>
      </c>
      <c r="AE621">
        <v>33.723999999999997</v>
      </c>
      <c r="AF621">
        <v>0.3262487325400889</v>
      </c>
      <c r="AG621" s="34">
        <v>34.050248732540091</v>
      </c>
      <c r="AH621" s="34">
        <v>33.716826143182402</v>
      </c>
      <c r="AJ621">
        <v>74.218000000000004</v>
      </c>
      <c r="AK621">
        <v>0.71799099844799896</v>
      </c>
      <c r="AL621" s="34">
        <v>74.935990998448005</v>
      </c>
      <c r="AM621" s="34">
        <v>74.202212154391873</v>
      </c>
      <c r="AN621">
        <v>3.9330000000000003</v>
      </c>
      <c r="AO621">
        <v>3.8048163476460971E-2</v>
      </c>
      <c r="AP621" s="34">
        <v>3.9710481634764614</v>
      </c>
      <c r="AQ621" s="34">
        <v>3.9321633620310874</v>
      </c>
      <c r="AR621">
        <v>375.50700000000012</v>
      </c>
      <c r="AS621">
        <v>3.6326854112777602</v>
      </c>
      <c r="AT621" s="34">
        <v>379.13968541127787</v>
      </c>
      <c r="AU621" s="34">
        <v>375.42712117625422</v>
      </c>
      <c r="AV621">
        <v>33.945000000000007</v>
      </c>
      <c r="AW621">
        <v>0.32838670460423791</v>
      </c>
      <c r="AX621" s="34">
        <v>34.273386704604242</v>
      </c>
      <c r="AY621" s="34">
        <v>33.937779131488753</v>
      </c>
      <c r="AZ621">
        <v>192.578</v>
      </c>
      <c r="BA621">
        <v>1.8630153129849734</v>
      </c>
      <c r="BB621" s="34">
        <v>194.44101531298497</v>
      </c>
      <c r="BC621" s="34">
        <v>192.53703430796406</v>
      </c>
      <c r="BD621">
        <v>122.12200000000001</v>
      </c>
      <c r="BE621">
        <v>1.1814182100361981</v>
      </c>
      <c r="BF621" s="34">
        <v>123.30341821003621</v>
      </c>
      <c r="BG621" s="34">
        <v>122.09602189116717</v>
      </c>
      <c r="BH621">
        <v>802.30300000000011</v>
      </c>
      <c r="BI621">
        <v>7.7615448008276298</v>
      </c>
      <c r="BJ621" s="34">
        <v>810.06454480082778</v>
      </c>
      <c r="BK621" s="34">
        <v>802.13233202329718</v>
      </c>
      <c r="BM621">
        <v>81.50800000000001</v>
      </c>
      <c r="BN621">
        <v>0.78851505431970004</v>
      </c>
      <c r="BO621">
        <v>82.296515054319713</v>
      </c>
      <c r="BP621">
        <v>81.490661406669176</v>
      </c>
      <c r="BQ621">
        <v>4.7549999999999999</v>
      </c>
      <c r="BR621">
        <v>4.6000258665286523E-2</v>
      </c>
      <c r="BS621">
        <v>4.8010002586652867</v>
      </c>
      <c r="BT621">
        <v>4.7539885040574168</v>
      </c>
      <c r="BU621">
        <v>393.49900000000014</v>
      </c>
      <c r="BV621">
        <v>3.8067414899120053</v>
      </c>
      <c r="BW621">
        <v>397.30574148991212</v>
      </c>
      <c r="BX621">
        <v>393.41529387131226</v>
      </c>
      <c r="BY621">
        <v>38.805000000000007</v>
      </c>
      <c r="BZ621">
        <v>0.37540274185203865</v>
      </c>
      <c r="CA621">
        <v>39.180402741852042</v>
      </c>
      <c r="CB621">
        <v>38.796745299673617</v>
      </c>
      <c r="CC621">
        <v>192.578</v>
      </c>
      <c r="CD621">
        <v>1.8630153129849734</v>
      </c>
      <c r="CE621">
        <v>194.44101531298497</v>
      </c>
      <c r="CF621">
        <v>192.53703430796406</v>
      </c>
      <c r="CG621">
        <v>124.88200000000002</v>
      </c>
      <c r="CH621">
        <v>1.2081186756337146</v>
      </c>
      <c r="CI621">
        <v>126.09011867563373</v>
      </c>
      <c r="CJ621">
        <v>124.85543477680302</v>
      </c>
      <c r="CK621">
        <v>836.02700000000016</v>
      </c>
      <c r="CL621">
        <v>8.0877935333677193</v>
      </c>
      <c r="CM621">
        <v>844.1147935333679</v>
      </c>
      <c r="CN621">
        <v>835.84915816647958</v>
      </c>
    </row>
    <row r="622" spans="1:92" x14ac:dyDescent="0.25">
      <c r="A622" s="18">
        <v>45561</v>
      </c>
      <c r="B622" s="2">
        <v>10</v>
      </c>
      <c r="C622" s="2" t="s">
        <v>178</v>
      </c>
      <c r="D622" s="9">
        <v>28.846546</v>
      </c>
      <c r="E622">
        <v>9.4833769999999994E-3</v>
      </c>
      <c r="G622">
        <v>7.4020000000000001</v>
      </c>
      <c r="H622">
        <v>4.9943620147800488E-2</v>
      </c>
      <c r="I622" s="34">
        <v>7.4519436201478007</v>
      </c>
      <c r="J622" s="34">
        <v>7.3812740294151942</v>
      </c>
      <c r="K622">
        <v>0.81600000000000006</v>
      </c>
      <c r="L622">
        <v>5.5058084356397197E-3</v>
      </c>
      <c r="M622" s="34">
        <v>0.82150580843563981</v>
      </c>
      <c r="N622" s="34">
        <v>0.81371515914655479</v>
      </c>
      <c r="O622">
        <v>18.600000000000001</v>
      </c>
      <c r="P622">
        <v>0.12550004522414065</v>
      </c>
      <c r="Q622" s="34">
        <v>18.725500045224141</v>
      </c>
      <c r="R622" s="34">
        <v>18.547919068781763</v>
      </c>
      <c r="S622">
        <v>4.9020000000000001</v>
      </c>
      <c r="T622">
        <v>3.3075334499394489E-2</v>
      </c>
      <c r="U622" s="34">
        <v>4.9350753344993947</v>
      </c>
      <c r="V622" s="34">
        <v>4.8882741545789354</v>
      </c>
      <c r="W622">
        <v>0</v>
      </c>
      <c r="X622">
        <v>0</v>
      </c>
      <c r="Y622" s="34">
        <v>0</v>
      </c>
      <c r="Z622" s="34">
        <v>0</v>
      </c>
      <c r="AA622">
        <v>2.8420000000000001</v>
      </c>
      <c r="AB622">
        <v>1.9175867125107944E-2</v>
      </c>
      <c r="AC622" s="34">
        <v>2.861175867125108</v>
      </c>
      <c r="AD622" s="34">
        <v>2.8340422577138584</v>
      </c>
      <c r="AE622">
        <v>34.562000000000005</v>
      </c>
      <c r="AF622">
        <v>0.23320067543208328</v>
      </c>
      <c r="AG622" s="34">
        <v>34.795200675432085</v>
      </c>
      <c r="AH622" s="34">
        <v>34.465224669636306</v>
      </c>
      <c r="AJ622">
        <v>76.624999999999986</v>
      </c>
      <c r="AK622">
        <v>0.51701295512364387</v>
      </c>
      <c r="AL622" s="34">
        <v>77.142012955123633</v>
      </c>
      <c r="AM622" s="34">
        <v>76.410446163731308</v>
      </c>
      <c r="AN622">
        <v>3.9910000000000001</v>
      </c>
      <c r="AO622">
        <v>2.6928531209115342E-2</v>
      </c>
      <c r="AP622" s="34">
        <v>4.0179285312091153</v>
      </c>
      <c r="AQ622" s="34">
        <v>3.9798250001886029</v>
      </c>
      <c r="AR622">
        <v>379.86199999999997</v>
      </c>
      <c r="AS622">
        <v>2.5630482891899202</v>
      </c>
      <c r="AT622" s="34">
        <v>382.42504828918987</v>
      </c>
      <c r="AU622" s="34">
        <v>378.79836738202027</v>
      </c>
      <c r="AV622">
        <v>34.494999999999997</v>
      </c>
      <c r="AW622">
        <v>0.23274860537670597</v>
      </c>
      <c r="AX622" s="34">
        <v>34.727748605376703</v>
      </c>
      <c r="AY622" s="34">
        <v>34.39841227299069</v>
      </c>
      <c r="AZ622">
        <v>183.53700000000001</v>
      </c>
      <c r="BA622">
        <v>1.2383818172205969</v>
      </c>
      <c r="BB622" s="34">
        <v>184.77538181722059</v>
      </c>
      <c r="BC622" s="34">
        <v>183.02308721112894</v>
      </c>
      <c r="BD622">
        <v>125.005</v>
      </c>
      <c r="BE622">
        <v>0.84344801899159694</v>
      </c>
      <c r="BF622" s="34">
        <v>125.84844801899159</v>
      </c>
      <c r="BG622" s="34">
        <v>124.65497974156258</v>
      </c>
      <c r="BH622">
        <v>803.51499999999999</v>
      </c>
      <c r="BI622">
        <v>5.42156821711158</v>
      </c>
      <c r="BJ622" s="34">
        <v>808.93656821711147</v>
      </c>
      <c r="BK622" s="34">
        <v>801.26511777162239</v>
      </c>
      <c r="BM622">
        <v>84.026999999999987</v>
      </c>
      <c r="BN622">
        <v>0.56695657527144439</v>
      </c>
      <c r="BO622">
        <v>84.593956575271434</v>
      </c>
      <c r="BP622">
        <v>83.791720193146503</v>
      </c>
      <c r="BQ622">
        <v>4.8070000000000004</v>
      </c>
      <c r="BR622">
        <v>3.2434339644755061E-2</v>
      </c>
      <c r="BS622">
        <v>4.8394343396447548</v>
      </c>
      <c r="BT622">
        <v>4.7935401593351576</v>
      </c>
      <c r="BU622">
        <v>398.46199999999999</v>
      </c>
      <c r="BV622">
        <v>2.6885483344140608</v>
      </c>
      <c r="BW622">
        <v>401.150548334414</v>
      </c>
      <c r="BX622">
        <v>397.34628645080204</v>
      </c>
      <c r="BY622">
        <v>39.396999999999998</v>
      </c>
      <c r="BZ622">
        <v>0.26582393987610048</v>
      </c>
      <c r="CA622">
        <v>39.662823939876098</v>
      </c>
      <c r="CB622">
        <v>39.286686427569627</v>
      </c>
      <c r="CC622">
        <v>183.53700000000001</v>
      </c>
      <c r="CD622">
        <v>1.2383818172205969</v>
      </c>
      <c r="CE622">
        <v>184.77538181722059</v>
      </c>
      <c r="CF622">
        <v>183.02308721112894</v>
      </c>
      <c r="CG622">
        <v>127.84699999999999</v>
      </c>
      <c r="CH622">
        <v>0.86262388611670493</v>
      </c>
      <c r="CI622">
        <v>128.7096238861167</v>
      </c>
      <c r="CJ622">
        <v>127.48902199927645</v>
      </c>
      <c r="CK622">
        <v>838.077</v>
      </c>
      <c r="CL622">
        <v>5.6547688925436637</v>
      </c>
      <c r="CM622">
        <v>843.73176889254353</v>
      </c>
      <c r="CN622">
        <v>835.7303424412587</v>
      </c>
    </row>
    <row r="623" spans="1:92" x14ac:dyDescent="0.25">
      <c r="A623" s="18">
        <v>45561</v>
      </c>
      <c r="B623" s="2">
        <v>11</v>
      </c>
      <c r="C623" s="2" t="s">
        <v>178</v>
      </c>
      <c r="D623" s="9">
        <v>26.669139000000001</v>
      </c>
      <c r="E623">
        <v>9.6684709999999997E-3</v>
      </c>
      <c r="G623">
        <v>7.4719999999999995</v>
      </c>
      <c r="H623">
        <v>4.1041133102938901E-2</v>
      </c>
      <c r="I623" s="34">
        <v>7.5130411331029388</v>
      </c>
      <c r="J623" s="34">
        <v>7.4404015127857255</v>
      </c>
      <c r="K623">
        <v>0.8640000000000001</v>
      </c>
      <c r="L623">
        <v>4.7456556478773044E-3</v>
      </c>
      <c r="M623" s="34">
        <v>0.86874565564787742</v>
      </c>
      <c r="N623" s="34">
        <v>0.86034621346986995</v>
      </c>
      <c r="O623">
        <v>18.893999999999998</v>
      </c>
      <c r="P623">
        <v>0.10377826135531687</v>
      </c>
      <c r="Q623" s="34">
        <v>18.997778261355315</v>
      </c>
      <c r="R623" s="34">
        <v>18.81409879317097</v>
      </c>
      <c r="S623">
        <v>4.8659999999999997</v>
      </c>
      <c r="T623">
        <v>2.6727268961308982E-2</v>
      </c>
      <c r="U623" s="34">
        <v>4.8927272689613091</v>
      </c>
      <c r="V623" s="34">
        <v>4.845422077250447</v>
      </c>
      <c r="W623">
        <v>0</v>
      </c>
      <c r="X623">
        <v>0</v>
      </c>
      <c r="Y623" s="34">
        <v>0</v>
      </c>
      <c r="Z623" s="34">
        <v>0</v>
      </c>
      <c r="AA623">
        <v>2.7280000000000002</v>
      </c>
      <c r="AB623">
        <v>1.4983968295612601E-2</v>
      </c>
      <c r="AC623" s="34">
        <v>2.7429839682956128</v>
      </c>
      <c r="AD623" s="34">
        <v>2.7164635073446814</v>
      </c>
      <c r="AE623">
        <v>34.823999999999998</v>
      </c>
      <c r="AF623">
        <v>0.19127628736305466</v>
      </c>
      <c r="AG623" s="34">
        <v>35.015276287363051</v>
      </c>
      <c r="AH623" s="34">
        <v>34.676732104021696</v>
      </c>
      <c r="AJ623">
        <v>77.277000000000001</v>
      </c>
      <c r="AK623">
        <v>0.42445605497802597</v>
      </c>
      <c r="AL623" s="34">
        <v>77.701456054978024</v>
      </c>
      <c r="AM623" s="34">
        <v>76.950201780452687</v>
      </c>
      <c r="AN623">
        <v>3.9930000000000012</v>
      </c>
      <c r="AO623">
        <v>2.1932179400432964E-2</v>
      </c>
      <c r="AP623" s="34">
        <v>4.014932179400434</v>
      </c>
      <c r="AQ623" s="34">
        <v>3.9761139240569339</v>
      </c>
      <c r="AR623">
        <v>383.12499999999994</v>
      </c>
      <c r="AS623">
        <v>2.1043742130705922</v>
      </c>
      <c r="AT623" s="34">
        <v>385.22937421307051</v>
      </c>
      <c r="AU623" s="34">
        <v>381.50479518014328</v>
      </c>
      <c r="AV623">
        <v>35.261000000000003</v>
      </c>
      <c r="AW623">
        <v>0.19367657847199263</v>
      </c>
      <c r="AX623" s="34">
        <v>35.454676578471997</v>
      </c>
      <c r="AY623" s="34">
        <v>35.111884066158659</v>
      </c>
      <c r="AZ623">
        <v>180.79599999999999</v>
      </c>
      <c r="BA623">
        <v>0.99305041494632529</v>
      </c>
      <c r="BB623" s="34">
        <v>181.78905041494633</v>
      </c>
      <c r="BC623" s="34">
        <v>180.03142825289189</v>
      </c>
      <c r="BD623">
        <v>125.902</v>
      </c>
      <c r="BE623">
        <v>0.69153650159612068</v>
      </c>
      <c r="BF623" s="34">
        <v>126.59353650159612</v>
      </c>
      <c r="BG623" s="34">
        <v>125.36957056514299</v>
      </c>
      <c r="BH623">
        <v>806.35400000000004</v>
      </c>
      <c r="BI623">
        <v>4.4290259424634897</v>
      </c>
      <c r="BJ623" s="34">
        <v>810.78302594246338</v>
      </c>
      <c r="BK623" s="34">
        <v>802.94399376884644</v>
      </c>
      <c r="BM623">
        <v>84.748999999999995</v>
      </c>
      <c r="BN623">
        <v>0.46549718808096485</v>
      </c>
      <c r="BO623">
        <v>85.214497188080969</v>
      </c>
      <c r="BP623">
        <v>84.390603293238414</v>
      </c>
      <c r="BQ623">
        <v>4.8570000000000011</v>
      </c>
      <c r="BR623">
        <v>2.6677835048310269E-2</v>
      </c>
      <c r="BS623">
        <v>4.8836778350483119</v>
      </c>
      <c r="BT623">
        <v>4.8364601375268039</v>
      </c>
      <c r="BU623">
        <v>402.01899999999995</v>
      </c>
      <c r="BV623">
        <v>2.2081524744259093</v>
      </c>
      <c r="BW623">
        <v>404.22715247442585</v>
      </c>
      <c r="BX623">
        <v>400.31889397331423</v>
      </c>
      <c r="BY623">
        <v>40.127000000000002</v>
      </c>
      <c r="BZ623">
        <v>0.2204038474333016</v>
      </c>
      <c r="CA623">
        <v>40.347403847433306</v>
      </c>
      <c r="CB623">
        <v>39.957306143409106</v>
      </c>
      <c r="CC623">
        <v>180.79599999999999</v>
      </c>
      <c r="CD623">
        <v>0.99305041494632529</v>
      </c>
      <c r="CE623">
        <v>181.78905041494633</v>
      </c>
      <c r="CF623">
        <v>180.03142825289189</v>
      </c>
      <c r="CG623">
        <v>128.63</v>
      </c>
      <c r="CH623">
        <v>0.70652046989173323</v>
      </c>
      <c r="CI623">
        <v>129.33652046989172</v>
      </c>
      <c r="CJ623">
        <v>128.08603407248768</v>
      </c>
      <c r="CK623">
        <v>841.178</v>
      </c>
      <c r="CL623">
        <v>4.6203022298265441</v>
      </c>
      <c r="CM623">
        <v>845.79830222982639</v>
      </c>
      <c r="CN623">
        <v>837.62072587286809</v>
      </c>
    </row>
    <row r="624" spans="1:92" x14ac:dyDescent="0.25">
      <c r="A624" s="18">
        <v>45561</v>
      </c>
      <c r="B624" s="2">
        <v>12</v>
      </c>
      <c r="C624" s="2" t="s">
        <v>178</v>
      </c>
      <c r="D624" s="9">
        <v>23.485426</v>
      </c>
      <c r="E624">
        <v>1.0114150000000001E-2</v>
      </c>
      <c r="G624">
        <v>7.0919999999999987</v>
      </c>
      <c r="H624">
        <v>4.6470113088729004E-2</v>
      </c>
      <c r="I624" s="34">
        <v>7.1384701130887276</v>
      </c>
      <c r="J624" s="34">
        <v>7.0662705555944312</v>
      </c>
      <c r="K624">
        <v>0.87999999999999989</v>
      </c>
      <c r="L624">
        <v>5.7661730848958719E-3</v>
      </c>
      <c r="M624" s="34">
        <v>0.8857661730848958</v>
      </c>
      <c r="N624" s="34">
        <v>0.87680740114538913</v>
      </c>
      <c r="O624">
        <v>18.546000000000003</v>
      </c>
      <c r="P624">
        <v>0.12152209776418053</v>
      </c>
      <c r="Q624" s="34">
        <v>18.667522097764184</v>
      </c>
      <c r="R624" s="34">
        <v>18.478715979139082</v>
      </c>
      <c r="S624">
        <v>4.9340000000000002</v>
      </c>
      <c r="T624">
        <v>3.2329884091904813E-2</v>
      </c>
      <c r="U624" s="34">
        <v>4.9663298840919046</v>
      </c>
      <c r="V624" s="34">
        <v>4.9160996786947164</v>
      </c>
      <c r="W624">
        <v>0</v>
      </c>
      <c r="X624">
        <v>0</v>
      </c>
      <c r="Y624" s="34">
        <v>0</v>
      </c>
      <c r="Z624" s="34">
        <v>0</v>
      </c>
      <c r="AA624">
        <v>2.794</v>
      </c>
      <c r="AB624">
        <v>1.8307599544544396E-2</v>
      </c>
      <c r="AC624" s="34">
        <v>2.8123075995445443</v>
      </c>
      <c r="AD624" s="34">
        <v>2.7838634986366109</v>
      </c>
      <c r="AE624">
        <v>34.246000000000002</v>
      </c>
      <c r="AF624">
        <v>0.22439586757425461</v>
      </c>
      <c r="AG624" s="34">
        <v>34.470395867574261</v>
      </c>
      <c r="AH624" s="34">
        <v>34.121757113210229</v>
      </c>
      <c r="AJ624">
        <v>77.210999999999999</v>
      </c>
      <c r="AK624">
        <v>0.50592271597488092</v>
      </c>
      <c r="AL624" s="34">
        <v>77.716922715974874</v>
      </c>
      <c r="AM624" s="34">
        <v>76.930882102087097</v>
      </c>
      <c r="AN624">
        <v>4.0149999999999997</v>
      </c>
      <c r="AO624">
        <v>2.6308164699837416E-2</v>
      </c>
      <c r="AP624" s="34">
        <v>4.0413081646998368</v>
      </c>
      <c r="AQ624" s="34">
        <v>4.0004337677258377</v>
      </c>
      <c r="AR624">
        <v>382.67699999999991</v>
      </c>
      <c r="AS624">
        <v>2.5074793381917013</v>
      </c>
      <c r="AT624" s="34">
        <v>385.18447933819164</v>
      </c>
      <c r="AU624" s="34">
        <v>381.28866573649327</v>
      </c>
      <c r="AV624">
        <v>35.469999999999992</v>
      </c>
      <c r="AW624">
        <v>0.23241609013779155</v>
      </c>
      <c r="AX624" s="34">
        <v>35.702416090137781</v>
      </c>
      <c r="AY624" s="34">
        <v>35.34131649843971</v>
      </c>
      <c r="AZ624">
        <v>138.251</v>
      </c>
      <c r="BA624">
        <v>0.90588544904538559</v>
      </c>
      <c r="BB624" s="34">
        <v>139.1568854490454</v>
      </c>
      <c r="BC624" s="34">
        <v>137.74943183608093</v>
      </c>
      <c r="BD624">
        <v>125.45700000000001</v>
      </c>
      <c r="BE624">
        <v>0.82205315535429713</v>
      </c>
      <c r="BF624" s="34">
        <v>126.2790531553543</v>
      </c>
      <c r="BG624" s="34">
        <v>125.00184786988308</v>
      </c>
      <c r="BH624">
        <v>763.0809999999999</v>
      </c>
      <c r="BI624">
        <v>5.0000649134038939</v>
      </c>
      <c r="BJ624" s="34">
        <v>768.08106491340379</v>
      </c>
      <c r="BK624" s="34">
        <v>760.31257781070985</v>
      </c>
      <c r="BM624">
        <v>84.302999999999997</v>
      </c>
      <c r="BN624">
        <v>0.55239282906360998</v>
      </c>
      <c r="BO624">
        <v>84.855392829063604</v>
      </c>
      <c r="BP624">
        <v>83.997152657681525</v>
      </c>
      <c r="BQ624">
        <v>4.8949999999999996</v>
      </c>
      <c r="BR624">
        <v>3.2074337784733287E-2</v>
      </c>
      <c r="BS624">
        <v>4.9270743377847328</v>
      </c>
      <c r="BT624">
        <v>4.8772411688712269</v>
      </c>
      <c r="BU624">
        <v>401.2229999999999</v>
      </c>
      <c r="BV624">
        <v>2.6290014359558818</v>
      </c>
      <c r="BW624">
        <v>403.8520014359558</v>
      </c>
      <c r="BX624">
        <v>399.76738171563238</v>
      </c>
      <c r="BY624">
        <v>40.403999999999989</v>
      </c>
      <c r="BZ624">
        <v>0.26474597422969637</v>
      </c>
      <c r="CA624">
        <v>40.668745974229687</v>
      </c>
      <c r="CB624">
        <v>40.257416177134424</v>
      </c>
      <c r="CC624">
        <v>138.251</v>
      </c>
      <c r="CD624">
        <v>0.90588544904538559</v>
      </c>
      <c r="CE624">
        <v>139.1568854490454</v>
      </c>
      <c r="CF624">
        <v>137.74943183608093</v>
      </c>
      <c r="CG624">
        <v>128.251</v>
      </c>
      <c r="CH624">
        <v>0.84036075489884154</v>
      </c>
      <c r="CI624">
        <v>129.09136075489886</v>
      </c>
      <c r="CJ624">
        <v>127.78571136851969</v>
      </c>
      <c r="CK624">
        <v>797.32699999999988</v>
      </c>
      <c r="CL624">
        <v>5.2244607809781485</v>
      </c>
      <c r="CM624">
        <v>802.551460780978</v>
      </c>
      <c r="CN624">
        <v>794.43433492392012</v>
      </c>
    </row>
    <row r="625" spans="1:92" x14ac:dyDescent="0.25">
      <c r="A625" s="18">
        <v>45561</v>
      </c>
      <c r="B625" s="2">
        <v>13</v>
      </c>
      <c r="C625" s="2" t="s">
        <v>178</v>
      </c>
      <c r="D625" s="9">
        <v>28.015471000000002</v>
      </c>
      <c r="E625">
        <v>1.0380233000000001E-2</v>
      </c>
      <c r="G625">
        <v>6.9660000000000002</v>
      </c>
      <c r="H625">
        <v>2.3407142026377108E-2</v>
      </c>
      <c r="I625" s="34">
        <v>6.9894071420263773</v>
      </c>
      <c r="J625" s="34">
        <v>6.9168554673602793</v>
      </c>
      <c r="K625">
        <v>0.8660000000000001</v>
      </c>
      <c r="L625">
        <v>2.9099318109162475E-3</v>
      </c>
      <c r="M625" s="34">
        <v>0.86890993181091636</v>
      </c>
      <c r="N625" s="34">
        <v>0.85989044426270489</v>
      </c>
      <c r="O625">
        <v>18.89</v>
      </c>
      <c r="P625">
        <v>6.3474147700009129E-2</v>
      </c>
      <c r="Q625" s="34">
        <v>18.95347414770001</v>
      </c>
      <c r="R625" s="34">
        <v>18.756732669887409</v>
      </c>
      <c r="S625">
        <v>4.9619999999999997</v>
      </c>
      <c r="T625">
        <v>1.6673304440838817E-2</v>
      </c>
      <c r="U625" s="34">
        <v>4.9786733044408384</v>
      </c>
      <c r="V625" s="34">
        <v>4.9269935155098628</v>
      </c>
      <c r="W625">
        <v>0</v>
      </c>
      <c r="X625">
        <v>0</v>
      </c>
      <c r="Y625" s="34">
        <v>0</v>
      </c>
      <c r="Z625" s="34">
        <v>0</v>
      </c>
      <c r="AA625">
        <v>2.79</v>
      </c>
      <c r="AB625">
        <v>9.3749535247763614E-3</v>
      </c>
      <c r="AC625" s="34">
        <v>2.7993749535247763</v>
      </c>
      <c r="AD625" s="34">
        <v>2.7703167892528251</v>
      </c>
      <c r="AE625">
        <v>34.474000000000004</v>
      </c>
      <c r="AF625">
        <v>0.11583947950291766</v>
      </c>
      <c r="AG625" s="34">
        <v>34.58983947950292</v>
      </c>
      <c r="AH625" s="34">
        <v>34.230788886273082</v>
      </c>
      <c r="AJ625">
        <v>76.448000000000008</v>
      </c>
      <c r="AK625">
        <v>0.25688044697566426</v>
      </c>
      <c r="AL625" s="34">
        <v>76.704880446975665</v>
      </c>
      <c r="AM625" s="34">
        <v>75.908665915698919</v>
      </c>
      <c r="AN625">
        <v>4.0060000000000002</v>
      </c>
      <c r="AO625">
        <v>1.3460954774284625E-2</v>
      </c>
      <c r="AP625" s="34">
        <v>4.019460954774285</v>
      </c>
      <c r="AQ625" s="34">
        <v>3.9777380135293252</v>
      </c>
      <c r="AR625">
        <v>382.447</v>
      </c>
      <c r="AS625">
        <v>1.2850977959462886</v>
      </c>
      <c r="AT625" s="34">
        <v>383.73209779594629</v>
      </c>
      <c r="AU625" s="34">
        <v>379.74886921124556</v>
      </c>
      <c r="AV625">
        <v>35.418000000000006</v>
      </c>
      <c r="AW625">
        <v>0.11901150678872015</v>
      </c>
      <c r="AX625" s="34">
        <v>35.53701150678873</v>
      </c>
      <c r="AY625" s="34">
        <v>35.168129047224582</v>
      </c>
      <c r="AZ625">
        <v>142.02099999999999</v>
      </c>
      <c r="BA625">
        <v>0.4772187363950765</v>
      </c>
      <c r="BB625" s="34">
        <v>142.49821873639507</v>
      </c>
      <c r="BC625" s="34">
        <v>141.01905402382633</v>
      </c>
      <c r="BD625">
        <v>127.319</v>
      </c>
      <c r="BE625">
        <v>0.42781709957741992</v>
      </c>
      <c r="BF625" s="34">
        <v>127.74681709957743</v>
      </c>
      <c r="BG625" s="34">
        <v>126.42077537307543</v>
      </c>
      <c r="BH625">
        <v>767.65899999999999</v>
      </c>
      <c r="BI625">
        <v>2.5794865404574536</v>
      </c>
      <c r="BJ625" s="34">
        <v>770.23848654045753</v>
      </c>
      <c r="BK625" s="34">
        <v>762.24323158460015</v>
      </c>
      <c r="BM625">
        <v>83.414000000000001</v>
      </c>
      <c r="BN625">
        <v>0.28028758900204137</v>
      </c>
      <c r="BO625">
        <v>83.694287589002045</v>
      </c>
      <c r="BP625">
        <v>82.825521383059197</v>
      </c>
      <c r="BQ625">
        <v>4.8719999999999999</v>
      </c>
      <c r="BR625">
        <v>1.6370886585200872E-2</v>
      </c>
      <c r="BS625">
        <v>4.8883708865852018</v>
      </c>
      <c r="BT625">
        <v>4.8376284577920305</v>
      </c>
      <c r="BU625">
        <v>401.33699999999999</v>
      </c>
      <c r="BV625">
        <v>1.3485719436462977</v>
      </c>
      <c r="BW625">
        <v>402.68557194364632</v>
      </c>
      <c r="BX625">
        <v>398.50560188113297</v>
      </c>
      <c r="BY625">
        <v>40.38000000000001</v>
      </c>
      <c r="BZ625">
        <v>0.13568481122955897</v>
      </c>
      <c r="CA625">
        <v>40.515684811229569</v>
      </c>
      <c r="CB625">
        <v>40.095122562734446</v>
      </c>
      <c r="CC625">
        <v>142.02099999999999</v>
      </c>
      <c r="CD625">
        <v>0.4772187363950765</v>
      </c>
      <c r="CE625">
        <v>142.49821873639507</v>
      </c>
      <c r="CF625">
        <v>141.01905402382633</v>
      </c>
      <c r="CG625">
        <v>130.10900000000001</v>
      </c>
      <c r="CH625">
        <v>0.43719205310219628</v>
      </c>
      <c r="CI625">
        <v>130.5461920531022</v>
      </c>
      <c r="CJ625">
        <v>129.19109216232826</v>
      </c>
      <c r="CK625">
        <v>802.13300000000004</v>
      </c>
      <c r="CL625">
        <v>2.6953260199603712</v>
      </c>
      <c r="CM625">
        <v>804.8283260199604</v>
      </c>
      <c r="CN625">
        <v>796.47402047087326</v>
      </c>
    </row>
    <row r="626" spans="1:92" x14ac:dyDescent="0.25">
      <c r="A626" s="18">
        <v>45561</v>
      </c>
      <c r="B626" s="2">
        <v>14</v>
      </c>
      <c r="C626" s="2" t="s">
        <v>178</v>
      </c>
      <c r="D626" s="9">
        <v>50.483859000000002</v>
      </c>
      <c r="E626">
        <v>1.0807048E-2</v>
      </c>
      <c r="G626">
        <v>7.024</v>
      </c>
      <c r="H626">
        <v>5.928339522331097E-2</v>
      </c>
      <c r="I626" s="34">
        <v>7.0832833952233107</v>
      </c>
      <c r="J626" s="34">
        <v>7.0067340115735295</v>
      </c>
      <c r="K626">
        <v>0.89399999999999991</v>
      </c>
      <c r="L626">
        <v>7.5454663054726652E-3</v>
      </c>
      <c r="M626" s="34">
        <v>0.90154546630547261</v>
      </c>
      <c r="N626" s="34">
        <v>0.89180242117692698</v>
      </c>
      <c r="O626">
        <v>18.37</v>
      </c>
      <c r="P626">
        <v>0.15504498437531641</v>
      </c>
      <c r="Q626" s="34">
        <v>18.525044984375317</v>
      </c>
      <c r="R626" s="34">
        <v>18.324843934027015</v>
      </c>
      <c r="S626">
        <v>4.984</v>
      </c>
      <c r="T626">
        <v>4.2065552647064616E-2</v>
      </c>
      <c r="U626" s="34">
        <v>5.026065552647065</v>
      </c>
      <c r="V626" s="34">
        <v>4.9717486209684614</v>
      </c>
      <c r="W626">
        <v>0</v>
      </c>
      <c r="X626">
        <v>0</v>
      </c>
      <c r="Y626" s="34">
        <v>0</v>
      </c>
      <c r="Z626" s="34">
        <v>0</v>
      </c>
      <c r="AA626">
        <v>2.8439999999999999</v>
      </c>
      <c r="AB626">
        <v>2.4003698179825794E-2</v>
      </c>
      <c r="AC626" s="34">
        <v>2.8680036981798258</v>
      </c>
      <c r="AD626" s="34">
        <v>2.8370090445494189</v>
      </c>
      <c r="AE626">
        <v>34.116</v>
      </c>
      <c r="AF626">
        <v>0.28794309673099044</v>
      </c>
      <c r="AG626" s="34">
        <v>34.403943096730991</v>
      </c>
      <c r="AH626" s="34">
        <v>34.032138032295357</v>
      </c>
      <c r="AJ626">
        <v>77.494</v>
      </c>
      <c r="AK626">
        <v>0.65405857480570329</v>
      </c>
      <c r="AL626" s="34">
        <v>78.148058574805702</v>
      </c>
      <c r="AM626" s="34">
        <v>77.303508754680962</v>
      </c>
      <c r="AN626">
        <v>3.9579999999999997</v>
      </c>
      <c r="AO626">
        <v>3.3405990645481894E-2</v>
      </c>
      <c r="AP626" s="34">
        <v>3.9914059906454815</v>
      </c>
      <c r="AQ626" s="34">
        <v>3.9482706745170884</v>
      </c>
      <c r="AR626">
        <v>385.81900000000007</v>
      </c>
      <c r="AS626">
        <v>3.2563582377082314</v>
      </c>
      <c r="AT626" s="34">
        <v>389.07535823770831</v>
      </c>
      <c r="AU626" s="34">
        <v>384.87060216561622</v>
      </c>
      <c r="AV626">
        <v>35.144000000000005</v>
      </c>
      <c r="AW626">
        <v>0.29661953897039306</v>
      </c>
      <c r="AX626" s="34">
        <v>35.440619538970395</v>
      </c>
      <c r="AY626" s="34">
        <v>35.057611062463003</v>
      </c>
      <c r="AZ626">
        <v>131.31899999999999</v>
      </c>
      <c r="BA626">
        <v>1.1083479751323992</v>
      </c>
      <c r="BB626" s="34">
        <v>132.42734797513239</v>
      </c>
      <c r="BC626" s="34">
        <v>130.99619926905243</v>
      </c>
      <c r="BD626">
        <v>124.55500000000002</v>
      </c>
      <c r="BE626">
        <v>1.0512590108256687</v>
      </c>
      <c r="BF626" s="34">
        <v>125.6062590108257</v>
      </c>
      <c r="BG626" s="34">
        <v>124.24882614059527</v>
      </c>
      <c r="BH626">
        <v>758.2890000000001</v>
      </c>
      <c r="BI626">
        <v>6.4000493280878779</v>
      </c>
      <c r="BJ626" s="34">
        <v>764.689049328088</v>
      </c>
      <c r="BK626" s="34">
        <v>756.42501806692496</v>
      </c>
      <c r="BM626">
        <v>84.518000000000001</v>
      </c>
      <c r="BN626">
        <v>0.71334197002901423</v>
      </c>
      <c r="BO626">
        <v>85.231341970029007</v>
      </c>
      <c r="BP626">
        <v>84.31024276625449</v>
      </c>
      <c r="BQ626">
        <v>4.8519999999999994</v>
      </c>
      <c r="BR626">
        <v>4.0951456950954562E-2</v>
      </c>
      <c r="BS626">
        <v>4.8929514569509545</v>
      </c>
      <c r="BT626">
        <v>4.8400730956940157</v>
      </c>
      <c r="BU626">
        <v>404.18900000000008</v>
      </c>
      <c r="BV626">
        <v>3.411403222083548</v>
      </c>
      <c r="BW626">
        <v>407.60040322208363</v>
      </c>
      <c r="BX626">
        <v>403.19544609964322</v>
      </c>
      <c r="BY626">
        <v>40.128000000000007</v>
      </c>
      <c r="BZ626">
        <v>0.33868509161745769</v>
      </c>
      <c r="CA626">
        <v>40.466685091617464</v>
      </c>
      <c r="CB626">
        <v>40.029359683431466</v>
      </c>
      <c r="CC626">
        <v>131.31899999999999</v>
      </c>
      <c r="CD626">
        <v>1.1083479751323992</v>
      </c>
      <c r="CE626">
        <v>132.42734797513239</v>
      </c>
      <c r="CF626">
        <v>130.99619926905243</v>
      </c>
      <c r="CG626">
        <v>127.39900000000002</v>
      </c>
      <c r="CH626">
        <v>1.0752627090054945</v>
      </c>
      <c r="CI626">
        <v>128.47426270900553</v>
      </c>
      <c r="CJ626">
        <v>127.08583518514469</v>
      </c>
      <c r="CK626">
        <v>792.40500000000009</v>
      </c>
      <c r="CL626">
        <v>6.6879924248188685</v>
      </c>
      <c r="CM626">
        <v>799.09299242481904</v>
      </c>
      <c r="CN626">
        <v>790.45715609922036</v>
      </c>
    </row>
    <row r="627" spans="1:92" x14ac:dyDescent="0.25">
      <c r="A627" s="18">
        <v>45561</v>
      </c>
      <c r="B627" s="2">
        <v>15</v>
      </c>
      <c r="C627" s="2" t="s">
        <v>178</v>
      </c>
      <c r="D627" s="9">
        <v>32.745527000000003</v>
      </c>
      <c r="E627">
        <v>1.1616855000000001E-2</v>
      </c>
      <c r="G627">
        <v>7.1559999999999997</v>
      </c>
      <c r="H627">
        <v>5.9235996838071195E-2</v>
      </c>
      <c r="I627" s="34">
        <v>7.2152359968380706</v>
      </c>
      <c r="J627" s="34">
        <v>7.1314176464720225</v>
      </c>
      <c r="K627">
        <v>0.92999999999999994</v>
      </c>
      <c r="L627">
        <v>7.6983618026000853E-3</v>
      </c>
      <c r="M627" s="34">
        <v>0.93769836180260002</v>
      </c>
      <c r="N627" s="34">
        <v>0.92680525589980167</v>
      </c>
      <c r="O627">
        <v>18.541999999999998</v>
      </c>
      <c r="P627">
        <v>0.15348712316538793</v>
      </c>
      <c r="Q627" s="34">
        <v>18.695487123165385</v>
      </c>
      <c r="R627" s="34">
        <v>18.478304360101205</v>
      </c>
      <c r="S627">
        <v>5.4160000000000004</v>
      </c>
      <c r="T627">
        <v>4.4832610239658136E-2</v>
      </c>
      <c r="U627" s="34">
        <v>5.4608326102396587</v>
      </c>
      <c r="V627" s="34">
        <v>5.3973949096272333</v>
      </c>
      <c r="W627">
        <v>0</v>
      </c>
      <c r="X627">
        <v>0</v>
      </c>
      <c r="Y627" s="34">
        <v>0</v>
      </c>
      <c r="Z627" s="34">
        <v>0</v>
      </c>
      <c r="AA627">
        <v>2.9220000000000002</v>
      </c>
      <c r="AB627">
        <v>2.4187756115266079E-2</v>
      </c>
      <c r="AC627" s="34">
        <v>2.9461877561152661</v>
      </c>
      <c r="AD627" s="34">
        <v>2.9119623201496996</v>
      </c>
      <c r="AE627">
        <v>34.965999999999994</v>
      </c>
      <c r="AF627">
        <v>0.28944184816098339</v>
      </c>
      <c r="AG627" s="34">
        <v>35.255441848160977</v>
      </c>
      <c r="AH627" s="34">
        <v>34.845884492249965</v>
      </c>
      <c r="AJ627">
        <v>76.25</v>
      </c>
      <c r="AK627">
        <v>0.63118288972930814</v>
      </c>
      <c r="AL627" s="34">
        <v>76.881182889729303</v>
      </c>
      <c r="AM627" s="34">
        <v>75.988065335870843</v>
      </c>
      <c r="AN627">
        <v>3.9540000000000002</v>
      </c>
      <c r="AO627">
        <v>3.2730454373635205E-2</v>
      </c>
      <c r="AP627" s="34">
        <v>3.9867304543736353</v>
      </c>
      <c r="AQ627" s="34">
        <v>3.9404171847610927</v>
      </c>
      <c r="AR627">
        <v>381.70099999999996</v>
      </c>
      <c r="AS627">
        <v>3.159647740230382</v>
      </c>
      <c r="AT627" s="34">
        <v>384.86064774023032</v>
      </c>
      <c r="AU627" s="34">
        <v>380.38977740022597</v>
      </c>
      <c r="AV627">
        <v>34.801000000000002</v>
      </c>
      <c r="AW627">
        <v>0.28807600977665115</v>
      </c>
      <c r="AX627" s="34">
        <v>35.089076009776655</v>
      </c>
      <c r="AY627" s="34">
        <v>34.681451301687105</v>
      </c>
      <c r="AZ627">
        <v>129.785</v>
      </c>
      <c r="BA627">
        <v>1.0743353618822065</v>
      </c>
      <c r="BB627" s="34">
        <v>130.85933536188222</v>
      </c>
      <c r="BC627" s="34">
        <v>129.33916143758685</v>
      </c>
      <c r="BD627">
        <v>129.733</v>
      </c>
      <c r="BE627">
        <v>1.0739049158459322</v>
      </c>
      <c r="BF627" s="34">
        <v>130.80690491584593</v>
      </c>
      <c r="BG627" s="34">
        <v>129.28734006843976</v>
      </c>
      <c r="BH627">
        <v>756.22399999999993</v>
      </c>
      <c r="BI627">
        <v>6.2598773718381153</v>
      </c>
      <c r="BJ627" s="34">
        <v>762.48387737183805</v>
      </c>
      <c r="BK627" s="34">
        <v>753.62621272857166</v>
      </c>
      <c r="BM627">
        <v>83.406000000000006</v>
      </c>
      <c r="BN627">
        <v>0.69041888656737938</v>
      </c>
      <c r="BO627">
        <v>84.096418886567378</v>
      </c>
      <c r="BP627">
        <v>83.119482982342859</v>
      </c>
      <c r="BQ627">
        <v>4.8840000000000003</v>
      </c>
      <c r="BR627">
        <v>4.042881617623529E-2</v>
      </c>
      <c r="BS627">
        <v>4.9244288161762348</v>
      </c>
      <c r="BT627">
        <v>4.8672224406608944</v>
      </c>
      <c r="BU627">
        <v>400.24299999999994</v>
      </c>
      <c r="BV627">
        <v>3.3131348633957698</v>
      </c>
      <c r="BW627">
        <v>403.5561348633957</v>
      </c>
      <c r="BX627">
        <v>398.86808176032719</v>
      </c>
      <c r="BY627">
        <v>40.216999999999999</v>
      </c>
      <c r="BZ627">
        <v>0.33290862001630928</v>
      </c>
      <c r="CA627">
        <v>40.549908620016311</v>
      </c>
      <c r="CB627">
        <v>40.078846211314335</v>
      </c>
      <c r="CC627">
        <v>129.785</v>
      </c>
      <c r="CD627">
        <v>1.0743353618822065</v>
      </c>
      <c r="CE627">
        <v>130.85933536188222</v>
      </c>
      <c r="CF627">
        <v>129.33916143758685</v>
      </c>
      <c r="CG627">
        <v>132.655</v>
      </c>
      <c r="CH627">
        <v>1.0980926719611983</v>
      </c>
      <c r="CI627">
        <v>133.75309267196121</v>
      </c>
      <c r="CJ627">
        <v>132.19930238858947</v>
      </c>
      <c r="CK627">
        <v>791.18999999999994</v>
      </c>
      <c r="CL627">
        <v>6.5493192199990986</v>
      </c>
      <c r="CM627">
        <v>797.73931921999906</v>
      </c>
      <c r="CN627">
        <v>788.47209722082164</v>
      </c>
    </row>
    <row r="628" spans="1:92" x14ac:dyDescent="0.25">
      <c r="A628" s="18">
        <v>45561</v>
      </c>
      <c r="B628" s="2">
        <v>16</v>
      </c>
      <c r="C628" s="2" t="s">
        <v>178</v>
      </c>
      <c r="D628" s="9">
        <v>79.385248000000004</v>
      </c>
      <c r="E628">
        <v>1.1810660000000001E-2</v>
      </c>
      <c r="G628">
        <v>6.9160000000000004</v>
      </c>
      <c r="H628">
        <v>8.6614738723980927E-2</v>
      </c>
      <c r="I628" s="34">
        <v>7.002614738723981</v>
      </c>
      <c r="J628" s="34">
        <v>6.9199092369339237</v>
      </c>
      <c r="K628">
        <v>0.84400000000000008</v>
      </c>
      <c r="L628">
        <v>1.0570104031671471E-2</v>
      </c>
      <c r="M628" s="34">
        <v>0.85457010403167155</v>
      </c>
      <c r="N628" s="34">
        <v>0.84447706708678882</v>
      </c>
      <c r="O628">
        <v>18.507999999999999</v>
      </c>
      <c r="P628">
        <v>0.23179085950020806</v>
      </c>
      <c r="Q628" s="34">
        <v>18.739790859500207</v>
      </c>
      <c r="R628" s="34">
        <v>18.518461561187543</v>
      </c>
      <c r="S628">
        <v>5.44</v>
      </c>
      <c r="T628">
        <v>6.8129580488498598E-2</v>
      </c>
      <c r="U628" s="34">
        <v>5.5081295804884993</v>
      </c>
      <c r="V628" s="34">
        <v>5.4430749347774068</v>
      </c>
      <c r="W628">
        <v>0</v>
      </c>
      <c r="X628">
        <v>0</v>
      </c>
      <c r="Y628" s="34">
        <v>0</v>
      </c>
      <c r="Z628" s="34">
        <v>0</v>
      </c>
      <c r="AA628">
        <v>2.9820000000000002</v>
      </c>
      <c r="AB628">
        <v>3.7346031069246839E-2</v>
      </c>
      <c r="AC628" s="34">
        <v>3.0193460310692473</v>
      </c>
      <c r="AD628" s="34">
        <v>2.9836855616739388</v>
      </c>
      <c r="AE628">
        <v>34.690000000000005</v>
      </c>
      <c r="AF628">
        <v>0.43445131381360591</v>
      </c>
      <c r="AG628" s="34">
        <v>35.124451313813609</v>
      </c>
      <c r="AH628" s="34">
        <v>34.709608361659598</v>
      </c>
      <c r="AJ628">
        <v>71.966999999999999</v>
      </c>
      <c r="AK628">
        <v>0.90130174981907674</v>
      </c>
      <c r="AL628" s="34">
        <v>72.868301749819082</v>
      </c>
      <c r="AM628" s="34">
        <v>72.007679013074565</v>
      </c>
      <c r="AN628">
        <v>3.9039999999999999</v>
      </c>
      <c r="AO628">
        <v>4.8892993056451922E-2</v>
      </c>
      <c r="AP628" s="34">
        <v>3.952892993056452</v>
      </c>
      <c r="AQ628" s="34">
        <v>3.9062067178990798</v>
      </c>
      <c r="AR628">
        <v>371.55099999999993</v>
      </c>
      <c r="AS628">
        <v>4.6532378235445098</v>
      </c>
      <c r="AT628" s="34">
        <v>376.20423782354442</v>
      </c>
      <c r="AU628" s="34">
        <v>371.76101748005141</v>
      </c>
      <c r="AV628">
        <v>33.920000000000009</v>
      </c>
      <c r="AW628">
        <v>0.42480797245769719</v>
      </c>
      <c r="AX628" s="34">
        <v>34.344807972457708</v>
      </c>
      <c r="AY628" s="34">
        <v>33.93917312272972</v>
      </c>
      <c r="AZ628">
        <v>124.22499999999999</v>
      </c>
      <c r="BA628">
        <v>1.5557715323867163</v>
      </c>
      <c r="BB628" s="34">
        <v>125.78077153238671</v>
      </c>
      <c r="BC628" s="34">
        <v>124.29521760528002</v>
      </c>
      <c r="BD628">
        <v>130.87800000000001</v>
      </c>
      <c r="BE628">
        <v>1.6390925064657571</v>
      </c>
      <c r="BF628" s="34">
        <v>132.51709250646576</v>
      </c>
      <c r="BG628" s="34">
        <v>130.95197818268335</v>
      </c>
      <c r="BH628">
        <v>736.44499999999994</v>
      </c>
      <c r="BI628">
        <v>9.2231045777302079</v>
      </c>
      <c r="BJ628" s="34">
        <v>745.66810457773022</v>
      </c>
      <c r="BK628" s="34">
        <v>736.86127212171812</v>
      </c>
      <c r="BM628">
        <v>78.882999999999996</v>
      </c>
      <c r="BN628">
        <v>0.98791648854305769</v>
      </c>
      <c r="BO628">
        <v>79.87091648854306</v>
      </c>
      <c r="BP628">
        <v>78.927588250008483</v>
      </c>
      <c r="BQ628">
        <v>4.7480000000000002</v>
      </c>
      <c r="BR628">
        <v>5.946309708812339E-2</v>
      </c>
      <c r="BS628">
        <v>4.8074630970881236</v>
      </c>
      <c r="BT628">
        <v>4.7506837849858687</v>
      </c>
      <c r="BU628">
        <v>390.05899999999991</v>
      </c>
      <c r="BV628">
        <v>4.8850286830447178</v>
      </c>
      <c r="BW628">
        <v>394.94402868304462</v>
      </c>
      <c r="BX628">
        <v>390.27947904123897</v>
      </c>
      <c r="BY628">
        <v>39.360000000000007</v>
      </c>
      <c r="BZ628">
        <v>0.49293755294619579</v>
      </c>
      <c r="CA628">
        <v>39.852937552946209</v>
      </c>
      <c r="CB628">
        <v>39.382248057507127</v>
      </c>
      <c r="CC628">
        <v>124.22499999999999</v>
      </c>
      <c r="CD628">
        <v>1.5557715323867163</v>
      </c>
      <c r="CE628">
        <v>125.78077153238671</v>
      </c>
      <c r="CF628">
        <v>124.29521760528002</v>
      </c>
      <c r="CG628">
        <v>133.86000000000001</v>
      </c>
      <c r="CH628">
        <v>1.6764385375350039</v>
      </c>
      <c r="CI628">
        <v>135.53643853753499</v>
      </c>
      <c r="CJ628">
        <v>133.9356637443573</v>
      </c>
      <c r="CK628">
        <v>771.13499999999999</v>
      </c>
      <c r="CL628">
        <v>9.6575558915438133</v>
      </c>
      <c r="CM628">
        <v>780.79255589154377</v>
      </c>
      <c r="CN628">
        <v>771.57088048337766</v>
      </c>
    </row>
    <row r="629" spans="1:92" x14ac:dyDescent="0.25">
      <c r="A629" s="18">
        <v>45561</v>
      </c>
      <c r="B629" s="2">
        <v>17</v>
      </c>
      <c r="C629" s="2" t="s">
        <v>178</v>
      </c>
      <c r="D629" s="9">
        <v>213.929609</v>
      </c>
      <c r="E629">
        <v>1.2051352E-2</v>
      </c>
      <c r="G629">
        <v>6.9300000000000006</v>
      </c>
      <c r="H629">
        <v>7.4177375781820307E-2</v>
      </c>
      <c r="I629" s="34">
        <v>7.0041773757818211</v>
      </c>
      <c r="J629" s="34">
        <v>6.9197675687558382</v>
      </c>
      <c r="K629">
        <v>0.79</v>
      </c>
      <c r="L629">
        <v>8.4560067630069322E-3</v>
      </c>
      <c r="M629" s="34">
        <v>0.79845600676300699</v>
      </c>
      <c r="N629" s="34">
        <v>0.78883353236899167</v>
      </c>
      <c r="O629">
        <v>17.902000000000001</v>
      </c>
      <c r="P629">
        <v>0.19161953553335456</v>
      </c>
      <c r="Q629" s="34">
        <v>18.093619535533357</v>
      </c>
      <c r="R629" s="34">
        <v>17.875566957556568</v>
      </c>
      <c r="S629">
        <v>5.4059999999999997</v>
      </c>
      <c r="T629">
        <v>5.7864775393437311E-2</v>
      </c>
      <c r="U629" s="34">
        <v>5.4638647753934366</v>
      </c>
      <c r="V629" s="34">
        <v>5.39801781770477</v>
      </c>
      <c r="W629">
        <v>0</v>
      </c>
      <c r="X629">
        <v>0</v>
      </c>
      <c r="Y629" s="34">
        <v>0</v>
      </c>
      <c r="Z629" s="34">
        <v>0</v>
      </c>
      <c r="AA629">
        <v>3.056</v>
      </c>
      <c r="AB629">
        <v>3.2710831224998967E-2</v>
      </c>
      <c r="AC629" s="34">
        <v>3.0887108312249989</v>
      </c>
      <c r="AD629" s="34">
        <v>3.0514876897716938</v>
      </c>
      <c r="AE629">
        <v>34.083999999999996</v>
      </c>
      <c r="AF629">
        <v>0.36482852469661808</v>
      </c>
      <c r="AG629" s="34">
        <v>34.448828524696616</v>
      </c>
      <c r="AH629" s="34">
        <v>34.033673566157859</v>
      </c>
      <c r="AJ629">
        <v>67.858999999999995</v>
      </c>
      <c r="AK629">
        <v>0.7263495733302372</v>
      </c>
      <c r="AL629" s="34">
        <v>68.585349573330234</v>
      </c>
      <c r="AM629" s="34">
        <v>67.758803383578979</v>
      </c>
      <c r="AN629">
        <v>3.8289999999999997</v>
      </c>
      <c r="AO629">
        <v>4.0984873285510814E-2</v>
      </c>
      <c r="AP629" s="34">
        <v>3.8699848732855107</v>
      </c>
      <c r="AQ629" s="34">
        <v>3.8233463233428719</v>
      </c>
      <c r="AR629">
        <v>360.31699999999989</v>
      </c>
      <c r="AS629">
        <v>3.8567632769954026</v>
      </c>
      <c r="AT629" s="34">
        <v>364.17376327699532</v>
      </c>
      <c r="AU629" s="34">
        <v>359.78497706657959</v>
      </c>
      <c r="AV629">
        <v>32.688999999999993</v>
      </c>
      <c r="AW629">
        <v>0.34989671528599181</v>
      </c>
      <c r="AX629" s="34">
        <v>33.038896715285986</v>
      </c>
      <c r="AY629" s="34">
        <v>32.640733341278434</v>
      </c>
      <c r="AZ629">
        <v>146.04600000000002</v>
      </c>
      <c r="BA629">
        <v>1.563248055329254</v>
      </c>
      <c r="BB629" s="34">
        <v>147.60924805532929</v>
      </c>
      <c r="BC629" s="34">
        <v>145.83035704855919</v>
      </c>
      <c r="BD629">
        <v>128.52099999999999</v>
      </c>
      <c r="BE629">
        <v>1.3756638546688782</v>
      </c>
      <c r="BF629" s="34">
        <v>129.89666385466887</v>
      </c>
      <c r="BG629" s="34">
        <v>128.3312334349306</v>
      </c>
      <c r="BH629">
        <v>739.26099999999985</v>
      </c>
      <c r="BI629">
        <v>7.912906348895274</v>
      </c>
      <c r="BJ629" s="34">
        <v>747.17390634889523</v>
      </c>
      <c r="BK629" s="34">
        <v>738.16945059826969</v>
      </c>
      <c r="BM629">
        <v>74.789000000000001</v>
      </c>
      <c r="BN629">
        <v>0.80052694911205746</v>
      </c>
      <c r="BO629">
        <v>75.589526949112056</v>
      </c>
      <c r="BP629">
        <v>74.678570952334823</v>
      </c>
      <c r="BQ629">
        <v>4.6189999999999998</v>
      </c>
      <c r="BR629">
        <v>4.9440880048517745E-2</v>
      </c>
      <c r="BS629">
        <v>4.668440880048518</v>
      </c>
      <c r="BT629">
        <v>4.6121798557118634</v>
      </c>
      <c r="BU629">
        <v>378.21899999999988</v>
      </c>
      <c r="BV629">
        <v>4.0483828125287573</v>
      </c>
      <c r="BW629">
        <v>382.26738281252869</v>
      </c>
      <c r="BX629">
        <v>377.66054402413613</v>
      </c>
      <c r="BY629">
        <v>38.094999999999992</v>
      </c>
      <c r="BZ629">
        <v>0.40776149067942913</v>
      </c>
      <c r="CA629">
        <v>38.502761490679426</v>
      </c>
      <c r="CB629">
        <v>38.038751158983203</v>
      </c>
      <c r="CC629">
        <v>146.04600000000002</v>
      </c>
      <c r="CD629">
        <v>1.563248055329254</v>
      </c>
      <c r="CE629">
        <v>147.60924805532929</v>
      </c>
      <c r="CF629">
        <v>145.83035704855919</v>
      </c>
      <c r="CG629">
        <v>131.577</v>
      </c>
      <c r="CH629">
        <v>1.4083746858938773</v>
      </c>
      <c r="CI629">
        <v>132.98537468589387</v>
      </c>
      <c r="CJ629">
        <v>131.3827211247023</v>
      </c>
      <c r="CK629">
        <v>773.3449999999998</v>
      </c>
      <c r="CL629">
        <v>8.2777348735918928</v>
      </c>
      <c r="CM629">
        <v>781.62273487359187</v>
      </c>
      <c r="CN629">
        <v>772.20312416442755</v>
      </c>
    </row>
    <row r="630" spans="1:92" x14ac:dyDescent="0.25">
      <c r="A630" s="18">
        <v>45561</v>
      </c>
      <c r="B630" s="2">
        <v>18</v>
      </c>
      <c r="C630" s="2" t="s">
        <v>178</v>
      </c>
      <c r="D630" s="9">
        <v>138.37556900000001</v>
      </c>
      <c r="E630">
        <v>1.2306653000000001E-2</v>
      </c>
      <c r="G630">
        <v>6.5440000000000005</v>
      </c>
      <c r="H630">
        <v>6.4037401365970942E-2</v>
      </c>
      <c r="I630" s="34">
        <v>6.6080374013659711</v>
      </c>
      <c r="J630" s="34">
        <v>6.526714578056338</v>
      </c>
      <c r="K630">
        <v>0.748</v>
      </c>
      <c r="L630">
        <v>7.3196785179930101E-3</v>
      </c>
      <c r="M630" s="34">
        <v>0.75531967851799298</v>
      </c>
      <c r="N630" s="34">
        <v>0.74602422133040047</v>
      </c>
      <c r="O630">
        <v>17.632000000000001</v>
      </c>
      <c r="P630">
        <v>0.17254087116210265</v>
      </c>
      <c r="Q630" s="34">
        <v>17.804540871162104</v>
      </c>
      <c r="R630" s="34">
        <v>17.585426564836393</v>
      </c>
      <c r="S630">
        <v>4.9740000000000002</v>
      </c>
      <c r="T630">
        <v>4.8673905011359944E-2</v>
      </c>
      <c r="U630" s="34">
        <v>5.0226739050113602</v>
      </c>
      <c r="V630" s="34">
        <v>4.9608616001302304</v>
      </c>
      <c r="W630">
        <v>0</v>
      </c>
      <c r="X630">
        <v>0</v>
      </c>
      <c r="Y630" s="34">
        <v>0</v>
      </c>
      <c r="Z630" s="34">
        <v>0</v>
      </c>
      <c r="AA630">
        <v>3.004</v>
      </c>
      <c r="AB630">
        <v>2.9396142069586902E-2</v>
      </c>
      <c r="AC630" s="34">
        <v>3.033396142069587</v>
      </c>
      <c r="AD630" s="34">
        <v>2.9960651883375977</v>
      </c>
      <c r="AE630">
        <v>32.902000000000001</v>
      </c>
      <c r="AF630">
        <v>0.32196799812701343</v>
      </c>
      <c r="AG630" s="34">
        <v>33.223967998127016</v>
      </c>
      <c r="AH630" s="34">
        <v>32.815092152690958</v>
      </c>
      <c r="AJ630">
        <v>64.886999999999986</v>
      </c>
      <c r="AK630">
        <v>0.63496254010295772</v>
      </c>
      <c r="AL630" s="34">
        <v>65.521962540102948</v>
      </c>
      <c r="AM630" s="34">
        <v>64.715606483242908</v>
      </c>
      <c r="AN630">
        <v>3.6259999999999994</v>
      </c>
      <c r="AO630">
        <v>3.5482826612623863E-2</v>
      </c>
      <c r="AP630" s="34">
        <v>3.6614828266126231</v>
      </c>
      <c r="AQ630" s="34">
        <v>3.6164222280000424</v>
      </c>
      <c r="AR630">
        <v>348.57699999999994</v>
      </c>
      <c r="AS630">
        <v>3.4110582603829531</v>
      </c>
      <c r="AT630" s="34">
        <v>351.9880582603829</v>
      </c>
      <c r="AU630" s="34">
        <v>347.65626336722858</v>
      </c>
      <c r="AV630">
        <v>31.131999999999998</v>
      </c>
      <c r="AW630">
        <v>0.30464736847882135</v>
      </c>
      <c r="AX630" s="34">
        <v>31.43664736847882</v>
      </c>
      <c r="AY630" s="34">
        <v>31.049767457831589</v>
      </c>
      <c r="AZ630">
        <v>147.96899999999999</v>
      </c>
      <c r="BA630">
        <v>1.4479752815894489</v>
      </c>
      <c r="BB630" s="34">
        <v>149.41697528158943</v>
      </c>
      <c r="BC630" s="34">
        <v>147.57815241448932</v>
      </c>
      <c r="BD630">
        <v>127.89099999999998</v>
      </c>
      <c r="BE630">
        <v>1.2514986702468502</v>
      </c>
      <c r="BF630" s="34">
        <v>129.14249867024682</v>
      </c>
      <c r="BG630" s="34">
        <v>127.55318675155914</v>
      </c>
      <c r="BH630">
        <v>724.08199999999988</v>
      </c>
      <c r="BI630">
        <v>7.0856249474136561</v>
      </c>
      <c r="BJ630" s="34">
        <v>731.16762494741351</v>
      </c>
      <c r="BK630" s="34">
        <v>722.1693987023516</v>
      </c>
      <c r="BM630">
        <v>71.430999999999983</v>
      </c>
      <c r="BN630">
        <v>0.69899994146892863</v>
      </c>
      <c r="BO630">
        <v>72.129999941468924</v>
      </c>
      <c r="BP630">
        <v>71.242321061299251</v>
      </c>
      <c r="BQ630">
        <v>4.3739999999999997</v>
      </c>
      <c r="BR630">
        <v>4.2802505130616876E-2</v>
      </c>
      <c r="BS630">
        <v>4.4168025051306161</v>
      </c>
      <c r="BT630">
        <v>4.3624464493304433</v>
      </c>
      <c r="BU630">
        <v>366.20899999999995</v>
      </c>
      <c r="BV630">
        <v>3.5835991315450557</v>
      </c>
      <c r="BW630">
        <v>369.79259913154499</v>
      </c>
      <c r="BX630">
        <v>365.24168993206496</v>
      </c>
      <c r="BY630">
        <v>36.105999999999995</v>
      </c>
      <c r="BZ630">
        <v>0.35332127349018128</v>
      </c>
      <c r="CA630">
        <v>36.459321273490183</v>
      </c>
      <c r="CB630">
        <v>36.010629057961822</v>
      </c>
      <c r="CC630">
        <v>147.96899999999999</v>
      </c>
      <c r="CD630">
        <v>1.4479752815894489</v>
      </c>
      <c r="CE630">
        <v>149.41697528158943</v>
      </c>
      <c r="CF630">
        <v>147.57815241448932</v>
      </c>
      <c r="CG630">
        <v>130.89499999999998</v>
      </c>
      <c r="CH630">
        <v>1.2808948123164372</v>
      </c>
      <c r="CI630">
        <v>132.17589481231641</v>
      </c>
      <c r="CJ630">
        <v>130.54925193989675</v>
      </c>
      <c r="CK630">
        <v>756.98399999999992</v>
      </c>
      <c r="CL630">
        <v>7.4075929455406699</v>
      </c>
      <c r="CM630">
        <v>764.39159294554054</v>
      </c>
      <c r="CN630">
        <v>754.98449085504251</v>
      </c>
    </row>
    <row r="631" spans="1:92" x14ac:dyDescent="0.25">
      <c r="A631" s="18">
        <v>45561</v>
      </c>
      <c r="B631" s="2">
        <v>19</v>
      </c>
      <c r="C631" s="2" t="s">
        <v>178</v>
      </c>
      <c r="D631" s="9">
        <v>27.577226</v>
      </c>
      <c r="E631">
        <v>1.2602218E-2</v>
      </c>
      <c r="G631">
        <v>6.48</v>
      </c>
      <c r="H631">
        <v>6.9782558486870275E-2</v>
      </c>
      <c r="I631" s="34">
        <v>6.5497825584868705</v>
      </c>
      <c r="J631" s="34">
        <v>6.4672407708322206</v>
      </c>
      <c r="K631">
        <v>0.72</v>
      </c>
      <c r="L631">
        <v>7.7536176096522523E-3</v>
      </c>
      <c r="M631" s="34">
        <v>0.72775361760965218</v>
      </c>
      <c r="N631" s="34">
        <v>0.71858230787024668</v>
      </c>
      <c r="O631">
        <v>17.356000000000002</v>
      </c>
      <c r="P631">
        <v>0.18690526004600624</v>
      </c>
      <c r="Q631" s="34">
        <v>17.542905260046009</v>
      </c>
      <c r="R631" s="34">
        <v>17.321825743605562</v>
      </c>
      <c r="S631">
        <v>2.89</v>
      </c>
      <c r="T631">
        <v>3.1122159572076407E-2</v>
      </c>
      <c r="U631" s="34">
        <v>2.9211221595720764</v>
      </c>
      <c r="V631" s="34">
        <v>2.8843095413125184</v>
      </c>
      <c r="W631">
        <v>0</v>
      </c>
      <c r="X631">
        <v>0</v>
      </c>
      <c r="Y631" s="34">
        <v>0</v>
      </c>
      <c r="Z631" s="34">
        <v>0</v>
      </c>
      <c r="AA631">
        <v>3.0179999999999998</v>
      </c>
      <c r="AB631">
        <v>3.2500580480459021E-2</v>
      </c>
      <c r="AC631" s="34">
        <v>3.0505005804804588</v>
      </c>
      <c r="AD631" s="34">
        <v>3.0120575071561175</v>
      </c>
      <c r="AE631">
        <v>30.464000000000002</v>
      </c>
      <c r="AF631">
        <v>0.32806417619506423</v>
      </c>
      <c r="AG631" s="34">
        <v>30.792064176195066</v>
      </c>
      <c r="AH631" s="34">
        <v>30.404015870776664</v>
      </c>
      <c r="AJ631">
        <v>62.230000000000011</v>
      </c>
      <c r="AK631">
        <v>0.67014947756758303</v>
      </c>
      <c r="AL631" s="34">
        <v>62.900149477567595</v>
      </c>
      <c r="AM631" s="34">
        <v>62.107468081618698</v>
      </c>
      <c r="AN631">
        <v>3.16</v>
      </c>
      <c r="AO631">
        <v>3.4029766175696002E-2</v>
      </c>
      <c r="AP631" s="34">
        <v>3.1940297661756962</v>
      </c>
      <c r="AQ631" s="34">
        <v>3.1537779067638607</v>
      </c>
      <c r="AR631">
        <v>336.11599999999999</v>
      </c>
      <c r="AS631">
        <v>3.619604078452606</v>
      </c>
      <c r="AT631" s="34">
        <v>339.73560407845258</v>
      </c>
      <c r="AU631" s="34">
        <v>335.45418193349423</v>
      </c>
      <c r="AV631">
        <v>27.707000000000004</v>
      </c>
      <c r="AW631">
        <v>0.29837428209810413</v>
      </c>
      <c r="AX631" s="34">
        <v>28.00537428209811</v>
      </c>
      <c r="AY631" s="34">
        <v>27.652444450223516</v>
      </c>
      <c r="AZ631">
        <v>153.33699999999996</v>
      </c>
      <c r="BA631">
        <v>1.6512728658489544</v>
      </c>
      <c r="BB631" s="34">
        <v>154.98827286584893</v>
      </c>
      <c r="BC631" s="34">
        <v>153.03507686374999</v>
      </c>
      <c r="BD631">
        <v>120.64699999999999</v>
      </c>
      <c r="BE631">
        <v>1.299237088544049</v>
      </c>
      <c r="BF631" s="34">
        <v>121.94623708854404</v>
      </c>
      <c r="BG631" s="34">
        <v>120.40944402447451</v>
      </c>
      <c r="BH631">
        <v>703.19699999999989</v>
      </c>
      <c r="BI631">
        <v>7.5726675586869918</v>
      </c>
      <c r="BJ631" s="34">
        <v>710.76966755868705</v>
      </c>
      <c r="BK631" s="34">
        <v>701.81239326032482</v>
      </c>
      <c r="BM631">
        <v>68.710000000000008</v>
      </c>
      <c r="BN631">
        <v>0.73993203605445335</v>
      </c>
      <c r="BO631">
        <v>69.449932036054463</v>
      </c>
      <c r="BP631">
        <v>68.574708852450925</v>
      </c>
      <c r="BQ631">
        <v>3.88</v>
      </c>
      <c r="BR631">
        <v>4.1783383785348252E-2</v>
      </c>
      <c r="BS631">
        <v>3.9217833837853484</v>
      </c>
      <c r="BT631">
        <v>3.8723602146341074</v>
      </c>
      <c r="BU631">
        <v>353.47199999999998</v>
      </c>
      <c r="BV631">
        <v>3.8065093384986124</v>
      </c>
      <c r="BW631">
        <v>357.27850933849857</v>
      </c>
      <c r="BX631">
        <v>352.77600767709981</v>
      </c>
      <c r="BY631">
        <v>30.597000000000005</v>
      </c>
      <c r="BZ631">
        <v>0.32949644167018055</v>
      </c>
      <c r="CA631">
        <v>30.926496441670185</v>
      </c>
      <c r="CB631">
        <v>30.536753991536035</v>
      </c>
      <c r="CC631">
        <v>153.33699999999996</v>
      </c>
      <c r="CD631">
        <v>1.6512728658489544</v>
      </c>
      <c r="CE631">
        <v>154.98827286584893</v>
      </c>
      <c r="CF631">
        <v>153.03507686374999</v>
      </c>
      <c r="CG631">
        <v>123.66499999999999</v>
      </c>
      <c r="CH631">
        <v>1.331737669024508</v>
      </c>
      <c r="CI631">
        <v>124.9967376690245</v>
      </c>
      <c r="CJ631">
        <v>123.42150153163062</v>
      </c>
      <c r="CK631">
        <v>733.66099999999994</v>
      </c>
      <c r="CL631">
        <v>7.900731734882056</v>
      </c>
      <c r="CM631">
        <v>741.56173173488207</v>
      </c>
      <c r="CN631">
        <v>732.2164091311015</v>
      </c>
    </row>
    <row r="632" spans="1:92" x14ac:dyDescent="0.25">
      <c r="A632" s="18">
        <v>45561</v>
      </c>
      <c r="B632" s="2">
        <v>20</v>
      </c>
      <c r="C632" s="2" t="s">
        <v>178</v>
      </c>
      <c r="D632" s="9">
        <v>33.373756</v>
      </c>
      <c r="E632">
        <v>1.2454435E-2</v>
      </c>
      <c r="G632">
        <v>6.22</v>
      </c>
      <c r="H632">
        <v>5.775681020060261E-2</v>
      </c>
      <c r="I632" s="34">
        <v>6.2777568102006027</v>
      </c>
      <c r="J632" s="34">
        <v>6.1995708960621521</v>
      </c>
      <c r="K632">
        <v>0.55000000000000004</v>
      </c>
      <c r="L632">
        <v>5.1071134421754733E-3</v>
      </c>
      <c r="M632" s="34">
        <v>0.55510711344217556</v>
      </c>
      <c r="N632" s="34">
        <v>0.54819356797977237</v>
      </c>
      <c r="O632">
        <v>16.728000000000002</v>
      </c>
      <c r="P632">
        <v>0.15533053392856599</v>
      </c>
      <c r="Q632" s="34">
        <v>16.883330533928568</v>
      </c>
      <c r="R632" s="34">
        <v>16.673058191210238</v>
      </c>
      <c r="S632">
        <v>2.8180000000000001</v>
      </c>
      <c r="T632">
        <v>2.6166992145546328E-2</v>
      </c>
      <c r="U632" s="34">
        <v>2.8441669921455466</v>
      </c>
      <c r="V632" s="34">
        <v>2.8087444992127244</v>
      </c>
      <c r="W632">
        <v>0</v>
      </c>
      <c r="X632">
        <v>0</v>
      </c>
      <c r="Y632" s="34">
        <v>0</v>
      </c>
      <c r="Z632" s="34">
        <v>0</v>
      </c>
      <c r="AA632">
        <v>3.0059999999999998</v>
      </c>
      <c r="AB632">
        <v>2.791269637668994E-2</v>
      </c>
      <c r="AC632" s="34">
        <v>3.0339126963766896</v>
      </c>
      <c r="AD632" s="34">
        <v>2.9961270279039915</v>
      </c>
      <c r="AE632">
        <v>29.322000000000003</v>
      </c>
      <c r="AF632">
        <v>0.27227414609358036</v>
      </c>
      <c r="AG632" s="34">
        <v>29.594274146093582</v>
      </c>
      <c r="AH632" s="34">
        <v>29.22569418236888</v>
      </c>
      <c r="AJ632">
        <v>60.335999999999999</v>
      </c>
      <c r="AK632">
        <v>0.56025963026745318</v>
      </c>
      <c r="AL632" s="34">
        <v>60.896259630267451</v>
      </c>
      <c r="AM632" s="34">
        <v>60.137831122959163</v>
      </c>
      <c r="AN632">
        <v>3.1100000000000003</v>
      </c>
      <c r="AO632">
        <v>2.8878405100301312E-2</v>
      </c>
      <c r="AP632" s="34">
        <v>3.1388784051003018</v>
      </c>
      <c r="AQ632" s="34">
        <v>3.0997854480310765</v>
      </c>
      <c r="AR632">
        <v>328.71299999999997</v>
      </c>
      <c r="AS632">
        <v>3.052317419850592</v>
      </c>
      <c r="AT632" s="34">
        <v>331.76531741985053</v>
      </c>
      <c r="AU632" s="34">
        <v>327.63336783879066</v>
      </c>
      <c r="AV632">
        <v>26.146000000000001</v>
      </c>
      <c r="AW632">
        <v>0.24278288738021797</v>
      </c>
      <c r="AX632" s="34">
        <v>26.38878288738022</v>
      </c>
      <c r="AY632" s="34">
        <v>26.060125506180231</v>
      </c>
      <c r="AZ632">
        <v>150.72900000000004</v>
      </c>
      <c r="BA632">
        <v>1.3996183673193945</v>
      </c>
      <c r="BB632" s="34">
        <v>152.12861836731943</v>
      </c>
      <c r="BC632" s="34">
        <v>150.23394237822384</v>
      </c>
      <c r="BD632">
        <v>122.03499999999998</v>
      </c>
      <c r="BE632">
        <v>1.1331756162106974</v>
      </c>
      <c r="BF632" s="34">
        <v>123.16817561621068</v>
      </c>
      <c r="BG632" s="34">
        <v>121.63418557893</v>
      </c>
      <c r="BH632">
        <v>691.06900000000007</v>
      </c>
      <c r="BI632">
        <v>6.4170323261286555</v>
      </c>
      <c r="BJ632" s="34">
        <v>697.48603232612857</v>
      </c>
      <c r="BK632" s="34">
        <v>688.79923787311498</v>
      </c>
      <c r="BM632">
        <v>66.555999999999997</v>
      </c>
      <c r="BN632">
        <v>0.61801644046805582</v>
      </c>
      <c r="BO632">
        <v>67.174016440468051</v>
      </c>
      <c r="BP632">
        <v>66.337402019021312</v>
      </c>
      <c r="BQ632">
        <v>3.66</v>
      </c>
      <c r="BR632">
        <v>3.3985518542476785E-2</v>
      </c>
      <c r="BS632">
        <v>3.6939855185424775</v>
      </c>
      <c r="BT632">
        <v>3.647979016010849</v>
      </c>
      <c r="BU632">
        <v>345.44099999999997</v>
      </c>
      <c r="BV632">
        <v>3.207647953779158</v>
      </c>
      <c r="BW632">
        <v>348.64864795377912</v>
      </c>
      <c r="BX632">
        <v>344.30642603000092</v>
      </c>
      <c r="BY632">
        <v>28.964000000000002</v>
      </c>
      <c r="BZ632">
        <v>0.26894987952576432</v>
      </c>
      <c r="CA632">
        <v>29.232949879525766</v>
      </c>
      <c r="CB632">
        <v>28.868870005392957</v>
      </c>
      <c r="CC632">
        <v>150.72900000000004</v>
      </c>
      <c r="CD632">
        <v>1.3996183673193945</v>
      </c>
      <c r="CE632">
        <v>152.12861836731943</v>
      </c>
      <c r="CF632">
        <v>150.23394237822384</v>
      </c>
      <c r="CG632">
        <v>125.04099999999998</v>
      </c>
      <c r="CH632">
        <v>1.1610883125873874</v>
      </c>
      <c r="CI632">
        <v>126.20208831258736</v>
      </c>
      <c r="CJ632">
        <v>124.630312606834</v>
      </c>
      <c r="CK632">
        <v>720.39100000000008</v>
      </c>
      <c r="CL632">
        <v>6.6893064722222357</v>
      </c>
      <c r="CM632">
        <v>727.08030647222211</v>
      </c>
      <c r="CN632">
        <v>718.02493205548387</v>
      </c>
    </row>
    <row r="633" spans="1:92" x14ac:dyDescent="0.25">
      <c r="A633" s="18">
        <v>45561</v>
      </c>
      <c r="B633" s="2">
        <v>21</v>
      </c>
      <c r="C633" s="2" t="s">
        <v>178</v>
      </c>
      <c r="D633" s="9">
        <v>26.398008999999998</v>
      </c>
      <c r="E633">
        <v>1.2203751000000001E-2</v>
      </c>
      <c r="G633">
        <v>5.7519999999999998</v>
      </c>
      <c r="H633">
        <v>6.5555890269757749E-2</v>
      </c>
      <c r="I633" s="34">
        <v>5.8175558902697579</v>
      </c>
      <c r="J633" s="34">
        <v>5.7465598867563221</v>
      </c>
      <c r="K633">
        <v>0.496</v>
      </c>
      <c r="L633">
        <v>5.6529418591446182E-3</v>
      </c>
      <c r="M633" s="34">
        <v>0.50165294185914466</v>
      </c>
      <c r="N633" s="34">
        <v>0.49553089426827818</v>
      </c>
      <c r="O633">
        <v>16.116</v>
      </c>
      <c r="P633">
        <v>0.18367502218140053</v>
      </c>
      <c r="Q633" s="34">
        <v>16.2996750221814</v>
      </c>
      <c r="R633" s="34">
        <v>16.100757846829779</v>
      </c>
      <c r="S633">
        <v>2.702</v>
      </c>
      <c r="T633">
        <v>3.0794856660098301E-2</v>
      </c>
      <c r="U633" s="34">
        <v>2.7327948566600981</v>
      </c>
      <c r="V633" s="34">
        <v>2.6994445086953376</v>
      </c>
      <c r="W633">
        <v>0</v>
      </c>
      <c r="X633">
        <v>0</v>
      </c>
      <c r="Y633" s="34">
        <v>0</v>
      </c>
      <c r="Z633" s="34">
        <v>0</v>
      </c>
      <c r="AA633">
        <v>2.944</v>
      </c>
      <c r="AB633">
        <v>3.3552945228471277E-2</v>
      </c>
      <c r="AC633" s="34">
        <v>2.9775529452284712</v>
      </c>
      <c r="AD633" s="34">
        <v>2.9412156304955861</v>
      </c>
      <c r="AE633">
        <v>28.009999999999994</v>
      </c>
      <c r="AF633">
        <v>0.3192316561988725</v>
      </c>
      <c r="AG633" s="34">
        <v>28.329231656198875</v>
      </c>
      <c r="AH633" s="34">
        <v>27.983508767045301</v>
      </c>
      <c r="AJ633">
        <v>57.591000000000001</v>
      </c>
      <c r="AK633">
        <v>0.65636809397176954</v>
      </c>
      <c r="AL633" s="34">
        <v>58.247368093971772</v>
      </c>
      <c r="AM633" s="34">
        <v>57.536531717347593</v>
      </c>
      <c r="AN633">
        <v>2.9459999999999993</v>
      </c>
      <c r="AO633">
        <v>3.357573934887105E-2</v>
      </c>
      <c r="AP633" s="34">
        <v>2.9795757393488702</v>
      </c>
      <c r="AQ633" s="34">
        <v>2.9432137389402158</v>
      </c>
      <c r="AR633">
        <v>318.57200000000006</v>
      </c>
      <c r="AS633">
        <v>3.63078426199883</v>
      </c>
      <c r="AT633" s="34">
        <v>322.20278426199889</v>
      </c>
      <c r="AU633" s="34">
        <v>318.2707017113587</v>
      </c>
      <c r="AV633">
        <v>24.827000000000002</v>
      </c>
      <c r="AW633">
        <v>0.28295481358262792</v>
      </c>
      <c r="AX633" s="34">
        <v>25.109954813582629</v>
      </c>
      <c r="AY633" s="34">
        <v>24.803519177416415</v>
      </c>
      <c r="AZ633">
        <v>157.98500000000001</v>
      </c>
      <c r="BA633">
        <v>1.8005645556793599</v>
      </c>
      <c r="BB633" s="34">
        <v>159.78556455567937</v>
      </c>
      <c r="BC633" s="34">
        <v>157.83558131244743</v>
      </c>
      <c r="BD633">
        <v>115.05099999999999</v>
      </c>
      <c r="BE633">
        <v>1.3112431730573537</v>
      </c>
      <c r="BF633" s="34">
        <v>116.36224317305734</v>
      </c>
      <c r="BG633" s="34">
        <v>114.94218733157189</v>
      </c>
      <c r="BH633">
        <v>676.97199999999998</v>
      </c>
      <c r="BI633">
        <v>7.7154906376388119</v>
      </c>
      <c r="BJ633" s="34">
        <v>684.68749063763892</v>
      </c>
      <c r="BK633" s="34">
        <v>676.33173498908218</v>
      </c>
      <c r="BM633">
        <v>63.343000000000004</v>
      </c>
      <c r="BN633">
        <v>0.72192398424152726</v>
      </c>
      <c r="BO633">
        <v>64.064923984241531</v>
      </c>
      <c r="BP633">
        <v>63.283091604103916</v>
      </c>
      <c r="BQ633">
        <v>3.4419999999999993</v>
      </c>
      <c r="BR633">
        <v>3.9228681208015669E-2</v>
      </c>
      <c r="BS633">
        <v>3.4812286812080151</v>
      </c>
      <c r="BT633">
        <v>3.4387446332084939</v>
      </c>
      <c r="BU633">
        <v>334.68800000000005</v>
      </c>
      <c r="BV633">
        <v>3.8144592841802307</v>
      </c>
      <c r="BW633">
        <v>338.5024592841803</v>
      </c>
      <c r="BX633">
        <v>334.37145955818846</v>
      </c>
      <c r="BY633">
        <v>27.529000000000003</v>
      </c>
      <c r="BZ633">
        <v>0.31374967024272621</v>
      </c>
      <c r="CA633">
        <v>27.842749670242728</v>
      </c>
      <c r="CB633">
        <v>27.502963686111752</v>
      </c>
      <c r="CC633">
        <v>157.98500000000001</v>
      </c>
      <c r="CD633">
        <v>1.8005645556793599</v>
      </c>
      <c r="CE633">
        <v>159.78556455567937</v>
      </c>
      <c r="CF633">
        <v>157.83558131244743</v>
      </c>
      <c r="CG633">
        <v>117.99499999999999</v>
      </c>
      <c r="CH633">
        <v>1.344796118285825</v>
      </c>
      <c r="CI633">
        <v>119.3397961182858</v>
      </c>
      <c r="CJ633">
        <v>117.88340296206748</v>
      </c>
      <c r="CK633">
        <v>704.98199999999997</v>
      </c>
      <c r="CL633">
        <v>8.0347222938376852</v>
      </c>
      <c r="CM633">
        <v>713.0167222938378</v>
      </c>
      <c r="CN633">
        <v>704.31524375612753</v>
      </c>
    </row>
    <row r="634" spans="1:92" x14ac:dyDescent="0.25">
      <c r="A634" s="18">
        <v>45561</v>
      </c>
      <c r="B634" s="2">
        <v>22</v>
      </c>
      <c r="C634" s="2" t="s">
        <v>178</v>
      </c>
      <c r="D634" s="9">
        <v>35.696038000000001</v>
      </c>
      <c r="E634">
        <v>1.2417764E-2</v>
      </c>
      <c r="G634">
        <v>5.6640000000000006</v>
      </c>
      <c r="H634">
        <v>5.7382093622025516E-2</v>
      </c>
      <c r="I634" s="34">
        <v>5.7213820936220259</v>
      </c>
      <c r="J634" s="34">
        <v>5.6503353210296012</v>
      </c>
      <c r="K634">
        <v>0.42000000000000004</v>
      </c>
      <c r="L634">
        <v>4.2550281287518921E-3</v>
      </c>
      <c r="M634" s="34">
        <v>0.42425502812875193</v>
      </c>
      <c r="N634" s="34">
        <v>0.41898672931363573</v>
      </c>
      <c r="O634">
        <v>15.879999999999999</v>
      </c>
      <c r="P634">
        <v>0.16088058734423819</v>
      </c>
      <c r="Q634" s="34">
        <v>16.040880587344237</v>
      </c>
      <c r="R634" s="34">
        <v>15.841688717858414</v>
      </c>
      <c r="S634">
        <v>2.2639999999999998</v>
      </c>
      <c r="T634">
        <v>2.293662781784353E-2</v>
      </c>
      <c r="U634" s="34">
        <v>2.2869366278178433</v>
      </c>
      <c r="V634" s="34">
        <v>2.2585379884906454</v>
      </c>
      <c r="W634">
        <v>0</v>
      </c>
      <c r="X634">
        <v>0</v>
      </c>
      <c r="Y634" s="34">
        <v>0</v>
      </c>
      <c r="Z634" s="34">
        <v>0</v>
      </c>
      <c r="AA634">
        <v>2.8740000000000001</v>
      </c>
      <c r="AB634">
        <v>2.9116549623887947E-2</v>
      </c>
      <c r="AC634" s="34">
        <v>2.903116549623888</v>
      </c>
      <c r="AD634" s="34">
        <v>2.8670663334461639</v>
      </c>
      <c r="AE634">
        <v>27.101999999999997</v>
      </c>
      <c r="AF634">
        <v>0.27457088653674705</v>
      </c>
      <c r="AG634" s="34">
        <v>27.376570886536747</v>
      </c>
      <c r="AH634" s="34">
        <v>27.036615090138458</v>
      </c>
      <c r="AJ634">
        <v>55.045999999999992</v>
      </c>
      <c r="AK634">
        <v>0.55767209136970619</v>
      </c>
      <c r="AL634" s="34">
        <v>55.603672091369695</v>
      </c>
      <c r="AM634" s="34">
        <v>54.913198813805678</v>
      </c>
      <c r="AN634">
        <v>2.8019999999999996</v>
      </c>
      <c r="AO634">
        <v>2.8387116230387619E-2</v>
      </c>
      <c r="AP634" s="34">
        <v>2.8303871162303871</v>
      </c>
      <c r="AQ634" s="34">
        <v>2.7952400369923973</v>
      </c>
      <c r="AR634">
        <v>309.50199999999995</v>
      </c>
      <c r="AS634">
        <v>3.1355707521546852</v>
      </c>
      <c r="AT634" s="34">
        <v>312.63757075215466</v>
      </c>
      <c r="AU634" s="34">
        <v>308.75531118102106</v>
      </c>
      <c r="AV634">
        <v>23.763999999999996</v>
      </c>
      <c r="AW634">
        <v>0.24075354393252366</v>
      </c>
      <c r="AX634" s="34">
        <v>24.004753543932519</v>
      </c>
      <c r="AY634" s="34">
        <v>23.706668179545801</v>
      </c>
      <c r="AZ634">
        <v>204.09100000000001</v>
      </c>
      <c r="BA634">
        <v>2.0676498710121489</v>
      </c>
      <c r="BB634" s="34">
        <v>206.15864987101216</v>
      </c>
      <c r="BC634" s="34">
        <v>203.5986204103553</v>
      </c>
      <c r="BD634">
        <v>112.35499999999999</v>
      </c>
      <c r="BE634">
        <v>1.1382706795379018</v>
      </c>
      <c r="BF634" s="34">
        <v>113.49327067953789</v>
      </c>
      <c r="BG634" s="34">
        <v>112.08393802865126</v>
      </c>
      <c r="BH634">
        <v>707.56</v>
      </c>
      <c r="BI634">
        <v>7.1683040542373533</v>
      </c>
      <c r="BJ634" s="34">
        <v>714.72830405423736</v>
      </c>
      <c r="BK634" s="34">
        <v>705.85297665037149</v>
      </c>
      <c r="BM634">
        <v>60.709999999999994</v>
      </c>
      <c r="BN634">
        <v>0.6150541849917317</v>
      </c>
      <c r="BO634">
        <v>61.325054184991721</v>
      </c>
      <c r="BP634">
        <v>60.56353413483528</v>
      </c>
      <c r="BQ634">
        <v>3.2219999999999995</v>
      </c>
      <c r="BR634">
        <v>3.2642144359139508E-2</v>
      </c>
      <c r="BS634">
        <v>3.2546421443591389</v>
      </c>
      <c r="BT634">
        <v>3.2142267663060329</v>
      </c>
      <c r="BU634">
        <v>325.38199999999995</v>
      </c>
      <c r="BV634">
        <v>3.2964513394989234</v>
      </c>
      <c r="BW634">
        <v>328.67845133949891</v>
      </c>
      <c r="BX634">
        <v>324.59699989887946</v>
      </c>
      <c r="BY634">
        <v>26.027999999999995</v>
      </c>
      <c r="BZ634">
        <v>0.26369017175036719</v>
      </c>
      <c r="CA634">
        <v>26.291690171750364</v>
      </c>
      <c r="CB634">
        <v>25.965206168036445</v>
      </c>
      <c r="CC634">
        <v>204.09100000000001</v>
      </c>
      <c r="CD634">
        <v>2.0676498710121489</v>
      </c>
      <c r="CE634">
        <v>206.15864987101216</v>
      </c>
      <c r="CF634">
        <v>203.5986204103553</v>
      </c>
      <c r="CG634">
        <v>115.22899999999998</v>
      </c>
      <c r="CH634">
        <v>1.1673872291617897</v>
      </c>
      <c r="CI634">
        <v>116.39638722916177</v>
      </c>
      <c r="CJ634">
        <v>114.95100436209742</v>
      </c>
      <c r="CK634">
        <v>734.66199999999992</v>
      </c>
      <c r="CL634">
        <v>7.4428749407741002</v>
      </c>
      <c r="CM634">
        <v>742.10487494077415</v>
      </c>
      <c r="CN634">
        <v>732.8895917405099</v>
      </c>
    </row>
    <row r="635" spans="1:92" x14ac:dyDescent="0.25">
      <c r="A635" s="18">
        <v>45561</v>
      </c>
      <c r="B635" s="2">
        <v>23</v>
      </c>
      <c r="C635" s="2" t="s">
        <v>178</v>
      </c>
      <c r="D635" s="9">
        <v>66.511336</v>
      </c>
      <c r="E635">
        <v>1.2725339E-2</v>
      </c>
      <c r="G635">
        <v>5.5739999999999998</v>
      </c>
      <c r="H635">
        <v>5.8936370602708586E-2</v>
      </c>
      <c r="I635" s="34">
        <v>5.6329363706027085</v>
      </c>
      <c r="J635" s="34">
        <v>5.56125534572136</v>
      </c>
      <c r="K635">
        <v>0.41400000000000003</v>
      </c>
      <c r="L635">
        <v>4.3774053515467093E-3</v>
      </c>
      <c r="M635" s="34">
        <v>0.41837740535154677</v>
      </c>
      <c r="N635" s="34">
        <v>0.41305341103850796</v>
      </c>
      <c r="O635">
        <v>16.071999999999999</v>
      </c>
      <c r="P635">
        <v>0.16993637393733987</v>
      </c>
      <c r="Q635" s="34">
        <v>16.241936373937339</v>
      </c>
      <c r="R635" s="34">
        <v>16.035252227562555</v>
      </c>
      <c r="S635">
        <v>2.2240000000000002</v>
      </c>
      <c r="T635">
        <v>2.3515336960965898E-2</v>
      </c>
      <c r="U635" s="34">
        <v>2.2475153369609662</v>
      </c>
      <c r="V635" s="34">
        <v>2.2189149423904388</v>
      </c>
      <c r="W635">
        <v>0</v>
      </c>
      <c r="X635">
        <v>0</v>
      </c>
      <c r="Y635" s="34">
        <v>0</v>
      </c>
      <c r="Z635" s="34">
        <v>0</v>
      </c>
      <c r="AA635">
        <v>2.7759999999999998</v>
      </c>
      <c r="AB635">
        <v>2.9351877429694841E-2</v>
      </c>
      <c r="AC635" s="34">
        <v>2.8053518774296946</v>
      </c>
      <c r="AD635" s="34">
        <v>2.7696528237751155</v>
      </c>
      <c r="AE635">
        <v>27.06</v>
      </c>
      <c r="AF635">
        <v>0.28611736428225593</v>
      </c>
      <c r="AG635" s="34">
        <v>27.346117364282254</v>
      </c>
      <c r="AH635" s="34">
        <v>26.998128750487975</v>
      </c>
      <c r="AJ635">
        <v>52.439999999999991</v>
      </c>
      <c r="AK635">
        <v>0.55447134452924973</v>
      </c>
      <c r="AL635" s="34">
        <v>52.994471344529238</v>
      </c>
      <c r="AM635" s="34">
        <v>52.32009873154432</v>
      </c>
      <c r="AN635">
        <v>2.8860000000000006</v>
      </c>
      <c r="AO635">
        <v>3.0514956146289383E-2</v>
      </c>
      <c r="AP635" s="34">
        <v>2.91651495614629</v>
      </c>
      <c r="AQ635" s="34">
        <v>2.8794013146307584</v>
      </c>
      <c r="AR635">
        <v>301.04299999999995</v>
      </c>
      <c r="AS635">
        <v>3.1830609643615353</v>
      </c>
      <c r="AT635" s="34">
        <v>304.22606096436147</v>
      </c>
      <c r="AU635" s="34">
        <v>300.35468120595533</v>
      </c>
      <c r="AV635">
        <v>22.799000000000003</v>
      </c>
      <c r="AW635">
        <v>0.24106392417853487</v>
      </c>
      <c r="AX635" s="34">
        <v>23.040063924178536</v>
      </c>
      <c r="AY635" s="34">
        <v>22.746871300161697</v>
      </c>
      <c r="AZ635">
        <v>194.64700000000002</v>
      </c>
      <c r="BA635">
        <v>2.0580889358997885</v>
      </c>
      <c r="BB635" s="34">
        <v>196.70508893589979</v>
      </c>
      <c r="BC635" s="34">
        <v>194.20194999616533</v>
      </c>
      <c r="BD635">
        <v>112.745</v>
      </c>
      <c r="BE635">
        <v>1.192102817295009</v>
      </c>
      <c r="BF635" s="34">
        <v>113.93710281729501</v>
      </c>
      <c r="BG635" s="34">
        <v>112.48721455926709</v>
      </c>
      <c r="BH635">
        <v>686.56</v>
      </c>
      <c r="BI635">
        <v>7.2593029424104065</v>
      </c>
      <c r="BJ635" s="34">
        <v>693.81930294241033</v>
      </c>
      <c r="BK635" s="34">
        <v>684.99021710772445</v>
      </c>
      <c r="BM635">
        <v>58.013999999999989</v>
      </c>
      <c r="BN635">
        <v>0.61340771513195835</v>
      </c>
      <c r="BO635">
        <v>58.627407715131945</v>
      </c>
      <c r="BP635">
        <v>57.881354077265684</v>
      </c>
      <c r="BQ635">
        <v>3.3000000000000007</v>
      </c>
      <c r="BR635">
        <v>3.4892361497836089E-2</v>
      </c>
      <c r="BS635">
        <v>3.334892361497837</v>
      </c>
      <c r="BT635">
        <v>3.2924547256692662</v>
      </c>
      <c r="BU635">
        <v>317.11499999999995</v>
      </c>
      <c r="BV635">
        <v>3.3529973382988754</v>
      </c>
      <c r="BW635">
        <v>320.4679973382988</v>
      </c>
      <c r="BX635">
        <v>316.38993343351791</v>
      </c>
      <c r="BY635">
        <v>25.023000000000003</v>
      </c>
      <c r="BZ635">
        <v>0.26457926113950075</v>
      </c>
      <c r="CA635">
        <v>25.287579261139502</v>
      </c>
      <c r="CB635">
        <v>24.965786242552134</v>
      </c>
      <c r="CC635">
        <v>194.64700000000002</v>
      </c>
      <c r="CD635">
        <v>2.0580889358997885</v>
      </c>
      <c r="CE635">
        <v>196.70508893589979</v>
      </c>
      <c r="CF635">
        <v>194.20194999616533</v>
      </c>
      <c r="CG635">
        <v>115.521</v>
      </c>
      <c r="CH635">
        <v>1.2214546947247038</v>
      </c>
      <c r="CI635">
        <v>116.74245469472471</v>
      </c>
      <c r="CJ635">
        <v>115.25686738304221</v>
      </c>
      <c r="CK635">
        <v>713.61999999999989</v>
      </c>
      <c r="CL635">
        <v>7.5454203066926624</v>
      </c>
      <c r="CM635">
        <v>721.16542030669257</v>
      </c>
      <c r="CN635">
        <v>711.98834585821237</v>
      </c>
    </row>
    <row r="636" spans="1:92" x14ac:dyDescent="0.25">
      <c r="A636" s="18">
        <v>45561</v>
      </c>
      <c r="B636" s="2">
        <v>24</v>
      </c>
      <c r="C636" s="2" t="s">
        <v>23</v>
      </c>
      <c r="D636" s="9">
        <v>42.149242999999998</v>
      </c>
      <c r="E636">
        <v>1.2709656999999999E-2</v>
      </c>
      <c r="G636">
        <v>5.9720000000000004</v>
      </c>
      <c r="H636">
        <v>7.6379319278837635E-2</v>
      </c>
      <c r="I636" s="34">
        <v>6.0483793192788378</v>
      </c>
      <c r="J636" s="34">
        <v>5.9715064927249104</v>
      </c>
      <c r="K636">
        <v>0.39400000000000002</v>
      </c>
      <c r="L636">
        <v>5.0390910575790395E-3</v>
      </c>
      <c r="M636" s="34">
        <v>0.39903909105757907</v>
      </c>
      <c r="N636" s="34">
        <v>0.39396744108064546</v>
      </c>
      <c r="O636">
        <v>14.888</v>
      </c>
      <c r="P636">
        <v>0.19041113620618461</v>
      </c>
      <c r="Q636" s="34">
        <v>15.078411136206185</v>
      </c>
      <c r="R636" s="34">
        <v>14.886769702560024</v>
      </c>
      <c r="S636">
        <v>2.1360000000000001</v>
      </c>
      <c r="T636">
        <v>2.7318524109108702E-2</v>
      </c>
      <c r="U636" s="34">
        <v>2.1633185241091089</v>
      </c>
      <c r="V636" s="34">
        <v>2.1358234876859359</v>
      </c>
      <c r="W636">
        <v>0</v>
      </c>
      <c r="X636">
        <v>0</v>
      </c>
      <c r="Y636" s="34">
        <v>0</v>
      </c>
      <c r="Z636" s="34">
        <v>0</v>
      </c>
      <c r="AA636">
        <v>2.6139999999999999</v>
      </c>
      <c r="AB636">
        <v>3.3431939148506618E-2</v>
      </c>
      <c r="AC636" s="34">
        <v>2.6474319391485066</v>
      </c>
      <c r="AD636" s="34">
        <v>2.6137839872710842</v>
      </c>
      <c r="AE636">
        <v>26.004000000000001</v>
      </c>
      <c r="AF636">
        <v>0.33258000980021657</v>
      </c>
      <c r="AG636" s="34">
        <v>26.336580009800219</v>
      </c>
      <c r="AH636" s="34">
        <v>26.001851111322601</v>
      </c>
      <c r="AJ636">
        <v>49.835000000000022</v>
      </c>
      <c r="AK636">
        <v>0.63736828135647605</v>
      </c>
      <c r="AL636" s="34">
        <v>50.472368281356495</v>
      </c>
      <c r="AM636" s="34">
        <v>49.830881792522774</v>
      </c>
      <c r="AN636">
        <v>2.9230000000000005</v>
      </c>
      <c r="AO636">
        <v>3.7383916653054662E-2</v>
      </c>
      <c r="AP636" s="34">
        <v>2.960383916653055</v>
      </c>
      <c r="AQ636" s="34">
        <v>2.9227584524840782</v>
      </c>
      <c r="AR636">
        <v>293.63400000000007</v>
      </c>
      <c r="AS636">
        <v>3.7554529533024468</v>
      </c>
      <c r="AT636" s="34">
        <v>297.38945295330251</v>
      </c>
      <c r="AU636" s="34">
        <v>293.6097350108484</v>
      </c>
      <c r="AV636">
        <v>21.753</v>
      </c>
      <c r="AW636">
        <v>0.27821154257745395</v>
      </c>
      <c r="AX636" s="34">
        <v>22.031211542577456</v>
      </c>
      <c r="AY636" s="34">
        <v>21.751202400576855</v>
      </c>
      <c r="AZ636">
        <v>202.84899999999999</v>
      </c>
      <c r="BA636">
        <v>2.5943517308092656</v>
      </c>
      <c r="BB636" s="34">
        <v>205.44335173080927</v>
      </c>
      <c r="BC636" s="34">
        <v>202.83223719738032</v>
      </c>
      <c r="BD636">
        <v>109.58799999999999</v>
      </c>
      <c r="BE636">
        <v>1.401583529994852</v>
      </c>
      <c r="BF636" s="34">
        <v>110.98958352999485</v>
      </c>
      <c r="BG636" s="34">
        <v>109.57894399275575</v>
      </c>
      <c r="BH636">
        <v>680.58200000000011</v>
      </c>
      <c r="BI636">
        <v>8.7043519546935482</v>
      </c>
      <c r="BJ636" s="34">
        <v>689.28635195469371</v>
      </c>
      <c r="BK636" s="34">
        <v>680.52575884656812</v>
      </c>
      <c r="BM636">
        <v>55.807000000000023</v>
      </c>
      <c r="BN636">
        <v>0.71374760063531373</v>
      </c>
      <c r="BO636">
        <v>56.520747600635332</v>
      </c>
      <c r="BP636">
        <v>55.802388285247687</v>
      </c>
      <c r="BQ636">
        <v>3.3170000000000006</v>
      </c>
      <c r="BR636">
        <v>4.2423007710633703E-2</v>
      </c>
      <c r="BS636">
        <v>3.359423007710634</v>
      </c>
      <c r="BT636">
        <v>3.3167258935647235</v>
      </c>
      <c r="BU636">
        <v>308.52200000000005</v>
      </c>
      <c r="BV636">
        <v>3.9458640895086314</v>
      </c>
      <c r="BW636">
        <v>312.46786408950868</v>
      </c>
      <c r="BX636">
        <v>308.4965047134084</v>
      </c>
      <c r="BY636">
        <v>23.888999999999999</v>
      </c>
      <c r="BZ636">
        <v>0.30553006668656263</v>
      </c>
      <c r="CA636">
        <v>24.194530066686564</v>
      </c>
      <c r="CB636">
        <v>23.887025888262791</v>
      </c>
      <c r="CC636">
        <v>202.84899999999999</v>
      </c>
      <c r="CD636">
        <v>2.5943517308092656</v>
      </c>
      <c r="CE636">
        <v>205.44335173080927</v>
      </c>
      <c r="CF636">
        <v>202.83223719738032</v>
      </c>
      <c r="CG636">
        <v>112.202</v>
      </c>
      <c r="CH636">
        <v>1.4350154691433588</v>
      </c>
      <c r="CI636">
        <v>113.63701546914335</v>
      </c>
      <c r="CJ636">
        <v>112.19272798002683</v>
      </c>
      <c r="CK636">
        <v>706.58600000000013</v>
      </c>
      <c r="CL636">
        <v>9.036931964493764</v>
      </c>
      <c r="CM636">
        <v>715.62293196449389</v>
      </c>
      <c r="CN636">
        <v>706.52760995789072</v>
      </c>
    </row>
    <row r="637" spans="1:92" x14ac:dyDescent="0.25">
      <c r="A637" s="18">
        <v>45562</v>
      </c>
      <c r="B637" s="2">
        <v>1</v>
      </c>
      <c r="C637" s="2" t="s">
        <v>23</v>
      </c>
      <c r="D637" s="9">
        <v>66.508095999999995</v>
      </c>
      <c r="E637">
        <v>1.2306664E-2</v>
      </c>
      <c r="G637">
        <v>5.3819999999999997</v>
      </c>
      <c r="H637">
        <v>6.2761311243896473E-2</v>
      </c>
      <c r="I637" s="34">
        <v>5.4447613112438962</v>
      </c>
      <c r="J637" s="34">
        <v>5.3777544632262178</v>
      </c>
      <c r="K637">
        <v>0.39800000000000002</v>
      </c>
      <c r="L637">
        <v>4.6412117939559263E-3</v>
      </c>
      <c r="M637" s="34">
        <v>0.40264121179395596</v>
      </c>
      <c r="N637" s="34">
        <v>0.39768604168785487</v>
      </c>
      <c r="O637">
        <v>14.768000000000001</v>
      </c>
      <c r="P637">
        <v>0.17221461249532946</v>
      </c>
      <c r="Q637" s="34">
        <v>14.94021461249533</v>
      </c>
      <c r="R637" s="34">
        <v>14.756350411171459</v>
      </c>
      <c r="S637">
        <v>2.11</v>
      </c>
      <c r="T637">
        <v>2.4605419309665838E-2</v>
      </c>
      <c r="U637" s="34">
        <v>2.1346054193096657</v>
      </c>
      <c r="V637" s="34">
        <v>2.1083355476416425</v>
      </c>
      <c r="W637">
        <v>0</v>
      </c>
      <c r="X637">
        <v>0</v>
      </c>
      <c r="Y637" s="34">
        <v>0</v>
      </c>
      <c r="Z637" s="34">
        <v>0</v>
      </c>
      <c r="AA637">
        <v>2.532</v>
      </c>
      <c r="AB637">
        <v>2.9526503171599008E-2</v>
      </c>
      <c r="AC637" s="34">
        <v>2.5615265031715992</v>
      </c>
      <c r="AD637" s="34">
        <v>2.5300026571699714</v>
      </c>
      <c r="AE637">
        <v>25.19</v>
      </c>
      <c r="AF637">
        <v>0.29374905801444673</v>
      </c>
      <c r="AG637" s="34">
        <v>25.483749058014446</v>
      </c>
      <c r="AH637" s="34">
        <v>25.170129120897151</v>
      </c>
      <c r="AJ637">
        <v>48.465000000000003</v>
      </c>
      <c r="AK637">
        <v>0.56516665727154258</v>
      </c>
      <c r="AL637" s="34">
        <v>49.030166657271543</v>
      </c>
      <c r="AM637" s="34">
        <v>48.426768870356497</v>
      </c>
      <c r="AN637">
        <v>2.6310000000000007</v>
      </c>
      <c r="AO637">
        <v>3.0680975452005137E-2</v>
      </c>
      <c r="AP637" s="34">
        <v>2.6616809754520059</v>
      </c>
      <c r="AQ637" s="34">
        <v>2.6289245620119259</v>
      </c>
      <c r="AR637">
        <v>287.89900000000011</v>
      </c>
      <c r="AS637">
        <v>3.3572870207741654</v>
      </c>
      <c r="AT637" s="34">
        <v>291.25628702077427</v>
      </c>
      <c r="AU637" s="34">
        <v>287.671893758522</v>
      </c>
      <c r="AV637">
        <v>22.447000000000003</v>
      </c>
      <c r="AW637">
        <v>0.26176201291188111</v>
      </c>
      <c r="AX637" s="34">
        <v>22.708762012911883</v>
      </c>
      <c r="AY637" s="34">
        <v>22.429292908963014</v>
      </c>
      <c r="AZ637">
        <v>197.315</v>
      </c>
      <c r="BA637">
        <v>2.3009565455387273</v>
      </c>
      <c r="BB637" s="34">
        <v>199.61595654553872</v>
      </c>
      <c r="BC637" s="34">
        <v>197.15935003929417</v>
      </c>
      <c r="BD637">
        <v>109.491</v>
      </c>
      <c r="BE637">
        <v>1.2768113581206741</v>
      </c>
      <c r="BF637" s="34">
        <v>110.76781135812067</v>
      </c>
      <c r="BG637" s="34">
        <v>109.40462912172089</v>
      </c>
      <c r="BH637">
        <v>668.24800000000005</v>
      </c>
      <c r="BI637">
        <v>7.7926645700689958</v>
      </c>
      <c r="BJ637" s="34">
        <v>676.04066457006911</v>
      </c>
      <c r="BK637" s="34">
        <v>667.72085926086845</v>
      </c>
      <c r="BM637">
        <v>53.847000000000001</v>
      </c>
      <c r="BN637">
        <v>0.62792796851543908</v>
      </c>
      <c r="BO637">
        <v>54.474927968515438</v>
      </c>
      <c r="BP637">
        <v>53.804523333582715</v>
      </c>
      <c r="BQ637">
        <v>3.0290000000000008</v>
      </c>
      <c r="BR637">
        <v>3.5322187245961062E-2</v>
      </c>
      <c r="BS637">
        <v>3.0643221872459616</v>
      </c>
      <c r="BT637">
        <v>3.0266106036997806</v>
      </c>
      <c r="BU637">
        <v>302.66700000000014</v>
      </c>
      <c r="BV637">
        <v>3.5295016332694948</v>
      </c>
      <c r="BW637">
        <v>306.19650163326958</v>
      </c>
      <c r="BX637">
        <v>302.42824416969347</v>
      </c>
      <c r="BY637">
        <v>24.557000000000002</v>
      </c>
      <c r="BZ637">
        <v>0.28636743222154692</v>
      </c>
      <c r="CA637">
        <v>24.843367432221548</v>
      </c>
      <c r="CB637">
        <v>24.537628456604658</v>
      </c>
      <c r="CC637">
        <v>197.315</v>
      </c>
      <c r="CD637">
        <v>2.3009565455387273</v>
      </c>
      <c r="CE637">
        <v>199.61595654553872</v>
      </c>
      <c r="CF637">
        <v>197.15935003929417</v>
      </c>
      <c r="CG637">
        <v>112.023</v>
      </c>
      <c r="CH637">
        <v>1.3063378612922731</v>
      </c>
      <c r="CI637">
        <v>113.32933786129226</v>
      </c>
      <c r="CJ637">
        <v>111.93463177889086</v>
      </c>
      <c r="CK637">
        <v>693.4380000000001</v>
      </c>
      <c r="CL637">
        <v>8.0864136280834433</v>
      </c>
      <c r="CM637">
        <v>701.52441362808361</v>
      </c>
      <c r="CN637">
        <v>692.89098838176562</v>
      </c>
    </row>
    <row r="638" spans="1:92" x14ac:dyDescent="0.25">
      <c r="A638" s="18">
        <v>45562</v>
      </c>
      <c r="B638" s="2">
        <v>2</v>
      </c>
      <c r="C638" s="2" t="s">
        <v>23</v>
      </c>
      <c r="D638" s="9">
        <v>32.607039999999998</v>
      </c>
      <c r="E638">
        <v>1.2154125999999999E-2</v>
      </c>
      <c r="G638">
        <v>5.1880000000000006</v>
      </c>
      <c r="H638">
        <v>7.7240872475759934E-2</v>
      </c>
      <c r="I638" s="34">
        <v>5.2652408724757604</v>
      </c>
      <c r="J638" s="34">
        <v>5.2012464714913405</v>
      </c>
      <c r="K638">
        <v>0.39</v>
      </c>
      <c r="L638">
        <v>5.8064649702286751E-3</v>
      </c>
      <c r="M638" s="34">
        <v>0.3958064649702287</v>
      </c>
      <c r="N638" s="34">
        <v>0.39099578332336599</v>
      </c>
      <c r="O638">
        <v>15.518000000000001</v>
      </c>
      <c r="P638">
        <v>0.23103775232822713</v>
      </c>
      <c r="Q638" s="34">
        <v>15.749037752328228</v>
      </c>
      <c r="R638" s="34">
        <v>15.557621963107675</v>
      </c>
      <c r="S638">
        <v>2.1339999999999999</v>
      </c>
      <c r="T638">
        <v>3.1771785247353829E-2</v>
      </c>
      <c r="U638" s="34">
        <v>2.1657717852473537</v>
      </c>
      <c r="V638" s="34">
        <v>2.1394487220822125</v>
      </c>
      <c r="W638">
        <v>0</v>
      </c>
      <c r="X638">
        <v>0</v>
      </c>
      <c r="Y638" s="34">
        <v>0</v>
      </c>
      <c r="Z638" s="34">
        <v>0</v>
      </c>
      <c r="AA638">
        <v>2.512</v>
      </c>
      <c r="AB638">
        <v>3.7399589756960082E-2</v>
      </c>
      <c r="AC638" s="34">
        <v>2.5493995897569599</v>
      </c>
      <c r="AD638" s="34">
        <v>2.5184138659187054</v>
      </c>
      <c r="AE638">
        <v>25.742000000000001</v>
      </c>
      <c r="AF638">
        <v>0.38325646477852965</v>
      </c>
      <c r="AG638" s="34">
        <v>26.125256464778531</v>
      </c>
      <c r="AH638" s="34">
        <v>25.807726805923298</v>
      </c>
      <c r="AJ638">
        <v>47.875999999999998</v>
      </c>
      <c r="AK638">
        <v>0.71279568439658469</v>
      </c>
      <c r="AL638" s="34">
        <v>48.58879568439658</v>
      </c>
      <c r="AM638" s="34">
        <v>47.998241339460165</v>
      </c>
      <c r="AN638">
        <v>2.5379999999999998</v>
      </c>
      <c r="AO638">
        <v>3.7786687421641992E-2</v>
      </c>
      <c r="AP638" s="34">
        <v>2.5757866874216417</v>
      </c>
      <c r="AQ638" s="34">
        <v>2.5444802514735967</v>
      </c>
      <c r="AR638">
        <v>284.82499999999993</v>
      </c>
      <c r="AS638">
        <v>4.2405804747317486</v>
      </c>
      <c r="AT638" s="34">
        <v>289.06558047473169</v>
      </c>
      <c r="AU638" s="34">
        <v>285.55224098737864</v>
      </c>
      <c r="AV638">
        <v>22.410999999999998</v>
      </c>
      <c r="AW638">
        <v>0.33366329858408933</v>
      </c>
      <c r="AX638" s="34">
        <v>22.744663298584086</v>
      </c>
      <c r="AY638" s="34">
        <v>22.468221795025521</v>
      </c>
      <c r="AZ638">
        <v>202.09399999999999</v>
      </c>
      <c r="BA638">
        <v>3.0088505940856254</v>
      </c>
      <c r="BB638" s="34">
        <v>205.10285059408562</v>
      </c>
      <c r="BC638" s="34">
        <v>202.61000470500593</v>
      </c>
      <c r="BD638">
        <v>107.595</v>
      </c>
      <c r="BE638">
        <v>1.6019143550557804</v>
      </c>
      <c r="BF638" s="34">
        <v>109.19691435505578</v>
      </c>
      <c r="BG638" s="34">
        <v>107.86972129917322</v>
      </c>
      <c r="BH638">
        <v>667.33899999999994</v>
      </c>
      <c r="BI638">
        <v>9.9355910942754715</v>
      </c>
      <c r="BJ638" s="34">
        <v>677.27459109427548</v>
      </c>
      <c r="BK638" s="34">
        <v>669.04291037751705</v>
      </c>
      <c r="BM638">
        <v>53.064</v>
      </c>
      <c r="BN638">
        <v>0.79003655687234464</v>
      </c>
      <c r="BO638">
        <v>53.854036556872337</v>
      </c>
      <c r="BP638">
        <v>53.199487810951503</v>
      </c>
      <c r="BQ638">
        <v>2.9279999999999999</v>
      </c>
      <c r="BR638">
        <v>4.3593152391870664E-2</v>
      </c>
      <c r="BS638">
        <v>2.9715931523918706</v>
      </c>
      <c r="BT638">
        <v>2.9354760347969626</v>
      </c>
      <c r="BU638">
        <v>300.34299999999996</v>
      </c>
      <c r="BV638">
        <v>4.4716182270599756</v>
      </c>
      <c r="BW638">
        <v>304.8146182270599</v>
      </c>
      <c r="BX638">
        <v>301.10986295048633</v>
      </c>
      <c r="BY638">
        <v>24.544999999999998</v>
      </c>
      <c r="BZ638">
        <v>0.36543508383144319</v>
      </c>
      <c r="CA638">
        <v>24.910435083831441</v>
      </c>
      <c r="CB638">
        <v>24.607670517107735</v>
      </c>
      <c r="CC638">
        <v>202.09399999999999</v>
      </c>
      <c r="CD638">
        <v>3.0088505940856254</v>
      </c>
      <c r="CE638">
        <v>205.10285059408562</v>
      </c>
      <c r="CF638">
        <v>202.61000470500593</v>
      </c>
      <c r="CG638">
        <v>110.107</v>
      </c>
      <c r="CH638">
        <v>1.6393139448127405</v>
      </c>
      <c r="CI638">
        <v>111.74631394481274</v>
      </c>
      <c r="CJ638">
        <v>110.38813516509192</v>
      </c>
      <c r="CK638">
        <v>693.0809999999999</v>
      </c>
      <c r="CL638">
        <v>10.318847559054001</v>
      </c>
      <c r="CM638">
        <v>703.39984755905402</v>
      </c>
      <c r="CN638">
        <v>694.85063718344031</v>
      </c>
    </row>
    <row r="639" spans="1:92" x14ac:dyDescent="0.25">
      <c r="A639" s="18">
        <v>45562</v>
      </c>
      <c r="B639" s="2">
        <v>3</v>
      </c>
      <c r="C639" s="2" t="s">
        <v>23</v>
      </c>
      <c r="D639" s="9">
        <v>19.842625000000002</v>
      </c>
      <c r="E639">
        <v>1.2209205000000001E-2</v>
      </c>
      <c r="G639">
        <v>5.2</v>
      </c>
      <c r="H639">
        <v>6.9751200693479259E-2</v>
      </c>
      <c r="I639" s="34">
        <v>5.269751200693479</v>
      </c>
      <c r="J639" s="34">
        <v>5.2054117279852159</v>
      </c>
      <c r="K639">
        <v>0.38600000000000001</v>
      </c>
      <c r="L639">
        <v>5.1776852822467299E-3</v>
      </c>
      <c r="M639" s="34">
        <v>0.39117768528224672</v>
      </c>
      <c r="N639" s="34">
        <v>0.38640171673121027</v>
      </c>
      <c r="O639">
        <v>15.468000000000002</v>
      </c>
      <c r="P639">
        <v>0.20748299467821871</v>
      </c>
      <c r="Q639" s="34">
        <v>15.675482994678221</v>
      </c>
      <c r="R639" s="34">
        <v>15.484097809322181</v>
      </c>
      <c r="S639">
        <v>2.16</v>
      </c>
      <c r="T639">
        <v>2.8973575672676E-2</v>
      </c>
      <c r="U639" s="34">
        <v>2.188973575672676</v>
      </c>
      <c r="V639" s="34">
        <v>2.1622479485477055</v>
      </c>
      <c r="W639">
        <v>0</v>
      </c>
      <c r="X639">
        <v>0</v>
      </c>
      <c r="Y639" s="34">
        <v>0</v>
      </c>
      <c r="Z639" s="34">
        <v>0</v>
      </c>
      <c r="AA639">
        <v>2.528</v>
      </c>
      <c r="AB639">
        <v>3.3909814490983764E-2</v>
      </c>
      <c r="AC639" s="34">
        <v>2.561909814490984</v>
      </c>
      <c r="AD639" s="34">
        <v>2.5306309323743514</v>
      </c>
      <c r="AE639">
        <v>25.742000000000001</v>
      </c>
      <c r="AF639">
        <v>0.34529527081760447</v>
      </c>
      <c r="AG639" s="34">
        <v>26.087295270817609</v>
      </c>
      <c r="AH639" s="34">
        <v>25.768790134960664</v>
      </c>
      <c r="AJ639">
        <v>47.337000000000003</v>
      </c>
      <c r="AK639">
        <v>0.63496395908215919</v>
      </c>
      <c r="AL639" s="34">
        <v>47.97196395908216</v>
      </c>
      <c r="AM639" s="34">
        <v>47.386264416853116</v>
      </c>
      <c r="AN639">
        <v>2.4849999999999999</v>
      </c>
      <c r="AO639">
        <v>3.3333025716018455E-2</v>
      </c>
      <c r="AP639" s="34">
        <v>2.5183330257160184</v>
      </c>
      <c r="AQ639" s="34">
        <v>2.487586181546781</v>
      </c>
      <c r="AR639">
        <v>282.81</v>
      </c>
      <c r="AS639">
        <v>3.7935263592543982</v>
      </c>
      <c r="AT639" s="34">
        <v>286.60352635925437</v>
      </c>
      <c r="AU639" s="34">
        <v>283.10432515221135</v>
      </c>
      <c r="AV639">
        <v>22.234000000000002</v>
      </c>
      <c r="AW639">
        <v>0.29824003773438806</v>
      </c>
      <c r="AX639" s="34">
        <v>22.53224003773439</v>
      </c>
      <c r="AY639" s="34">
        <v>22.257139300004482</v>
      </c>
      <c r="AZ639">
        <v>199.06900000000002</v>
      </c>
      <c r="BA639">
        <v>2.6702503405481197</v>
      </c>
      <c r="BB639" s="34">
        <v>201.73925034054812</v>
      </c>
      <c r="BC639" s="34">
        <v>199.27617447659406</v>
      </c>
      <c r="BD639">
        <v>105.497</v>
      </c>
      <c r="BE639">
        <v>1.4151043114538426</v>
      </c>
      <c r="BF639" s="34">
        <v>106.91210431145385</v>
      </c>
      <c r="BG639" s="34">
        <v>105.60679251293392</v>
      </c>
      <c r="BH639">
        <v>659.4319999999999</v>
      </c>
      <c r="BI639">
        <v>8.8454180337889259</v>
      </c>
      <c r="BJ639" s="34">
        <v>668.27741803378888</v>
      </c>
      <c r="BK639" s="34">
        <v>660.11828204014364</v>
      </c>
      <c r="BM639">
        <v>52.537000000000006</v>
      </c>
      <c r="BN639">
        <v>0.70471515977563848</v>
      </c>
      <c r="BO639">
        <v>53.241715159775637</v>
      </c>
      <c r="BP639">
        <v>52.591676144838331</v>
      </c>
      <c r="BQ639">
        <v>2.871</v>
      </c>
      <c r="BR639">
        <v>3.8510710998265182E-2</v>
      </c>
      <c r="BS639">
        <v>2.9095107109982652</v>
      </c>
      <c r="BT639">
        <v>2.8739878982779912</v>
      </c>
      <c r="BU639">
        <v>298.27800000000002</v>
      </c>
      <c r="BV639">
        <v>4.0010093539326173</v>
      </c>
      <c r="BW639">
        <v>302.27900935393262</v>
      </c>
      <c r="BX639">
        <v>298.58842296153352</v>
      </c>
      <c r="BY639">
        <v>24.394000000000002</v>
      </c>
      <c r="BZ639">
        <v>0.32721361340706406</v>
      </c>
      <c r="CA639">
        <v>24.721213613407066</v>
      </c>
      <c r="CB639">
        <v>24.419387248552187</v>
      </c>
      <c r="CC639">
        <v>199.06900000000002</v>
      </c>
      <c r="CD639">
        <v>2.6702503405481197</v>
      </c>
      <c r="CE639">
        <v>201.73925034054812</v>
      </c>
      <c r="CF639">
        <v>199.27617447659406</v>
      </c>
      <c r="CG639">
        <v>108.02500000000001</v>
      </c>
      <c r="CH639">
        <v>1.4490141259448264</v>
      </c>
      <c r="CI639">
        <v>109.47401412594483</v>
      </c>
      <c r="CJ639">
        <v>108.13742344530827</v>
      </c>
      <c r="CK639">
        <v>685.17399999999986</v>
      </c>
      <c r="CL639">
        <v>9.1907133046065308</v>
      </c>
      <c r="CM639">
        <v>694.36471330460654</v>
      </c>
      <c r="CN639">
        <v>685.88707217510432</v>
      </c>
    </row>
    <row r="640" spans="1:92" x14ac:dyDescent="0.25">
      <c r="A640" s="18">
        <v>45562</v>
      </c>
      <c r="B640" s="2">
        <v>4</v>
      </c>
      <c r="C640" s="2" t="s">
        <v>23</v>
      </c>
      <c r="D640" s="9">
        <v>23.029039999999998</v>
      </c>
      <c r="E640">
        <v>1.1843164999999999E-2</v>
      </c>
      <c r="G640">
        <v>5.2240000000000002</v>
      </c>
      <c r="H640">
        <v>7.4856625093952939E-2</v>
      </c>
      <c r="I640" s="34">
        <v>5.2988566250939533</v>
      </c>
      <c r="J640" s="34">
        <v>5.2361013917716219</v>
      </c>
      <c r="K640">
        <v>0.39800000000000002</v>
      </c>
      <c r="L640">
        <v>5.7030889715530752E-3</v>
      </c>
      <c r="M640" s="34">
        <v>0.4037030889715531</v>
      </c>
      <c r="N640" s="34">
        <v>0.39892196667785329</v>
      </c>
      <c r="O640">
        <v>15.456000000000001</v>
      </c>
      <c r="P640">
        <v>0.22147473151840288</v>
      </c>
      <c r="Q640" s="34">
        <v>15.677474731518403</v>
      </c>
      <c r="R640" s="34">
        <v>15.491803811489699</v>
      </c>
      <c r="S640">
        <v>2.3679999999999999</v>
      </c>
      <c r="T640">
        <v>3.3931946443813268E-2</v>
      </c>
      <c r="U640" s="34">
        <v>2.4019319464438134</v>
      </c>
      <c r="V640" s="34">
        <v>2.3734854700833079</v>
      </c>
      <c r="W640">
        <v>0</v>
      </c>
      <c r="X640">
        <v>0</v>
      </c>
      <c r="Y640" s="34">
        <v>0</v>
      </c>
      <c r="Z640" s="34">
        <v>0</v>
      </c>
      <c r="AA640">
        <v>2.512</v>
      </c>
      <c r="AB640">
        <v>3.5995375619450563E-2</v>
      </c>
      <c r="AC640" s="34">
        <v>2.5479953756194504</v>
      </c>
      <c r="AD640" s="34">
        <v>2.517819045966752</v>
      </c>
      <c r="AE640">
        <v>25.958000000000002</v>
      </c>
      <c r="AF640">
        <v>0.3719617676471727</v>
      </c>
      <c r="AG640" s="34">
        <v>26.329961767647173</v>
      </c>
      <c r="AH640" s="34">
        <v>26.018131685989239</v>
      </c>
      <c r="AJ640">
        <v>47.740000000000016</v>
      </c>
      <c r="AK640">
        <v>0.68408408920086405</v>
      </c>
      <c r="AL640" s="34">
        <v>48.424084089200882</v>
      </c>
      <c r="AM640" s="34">
        <v>47.850589671358598</v>
      </c>
      <c r="AN640">
        <v>2.4570000000000003</v>
      </c>
      <c r="AO640">
        <v>3.5207260309311324E-2</v>
      </c>
      <c r="AP640" s="34">
        <v>2.4922072603093115</v>
      </c>
      <c r="AQ640" s="34">
        <v>2.46269163851127</v>
      </c>
      <c r="AR640">
        <v>284.59400000000005</v>
      </c>
      <c r="AS640">
        <v>4.0780525195230561</v>
      </c>
      <c r="AT640" s="34">
        <v>288.67205251952311</v>
      </c>
      <c r="AU640" s="34">
        <v>285.25326177064574</v>
      </c>
      <c r="AV640">
        <v>22.731000000000002</v>
      </c>
      <c r="AW640">
        <v>0.32572089299591195</v>
      </c>
      <c r="AX640" s="34">
        <v>23.056720892995912</v>
      </c>
      <c r="AY640" s="34">
        <v>22.783656343101214</v>
      </c>
      <c r="AZ640">
        <v>201.85499999999999</v>
      </c>
      <c r="BA640">
        <v>2.8924548350574018</v>
      </c>
      <c r="BB640" s="34">
        <v>204.7474548350574</v>
      </c>
      <c r="BC640" s="34">
        <v>202.32259694411576</v>
      </c>
      <c r="BD640">
        <v>104.10600000000001</v>
      </c>
      <c r="BE640">
        <v>1.491773317770112</v>
      </c>
      <c r="BF640" s="34">
        <v>105.59777331777012</v>
      </c>
      <c r="BG640" s="34">
        <v>104.34716146473517</v>
      </c>
      <c r="BH640">
        <v>663.48300000000006</v>
      </c>
      <c r="BI640">
        <v>9.5072929148566576</v>
      </c>
      <c r="BJ640" s="34">
        <v>672.9902929148567</v>
      </c>
      <c r="BK640" s="34">
        <v>665.01995783246775</v>
      </c>
      <c r="BM640">
        <v>52.964000000000013</v>
      </c>
      <c r="BN640">
        <v>0.75894071429481702</v>
      </c>
      <c r="BO640">
        <v>53.722940714294836</v>
      </c>
      <c r="BP640">
        <v>53.086691063130218</v>
      </c>
      <c r="BQ640">
        <v>2.8550000000000004</v>
      </c>
      <c r="BR640">
        <v>4.09103492808644E-2</v>
      </c>
      <c r="BS640">
        <v>2.8959103492808644</v>
      </c>
      <c r="BT640">
        <v>2.8616136051891234</v>
      </c>
      <c r="BU640">
        <v>300.05000000000007</v>
      </c>
      <c r="BV640">
        <v>4.2995272510414591</v>
      </c>
      <c r="BW640">
        <v>304.34952725104154</v>
      </c>
      <c r="BX640">
        <v>300.74506558213545</v>
      </c>
      <c r="BY640">
        <v>25.099</v>
      </c>
      <c r="BZ640">
        <v>0.3596528394397252</v>
      </c>
      <c r="CA640">
        <v>25.458652839439726</v>
      </c>
      <c r="CB640">
        <v>25.157141813184523</v>
      </c>
      <c r="CC640">
        <v>201.85499999999999</v>
      </c>
      <c r="CD640">
        <v>2.8924548350574018</v>
      </c>
      <c r="CE640">
        <v>204.7474548350574</v>
      </c>
      <c r="CF640">
        <v>202.32259694411576</v>
      </c>
      <c r="CG640">
        <v>106.61800000000001</v>
      </c>
      <c r="CH640">
        <v>1.5277686933895627</v>
      </c>
      <c r="CI640">
        <v>108.14576869338957</v>
      </c>
      <c r="CJ640">
        <v>106.86498051070191</v>
      </c>
      <c r="CK640">
        <v>689.44100000000003</v>
      </c>
      <c r="CL640">
        <v>9.8792546825038308</v>
      </c>
      <c r="CM640">
        <v>699.3202546825039</v>
      </c>
      <c r="CN640">
        <v>691.03808951845701</v>
      </c>
    </row>
    <row r="641" spans="1:92" x14ac:dyDescent="0.25">
      <c r="A641" s="18">
        <v>45562</v>
      </c>
      <c r="B641" s="2">
        <v>5</v>
      </c>
      <c r="C641" s="2" t="s">
        <v>23</v>
      </c>
      <c r="D641" s="9">
        <v>21.760612999999999</v>
      </c>
      <c r="E641">
        <v>1.2062847E-2</v>
      </c>
      <c r="G641">
        <v>5.3540000000000001</v>
      </c>
      <c r="H641">
        <v>8.6964445423157399E-2</v>
      </c>
      <c r="I641" s="34">
        <v>5.4409644454231572</v>
      </c>
      <c r="J641" s="34">
        <v>5.3753309237855778</v>
      </c>
      <c r="K641">
        <v>0.39200000000000002</v>
      </c>
      <c r="L641">
        <v>6.36721378518448E-3</v>
      </c>
      <c r="M641" s="34">
        <v>0.39836721378518447</v>
      </c>
      <c r="N641" s="34">
        <v>0.39356177103547746</v>
      </c>
      <c r="O641">
        <v>15.896000000000001</v>
      </c>
      <c r="P641">
        <v>0.25819701614615431</v>
      </c>
      <c r="Q641" s="34">
        <v>16.154197016146156</v>
      </c>
      <c r="R641" s="34">
        <v>15.959331409132528</v>
      </c>
      <c r="S641">
        <v>3.266</v>
      </c>
      <c r="T641">
        <v>5.3049286281664561E-2</v>
      </c>
      <c r="U641" s="34">
        <v>3.3190492862816647</v>
      </c>
      <c r="V641" s="34">
        <v>3.2790121025557895</v>
      </c>
      <c r="W641">
        <v>0</v>
      </c>
      <c r="X641">
        <v>0</v>
      </c>
      <c r="Y641" s="34">
        <v>0</v>
      </c>
      <c r="Z641" s="34">
        <v>0</v>
      </c>
      <c r="AA641">
        <v>2.5339999999999998</v>
      </c>
      <c r="AB641">
        <v>4.1159489111371093E-2</v>
      </c>
      <c r="AC641" s="34">
        <v>2.5751594891113707</v>
      </c>
      <c r="AD641" s="34">
        <v>2.5440957341936219</v>
      </c>
      <c r="AE641">
        <v>27.442</v>
      </c>
      <c r="AF641">
        <v>0.44573745074753179</v>
      </c>
      <c r="AG641" s="34">
        <v>27.887737450747533</v>
      </c>
      <c r="AH641" s="34">
        <v>27.551331940702994</v>
      </c>
      <c r="AJ641">
        <v>49.337999999999994</v>
      </c>
      <c r="AK641">
        <v>0.80139182074855042</v>
      </c>
      <c r="AL641" s="34">
        <v>50.139391820748543</v>
      </c>
      <c r="AM641" s="34">
        <v>49.534568008541797</v>
      </c>
      <c r="AN641">
        <v>2.4159999999999999</v>
      </c>
      <c r="AO641">
        <v>3.9242827818892094E-2</v>
      </c>
      <c r="AP641" s="34">
        <v>2.4552428278188918</v>
      </c>
      <c r="AQ641" s="34">
        <v>2.4256256092390651</v>
      </c>
      <c r="AR641">
        <v>291.56700000000001</v>
      </c>
      <c r="AS641">
        <v>4.7358913819002124</v>
      </c>
      <c r="AT641" s="34">
        <v>296.30289138190022</v>
      </c>
      <c r="AU641" s="34">
        <v>292.7286349375027</v>
      </c>
      <c r="AV641">
        <v>23.244</v>
      </c>
      <c r="AW641">
        <v>0.37754978883374496</v>
      </c>
      <c r="AX641" s="34">
        <v>23.621549788833743</v>
      </c>
      <c r="AY641" s="34">
        <v>23.336606647828159</v>
      </c>
      <c r="AZ641">
        <v>201.49200000000002</v>
      </c>
      <c r="BA641">
        <v>3.2728128571540593</v>
      </c>
      <c r="BB641" s="34">
        <v>204.76481285715408</v>
      </c>
      <c r="BC641" s="34">
        <v>202.29476624867459</v>
      </c>
      <c r="BD641">
        <v>110.98300000000002</v>
      </c>
      <c r="BE641">
        <v>1.8026849171457378</v>
      </c>
      <c r="BF641" s="34">
        <v>112.78568491714576</v>
      </c>
      <c r="BG641" s="34">
        <v>111.42516845620001</v>
      </c>
      <c r="BH641">
        <v>679.04000000000008</v>
      </c>
      <c r="BI641">
        <v>11.029573593601198</v>
      </c>
      <c r="BJ641" s="34">
        <v>690.06957359360126</v>
      </c>
      <c r="BK641" s="34">
        <v>681.74536990798629</v>
      </c>
      <c r="BM641">
        <v>54.691999999999993</v>
      </c>
      <c r="BN641">
        <v>0.88835626617170782</v>
      </c>
      <c r="BO641">
        <v>55.580356266171698</v>
      </c>
      <c r="BP641">
        <v>54.909898932327373</v>
      </c>
      <c r="BQ641">
        <v>2.8079999999999998</v>
      </c>
      <c r="BR641">
        <v>4.561004160407657E-2</v>
      </c>
      <c r="BS641">
        <v>2.8536100416040764</v>
      </c>
      <c r="BT641">
        <v>2.8191873802745424</v>
      </c>
      <c r="BU641">
        <v>307.46300000000002</v>
      </c>
      <c r="BV641">
        <v>4.9940883980463671</v>
      </c>
      <c r="BW641">
        <v>312.45708839804638</v>
      </c>
      <c r="BX641">
        <v>308.68796634663522</v>
      </c>
      <c r="BY641">
        <v>26.509999999999998</v>
      </c>
      <c r="BZ641">
        <v>0.43059907511540951</v>
      </c>
      <c r="CA641">
        <v>26.940599075115408</v>
      </c>
      <c r="CB641">
        <v>26.615618750383948</v>
      </c>
      <c r="CC641">
        <v>201.49200000000002</v>
      </c>
      <c r="CD641">
        <v>3.2728128571540593</v>
      </c>
      <c r="CE641">
        <v>204.76481285715408</v>
      </c>
      <c r="CF641">
        <v>202.29476624867459</v>
      </c>
      <c r="CG641">
        <v>113.51700000000002</v>
      </c>
      <c r="CH641">
        <v>1.8438444062571089</v>
      </c>
      <c r="CI641">
        <v>115.36084440625713</v>
      </c>
      <c r="CJ641">
        <v>113.96926419039363</v>
      </c>
      <c r="CK641">
        <v>706.48200000000008</v>
      </c>
      <c r="CL641">
        <v>11.475311044348729</v>
      </c>
      <c r="CM641">
        <v>717.95731104434878</v>
      </c>
      <c r="CN641">
        <v>709.29670184868928</v>
      </c>
    </row>
    <row r="642" spans="1:92" x14ac:dyDescent="0.25">
      <c r="A642" s="18">
        <v>45562</v>
      </c>
      <c r="B642" s="2">
        <v>6</v>
      </c>
      <c r="C642" s="2" t="s">
        <v>23</v>
      </c>
      <c r="D642" s="9">
        <v>28.804905999999999</v>
      </c>
      <c r="E642">
        <v>1.1663926E-2</v>
      </c>
      <c r="G642">
        <v>5.8339999999999996</v>
      </c>
      <c r="H642">
        <v>9.1279705058421284E-2</v>
      </c>
      <c r="I642" s="34">
        <v>5.9252797050584212</v>
      </c>
      <c r="J642" s="34">
        <v>5.8561676810493184</v>
      </c>
      <c r="K642">
        <v>0.51200000000000001</v>
      </c>
      <c r="L642">
        <v>8.0108345886033099E-3</v>
      </c>
      <c r="M642" s="34">
        <v>0.52001083458860331</v>
      </c>
      <c r="N642" s="34">
        <v>0.5139454666947636</v>
      </c>
      <c r="O642">
        <v>16.706</v>
      </c>
      <c r="P642">
        <v>0.26138477077579469</v>
      </c>
      <c r="Q642" s="34">
        <v>16.967384770775794</v>
      </c>
      <c r="R642" s="34">
        <v>16.769478450395937</v>
      </c>
      <c r="S642">
        <v>3.4420000000000002</v>
      </c>
      <c r="T642">
        <v>5.3854087214790215E-2</v>
      </c>
      <c r="U642" s="34">
        <v>3.4958540872147905</v>
      </c>
      <c r="V642" s="34">
        <v>3.4550787038347197</v>
      </c>
      <c r="W642">
        <v>0</v>
      </c>
      <c r="X642">
        <v>0</v>
      </c>
      <c r="Y642" s="34">
        <v>0</v>
      </c>
      <c r="Z642" s="34">
        <v>0</v>
      </c>
      <c r="AA642">
        <v>2.56</v>
      </c>
      <c r="AB642">
        <v>4.0054172943016546E-2</v>
      </c>
      <c r="AC642" s="34">
        <v>2.6000541729430164</v>
      </c>
      <c r="AD642" s="34">
        <v>2.5697273334738178</v>
      </c>
      <c r="AE642">
        <v>29.053999999999998</v>
      </c>
      <c r="AF642">
        <v>0.4545835705806261</v>
      </c>
      <c r="AG642" s="34">
        <v>29.508583570580626</v>
      </c>
      <c r="AH642" s="34">
        <v>29.164397635448555</v>
      </c>
      <c r="AJ642">
        <v>54.924000000000007</v>
      </c>
      <c r="AK642">
        <v>0.85934976356337545</v>
      </c>
      <c r="AL642" s="34">
        <v>55.783349763563379</v>
      </c>
      <c r="AM642" s="34">
        <v>55.132696899889062</v>
      </c>
      <c r="AN642">
        <v>2.8160000000000003</v>
      </c>
      <c r="AO642">
        <v>4.4059590237318209E-2</v>
      </c>
      <c r="AP642" s="34">
        <v>2.8600595902373187</v>
      </c>
      <c r="AQ642" s="34">
        <v>2.8267000668212003</v>
      </c>
      <c r="AR642">
        <v>307.26500000000004</v>
      </c>
      <c r="AS642">
        <v>4.8075177536468674</v>
      </c>
      <c r="AT642" s="34">
        <v>312.07251775364693</v>
      </c>
      <c r="AU642" s="34">
        <v>308.43252699993474</v>
      </c>
      <c r="AV642">
        <v>25.638000000000005</v>
      </c>
      <c r="AW642">
        <v>0.40113628355978842</v>
      </c>
      <c r="AX642" s="34">
        <v>26.039136283559795</v>
      </c>
      <c r="AY642" s="34">
        <v>25.735417724844439</v>
      </c>
      <c r="AZ642">
        <v>198.626</v>
      </c>
      <c r="BA642">
        <v>3.1077344355389083</v>
      </c>
      <c r="BB642" s="34">
        <v>201.73373443553891</v>
      </c>
      <c r="BC642" s="34">
        <v>199.38072708537914</v>
      </c>
      <c r="BD642">
        <v>109.86899999999999</v>
      </c>
      <c r="BE642">
        <v>1.7190280965141735</v>
      </c>
      <c r="BF642" s="34">
        <v>111.58802809651417</v>
      </c>
      <c r="BG642" s="34">
        <v>110.28647359431051</v>
      </c>
      <c r="BH642">
        <v>699.13800000000003</v>
      </c>
      <c r="BI642">
        <v>10.938825923060431</v>
      </c>
      <c r="BJ642" s="34">
        <v>710.07682592306037</v>
      </c>
      <c r="BK642" s="34">
        <v>701.79454237117898</v>
      </c>
      <c r="BM642">
        <v>60.75800000000001</v>
      </c>
      <c r="BN642">
        <v>0.95062946862179676</v>
      </c>
      <c r="BO642">
        <v>61.708629468621801</v>
      </c>
      <c r="BP642">
        <v>60.988864580938383</v>
      </c>
      <c r="BQ642">
        <v>3.3280000000000003</v>
      </c>
      <c r="BR642">
        <v>5.2070424825921516E-2</v>
      </c>
      <c r="BS642">
        <v>3.3800704248259219</v>
      </c>
      <c r="BT642">
        <v>3.3406455335159642</v>
      </c>
      <c r="BU642">
        <v>323.97100000000006</v>
      </c>
      <c r="BV642">
        <v>5.0689025244226622</v>
      </c>
      <c r="BW642">
        <v>329.0399025244227</v>
      </c>
      <c r="BX642">
        <v>325.20200545033066</v>
      </c>
      <c r="BY642">
        <v>29.080000000000005</v>
      </c>
      <c r="BZ642">
        <v>0.45499037077457866</v>
      </c>
      <c r="CA642">
        <v>29.534990370774587</v>
      </c>
      <c r="CB642">
        <v>29.190496428679158</v>
      </c>
      <c r="CC642">
        <v>198.626</v>
      </c>
      <c r="CD642">
        <v>3.1077344355389083</v>
      </c>
      <c r="CE642">
        <v>201.73373443553891</v>
      </c>
      <c r="CF642">
        <v>199.38072708537914</v>
      </c>
      <c r="CG642">
        <v>112.42899999999999</v>
      </c>
      <c r="CH642">
        <v>1.7590822694571902</v>
      </c>
      <c r="CI642">
        <v>114.18808226945718</v>
      </c>
      <c r="CJ642">
        <v>112.85620092778433</v>
      </c>
      <c r="CK642">
        <v>728.19200000000001</v>
      </c>
      <c r="CL642">
        <v>11.393409493641057</v>
      </c>
      <c r="CM642">
        <v>739.58540949364101</v>
      </c>
      <c r="CN642">
        <v>730.95894000662759</v>
      </c>
    </row>
    <row r="643" spans="1:92" x14ac:dyDescent="0.25">
      <c r="A643" s="18">
        <v>45562</v>
      </c>
      <c r="B643" s="2">
        <v>7</v>
      </c>
      <c r="C643" s="2" t="s">
        <v>23</v>
      </c>
      <c r="D643" s="9">
        <v>24.892880999999999</v>
      </c>
      <c r="E643">
        <v>1.1271299E-2</v>
      </c>
      <c r="G643">
        <v>6.2619999999999996</v>
      </c>
      <c r="H643">
        <v>8.6664135307064669E-2</v>
      </c>
      <c r="I643" s="34">
        <v>6.3486641353070645</v>
      </c>
      <c r="J643" s="34">
        <v>6.2771064435874422</v>
      </c>
      <c r="K643">
        <v>0.53</v>
      </c>
      <c r="L643">
        <v>7.3350354060594493E-3</v>
      </c>
      <c r="M643" s="34">
        <v>0.53733503540605942</v>
      </c>
      <c r="N643" s="34">
        <v>0.53127857155882219</v>
      </c>
      <c r="O643">
        <v>17.560000000000002</v>
      </c>
      <c r="P643">
        <v>0.24302494666113952</v>
      </c>
      <c r="Q643" s="34">
        <v>17.803024946661143</v>
      </c>
      <c r="R643" s="34">
        <v>17.602361729382867</v>
      </c>
      <c r="S643">
        <v>4.1980000000000004</v>
      </c>
      <c r="T643">
        <v>5.8099016291769001E-2</v>
      </c>
      <c r="U643" s="34">
        <v>4.2560990162917696</v>
      </c>
      <c r="V643" s="34">
        <v>4.2081272517055393</v>
      </c>
      <c r="W643">
        <v>0</v>
      </c>
      <c r="X643">
        <v>0</v>
      </c>
      <c r="Y643" s="34">
        <v>0</v>
      </c>
      <c r="Z643" s="34">
        <v>0</v>
      </c>
      <c r="AA643">
        <v>2.6920000000000002</v>
      </c>
      <c r="AB643">
        <v>3.7256443987003847E-2</v>
      </c>
      <c r="AC643" s="34">
        <v>2.729256443987004</v>
      </c>
      <c r="AD643" s="34">
        <v>2.6984941785591499</v>
      </c>
      <c r="AE643">
        <v>31.242000000000004</v>
      </c>
      <c r="AF643">
        <v>0.43237957765303647</v>
      </c>
      <c r="AG643" s="34">
        <v>31.674379577653042</v>
      </c>
      <c r="AH643" s="34">
        <v>31.31736817479382</v>
      </c>
      <c r="AJ643">
        <v>62.606000000000002</v>
      </c>
      <c r="AK643">
        <v>0.86644759741841104</v>
      </c>
      <c r="AL643" s="34">
        <v>63.472447597418416</v>
      </c>
      <c r="AM643" s="34">
        <v>62.757030662286084</v>
      </c>
      <c r="AN643">
        <v>3.5220000000000002</v>
      </c>
      <c r="AO643">
        <v>4.8743386226681854E-2</v>
      </c>
      <c r="AP643" s="34">
        <v>3.570743386226682</v>
      </c>
      <c r="AQ643" s="34">
        <v>3.5304964698682486</v>
      </c>
      <c r="AR643">
        <v>333.39799999999991</v>
      </c>
      <c r="AS643">
        <v>4.614124781715863</v>
      </c>
      <c r="AT643" s="34">
        <v>338.01212478171578</v>
      </c>
      <c r="AU643" s="34">
        <v>334.20228905767573</v>
      </c>
      <c r="AV643">
        <v>30.578000000000003</v>
      </c>
      <c r="AW643">
        <v>0.42319002386129406</v>
      </c>
      <c r="AX643" s="34">
        <v>31.001190023861298</v>
      </c>
      <c r="AY643" s="34">
        <v>30.651766341746541</v>
      </c>
      <c r="AZ643">
        <v>205.83999999999997</v>
      </c>
      <c r="BA643">
        <v>2.8487616754401448</v>
      </c>
      <c r="BB643" s="34">
        <v>208.68876167544013</v>
      </c>
      <c r="BC643" s="34">
        <v>206.33656824465649</v>
      </c>
      <c r="BD643">
        <v>116.73</v>
      </c>
      <c r="BE643">
        <v>1.6155069489609803</v>
      </c>
      <c r="BF643" s="34">
        <v>118.34550694896099</v>
      </c>
      <c r="BG643" s="34">
        <v>117.01159935483267</v>
      </c>
      <c r="BH643">
        <v>752.67399999999998</v>
      </c>
      <c r="BI643">
        <v>10.416774413623376</v>
      </c>
      <c r="BJ643" s="34">
        <v>763.09077441362331</v>
      </c>
      <c r="BK643" s="34">
        <v>754.48975013106588</v>
      </c>
      <c r="BM643">
        <v>68.867999999999995</v>
      </c>
      <c r="BN643">
        <v>0.95311173272547567</v>
      </c>
      <c r="BO643">
        <v>69.821111732725484</v>
      </c>
      <c r="BP643">
        <v>69.034137105873526</v>
      </c>
      <c r="BQ643">
        <v>4.0520000000000005</v>
      </c>
      <c r="BR643">
        <v>5.60784216327413E-2</v>
      </c>
      <c r="BS643">
        <v>4.1080784216327411</v>
      </c>
      <c r="BT643">
        <v>4.0617750414270706</v>
      </c>
      <c r="BU643">
        <v>350.95799999999991</v>
      </c>
      <c r="BV643">
        <v>4.8571497283770029</v>
      </c>
      <c r="BW643">
        <v>355.81514972837692</v>
      </c>
      <c r="BX643">
        <v>351.80465078705862</v>
      </c>
      <c r="BY643">
        <v>34.776000000000003</v>
      </c>
      <c r="BZ643">
        <v>0.48128904015306306</v>
      </c>
      <c r="CA643">
        <v>35.257289040153069</v>
      </c>
      <c r="CB643">
        <v>34.859893593452078</v>
      </c>
      <c r="CC643">
        <v>205.83999999999997</v>
      </c>
      <c r="CD643">
        <v>2.8487616754401448</v>
      </c>
      <c r="CE643">
        <v>208.68876167544013</v>
      </c>
      <c r="CF643">
        <v>206.33656824465649</v>
      </c>
      <c r="CG643">
        <v>119.422</v>
      </c>
      <c r="CH643">
        <v>1.6527633929479841</v>
      </c>
      <c r="CI643">
        <v>121.07476339294799</v>
      </c>
      <c r="CJ643">
        <v>119.71009353339181</v>
      </c>
      <c r="CK643">
        <v>783.91599999999994</v>
      </c>
      <c r="CL643">
        <v>10.849153991276411</v>
      </c>
      <c r="CM643">
        <v>794.76515399127629</v>
      </c>
      <c r="CN643">
        <v>785.80711830585972</v>
      </c>
    </row>
    <row r="644" spans="1:92" x14ac:dyDescent="0.25">
      <c r="A644" s="18">
        <v>45562</v>
      </c>
      <c r="B644" s="2">
        <v>8</v>
      </c>
      <c r="C644" s="2" t="s">
        <v>178</v>
      </c>
      <c r="D644" s="9">
        <v>55.962046000000001</v>
      </c>
      <c r="E644">
        <v>1.0781501000000001E-2</v>
      </c>
      <c r="G644">
        <v>6.6880000000000006</v>
      </c>
      <c r="H644">
        <v>8.8563914921867937E-2</v>
      </c>
      <c r="I644" s="34">
        <v>6.7765639149218684</v>
      </c>
      <c r="J644" s="34">
        <v>6.7035023842965744</v>
      </c>
      <c r="K644">
        <v>0.71800000000000008</v>
      </c>
      <c r="L644">
        <v>9.5079083304278091E-3</v>
      </c>
      <c r="M644" s="34">
        <v>0.72750790833042789</v>
      </c>
      <c r="N644" s="34">
        <v>0.71966428108925551</v>
      </c>
      <c r="O644">
        <v>18.602</v>
      </c>
      <c r="P644">
        <v>0.24633163058860458</v>
      </c>
      <c r="Q644" s="34">
        <v>18.848331630588604</v>
      </c>
      <c r="R644" s="34">
        <v>18.645118324265081</v>
      </c>
      <c r="S644">
        <v>4.7300000000000004</v>
      </c>
      <c r="T644">
        <v>6.2635663513821077E-2</v>
      </c>
      <c r="U644" s="34">
        <v>4.7926356635138214</v>
      </c>
      <c r="V644" s="34">
        <v>4.7409638573150117</v>
      </c>
      <c r="W644">
        <v>0</v>
      </c>
      <c r="X644">
        <v>0</v>
      </c>
      <c r="Y644" s="34">
        <v>0</v>
      </c>
      <c r="Z644" s="34">
        <v>0</v>
      </c>
      <c r="AA644">
        <v>2.8220000000000001</v>
      </c>
      <c r="AB644">
        <v>3.736952271374272E-2</v>
      </c>
      <c r="AC644" s="34">
        <v>2.8593695227137426</v>
      </c>
      <c r="AD644" s="34">
        <v>2.8285412273452351</v>
      </c>
      <c r="AE644">
        <v>33.56</v>
      </c>
      <c r="AF644">
        <v>0.44440864006846414</v>
      </c>
      <c r="AG644" s="34">
        <v>34.004408640068462</v>
      </c>
      <c r="AH644" s="34">
        <v>33.637790074311162</v>
      </c>
      <c r="AJ644">
        <v>68.353000000000009</v>
      </c>
      <c r="AK644">
        <v>0.90514492772943178</v>
      </c>
      <c r="AL644" s="34">
        <v>69.258144927729447</v>
      </c>
      <c r="AM644" s="34">
        <v>68.511438168932983</v>
      </c>
      <c r="AN644">
        <v>3.8149999999999999</v>
      </c>
      <c r="AO644">
        <v>5.051903938799733E-2</v>
      </c>
      <c r="AP644" s="34">
        <v>3.8655190393879972</v>
      </c>
      <c r="AQ644" s="34">
        <v>3.8238429419993167</v>
      </c>
      <c r="AR644">
        <v>356.30900000000003</v>
      </c>
      <c r="AS644">
        <v>4.7183193722930392</v>
      </c>
      <c r="AT644" s="34">
        <v>361.02731937229305</v>
      </c>
      <c r="AU644" s="34">
        <v>357.13490296745334</v>
      </c>
      <c r="AV644">
        <v>32.247999999999998</v>
      </c>
      <c r="AW644">
        <v>0.42703485771537036</v>
      </c>
      <c r="AX644" s="34">
        <v>32.675034857715367</v>
      </c>
      <c r="AY644" s="34">
        <v>32.322748936721872</v>
      </c>
      <c r="AZ644">
        <v>201.58700000000002</v>
      </c>
      <c r="BA644">
        <v>2.6694578225709615</v>
      </c>
      <c r="BB644" s="34">
        <v>204.25645782257098</v>
      </c>
      <c r="BC644" s="34">
        <v>202.05426661830049</v>
      </c>
      <c r="BD644">
        <v>119.93100000000001</v>
      </c>
      <c r="BE644">
        <v>1.5881517464854282</v>
      </c>
      <c r="BF644" s="34">
        <v>121.51915174648543</v>
      </c>
      <c r="BG644" s="34">
        <v>120.20899289041155</v>
      </c>
      <c r="BH644">
        <v>782.24300000000005</v>
      </c>
      <c r="BI644">
        <v>10.358627766182229</v>
      </c>
      <c r="BJ644" s="34">
        <v>792.60162776618233</v>
      </c>
      <c r="BK644" s="34">
        <v>784.0561925238195</v>
      </c>
      <c r="BM644">
        <v>75.041000000000011</v>
      </c>
      <c r="BN644">
        <v>0.99370884265129966</v>
      </c>
      <c r="BO644">
        <v>76.034708842651312</v>
      </c>
      <c r="BP644">
        <v>75.214940553229553</v>
      </c>
      <c r="BQ644">
        <v>4.5330000000000004</v>
      </c>
      <c r="BR644">
        <v>6.0026947718425136E-2</v>
      </c>
      <c r="BS644">
        <v>4.5930269477184247</v>
      </c>
      <c r="BT644">
        <v>4.5435072230885725</v>
      </c>
      <c r="BU644">
        <v>374.911</v>
      </c>
      <c r="BV644">
        <v>4.9646510028816442</v>
      </c>
      <c r="BW644">
        <v>379.87565100288168</v>
      </c>
      <c r="BX644">
        <v>375.78002129171841</v>
      </c>
      <c r="BY644">
        <v>36.977999999999994</v>
      </c>
      <c r="BZ644">
        <v>0.48967052122919141</v>
      </c>
      <c r="CA644">
        <v>37.467670521229188</v>
      </c>
      <c r="CB644">
        <v>37.063712794036881</v>
      </c>
      <c r="CC644">
        <v>201.58700000000002</v>
      </c>
      <c r="CD644">
        <v>2.6694578225709615</v>
      </c>
      <c r="CE644">
        <v>204.25645782257098</v>
      </c>
      <c r="CF644">
        <v>202.05426661830049</v>
      </c>
      <c r="CG644">
        <v>122.75300000000001</v>
      </c>
      <c r="CH644">
        <v>1.6255212691991709</v>
      </c>
      <c r="CI644">
        <v>124.37852126919918</v>
      </c>
      <c r="CJ644">
        <v>123.03753411775679</v>
      </c>
      <c r="CK644">
        <v>815.80300000000011</v>
      </c>
      <c r="CL644">
        <v>10.803036406250694</v>
      </c>
      <c r="CM644">
        <v>826.60603640625084</v>
      </c>
      <c r="CN644">
        <v>817.69398259813067</v>
      </c>
    </row>
    <row r="645" spans="1:92" x14ac:dyDescent="0.25">
      <c r="A645" s="18">
        <v>45562</v>
      </c>
      <c r="B645" s="2">
        <v>9</v>
      </c>
      <c r="C645" s="2" t="s">
        <v>178</v>
      </c>
      <c r="D645" s="9">
        <v>46.308190000000003</v>
      </c>
      <c r="E645">
        <v>1.0645338000000001E-2</v>
      </c>
      <c r="G645">
        <v>6.6419999999999995</v>
      </c>
      <c r="H645">
        <v>6.5567009026477871E-2</v>
      </c>
      <c r="I645" s="34">
        <v>6.7075670090264774</v>
      </c>
      <c r="J645" s="34">
        <v>6.6361626910577414</v>
      </c>
      <c r="K645">
        <v>0.82000000000000006</v>
      </c>
      <c r="L645">
        <v>8.0946924724046784E-3</v>
      </c>
      <c r="M645" s="34">
        <v>0.82809469247240475</v>
      </c>
      <c r="N645" s="34">
        <v>0.81927934457502993</v>
      </c>
      <c r="O645">
        <v>19.59</v>
      </c>
      <c r="P645">
        <v>0.19338417748098491</v>
      </c>
      <c r="Q645" s="34">
        <v>19.783384177480986</v>
      </c>
      <c r="R645" s="34">
        <v>19.572783366127847</v>
      </c>
      <c r="S645">
        <v>4.6900000000000004</v>
      </c>
      <c r="T645">
        <v>4.6297692311680412E-2</v>
      </c>
      <c r="U645" s="34">
        <v>4.7362976923116804</v>
      </c>
      <c r="V645" s="34">
        <v>4.6858782025084027</v>
      </c>
      <c r="W645">
        <v>0</v>
      </c>
      <c r="X645">
        <v>0</v>
      </c>
      <c r="Y645" s="34">
        <v>0</v>
      </c>
      <c r="Z645" s="34">
        <v>0</v>
      </c>
      <c r="AA645">
        <v>2.8540000000000001</v>
      </c>
      <c r="AB645">
        <v>2.8173478434442623E-2</v>
      </c>
      <c r="AC645" s="34">
        <v>2.8821734784344426</v>
      </c>
      <c r="AD645" s="34">
        <v>2.8514917675818721</v>
      </c>
      <c r="AE645">
        <v>34.596000000000004</v>
      </c>
      <c r="AF645">
        <v>0.34151704972599045</v>
      </c>
      <c r="AG645" s="34">
        <v>34.93751704972599</v>
      </c>
      <c r="AH645" s="34">
        <v>34.56559537185089</v>
      </c>
      <c r="AJ645">
        <v>73.23299999999999</v>
      </c>
      <c r="AK645">
        <v>0.72292513881903864</v>
      </c>
      <c r="AL645" s="34">
        <v>73.955925138819026</v>
      </c>
      <c r="AM645" s="34">
        <v>73.1686393186136</v>
      </c>
      <c r="AN645">
        <v>3.9620000000000002</v>
      </c>
      <c r="AO645">
        <v>3.9111184848374801E-2</v>
      </c>
      <c r="AP645" s="34">
        <v>4.0011111848483747</v>
      </c>
      <c r="AQ645" s="34">
        <v>3.9585180039100831</v>
      </c>
      <c r="AR645">
        <v>370.64900000000006</v>
      </c>
      <c r="AS645">
        <v>3.6588898417125875</v>
      </c>
      <c r="AT645" s="34">
        <v>374.30788984171267</v>
      </c>
      <c r="AU645" s="34">
        <v>370.32325583828089</v>
      </c>
      <c r="AV645">
        <v>33.753999999999998</v>
      </c>
      <c r="AW645">
        <v>0.33320518257749687</v>
      </c>
      <c r="AX645" s="34">
        <v>34.087205182577492</v>
      </c>
      <c r="AY645" s="34">
        <v>33.724335361933605</v>
      </c>
      <c r="AZ645">
        <v>189.39500000000001</v>
      </c>
      <c r="BA645">
        <v>1.8696271717208341</v>
      </c>
      <c r="BB645" s="34">
        <v>191.26462717172083</v>
      </c>
      <c r="BC645" s="34">
        <v>189.22855056803388</v>
      </c>
      <c r="BD645">
        <v>121.021</v>
      </c>
      <c r="BE645">
        <v>1.1946680215888861</v>
      </c>
      <c r="BF645" s="34">
        <v>122.21566802158888</v>
      </c>
      <c r="BG645" s="34">
        <v>120.91464092660328</v>
      </c>
      <c r="BH645">
        <v>792.01400000000001</v>
      </c>
      <c r="BI645">
        <v>7.8184265412672183</v>
      </c>
      <c r="BJ645" s="34">
        <v>799.83242654126718</v>
      </c>
      <c r="BK645" s="34">
        <v>791.31794001737535</v>
      </c>
      <c r="BM645">
        <v>79.874999999999986</v>
      </c>
      <c r="BN645">
        <v>0.78849214784551647</v>
      </c>
      <c r="BO645">
        <v>80.663492147845503</v>
      </c>
      <c r="BP645">
        <v>79.804802009671334</v>
      </c>
      <c r="BQ645">
        <v>4.782</v>
      </c>
      <c r="BR645">
        <v>4.720587732077948E-2</v>
      </c>
      <c r="BS645">
        <v>4.8292058773207795</v>
      </c>
      <c r="BT645">
        <v>4.7777973484851133</v>
      </c>
      <c r="BU645">
        <v>390.23900000000003</v>
      </c>
      <c r="BV645">
        <v>3.8522740191935725</v>
      </c>
      <c r="BW645">
        <v>394.09127401919363</v>
      </c>
      <c r="BX645">
        <v>389.89603920440874</v>
      </c>
      <c r="BY645">
        <v>38.443999999999996</v>
      </c>
      <c r="BZ645">
        <v>0.37950287488917728</v>
      </c>
      <c r="CA645">
        <v>38.823502874889172</v>
      </c>
      <c r="CB645">
        <v>38.41021356444201</v>
      </c>
      <c r="CC645">
        <v>189.39500000000001</v>
      </c>
      <c r="CD645">
        <v>1.8696271717208341</v>
      </c>
      <c r="CE645">
        <v>191.26462717172083</v>
      </c>
      <c r="CF645">
        <v>189.22855056803388</v>
      </c>
      <c r="CG645">
        <v>123.875</v>
      </c>
      <c r="CH645">
        <v>1.2228415000233288</v>
      </c>
      <c r="CI645">
        <v>125.09784150002332</v>
      </c>
      <c r="CJ645">
        <v>123.76613269418516</v>
      </c>
      <c r="CK645">
        <v>826.61</v>
      </c>
      <c r="CL645">
        <v>8.1599435909932083</v>
      </c>
      <c r="CM645">
        <v>834.76994359099319</v>
      </c>
      <c r="CN645">
        <v>825.88353538922627</v>
      </c>
    </row>
    <row r="646" spans="1:92" x14ac:dyDescent="0.25">
      <c r="A646" s="18">
        <v>45562</v>
      </c>
      <c r="B646" s="2">
        <v>10</v>
      </c>
      <c r="C646" s="2" t="s">
        <v>178</v>
      </c>
      <c r="D646" s="9">
        <v>61.633561</v>
      </c>
      <c r="E646">
        <v>1.0403547000000001E-2</v>
      </c>
      <c r="G646">
        <v>6.8780000000000001</v>
      </c>
      <c r="H646">
        <v>6.8885762107584667E-2</v>
      </c>
      <c r="I646" s="34">
        <v>6.946885762107585</v>
      </c>
      <c r="J646" s="34">
        <v>6.874613509577868</v>
      </c>
      <c r="K646">
        <v>0.81600000000000006</v>
      </c>
      <c r="L646">
        <v>8.172547525412778E-3</v>
      </c>
      <c r="M646" s="34">
        <v>0.8241725475254128</v>
      </c>
      <c r="N646" s="34">
        <v>0.81559822969112239</v>
      </c>
      <c r="O646">
        <v>19.268000000000001</v>
      </c>
      <c r="P646">
        <v>0.19297628151918308</v>
      </c>
      <c r="Q646" s="34">
        <v>19.460976281519184</v>
      </c>
      <c r="R646" s="34">
        <v>19.258513100108512</v>
      </c>
      <c r="S646">
        <v>4.75</v>
      </c>
      <c r="T646">
        <v>4.7573040129547425E-2</v>
      </c>
      <c r="U646" s="34">
        <v>4.7975730401295476</v>
      </c>
      <c r="V646" s="34">
        <v>4.7476612635206266</v>
      </c>
      <c r="W646">
        <v>0</v>
      </c>
      <c r="X646">
        <v>0</v>
      </c>
      <c r="Y646" s="34">
        <v>0</v>
      </c>
      <c r="Z646" s="34">
        <v>0</v>
      </c>
      <c r="AA646">
        <v>3.13</v>
      </c>
      <c r="AB646">
        <v>3.1348129601154406E-2</v>
      </c>
      <c r="AC646" s="34">
        <v>3.1613481296011541</v>
      </c>
      <c r="AD646" s="34">
        <v>3.1284588957514865</v>
      </c>
      <c r="AE646">
        <v>34.841999999999999</v>
      </c>
      <c r="AF646">
        <v>0.34895576088288238</v>
      </c>
      <c r="AG646" s="34">
        <v>35.190955760882879</v>
      </c>
      <c r="AH646" s="34">
        <v>34.824844998649617</v>
      </c>
      <c r="AJ646">
        <v>75.826999999999984</v>
      </c>
      <c r="AK646">
        <v>0.75943598187435613</v>
      </c>
      <c r="AL646" s="34">
        <v>76.586435981874345</v>
      </c>
      <c r="AM646" s="34">
        <v>75.789665395574417</v>
      </c>
      <c r="AN646">
        <v>4.0869999999999997</v>
      </c>
      <c r="AO646">
        <v>4.0932845265149537E-2</v>
      </c>
      <c r="AP646" s="34">
        <v>4.1279328452651489</v>
      </c>
      <c r="AQ646" s="34">
        <v>4.0849877018965888</v>
      </c>
      <c r="AR646">
        <v>380.55599999999998</v>
      </c>
      <c r="AS646">
        <v>3.8114117599031681</v>
      </c>
      <c r="AT646" s="34">
        <v>384.36741175990318</v>
      </c>
      <c r="AU646" s="34">
        <v>380.36862732639065</v>
      </c>
      <c r="AV646">
        <v>34.456000000000003</v>
      </c>
      <c r="AW646">
        <v>0.34508982541130229</v>
      </c>
      <c r="AX646" s="34">
        <v>34.801089825411303</v>
      </c>
      <c r="AY646" s="34">
        <v>34.439035051761415</v>
      </c>
      <c r="AZ646">
        <v>215.40099999999998</v>
      </c>
      <c r="BA646">
        <v>2.1573221930409772</v>
      </c>
      <c r="BB646" s="34">
        <v>217.55832219304096</v>
      </c>
      <c r="BC646" s="34">
        <v>215.29494396286452</v>
      </c>
      <c r="BD646">
        <v>125.127</v>
      </c>
      <c r="BE646">
        <v>1.2531940615347117</v>
      </c>
      <c r="BF646" s="34">
        <v>126.38019406153471</v>
      </c>
      <c r="BG646" s="34">
        <v>125.06539177274641</v>
      </c>
      <c r="BH646">
        <v>835.45399999999995</v>
      </c>
      <c r="BI646">
        <v>8.367386667029665</v>
      </c>
      <c r="BJ646" s="34">
        <v>843.82138666702963</v>
      </c>
      <c r="BK646" s="34">
        <v>835.04265121123399</v>
      </c>
      <c r="BM646">
        <v>82.704999999999984</v>
      </c>
      <c r="BN646">
        <v>0.82832174398194081</v>
      </c>
      <c r="BO646">
        <v>83.533321743981929</v>
      </c>
      <c r="BP646">
        <v>82.664278905152287</v>
      </c>
      <c r="BQ646">
        <v>4.9029999999999996</v>
      </c>
      <c r="BR646">
        <v>4.9105392790562315E-2</v>
      </c>
      <c r="BS646">
        <v>4.9521053927905614</v>
      </c>
      <c r="BT646">
        <v>4.9005859315877114</v>
      </c>
      <c r="BU646">
        <v>399.82399999999996</v>
      </c>
      <c r="BV646">
        <v>4.0043880414223514</v>
      </c>
      <c r="BW646">
        <v>403.82838804142239</v>
      </c>
      <c r="BX646">
        <v>399.62714042649918</v>
      </c>
      <c r="BY646">
        <v>39.206000000000003</v>
      </c>
      <c r="BZ646">
        <v>0.39266286554084973</v>
      </c>
      <c r="CA646">
        <v>39.598662865540852</v>
      </c>
      <c r="CB646">
        <v>39.186696315282042</v>
      </c>
      <c r="CC646">
        <v>215.40099999999998</v>
      </c>
      <c r="CD646">
        <v>2.1573221930409772</v>
      </c>
      <c r="CE646">
        <v>217.55832219304096</v>
      </c>
      <c r="CF646">
        <v>215.29494396286452</v>
      </c>
      <c r="CG646">
        <v>128.25700000000001</v>
      </c>
      <c r="CH646">
        <v>1.2845421911358661</v>
      </c>
      <c r="CI646">
        <v>129.54154219113587</v>
      </c>
      <c r="CJ646">
        <v>128.1938506684979</v>
      </c>
      <c r="CK646">
        <v>870.29599999999994</v>
      </c>
      <c r="CL646">
        <v>8.7163424279125472</v>
      </c>
      <c r="CM646">
        <v>879.01234242791247</v>
      </c>
      <c r="CN646">
        <v>869.8674962098836</v>
      </c>
    </row>
    <row r="647" spans="1:92" x14ac:dyDescent="0.25">
      <c r="A647" s="18">
        <v>45562</v>
      </c>
      <c r="B647" s="2">
        <v>11</v>
      </c>
      <c r="C647" s="2" t="s">
        <v>178</v>
      </c>
      <c r="D647" s="9">
        <v>42.690877999999998</v>
      </c>
      <c r="E647">
        <v>1.0319323E-2</v>
      </c>
      <c r="G647">
        <v>7.0820000000000007</v>
      </c>
      <c r="H647">
        <v>5.7676071299517843E-2</v>
      </c>
      <c r="I647" s="34">
        <v>7.1396760712995189</v>
      </c>
      <c r="J647" s="34">
        <v>7.0659994478044075</v>
      </c>
      <c r="K647">
        <v>0.83200000000000007</v>
      </c>
      <c r="L647">
        <v>6.7758389326742219E-3</v>
      </c>
      <c r="M647" s="34">
        <v>0.83877583893267427</v>
      </c>
      <c r="N647" s="34">
        <v>0.83012024012613195</v>
      </c>
      <c r="O647">
        <v>19.602</v>
      </c>
      <c r="P647">
        <v>0.15963941677677895</v>
      </c>
      <c r="Q647" s="34">
        <v>19.761639416776781</v>
      </c>
      <c r="R647" s="34">
        <v>19.557712676625528</v>
      </c>
      <c r="S647">
        <v>4.8</v>
      </c>
      <c r="T647">
        <v>3.9091378457735894E-2</v>
      </c>
      <c r="U647" s="34">
        <v>4.8390913784577361</v>
      </c>
      <c r="V647" s="34">
        <v>4.789155231496915</v>
      </c>
      <c r="W647">
        <v>0</v>
      </c>
      <c r="X647">
        <v>0</v>
      </c>
      <c r="Y647" s="34">
        <v>0</v>
      </c>
      <c r="Z647" s="34">
        <v>0</v>
      </c>
      <c r="AA647">
        <v>3.1560000000000001</v>
      </c>
      <c r="AB647">
        <v>2.5702581335961351E-2</v>
      </c>
      <c r="AC647" s="34">
        <v>3.1817025813359616</v>
      </c>
      <c r="AD647" s="34">
        <v>3.148869564709222</v>
      </c>
      <c r="AE647">
        <v>35.472000000000001</v>
      </c>
      <c r="AF647">
        <v>0.28888528680266828</v>
      </c>
      <c r="AG647" s="34">
        <v>35.760885286802676</v>
      </c>
      <c r="AH647" s="34">
        <v>35.391857160762207</v>
      </c>
      <c r="AJ647">
        <v>77.449000000000012</v>
      </c>
      <c r="AK647">
        <v>0.63074753545274742</v>
      </c>
      <c r="AL647" s="34">
        <v>78.079747535452753</v>
      </c>
      <c r="AM647" s="34">
        <v>77.274017400875962</v>
      </c>
      <c r="AN647">
        <v>4.1360000000000001</v>
      </c>
      <c r="AO647">
        <v>3.3683737771082432E-2</v>
      </c>
      <c r="AP647" s="34">
        <v>4.1696837377710825</v>
      </c>
      <c r="AQ647" s="34">
        <v>4.1266554244731752</v>
      </c>
      <c r="AR647">
        <v>386.02499999999998</v>
      </c>
      <c r="AS647">
        <v>3.1438019519057288</v>
      </c>
      <c r="AT647" s="34">
        <v>389.16880195190572</v>
      </c>
      <c r="AU647" s="34">
        <v>385.15284338304093</v>
      </c>
      <c r="AV647">
        <v>34.963000000000001</v>
      </c>
      <c r="AW647">
        <v>0.28473997187871253</v>
      </c>
      <c r="AX647" s="34">
        <v>35.247739971878715</v>
      </c>
      <c r="AY647" s="34">
        <v>34.884007158088885</v>
      </c>
      <c r="AZ647">
        <v>211.124</v>
      </c>
      <c r="BA647">
        <v>1.7194017053147987</v>
      </c>
      <c r="BB647" s="34">
        <v>212.84340170531479</v>
      </c>
      <c r="BC647" s="34">
        <v>210.64700189469889</v>
      </c>
      <c r="BD647">
        <v>124.837</v>
      </c>
      <c r="BE647">
        <v>1.0166771692767451</v>
      </c>
      <c r="BF647" s="34">
        <v>125.85367716927675</v>
      </c>
      <c r="BG647" s="34">
        <v>124.55495242382925</v>
      </c>
      <c r="BH647">
        <v>838.53399999999999</v>
      </c>
      <c r="BI647">
        <v>6.8290520715998149</v>
      </c>
      <c r="BJ647" s="34">
        <v>845.3630520715999</v>
      </c>
      <c r="BK647" s="34">
        <v>836.63947768500714</v>
      </c>
      <c r="BM647">
        <v>84.531000000000006</v>
      </c>
      <c r="BN647">
        <v>0.68842360675226522</v>
      </c>
      <c r="BO647">
        <v>85.219423606752272</v>
      </c>
      <c r="BP647">
        <v>84.340016848680364</v>
      </c>
      <c r="BQ647">
        <v>4.968</v>
      </c>
      <c r="BR647">
        <v>4.0459576703756654E-2</v>
      </c>
      <c r="BS647">
        <v>5.008459576703757</v>
      </c>
      <c r="BT647">
        <v>4.9567756645993075</v>
      </c>
      <c r="BU647">
        <v>405.62699999999995</v>
      </c>
      <c r="BV647">
        <v>3.3034413686825079</v>
      </c>
      <c r="BW647">
        <v>408.93044136868252</v>
      </c>
      <c r="BX647">
        <v>404.71055605966649</v>
      </c>
      <c r="BY647">
        <v>39.762999999999998</v>
      </c>
      <c r="BZ647">
        <v>0.32383135033644844</v>
      </c>
      <c r="CA647">
        <v>40.086831350336453</v>
      </c>
      <c r="CB647">
        <v>39.673162389585798</v>
      </c>
      <c r="CC647">
        <v>211.124</v>
      </c>
      <c r="CD647">
        <v>1.7194017053147987</v>
      </c>
      <c r="CE647">
        <v>212.84340170531479</v>
      </c>
      <c r="CF647">
        <v>210.64700189469889</v>
      </c>
      <c r="CG647">
        <v>127.99300000000001</v>
      </c>
      <c r="CH647">
        <v>1.0423797506127064</v>
      </c>
      <c r="CI647">
        <v>129.03537975061272</v>
      </c>
      <c r="CJ647">
        <v>127.70382198853846</v>
      </c>
      <c r="CK647">
        <v>874.00599999999997</v>
      </c>
      <c r="CL647">
        <v>7.1179373584024832</v>
      </c>
      <c r="CM647">
        <v>881.1239373584026</v>
      </c>
      <c r="CN647">
        <v>872.03133484576938</v>
      </c>
    </row>
    <row r="648" spans="1:92" x14ac:dyDescent="0.25">
      <c r="A648" s="18">
        <v>45562</v>
      </c>
      <c r="B648" s="2">
        <v>12</v>
      </c>
      <c r="C648" s="2" t="s">
        <v>178</v>
      </c>
      <c r="D648" s="9">
        <v>37.529113000000002</v>
      </c>
      <c r="E648">
        <v>1.0335176999999999E-2</v>
      </c>
      <c r="G648">
        <v>7.1180000000000003</v>
      </c>
      <c r="H648">
        <v>8.1673602484103242E-2</v>
      </c>
      <c r="I648" s="34">
        <v>7.1996736024841033</v>
      </c>
      <c r="J648" s="34">
        <v>7.1252637014602023</v>
      </c>
      <c r="K648">
        <v>0.85000000000000009</v>
      </c>
      <c r="L648">
        <v>9.7530994818049669E-3</v>
      </c>
      <c r="M648" s="34">
        <v>0.85975309948180501</v>
      </c>
      <c r="N648" s="34">
        <v>0.85086739902236197</v>
      </c>
      <c r="O648">
        <v>19.776</v>
      </c>
      <c r="P648">
        <v>0.22691446512020591</v>
      </c>
      <c r="Q648" s="34">
        <v>20.002914465120206</v>
      </c>
      <c r="R648" s="34">
        <v>19.796180803607328</v>
      </c>
      <c r="S648">
        <v>4.9320000000000004</v>
      </c>
      <c r="T648">
        <v>5.659092546383776E-2</v>
      </c>
      <c r="U648" s="34">
        <v>4.9885909254638383</v>
      </c>
      <c r="V648" s="34">
        <v>4.9370329552685757</v>
      </c>
      <c r="W648">
        <v>0</v>
      </c>
      <c r="X648">
        <v>0</v>
      </c>
      <c r="Y648" s="34">
        <v>0</v>
      </c>
      <c r="Z648" s="34">
        <v>0</v>
      </c>
      <c r="AA648">
        <v>3.1459999999999999</v>
      </c>
      <c r="AB648">
        <v>3.6097942317362852E-2</v>
      </c>
      <c r="AC648" s="34">
        <v>3.1820979423173625</v>
      </c>
      <c r="AD648" s="34">
        <v>3.149210396852177</v>
      </c>
      <c r="AE648">
        <v>35.822000000000003</v>
      </c>
      <c r="AF648">
        <v>0.41103003486731476</v>
      </c>
      <c r="AG648" s="34">
        <v>36.233030034867312</v>
      </c>
      <c r="AH648" s="34">
        <v>35.858555256210643</v>
      </c>
      <c r="AJ648">
        <v>77.539999999999978</v>
      </c>
      <c r="AK648">
        <v>0.8897121574343021</v>
      </c>
      <c r="AL648" s="34">
        <v>78.429712157434281</v>
      </c>
      <c r="AM648" s="34">
        <v>77.619127200228149</v>
      </c>
      <c r="AN648">
        <v>4.1119999999999992</v>
      </c>
      <c r="AO648">
        <v>4.7182053022567075E-2</v>
      </c>
      <c r="AP648" s="34">
        <v>4.1591820530225663</v>
      </c>
      <c r="AQ648" s="34">
        <v>4.1161961703293546</v>
      </c>
      <c r="AR648">
        <v>385.93200000000007</v>
      </c>
      <c r="AS648">
        <v>4.4282743402493585</v>
      </c>
      <c r="AT648" s="34">
        <v>390.36027434024942</v>
      </c>
      <c r="AU648" s="34">
        <v>386.3258318111744</v>
      </c>
      <c r="AV648">
        <v>35.068000000000005</v>
      </c>
      <c r="AW648">
        <v>0.40237846191521948</v>
      </c>
      <c r="AX648" s="34">
        <v>35.470378461915224</v>
      </c>
      <c r="AY648" s="34">
        <v>35.103785822254345</v>
      </c>
      <c r="AZ648">
        <v>208.95</v>
      </c>
      <c r="BA648">
        <v>2.3975413373213499</v>
      </c>
      <c r="BB648" s="34">
        <v>211.34754133732133</v>
      </c>
      <c r="BC648" s="34">
        <v>209.1632270890853</v>
      </c>
      <c r="BD648">
        <v>127.77600000000001</v>
      </c>
      <c r="BE648">
        <v>1.4661318110436603</v>
      </c>
      <c r="BF648" s="34">
        <v>129.24213181104366</v>
      </c>
      <c r="BG648" s="34">
        <v>127.90639150291921</v>
      </c>
      <c r="BH648">
        <v>839.37800000000016</v>
      </c>
      <c r="BI648">
        <v>9.6312201609864569</v>
      </c>
      <c r="BJ648" s="34">
        <v>849.0092201609865</v>
      </c>
      <c r="BK648" s="34">
        <v>840.23455959599073</v>
      </c>
      <c r="BM648">
        <v>84.657999999999973</v>
      </c>
      <c r="BN648">
        <v>0.97138575991840537</v>
      </c>
      <c r="BO648">
        <v>85.629385759918378</v>
      </c>
      <c r="BP648">
        <v>84.744390901688348</v>
      </c>
      <c r="BQ648">
        <v>4.9619999999999997</v>
      </c>
      <c r="BR648">
        <v>5.693515250437204E-2</v>
      </c>
      <c r="BS648">
        <v>5.0189351525043708</v>
      </c>
      <c r="BT648">
        <v>4.9670635693517164</v>
      </c>
      <c r="BU648">
        <v>405.70800000000008</v>
      </c>
      <c r="BV648">
        <v>4.6551888053695647</v>
      </c>
      <c r="BW648">
        <v>410.36318880536965</v>
      </c>
      <c r="BX648">
        <v>406.12201261478174</v>
      </c>
      <c r="BY648">
        <v>40.000000000000007</v>
      </c>
      <c r="BZ648">
        <v>0.45896938737905724</v>
      </c>
      <c r="CA648">
        <v>40.458969387379064</v>
      </c>
      <c r="CB648">
        <v>40.040818777522922</v>
      </c>
      <c r="CC648">
        <v>208.95</v>
      </c>
      <c r="CD648">
        <v>2.3975413373213499</v>
      </c>
      <c r="CE648">
        <v>211.34754133732133</v>
      </c>
      <c r="CF648">
        <v>209.1632270890853</v>
      </c>
      <c r="CG648">
        <v>130.922</v>
      </c>
      <c r="CH648">
        <v>1.5022297533610232</v>
      </c>
      <c r="CI648">
        <v>132.42422975336103</v>
      </c>
      <c r="CJ648">
        <v>131.05560189977137</v>
      </c>
      <c r="CK648">
        <v>875.20000000000016</v>
      </c>
      <c r="CL648">
        <v>10.042250195853772</v>
      </c>
      <c r="CM648">
        <v>885.24225019585379</v>
      </c>
      <c r="CN648">
        <v>876.09311485220132</v>
      </c>
    </row>
    <row r="649" spans="1:92" x14ac:dyDescent="0.25">
      <c r="A649" s="18">
        <v>45562</v>
      </c>
      <c r="B649" s="2">
        <v>13</v>
      </c>
      <c r="C649" s="2" t="s">
        <v>178</v>
      </c>
      <c r="D649" s="9">
        <v>27.840608</v>
      </c>
      <c r="E649">
        <v>1.0238252999999999E-2</v>
      </c>
      <c r="G649">
        <v>7.0239999999999991</v>
      </c>
      <c r="H649">
        <v>6.6907732536422238E-2</v>
      </c>
      <c r="I649" s="34">
        <v>7.0909077325364214</v>
      </c>
      <c r="J649" s="34">
        <v>7.0183092251710573</v>
      </c>
      <c r="K649">
        <v>0.83800000000000008</v>
      </c>
      <c r="L649">
        <v>7.9824430332462778E-3</v>
      </c>
      <c r="M649" s="34">
        <v>0.84598244303324632</v>
      </c>
      <c r="N649" s="34">
        <v>0.83732106074791379</v>
      </c>
      <c r="O649">
        <v>19.667999999999996</v>
      </c>
      <c r="P649">
        <v>0.1873492715726584</v>
      </c>
      <c r="Q649" s="34">
        <v>19.855349271572653</v>
      </c>
      <c r="R649" s="34">
        <v>19.652065182326925</v>
      </c>
      <c r="S649">
        <v>5.1219999999999999</v>
      </c>
      <c r="T649">
        <v>4.8790063503922954E-2</v>
      </c>
      <c r="U649" s="34">
        <v>5.1707900635039232</v>
      </c>
      <c r="V649" s="34">
        <v>5.117850206623884</v>
      </c>
      <c r="W649">
        <v>0</v>
      </c>
      <c r="X649">
        <v>0</v>
      </c>
      <c r="Y649" s="34">
        <v>0</v>
      </c>
      <c r="Z649" s="34">
        <v>0</v>
      </c>
      <c r="AA649">
        <v>3.1139999999999999</v>
      </c>
      <c r="AB649">
        <v>2.9662682106836404E-2</v>
      </c>
      <c r="AC649" s="34">
        <v>3.1436626821068363</v>
      </c>
      <c r="AD649" s="34">
        <v>3.111477068220768</v>
      </c>
      <c r="AE649">
        <v>35.765999999999991</v>
      </c>
      <c r="AF649">
        <v>0.34069219275308632</v>
      </c>
      <c r="AG649" s="34">
        <v>36.10669219275308</v>
      </c>
      <c r="AH649" s="34">
        <v>35.737022743090542</v>
      </c>
      <c r="AJ649">
        <v>76.39500000000001</v>
      </c>
      <c r="AK649">
        <v>0.72770732162869856</v>
      </c>
      <c r="AL649" s="34">
        <v>77.12270732162871</v>
      </c>
      <c r="AM649" s="34">
        <v>76.333105532024916</v>
      </c>
      <c r="AN649">
        <v>4.1449999999999996</v>
      </c>
      <c r="AO649">
        <v>3.9483563690699067E-2</v>
      </c>
      <c r="AP649" s="34">
        <v>4.1844835636906987</v>
      </c>
      <c r="AQ649" s="34">
        <v>4.1416417622912913</v>
      </c>
      <c r="AR649">
        <v>383.29200000000003</v>
      </c>
      <c r="AS649">
        <v>3.6510818079940721</v>
      </c>
      <c r="AT649" s="34">
        <v>386.94308180799408</v>
      </c>
      <c r="AU649" s="34">
        <v>382.9814606398441</v>
      </c>
      <c r="AV649">
        <v>34.516000000000005</v>
      </c>
      <c r="AW649">
        <v>0.32878520732163313</v>
      </c>
      <c r="AX649" s="34">
        <v>34.844785207321635</v>
      </c>
      <c r="AY649" s="34">
        <v>34.488035480638416</v>
      </c>
      <c r="AZ649">
        <v>205.023</v>
      </c>
      <c r="BA649">
        <v>1.9529646992902763</v>
      </c>
      <c r="BB649" s="34">
        <v>206.97596469929027</v>
      </c>
      <c r="BC649" s="34">
        <v>204.85689240777987</v>
      </c>
      <c r="BD649">
        <v>128.55699999999999</v>
      </c>
      <c r="BE649">
        <v>1.224581060889071</v>
      </c>
      <c r="BF649" s="34">
        <v>129.78158106088907</v>
      </c>
      <c r="BG649" s="34">
        <v>128.45284439924768</v>
      </c>
      <c r="BH649">
        <v>831.92800000000011</v>
      </c>
      <c r="BI649">
        <v>7.9246036608144506</v>
      </c>
      <c r="BJ649" s="34">
        <v>839.85260366081445</v>
      </c>
      <c r="BK649" s="34">
        <v>831.25398022182617</v>
      </c>
      <c r="BM649">
        <v>83.419000000000011</v>
      </c>
      <c r="BN649">
        <v>0.79461505416512079</v>
      </c>
      <c r="BO649">
        <v>84.213615054165132</v>
      </c>
      <c r="BP649">
        <v>83.351414757195968</v>
      </c>
      <c r="BQ649">
        <v>4.9829999999999997</v>
      </c>
      <c r="BR649">
        <v>4.7466006723945346E-2</v>
      </c>
      <c r="BS649">
        <v>5.0304660067239446</v>
      </c>
      <c r="BT649">
        <v>4.9789628230392049</v>
      </c>
      <c r="BU649">
        <v>402.96000000000004</v>
      </c>
      <c r="BV649">
        <v>3.8384310795667305</v>
      </c>
      <c r="BW649">
        <v>406.79843107956674</v>
      </c>
      <c r="BX649">
        <v>402.63352582217101</v>
      </c>
      <c r="BY649">
        <v>39.638000000000005</v>
      </c>
      <c r="BZ649">
        <v>0.37757527082555609</v>
      </c>
      <c r="CA649">
        <v>40.015575270825558</v>
      </c>
      <c r="CB649">
        <v>39.605885687262301</v>
      </c>
      <c r="CC649">
        <v>205.023</v>
      </c>
      <c r="CD649">
        <v>1.9529646992902763</v>
      </c>
      <c r="CE649">
        <v>206.97596469929027</v>
      </c>
      <c r="CF649">
        <v>204.85689240777987</v>
      </c>
      <c r="CG649">
        <v>131.67099999999999</v>
      </c>
      <c r="CH649">
        <v>1.2542437429959075</v>
      </c>
      <c r="CI649">
        <v>132.92524374299592</v>
      </c>
      <c r="CJ649">
        <v>131.56432146746846</v>
      </c>
      <c r="CK649">
        <v>867.69400000000007</v>
      </c>
      <c r="CL649">
        <v>8.2652958535675367</v>
      </c>
      <c r="CM649">
        <v>875.95929585356748</v>
      </c>
      <c r="CN649">
        <v>866.99100296491667</v>
      </c>
    </row>
    <row r="650" spans="1:92" x14ac:dyDescent="0.25">
      <c r="A650" s="18">
        <v>45562</v>
      </c>
      <c r="B650" s="2">
        <v>14</v>
      </c>
      <c r="C650" s="2" t="s">
        <v>178</v>
      </c>
      <c r="D650" s="9">
        <v>28.717037999999999</v>
      </c>
      <c r="E650">
        <v>1.0544118E-2</v>
      </c>
      <c r="G650">
        <v>7.2160000000000011</v>
      </c>
      <c r="H650">
        <v>7.8744508753202672E-2</v>
      </c>
      <c r="I650" s="34">
        <v>7.2947445087532037</v>
      </c>
      <c r="J650" s="34">
        <v>7.217827861873058</v>
      </c>
      <c r="K650">
        <v>0.82200000000000006</v>
      </c>
      <c r="L650">
        <v>8.9700646057556243E-3</v>
      </c>
      <c r="M650" s="34">
        <v>0.83097006460575573</v>
      </c>
      <c r="N650" s="34">
        <v>0.82220821819008505</v>
      </c>
      <c r="O650">
        <v>19.577999999999999</v>
      </c>
      <c r="P650">
        <v>0.21364467743489488</v>
      </c>
      <c r="Q650" s="34">
        <v>19.791644677434896</v>
      </c>
      <c r="R650" s="34">
        <v>19.58295924054195</v>
      </c>
      <c r="S650">
        <v>5.0819999999999999</v>
      </c>
      <c r="T650">
        <v>5.5457260737773822E-2</v>
      </c>
      <c r="U650" s="34">
        <v>5.137457260737774</v>
      </c>
      <c r="V650" s="34">
        <v>5.0832873051605985</v>
      </c>
      <c r="W650">
        <v>0</v>
      </c>
      <c r="X650">
        <v>0</v>
      </c>
      <c r="Y650" s="34">
        <v>0</v>
      </c>
      <c r="Z650" s="34">
        <v>0</v>
      </c>
      <c r="AA650">
        <v>3.1779999999999999</v>
      </c>
      <c r="AB650">
        <v>3.4679884813979774E-2</v>
      </c>
      <c r="AC650" s="34">
        <v>3.2126798848139799</v>
      </c>
      <c r="AD650" s="34">
        <v>3.178805009012275</v>
      </c>
      <c r="AE650">
        <v>35.875999999999998</v>
      </c>
      <c r="AF650">
        <v>0.39149639634560673</v>
      </c>
      <c r="AG650" s="34">
        <v>36.267496396345607</v>
      </c>
      <c r="AH650" s="34">
        <v>35.88508763477796</v>
      </c>
      <c r="AJ650">
        <v>76.400999999999996</v>
      </c>
      <c r="AK650">
        <v>0.83372494640430095</v>
      </c>
      <c r="AL650" s="34">
        <v>77.234724946404299</v>
      </c>
      <c r="AM650" s="34">
        <v>76.420352892871875</v>
      </c>
      <c r="AN650">
        <v>4.1610000000000005</v>
      </c>
      <c r="AO650">
        <v>4.5406859883879748E-2</v>
      </c>
      <c r="AP650" s="34">
        <v>4.20640685988388</v>
      </c>
      <c r="AQ650" s="34">
        <v>4.1620540095972549</v>
      </c>
      <c r="AR650">
        <v>381.31400000000014</v>
      </c>
      <c r="AS650">
        <v>4.1610842032592474</v>
      </c>
      <c r="AT650" s="34">
        <v>385.47508420325937</v>
      </c>
      <c r="AU650" s="34">
        <v>381.41058942936024</v>
      </c>
      <c r="AV650">
        <v>34.554000000000002</v>
      </c>
      <c r="AW650">
        <v>0.37707008806238423</v>
      </c>
      <c r="AX650" s="34">
        <v>34.931070088062384</v>
      </c>
      <c r="AY650" s="34">
        <v>34.562752763187582</v>
      </c>
      <c r="AZ650">
        <v>166.56</v>
      </c>
      <c r="BA650">
        <v>1.8175838938377817</v>
      </c>
      <c r="BB650" s="34">
        <v>168.37758389383779</v>
      </c>
      <c r="BC650" s="34">
        <v>166.60219078070628</v>
      </c>
      <c r="BD650">
        <v>125.68199999999999</v>
      </c>
      <c r="BE650">
        <v>1.3715032357427959</v>
      </c>
      <c r="BF650" s="34">
        <v>127.05350323574278</v>
      </c>
      <c r="BG650" s="34">
        <v>125.71383610531173</v>
      </c>
      <c r="BH650">
        <v>788.67200000000025</v>
      </c>
      <c r="BI650">
        <v>8.6063732271903888</v>
      </c>
      <c r="BJ650" s="34">
        <v>797.27837322719051</v>
      </c>
      <c r="BK650" s="34">
        <v>788.87177598103506</v>
      </c>
      <c r="BM650">
        <v>83.61699999999999</v>
      </c>
      <c r="BN650">
        <v>0.91246945515750366</v>
      </c>
      <c r="BO650">
        <v>84.529469455157496</v>
      </c>
      <c r="BP650">
        <v>83.638180754744937</v>
      </c>
      <c r="BQ650">
        <v>4.9830000000000005</v>
      </c>
      <c r="BR650">
        <v>5.4376924489635374E-2</v>
      </c>
      <c r="BS650">
        <v>5.037376924489636</v>
      </c>
      <c r="BT650">
        <v>4.9842622277873403</v>
      </c>
      <c r="BU650">
        <v>400.89200000000011</v>
      </c>
      <c r="BV650">
        <v>4.3747288806941427</v>
      </c>
      <c r="BW650">
        <v>405.26672888069425</v>
      </c>
      <c r="BX650">
        <v>400.99354866990217</v>
      </c>
      <c r="BY650">
        <v>39.636000000000003</v>
      </c>
      <c r="BZ650">
        <v>0.43252734880015808</v>
      </c>
      <c r="CA650">
        <v>40.06852734880016</v>
      </c>
      <c r="CB650">
        <v>39.646040068348178</v>
      </c>
      <c r="CC650">
        <v>166.56</v>
      </c>
      <c r="CD650">
        <v>1.8175838938377817</v>
      </c>
      <c r="CE650">
        <v>168.37758389383779</v>
      </c>
      <c r="CF650">
        <v>166.60219078070628</v>
      </c>
      <c r="CG650">
        <v>128.85999999999999</v>
      </c>
      <c r="CH650">
        <v>1.4061831205567756</v>
      </c>
      <c r="CI650">
        <v>130.26618312055678</v>
      </c>
      <c r="CJ650">
        <v>128.89264111432399</v>
      </c>
      <c r="CK650">
        <v>824.54800000000023</v>
      </c>
      <c r="CL650">
        <v>8.9978696235359958</v>
      </c>
      <c r="CM650">
        <v>833.54586962353608</v>
      </c>
      <c r="CN650">
        <v>824.75686361581302</v>
      </c>
    </row>
    <row r="651" spans="1:92" x14ac:dyDescent="0.25">
      <c r="A651" s="18">
        <v>45562</v>
      </c>
      <c r="B651" s="2">
        <v>15</v>
      </c>
      <c r="C651" s="2" t="s">
        <v>178</v>
      </c>
      <c r="D651" s="9">
        <v>34.927492000000001</v>
      </c>
      <c r="E651">
        <v>1.0488551E-2</v>
      </c>
      <c r="G651">
        <v>7.0180000000000007</v>
      </c>
      <c r="H651">
        <v>5.3602502476548325E-2</v>
      </c>
      <c r="I651" s="34">
        <v>7.0716025024765488</v>
      </c>
      <c r="J651" s="34">
        <v>6.9974316389775959</v>
      </c>
      <c r="K651">
        <v>0.81400000000000006</v>
      </c>
      <c r="L651">
        <v>6.2172181555871092E-3</v>
      </c>
      <c r="M651" s="34">
        <v>0.82021721815558712</v>
      </c>
      <c r="N651" s="34">
        <v>0.81161432803188416</v>
      </c>
      <c r="O651">
        <v>18.689999999999998</v>
      </c>
      <c r="P651">
        <v>0.14275160605395953</v>
      </c>
      <c r="Q651" s="34">
        <v>18.832751606053957</v>
      </c>
      <c r="R651" s="34">
        <v>18.635223330363527</v>
      </c>
      <c r="S651">
        <v>4.9939999999999998</v>
      </c>
      <c r="T651">
        <v>3.8143473549142534E-2</v>
      </c>
      <c r="U651" s="34">
        <v>5.0321434735491426</v>
      </c>
      <c r="V651" s="34">
        <v>4.9793635800875053</v>
      </c>
      <c r="W651">
        <v>0</v>
      </c>
      <c r="X651">
        <v>0</v>
      </c>
      <c r="Y651" s="34">
        <v>0</v>
      </c>
      <c r="Z651" s="34">
        <v>0</v>
      </c>
      <c r="AA651">
        <v>3.222</v>
      </c>
      <c r="AB651">
        <v>2.4609185377520472E-2</v>
      </c>
      <c r="AC651" s="34">
        <v>3.2466091853775203</v>
      </c>
      <c r="AD651" s="34">
        <v>3.2125569593596195</v>
      </c>
      <c r="AE651">
        <v>34.738</v>
      </c>
      <c r="AF651">
        <v>0.265323985612758</v>
      </c>
      <c r="AG651" s="34">
        <v>35.003323985612759</v>
      </c>
      <c r="AH651" s="34">
        <v>34.63618983682013</v>
      </c>
      <c r="AJ651">
        <v>72.897000000000006</v>
      </c>
      <c r="AK651">
        <v>0.55677709077129423</v>
      </c>
      <c r="AL651" s="34">
        <v>73.453777090771297</v>
      </c>
      <c r="AM651" s="34">
        <v>72.683353403612116</v>
      </c>
      <c r="AN651">
        <v>4.117</v>
      </c>
      <c r="AO651">
        <v>3.1445070204609495E-2</v>
      </c>
      <c r="AP651" s="34">
        <v>4.1484450702046098</v>
      </c>
      <c r="AQ651" s="34">
        <v>4.1049338925150698</v>
      </c>
      <c r="AR651">
        <v>372.529</v>
      </c>
      <c r="AS651">
        <v>2.8453244008387104</v>
      </c>
      <c r="AT651" s="34">
        <v>375.3743244008387</v>
      </c>
      <c r="AU651" s="34">
        <v>371.43719165526994</v>
      </c>
      <c r="AV651">
        <v>33.873000000000005</v>
      </c>
      <c r="AW651">
        <v>0.25871723658992896</v>
      </c>
      <c r="AX651" s="34">
        <v>34.131717236589935</v>
      </c>
      <c r="AY651" s="34">
        <v>33.773724979636384</v>
      </c>
      <c r="AZ651">
        <v>192.36799999999999</v>
      </c>
      <c r="BA651">
        <v>1.4692798797960454</v>
      </c>
      <c r="BB651" s="34">
        <v>193.83727987979603</v>
      </c>
      <c r="BC651" s="34">
        <v>191.80420768407552</v>
      </c>
      <c r="BD651">
        <v>127.361</v>
      </c>
      <c r="BE651">
        <v>0.97276550554512264</v>
      </c>
      <c r="BF651" s="34">
        <v>128.33376550554513</v>
      </c>
      <c r="BG651" s="34">
        <v>126.98773026101817</v>
      </c>
      <c r="BH651">
        <v>803.14499999999998</v>
      </c>
      <c r="BI651">
        <v>6.1343091837457111</v>
      </c>
      <c r="BJ651" s="34">
        <v>809.27930918374568</v>
      </c>
      <c r="BK651" s="34">
        <v>800.7911418761272</v>
      </c>
      <c r="BM651">
        <v>79.915000000000006</v>
      </c>
      <c r="BN651">
        <v>0.61037959324784252</v>
      </c>
      <c r="BO651">
        <v>80.525379593247848</v>
      </c>
      <c r="BP651">
        <v>79.680785042589719</v>
      </c>
      <c r="BQ651">
        <v>4.931</v>
      </c>
      <c r="BR651">
        <v>3.7662288360196604E-2</v>
      </c>
      <c r="BS651">
        <v>4.9686622883601972</v>
      </c>
      <c r="BT651">
        <v>4.9165482205469537</v>
      </c>
      <c r="BU651">
        <v>391.21899999999999</v>
      </c>
      <c r="BV651">
        <v>2.9880760068926699</v>
      </c>
      <c r="BW651">
        <v>394.20707600689263</v>
      </c>
      <c r="BX651">
        <v>390.07241498563349</v>
      </c>
      <c r="BY651">
        <v>38.867000000000004</v>
      </c>
      <c r="BZ651">
        <v>0.2968607101390715</v>
      </c>
      <c r="CA651">
        <v>39.163860710139076</v>
      </c>
      <c r="CB651">
        <v>38.753088559723892</v>
      </c>
      <c r="CC651">
        <v>192.36799999999999</v>
      </c>
      <c r="CD651">
        <v>1.4692798797960454</v>
      </c>
      <c r="CE651">
        <v>193.83727987979603</v>
      </c>
      <c r="CF651">
        <v>191.80420768407552</v>
      </c>
      <c r="CG651">
        <v>130.583</v>
      </c>
      <c r="CH651">
        <v>0.99737469092264308</v>
      </c>
      <c r="CI651">
        <v>131.58037469092264</v>
      </c>
      <c r="CJ651">
        <v>130.20028722037779</v>
      </c>
      <c r="CK651">
        <v>837.88300000000004</v>
      </c>
      <c r="CL651">
        <v>6.3996331693584692</v>
      </c>
      <c r="CM651">
        <v>844.28263316935841</v>
      </c>
      <c r="CN651">
        <v>835.42733171294731</v>
      </c>
    </row>
    <row r="652" spans="1:92" x14ac:dyDescent="0.25">
      <c r="A652" s="18">
        <v>45562</v>
      </c>
      <c r="B652" s="2">
        <v>16</v>
      </c>
      <c r="C652" s="2" t="s">
        <v>178</v>
      </c>
      <c r="D652" s="9">
        <v>30.103338999999998</v>
      </c>
      <c r="E652">
        <v>1.0704884E-2</v>
      </c>
      <c r="G652">
        <v>6.8879999999999999</v>
      </c>
      <c r="H652">
        <v>6.4322576124069372E-2</v>
      </c>
      <c r="I652" s="34">
        <v>6.952322576124069</v>
      </c>
      <c r="J652" s="34">
        <v>6.8778987694160794</v>
      </c>
      <c r="K652">
        <v>0.79200000000000004</v>
      </c>
      <c r="L652">
        <v>7.3959756518964777E-3</v>
      </c>
      <c r="M652" s="34">
        <v>0.79939597565189646</v>
      </c>
      <c r="N652" s="34">
        <v>0.79083853446247609</v>
      </c>
      <c r="O652">
        <v>18.849999999999998</v>
      </c>
      <c r="P652">
        <v>0.17602795585637449</v>
      </c>
      <c r="Q652" s="34">
        <v>19.026027955856371</v>
      </c>
      <c r="R652" s="34">
        <v>18.822356533608172</v>
      </c>
      <c r="S652">
        <v>4.9539999999999997</v>
      </c>
      <c r="T652">
        <v>4.62622012367363E-2</v>
      </c>
      <c r="U652" s="34">
        <v>5.0002622012367359</v>
      </c>
      <c r="V652" s="34">
        <v>4.9467349744029123</v>
      </c>
      <c r="W652">
        <v>0</v>
      </c>
      <c r="X652">
        <v>0</v>
      </c>
      <c r="Y652" s="34">
        <v>0</v>
      </c>
      <c r="Z652" s="34">
        <v>0</v>
      </c>
      <c r="AA652">
        <v>3.13</v>
      </c>
      <c r="AB652">
        <v>2.9229045189944413E-2</v>
      </c>
      <c r="AC652" s="34">
        <v>3.1592290451899445</v>
      </c>
      <c r="AD652" s="34">
        <v>3.1254098647317554</v>
      </c>
      <c r="AE652">
        <v>34.613999999999997</v>
      </c>
      <c r="AF652">
        <v>0.32323775405902105</v>
      </c>
      <c r="AG652" s="34">
        <v>34.937237754059019</v>
      </c>
      <c r="AH652" s="34">
        <v>34.563238676621395</v>
      </c>
      <c r="AJ652">
        <v>68.497</v>
      </c>
      <c r="AK652">
        <v>0.63964917200499127</v>
      </c>
      <c r="AL652" s="34">
        <v>69.136649172004994</v>
      </c>
      <c r="AM652" s="34">
        <v>68.396549362469983</v>
      </c>
      <c r="AN652">
        <v>3.9090000000000003</v>
      </c>
      <c r="AO652">
        <v>3.6503622251595119E-2</v>
      </c>
      <c r="AP652" s="34">
        <v>3.9455036222515956</v>
      </c>
      <c r="AQ652" s="34">
        <v>3.9032674636538123</v>
      </c>
      <c r="AR652">
        <v>359.99000000000012</v>
      </c>
      <c r="AS652">
        <v>3.3617137309674421</v>
      </c>
      <c r="AT652" s="34">
        <v>363.35171373096756</v>
      </c>
      <c r="AU652" s="34">
        <v>359.46207578427635</v>
      </c>
      <c r="AV652">
        <v>33.333000000000006</v>
      </c>
      <c r="AW652">
        <v>0.31127532374326433</v>
      </c>
      <c r="AX652" s="34">
        <v>33.644275323743273</v>
      </c>
      <c r="AY652" s="34">
        <v>33.28411725913854</v>
      </c>
      <c r="AZ652">
        <v>212.16399999999999</v>
      </c>
      <c r="BA652">
        <v>1.9812623462234398</v>
      </c>
      <c r="BB652" s="34">
        <v>214.14526234622343</v>
      </c>
      <c r="BC652" s="34">
        <v>211.85286215365753</v>
      </c>
      <c r="BD652">
        <v>125.25399999999999</v>
      </c>
      <c r="BE652">
        <v>1.1696660786649513</v>
      </c>
      <c r="BF652" s="34">
        <v>126.42366607866494</v>
      </c>
      <c r="BG652" s="34">
        <v>125.07031539843808</v>
      </c>
      <c r="BH652">
        <v>803.14700000000016</v>
      </c>
      <c r="BI652">
        <v>7.5000702738556839</v>
      </c>
      <c r="BJ652" s="34">
        <v>810.64707027385577</v>
      </c>
      <c r="BK652" s="34">
        <v>801.96918742163427</v>
      </c>
      <c r="BM652">
        <v>75.385000000000005</v>
      </c>
      <c r="BN652">
        <v>0.7039717481290606</v>
      </c>
      <c r="BO652">
        <v>76.088971748129069</v>
      </c>
      <c r="BP652">
        <v>75.274448131886061</v>
      </c>
      <c r="BQ652">
        <v>4.7010000000000005</v>
      </c>
      <c r="BR652">
        <v>4.38995979034916E-2</v>
      </c>
      <c r="BS652">
        <v>4.7448995979034922</v>
      </c>
      <c r="BT652">
        <v>4.6941059981162887</v>
      </c>
      <c r="BU652">
        <v>378.84000000000015</v>
      </c>
      <c r="BV652">
        <v>3.5377416868238165</v>
      </c>
      <c r="BW652">
        <v>382.37774168682392</v>
      </c>
      <c r="BX652">
        <v>378.28443231788452</v>
      </c>
      <c r="BY652">
        <v>38.287000000000006</v>
      </c>
      <c r="BZ652">
        <v>0.35753752498000063</v>
      </c>
      <c r="CA652">
        <v>38.644537524980009</v>
      </c>
      <c r="CB652">
        <v>38.230852233541455</v>
      </c>
      <c r="CC652">
        <v>212.16399999999999</v>
      </c>
      <c r="CD652">
        <v>1.9812623462234398</v>
      </c>
      <c r="CE652">
        <v>214.14526234622343</v>
      </c>
      <c r="CF652">
        <v>211.85286215365753</v>
      </c>
      <c r="CG652">
        <v>128.38399999999999</v>
      </c>
      <c r="CH652">
        <v>1.1988951238548957</v>
      </c>
      <c r="CI652">
        <v>129.58289512385488</v>
      </c>
      <c r="CJ652">
        <v>128.19572526316983</v>
      </c>
      <c r="CK652">
        <v>837.76100000000019</v>
      </c>
      <c r="CL652">
        <v>7.8233080279147051</v>
      </c>
      <c r="CM652">
        <v>845.58430802791474</v>
      </c>
      <c r="CN652">
        <v>836.53242609825566</v>
      </c>
    </row>
    <row r="653" spans="1:92" x14ac:dyDescent="0.25">
      <c r="A653" s="18">
        <v>45562</v>
      </c>
      <c r="B653" s="2">
        <v>17</v>
      </c>
      <c r="C653" s="2" t="s">
        <v>178</v>
      </c>
      <c r="D653" s="9">
        <v>26.816519</v>
      </c>
      <c r="E653">
        <v>9.9137989999999992E-3</v>
      </c>
      <c r="G653">
        <v>6.6300000000000008</v>
      </c>
      <c r="H653">
        <v>6.4859679059183231E-2</v>
      </c>
      <c r="I653" s="34">
        <v>6.6948596790591841</v>
      </c>
      <c r="J653" s="34">
        <v>6.6284881858677869</v>
      </c>
      <c r="K653">
        <v>0.76</v>
      </c>
      <c r="L653">
        <v>7.434895337100943E-3</v>
      </c>
      <c r="M653" s="34">
        <v>0.76743489533710096</v>
      </c>
      <c r="N653" s="34">
        <v>0.75982670003914288</v>
      </c>
      <c r="O653">
        <v>18.827999999999999</v>
      </c>
      <c r="P653">
        <v>0.18418974921965334</v>
      </c>
      <c r="Q653" s="34">
        <v>19.012189749219651</v>
      </c>
      <c r="R653" s="34">
        <v>18.823706721496027</v>
      </c>
      <c r="S653">
        <v>4.91</v>
      </c>
      <c r="T653">
        <v>4.8033336980481095E-2</v>
      </c>
      <c r="U653" s="34">
        <v>4.9580333369804812</v>
      </c>
      <c r="V653" s="34">
        <v>4.9088803910423575</v>
      </c>
      <c r="W653">
        <v>0</v>
      </c>
      <c r="X653">
        <v>0</v>
      </c>
      <c r="Y653" s="34">
        <v>0</v>
      </c>
      <c r="Z653" s="34">
        <v>0</v>
      </c>
      <c r="AA653">
        <v>3.1539999999999999</v>
      </c>
      <c r="AB653">
        <v>3.0854815648968911E-2</v>
      </c>
      <c r="AC653" s="34">
        <v>3.1848548156489689</v>
      </c>
      <c r="AD653" s="34">
        <v>3.153280805162443</v>
      </c>
      <c r="AE653">
        <v>34.281999999999996</v>
      </c>
      <c r="AF653">
        <v>0.33537247624538752</v>
      </c>
      <c r="AG653" s="34">
        <v>34.617372476245386</v>
      </c>
      <c r="AH653" s="34">
        <v>34.274182803607758</v>
      </c>
      <c r="AJ653">
        <v>64.856999999999999</v>
      </c>
      <c r="AK653">
        <v>0.63448027220836289</v>
      </c>
      <c r="AL653" s="34">
        <v>65.491480272208364</v>
      </c>
      <c r="AM653" s="34">
        <v>64.842210900577228</v>
      </c>
      <c r="AN653">
        <v>3.7879999999999994</v>
      </c>
      <c r="AO653">
        <v>3.7057083601234692E-2</v>
      </c>
      <c r="AP653" s="34">
        <v>3.8250570836012341</v>
      </c>
      <c r="AQ653" s="34">
        <v>3.7871362365108854</v>
      </c>
      <c r="AR653">
        <v>352.49899999999997</v>
      </c>
      <c r="AS653">
        <v>3.4484120676746643</v>
      </c>
      <c r="AT653" s="34">
        <v>355.94741206767463</v>
      </c>
      <c r="AU653" s="34">
        <v>352.41862096986551</v>
      </c>
      <c r="AV653">
        <v>32.39200000000001</v>
      </c>
      <c r="AW653">
        <v>0.31688306547286027</v>
      </c>
      <c r="AX653" s="34">
        <v>32.708883065472868</v>
      </c>
      <c r="AY653" s="34">
        <v>32.384613773247267</v>
      </c>
      <c r="AZ653">
        <v>180.81400000000002</v>
      </c>
      <c r="BA653">
        <v>1.7688594282665393</v>
      </c>
      <c r="BB653" s="34">
        <v>182.58285942826657</v>
      </c>
      <c r="BC653" s="34">
        <v>180.77276965904949</v>
      </c>
      <c r="BD653">
        <v>123.53600000000003</v>
      </c>
      <c r="BE653">
        <v>1.2085226715317134</v>
      </c>
      <c r="BF653" s="34">
        <v>124.74452267153174</v>
      </c>
      <c r="BG653" s="34">
        <v>123.50783054741522</v>
      </c>
      <c r="BH653">
        <v>757.88599999999997</v>
      </c>
      <c r="BI653">
        <v>7.4142145887553754</v>
      </c>
      <c r="BJ653" s="34">
        <v>765.30021458875547</v>
      </c>
      <c r="BK653" s="34">
        <v>757.7131820866656</v>
      </c>
      <c r="BM653">
        <v>71.486999999999995</v>
      </c>
      <c r="BN653">
        <v>0.69933995126754611</v>
      </c>
      <c r="BO653">
        <v>72.186339951267541</v>
      </c>
      <c r="BP653">
        <v>71.470699086445009</v>
      </c>
      <c r="BQ653">
        <v>4.5479999999999992</v>
      </c>
      <c r="BR653">
        <v>4.4491978938335633E-2</v>
      </c>
      <c r="BS653">
        <v>4.5924919789383347</v>
      </c>
      <c r="BT653">
        <v>4.5469629365500284</v>
      </c>
      <c r="BU653">
        <v>371.32699999999994</v>
      </c>
      <c r="BV653">
        <v>3.6326018168943177</v>
      </c>
      <c r="BW653">
        <v>374.95960181689429</v>
      </c>
      <c r="BX653">
        <v>371.24232769136154</v>
      </c>
      <c r="BY653">
        <v>37.302000000000007</v>
      </c>
      <c r="BZ653">
        <v>0.36491640245334134</v>
      </c>
      <c r="CA653">
        <v>37.666916402453353</v>
      </c>
      <c r="CB653">
        <v>37.293494164289626</v>
      </c>
      <c r="CC653">
        <v>180.81400000000002</v>
      </c>
      <c r="CD653">
        <v>1.7688594282665393</v>
      </c>
      <c r="CE653">
        <v>182.58285942826657</v>
      </c>
      <c r="CF653">
        <v>180.77276965904949</v>
      </c>
      <c r="CG653">
        <v>126.69000000000003</v>
      </c>
      <c r="CH653">
        <v>1.2393774871806824</v>
      </c>
      <c r="CI653">
        <v>127.92937748718072</v>
      </c>
      <c r="CJ653">
        <v>126.66111135257766</v>
      </c>
      <c r="CK653">
        <v>792.16800000000001</v>
      </c>
      <c r="CL653">
        <v>7.749587065000763</v>
      </c>
      <c r="CM653">
        <v>799.91758706500082</v>
      </c>
      <c r="CN653">
        <v>791.9873648902734</v>
      </c>
    </row>
    <row r="654" spans="1:92" x14ac:dyDescent="0.25">
      <c r="A654" s="18">
        <v>45562</v>
      </c>
      <c r="B654" s="2">
        <v>18</v>
      </c>
      <c r="C654" s="2" t="s">
        <v>178</v>
      </c>
      <c r="D654" s="9">
        <v>30.253968</v>
      </c>
      <c r="E654">
        <v>9.4501080000000005E-3</v>
      </c>
      <c r="G654">
        <v>6.177999999999999</v>
      </c>
      <c r="H654">
        <v>2.3978660566751707E-2</v>
      </c>
      <c r="I654" s="34">
        <v>6.2019786605667511</v>
      </c>
      <c r="J654" s="34">
        <v>6.1433692924107</v>
      </c>
      <c r="K654">
        <v>0.72799999999999998</v>
      </c>
      <c r="L654">
        <v>2.8255851234372364E-3</v>
      </c>
      <c r="M654" s="34">
        <v>0.7308255851234372</v>
      </c>
      <c r="N654" s="34">
        <v>0.72391920441485758</v>
      </c>
      <c r="O654">
        <v>18.64</v>
      </c>
      <c r="P654">
        <v>7.2347399314381999E-2</v>
      </c>
      <c r="Q654" s="34">
        <v>18.712347399314382</v>
      </c>
      <c r="R654" s="34">
        <v>18.535513695457343</v>
      </c>
      <c r="S654">
        <v>4.4080000000000004</v>
      </c>
      <c r="T654">
        <v>1.7108762670482607E-2</v>
      </c>
      <c r="U654" s="34">
        <v>4.425108762670483</v>
      </c>
      <c r="V654" s="34">
        <v>4.3832910069515005</v>
      </c>
      <c r="W654">
        <v>0</v>
      </c>
      <c r="X654">
        <v>0</v>
      </c>
      <c r="Y654" s="34">
        <v>0</v>
      </c>
      <c r="Z654" s="34">
        <v>0</v>
      </c>
      <c r="AA654">
        <v>3.1859999999999999</v>
      </c>
      <c r="AB654">
        <v>1.2365816213284388E-2</v>
      </c>
      <c r="AC654" s="34">
        <v>3.1983658162132844</v>
      </c>
      <c r="AD654" s="34">
        <v>3.1681409138265608</v>
      </c>
      <c r="AE654">
        <v>33.14</v>
      </c>
      <c r="AF654">
        <v>0.12862622388833794</v>
      </c>
      <c r="AG654" s="34">
        <v>33.26862622388834</v>
      </c>
      <c r="AH654" s="34">
        <v>32.954234113060963</v>
      </c>
      <c r="AJ654">
        <v>62.701999999999998</v>
      </c>
      <c r="AK654">
        <v>0.2433651626507714</v>
      </c>
      <c r="AL654" s="34">
        <v>62.945365162650766</v>
      </c>
      <c r="AM654" s="34">
        <v>62.350524663764276</v>
      </c>
      <c r="AN654">
        <v>3.6210000000000004</v>
      </c>
      <c r="AO654">
        <v>1.405418095050307E-2</v>
      </c>
      <c r="AP654" s="34">
        <v>3.6350541809505037</v>
      </c>
      <c r="AQ654" s="34">
        <v>3.6007025263546697</v>
      </c>
      <c r="AR654">
        <v>342.05900000000008</v>
      </c>
      <c r="AS654">
        <v>1.3276329968926071</v>
      </c>
      <c r="AT654" s="34">
        <v>343.38663299689267</v>
      </c>
      <c r="AU654" s="34">
        <v>340.14159222931568</v>
      </c>
      <c r="AV654">
        <v>31.538999999999994</v>
      </c>
      <c r="AW654">
        <v>0.12241226539572389</v>
      </c>
      <c r="AX654" s="34">
        <v>31.661412265395718</v>
      </c>
      <c r="AY654" s="34">
        <v>31.362208500055203</v>
      </c>
      <c r="AZ654">
        <v>169.125</v>
      </c>
      <c r="BA654">
        <v>0.65642456593588272</v>
      </c>
      <c r="BB654" s="34">
        <v>169.78142456593588</v>
      </c>
      <c r="BC654" s="34">
        <v>168.17697176739392</v>
      </c>
      <c r="BD654">
        <v>124.58699999999999</v>
      </c>
      <c r="BE654">
        <v>0.48355930463416885</v>
      </c>
      <c r="BF654" s="34">
        <v>125.07055930463416</v>
      </c>
      <c r="BG654" s="34">
        <v>123.88862901158495</v>
      </c>
      <c r="BH654">
        <v>733.63300000000004</v>
      </c>
      <c r="BI654">
        <v>2.8474484764596575</v>
      </c>
      <c r="BJ654" s="34">
        <v>736.48044847645963</v>
      </c>
      <c r="BK654" s="34">
        <v>729.52062869846873</v>
      </c>
      <c r="BM654">
        <v>68.88</v>
      </c>
      <c r="BN654">
        <v>0.26734382321752309</v>
      </c>
      <c r="BO654">
        <v>69.147343823217511</v>
      </c>
      <c r="BP654">
        <v>68.493893956174972</v>
      </c>
      <c r="BQ654">
        <v>4.3490000000000002</v>
      </c>
      <c r="BR654">
        <v>1.6879766073940306E-2</v>
      </c>
      <c r="BS654">
        <v>4.3658797660739408</v>
      </c>
      <c r="BT654">
        <v>4.3246217307695272</v>
      </c>
      <c r="BU654">
        <v>360.69900000000007</v>
      </c>
      <c r="BV654">
        <v>1.399980396206989</v>
      </c>
      <c r="BW654">
        <v>362.09898039620703</v>
      </c>
      <c r="BX654">
        <v>358.677105924773</v>
      </c>
      <c r="BY654">
        <v>35.946999999999996</v>
      </c>
      <c r="BZ654">
        <v>0.1395210280662065</v>
      </c>
      <c r="CA654">
        <v>36.086521028066201</v>
      </c>
      <c r="CB654">
        <v>35.745499507006706</v>
      </c>
      <c r="CC654">
        <v>169.125</v>
      </c>
      <c r="CD654">
        <v>0.65642456593588272</v>
      </c>
      <c r="CE654">
        <v>169.78142456593588</v>
      </c>
      <c r="CF654">
        <v>168.17697176739392</v>
      </c>
      <c r="CG654">
        <v>127.773</v>
      </c>
      <c r="CH654">
        <v>0.49592512084745322</v>
      </c>
      <c r="CI654">
        <v>128.26892512084746</v>
      </c>
      <c r="CJ654">
        <v>127.05676992541152</v>
      </c>
      <c r="CK654">
        <v>766.77300000000002</v>
      </c>
      <c r="CL654">
        <v>2.9760747003479953</v>
      </c>
      <c r="CM654">
        <v>769.74907470034793</v>
      </c>
      <c r="CN654">
        <v>762.47486281152965</v>
      </c>
    </row>
    <row r="655" spans="1:92" x14ac:dyDescent="0.25">
      <c r="A655" s="18">
        <v>45562</v>
      </c>
      <c r="B655" s="2">
        <v>19</v>
      </c>
      <c r="C655" s="2" t="s">
        <v>178</v>
      </c>
      <c r="D655" s="9">
        <v>31.935161000000001</v>
      </c>
      <c r="E655">
        <v>9.2413459999999992E-3</v>
      </c>
      <c r="G655">
        <v>6.1879999999999997</v>
      </c>
      <c r="H655">
        <v>3.4369878385789553E-2</v>
      </c>
      <c r="I655" s="34">
        <v>6.2223698783857895</v>
      </c>
      <c r="J655" s="34">
        <v>6.1648668053996483</v>
      </c>
      <c r="K655">
        <v>0.74</v>
      </c>
      <c r="L655">
        <v>4.1101664520821384E-3</v>
      </c>
      <c r="M655" s="34">
        <v>0.74411016645208217</v>
      </c>
      <c r="N655" s="34">
        <v>0.73723358694178087</v>
      </c>
      <c r="O655">
        <v>18.605999999999998</v>
      </c>
      <c r="P655">
        <v>0.10334291487491927</v>
      </c>
      <c r="Q655" s="34">
        <v>18.709342914874917</v>
      </c>
      <c r="R655" s="34">
        <v>18.536443403565908</v>
      </c>
      <c r="S655">
        <v>2.798</v>
      </c>
      <c r="T655">
        <v>1.5540872612061924E-2</v>
      </c>
      <c r="U655" s="34">
        <v>2.8135408726120619</v>
      </c>
      <c r="V655" s="34">
        <v>2.7875399679231117</v>
      </c>
      <c r="W655">
        <v>0</v>
      </c>
      <c r="X655">
        <v>0</v>
      </c>
      <c r="Y655" s="34">
        <v>0</v>
      </c>
      <c r="Z655" s="34">
        <v>0</v>
      </c>
      <c r="AA655">
        <v>3.1680000000000001</v>
      </c>
      <c r="AB655">
        <v>1.7595955838102993E-2</v>
      </c>
      <c r="AC655" s="34">
        <v>3.1855959558381031</v>
      </c>
      <c r="AD655" s="34">
        <v>3.1561567613940023</v>
      </c>
      <c r="AE655">
        <v>31.5</v>
      </c>
      <c r="AF655">
        <v>0.17495978816295588</v>
      </c>
      <c r="AG655" s="34">
        <v>31.674959788162955</v>
      </c>
      <c r="AH655" s="34">
        <v>31.38224052522445</v>
      </c>
      <c r="AJ655">
        <v>60.649999999999984</v>
      </c>
      <c r="AK655">
        <v>0.33686702070105623</v>
      </c>
      <c r="AL655" s="34">
        <v>60.986867020701041</v>
      </c>
      <c r="AM655" s="34">
        <v>60.423266281106748</v>
      </c>
      <c r="AN655">
        <v>3.117</v>
      </c>
      <c r="AO655">
        <v>1.7312687609648682E-2</v>
      </c>
      <c r="AP655" s="34">
        <v>3.1343126876096488</v>
      </c>
      <c r="AQ655" s="34">
        <v>3.1053474195912578</v>
      </c>
      <c r="AR655">
        <v>331.57600000000002</v>
      </c>
      <c r="AS655">
        <v>1.841665610156199</v>
      </c>
      <c r="AT655" s="34">
        <v>333.41766561015623</v>
      </c>
      <c r="AU655" s="34">
        <v>330.33643759974046</v>
      </c>
      <c r="AV655">
        <v>29.029999999999998</v>
      </c>
      <c r="AW655">
        <v>0.16124071905938442</v>
      </c>
      <c r="AX655" s="34">
        <v>29.191240719059383</v>
      </c>
      <c r="AY655" s="34">
        <v>28.921474363405267</v>
      </c>
      <c r="AZ655">
        <v>209.45</v>
      </c>
      <c r="BA655">
        <v>1.1633437343089241</v>
      </c>
      <c r="BB655" s="34">
        <v>210.6133437343089</v>
      </c>
      <c r="BC655" s="34">
        <v>208.6669929526432</v>
      </c>
      <c r="BD655">
        <v>119.54900000000001</v>
      </c>
      <c r="BE655">
        <v>0.6640084988918481</v>
      </c>
      <c r="BF655" s="34">
        <v>120.21300849889185</v>
      </c>
      <c r="BG655" s="34">
        <v>119.10207849365264</v>
      </c>
      <c r="BH655">
        <v>753.37199999999996</v>
      </c>
      <c r="BI655">
        <v>4.1844382707270604</v>
      </c>
      <c r="BJ655" s="34">
        <v>757.55643827072709</v>
      </c>
      <c r="BK655" s="34">
        <v>750.55559711013962</v>
      </c>
      <c r="BM655">
        <v>66.83799999999998</v>
      </c>
      <c r="BN655">
        <v>0.37123689908684576</v>
      </c>
      <c r="BO655">
        <v>67.209236899086832</v>
      </c>
      <c r="BP655">
        <v>66.588133086506403</v>
      </c>
      <c r="BQ655">
        <v>3.8570000000000002</v>
      </c>
      <c r="BR655">
        <v>2.142285406173082E-2</v>
      </c>
      <c r="BS655">
        <v>3.8784228540617312</v>
      </c>
      <c r="BT655">
        <v>3.8425810065330386</v>
      </c>
      <c r="BU655">
        <v>350.18200000000002</v>
      </c>
      <c r="BV655">
        <v>1.9450085250311182</v>
      </c>
      <c r="BW655">
        <v>352.12700852503116</v>
      </c>
      <c r="BX655">
        <v>348.87288100330636</v>
      </c>
      <c r="BY655">
        <v>31.827999999999996</v>
      </c>
      <c r="BZ655">
        <v>0.17678159167144633</v>
      </c>
      <c r="CA655">
        <v>32.004781591671446</v>
      </c>
      <c r="CB655">
        <v>31.70901433132838</v>
      </c>
      <c r="CC655">
        <v>209.45</v>
      </c>
      <c r="CD655">
        <v>1.1633437343089241</v>
      </c>
      <c r="CE655">
        <v>210.6133437343089</v>
      </c>
      <c r="CF655">
        <v>208.6669929526432</v>
      </c>
      <c r="CG655">
        <v>122.71700000000001</v>
      </c>
      <c r="CH655">
        <v>0.68160445472995113</v>
      </c>
      <c r="CI655">
        <v>123.39860445472996</v>
      </c>
      <c r="CJ655">
        <v>122.25823525504664</v>
      </c>
      <c r="CK655">
        <v>784.87199999999996</v>
      </c>
      <c r="CL655">
        <v>4.3593980588900161</v>
      </c>
      <c r="CM655">
        <v>789.23139805889002</v>
      </c>
      <c r="CN655">
        <v>781.93783763536408</v>
      </c>
    </row>
    <row r="656" spans="1:92" x14ac:dyDescent="0.25">
      <c r="A656" s="18">
        <v>45562</v>
      </c>
      <c r="B656" s="2">
        <v>20</v>
      </c>
      <c r="C656" s="2" t="s">
        <v>178</v>
      </c>
      <c r="D656" s="9">
        <v>28.257839000000001</v>
      </c>
      <c r="E656">
        <v>9.564843E-3</v>
      </c>
      <c r="G656">
        <v>5.8940000000000001</v>
      </c>
      <c r="H656">
        <v>4.1233838999752762E-2</v>
      </c>
      <c r="I656" s="34">
        <v>5.9352338389997525</v>
      </c>
      <c r="J656" s="34">
        <v>5.878464259161432</v>
      </c>
      <c r="K656">
        <v>0.53</v>
      </c>
      <c r="L656">
        <v>3.7078273956343681E-3</v>
      </c>
      <c r="M656" s="34">
        <v>0.53370782739563438</v>
      </c>
      <c r="N656" s="34">
        <v>0.52860299581872405</v>
      </c>
      <c r="O656">
        <v>17.84</v>
      </c>
      <c r="P656">
        <v>0.12480686931720211</v>
      </c>
      <c r="Q656" s="34">
        <v>17.964806869317201</v>
      </c>
      <c r="R656" s="34">
        <v>17.792976312086861</v>
      </c>
      <c r="S656">
        <v>2.6720000000000002</v>
      </c>
      <c r="T656">
        <v>1.8693046794594399E-2</v>
      </c>
      <c r="U656" s="34">
        <v>2.6906930467945944</v>
      </c>
      <c r="V656" s="34">
        <v>2.6649569902408126</v>
      </c>
      <c r="W656">
        <v>0</v>
      </c>
      <c r="X656">
        <v>0</v>
      </c>
      <c r="Y656" s="34">
        <v>0</v>
      </c>
      <c r="Z656" s="34">
        <v>0</v>
      </c>
      <c r="AA656">
        <v>3.0859999999999999</v>
      </c>
      <c r="AB656">
        <v>2.158934970363709E-2</v>
      </c>
      <c r="AC656" s="34">
        <v>3.1075893497036371</v>
      </c>
      <c r="AD656" s="34">
        <v>3.0778657454652496</v>
      </c>
      <c r="AE656">
        <v>30.021999999999998</v>
      </c>
      <c r="AF656">
        <v>0.21003093221082075</v>
      </c>
      <c r="AG656" s="34">
        <v>30.232030932210819</v>
      </c>
      <c r="AH656" s="34">
        <v>29.94286630277308</v>
      </c>
      <c r="AJ656">
        <v>58.420999999999985</v>
      </c>
      <c r="AK656">
        <v>0.40870751751010442</v>
      </c>
      <c r="AL656" s="34">
        <v>58.829707517510087</v>
      </c>
      <c r="AM656" s="34">
        <v>58.267010601369179</v>
      </c>
      <c r="AN656">
        <v>3.1130000000000004</v>
      </c>
      <c r="AO656">
        <v>2.1778239023792053E-2</v>
      </c>
      <c r="AP656" s="34">
        <v>3.1347782390237926</v>
      </c>
      <c r="AQ656" s="34">
        <v>3.1047945773277132</v>
      </c>
      <c r="AR656">
        <v>322.65300000000008</v>
      </c>
      <c r="AS656">
        <v>2.2572483635539924</v>
      </c>
      <c r="AT656" s="34">
        <v>324.91024836355405</v>
      </c>
      <c r="AU656" s="34">
        <v>321.80253284886561</v>
      </c>
      <c r="AV656">
        <v>27.750000000000007</v>
      </c>
      <c r="AW656">
        <v>0.19413624571481838</v>
      </c>
      <c r="AX656" s="34">
        <v>27.944136245714827</v>
      </c>
      <c r="AY656" s="34">
        <v>27.676854969753954</v>
      </c>
      <c r="AZ656">
        <v>173.285</v>
      </c>
      <c r="BA656">
        <v>1.2122846608537763</v>
      </c>
      <c r="BB656" s="34">
        <v>174.49728466085378</v>
      </c>
      <c r="BC656" s="34">
        <v>172.82824552914639</v>
      </c>
      <c r="BD656">
        <v>113.36199999999999</v>
      </c>
      <c r="BE656">
        <v>0.79306930042245882</v>
      </c>
      <c r="BF656" s="34">
        <v>114.15506930042245</v>
      </c>
      <c r="BG656" s="34">
        <v>113.06319398490979</v>
      </c>
      <c r="BH656">
        <v>698.58400000000006</v>
      </c>
      <c r="BI656">
        <v>4.8872243270789424</v>
      </c>
      <c r="BJ656" s="34">
        <v>703.47122432707909</v>
      </c>
      <c r="BK656" s="34">
        <v>696.74263251137268</v>
      </c>
      <c r="BM656">
        <v>64.314999999999984</v>
      </c>
      <c r="BN656">
        <v>0.44994135650985717</v>
      </c>
      <c r="BO656">
        <v>64.764941356509837</v>
      </c>
      <c r="BP656">
        <v>64.145474860530612</v>
      </c>
      <c r="BQ656">
        <v>3.6430000000000007</v>
      </c>
      <c r="BR656">
        <v>2.5486066419426422E-2</v>
      </c>
      <c r="BS656">
        <v>3.668486066419427</v>
      </c>
      <c r="BT656">
        <v>3.6333975731464374</v>
      </c>
      <c r="BU656">
        <v>340.49300000000005</v>
      </c>
      <c r="BV656">
        <v>2.3820552328711946</v>
      </c>
      <c r="BW656">
        <v>342.87505523287126</v>
      </c>
      <c r="BX656">
        <v>339.59550916095247</v>
      </c>
      <c r="BY656">
        <v>30.422000000000008</v>
      </c>
      <c r="BZ656">
        <v>0.21282929250941279</v>
      </c>
      <c r="CA656">
        <v>30.634829292509423</v>
      </c>
      <c r="CB656">
        <v>30.341811959994768</v>
      </c>
      <c r="CC656">
        <v>173.285</v>
      </c>
      <c r="CD656">
        <v>1.2122846608537763</v>
      </c>
      <c r="CE656">
        <v>174.49728466085378</v>
      </c>
      <c r="CF656">
        <v>172.82824552914639</v>
      </c>
      <c r="CG656">
        <v>116.44799999999999</v>
      </c>
      <c r="CH656">
        <v>0.81465865012609595</v>
      </c>
      <c r="CI656">
        <v>117.26265865012608</v>
      </c>
      <c r="CJ656">
        <v>116.14105973037503</v>
      </c>
      <c r="CK656">
        <v>728.60600000000011</v>
      </c>
      <c r="CL656">
        <v>5.0972552592897635</v>
      </c>
      <c r="CM656">
        <v>733.7032552592899</v>
      </c>
      <c r="CN656">
        <v>726.68549881414572</v>
      </c>
    </row>
    <row r="657" spans="1:92" x14ac:dyDescent="0.25">
      <c r="A657" s="18">
        <v>45562</v>
      </c>
      <c r="B657" s="2">
        <v>21</v>
      </c>
      <c r="C657" s="2" t="s">
        <v>178</v>
      </c>
      <c r="D657" s="9">
        <v>43.067779999999999</v>
      </c>
      <c r="E657">
        <v>9.6624220000000004E-3</v>
      </c>
      <c r="G657">
        <v>5.6520000000000001</v>
      </c>
      <c r="H657">
        <v>4.7966703512712136E-2</v>
      </c>
      <c r="I657" s="34">
        <v>5.699966703512712</v>
      </c>
      <c r="J657" s="34">
        <v>5.6448912198374233</v>
      </c>
      <c r="K657">
        <v>0.496</v>
      </c>
      <c r="L657">
        <v>4.2093922403229336E-3</v>
      </c>
      <c r="M657" s="34">
        <v>0.5002093922403229</v>
      </c>
      <c r="N657" s="34">
        <v>0.49537615800413337</v>
      </c>
      <c r="O657">
        <v>17.518000000000001</v>
      </c>
      <c r="P657">
        <v>0.14866962352011523</v>
      </c>
      <c r="Q657" s="34">
        <v>17.666669623520114</v>
      </c>
      <c r="R657" s="34">
        <v>17.495966806283082</v>
      </c>
      <c r="S657">
        <v>2.306</v>
      </c>
      <c r="T657">
        <v>1.9570279246340087E-2</v>
      </c>
      <c r="U657" s="34">
        <v>2.3255702792463402</v>
      </c>
      <c r="V657" s="34">
        <v>2.3030996378176041</v>
      </c>
      <c r="W657">
        <v>0</v>
      </c>
      <c r="X657">
        <v>0</v>
      </c>
      <c r="Y657" s="34">
        <v>0</v>
      </c>
      <c r="Z657" s="34">
        <v>0</v>
      </c>
      <c r="AA657">
        <v>2.9820000000000002</v>
      </c>
      <c r="AB657">
        <v>2.5307273509360864E-2</v>
      </c>
      <c r="AC657" s="34">
        <v>3.0073072735093609</v>
      </c>
      <c r="AD657" s="34">
        <v>2.9782494015490442</v>
      </c>
      <c r="AE657">
        <v>28.954000000000001</v>
      </c>
      <c r="AF657">
        <v>0.24572327202885125</v>
      </c>
      <c r="AG657" s="34">
        <v>29.199723272028852</v>
      </c>
      <c r="AH657" s="34">
        <v>28.917583223491285</v>
      </c>
      <c r="AJ657">
        <v>56.249000000000017</v>
      </c>
      <c r="AK657">
        <v>0.47736714541517083</v>
      </c>
      <c r="AL657" s="34">
        <v>56.726367145415189</v>
      </c>
      <c r="AM657" s="34">
        <v>56.178253047529253</v>
      </c>
      <c r="AN657">
        <v>2.9709999999999996</v>
      </c>
      <c r="AO657">
        <v>2.5213920052418213E-2</v>
      </c>
      <c r="AP657" s="34">
        <v>2.9962139200524178</v>
      </c>
      <c r="AQ657" s="34">
        <v>2.9672632367545972</v>
      </c>
      <c r="AR657">
        <v>311.46800000000007</v>
      </c>
      <c r="AS657">
        <v>2.6433285933647253</v>
      </c>
      <c r="AT657" s="34">
        <v>314.11132859336482</v>
      </c>
      <c r="AU657" s="34">
        <v>311.07625238151508</v>
      </c>
      <c r="AV657">
        <v>26.552999999999997</v>
      </c>
      <c r="AW657">
        <v>0.22534675838164281</v>
      </c>
      <c r="AX657" s="34">
        <v>26.778346758381641</v>
      </c>
      <c r="AY657" s="34">
        <v>26.519603071539827</v>
      </c>
      <c r="AZ657">
        <v>205.90799999999999</v>
      </c>
      <c r="BA657">
        <v>1.7474748738314809</v>
      </c>
      <c r="BB657" s="34">
        <v>207.65547487383148</v>
      </c>
      <c r="BC657" s="34">
        <v>205.64902004499012</v>
      </c>
      <c r="BD657">
        <v>112.62000000000003</v>
      </c>
      <c r="BE657">
        <v>0.95576966553461462</v>
      </c>
      <c r="BF657" s="34">
        <v>113.57576966553465</v>
      </c>
      <c r="BG657" s="34">
        <v>112.47835265005146</v>
      </c>
      <c r="BH657">
        <v>715.76900000000012</v>
      </c>
      <c r="BI657">
        <v>6.074500956580053</v>
      </c>
      <c r="BJ657" s="34">
        <v>721.84350095658021</v>
      </c>
      <c r="BK657" s="34">
        <v>714.86874443238037</v>
      </c>
      <c r="BM657">
        <v>61.901000000000018</v>
      </c>
      <c r="BN657">
        <v>0.52533384892788293</v>
      </c>
      <c r="BO657">
        <v>62.426333848927904</v>
      </c>
      <c r="BP657">
        <v>61.823144267366679</v>
      </c>
      <c r="BQ657">
        <v>3.4669999999999996</v>
      </c>
      <c r="BR657">
        <v>2.9423312292741147E-2</v>
      </c>
      <c r="BS657">
        <v>3.4964233122927406</v>
      </c>
      <c r="BT657">
        <v>3.4626393947587308</v>
      </c>
      <c r="BU657">
        <v>328.9860000000001</v>
      </c>
      <c r="BV657">
        <v>2.7919982168848403</v>
      </c>
      <c r="BW657">
        <v>331.77799821688495</v>
      </c>
      <c r="BX657">
        <v>328.57221918779817</v>
      </c>
      <c r="BY657">
        <v>28.858999999999998</v>
      </c>
      <c r="BZ657">
        <v>0.24491703762798289</v>
      </c>
      <c r="CA657">
        <v>29.10391703762798</v>
      </c>
      <c r="CB657">
        <v>28.822702709357429</v>
      </c>
      <c r="CC657">
        <v>205.90799999999999</v>
      </c>
      <c r="CD657">
        <v>1.7474748738314809</v>
      </c>
      <c r="CE657">
        <v>207.65547487383148</v>
      </c>
      <c r="CF657">
        <v>205.64902004499012</v>
      </c>
      <c r="CG657">
        <v>115.60200000000003</v>
      </c>
      <c r="CH657">
        <v>0.98107693904397553</v>
      </c>
      <c r="CI657">
        <v>116.58307693904401</v>
      </c>
      <c r="CJ657">
        <v>115.45660205160051</v>
      </c>
      <c r="CK657">
        <v>744.72300000000007</v>
      </c>
      <c r="CL657">
        <v>6.3202242286089039</v>
      </c>
      <c r="CM657">
        <v>751.04322422860912</v>
      </c>
      <c r="CN657">
        <v>743.78632765587167</v>
      </c>
    </row>
    <row r="658" spans="1:92" x14ac:dyDescent="0.25">
      <c r="A658" s="18">
        <v>45562</v>
      </c>
      <c r="B658" s="2">
        <v>22</v>
      </c>
      <c r="C658" s="2" t="s">
        <v>178</v>
      </c>
      <c r="D658" s="9">
        <v>58.023439000000003</v>
      </c>
      <c r="E658">
        <v>1.0213669999999999E-2</v>
      </c>
      <c r="G658">
        <v>5.5940000000000003</v>
      </c>
      <c r="H658">
        <v>3.8257809680471475E-2</v>
      </c>
      <c r="I658" s="34">
        <v>5.6322578096804721</v>
      </c>
      <c r="J658" s="34">
        <v>5.5747317870574733</v>
      </c>
      <c r="K658">
        <v>0.42000000000000004</v>
      </c>
      <c r="L658">
        <v>2.8724133117264965E-3</v>
      </c>
      <c r="M658" s="34">
        <v>0.42287241331172654</v>
      </c>
      <c r="N658" s="34">
        <v>0.41855333403005696</v>
      </c>
      <c r="O658">
        <v>17.206</v>
      </c>
      <c r="P658">
        <v>0.11767319867039545</v>
      </c>
      <c r="Q658" s="34">
        <v>17.323673198670395</v>
      </c>
      <c r="R658" s="34">
        <v>17.146734917431331</v>
      </c>
      <c r="S658">
        <v>2.278</v>
      </c>
      <c r="T658">
        <v>1.5579422676459424E-2</v>
      </c>
      <c r="U658" s="34">
        <v>2.2935794226764594</v>
      </c>
      <c r="V658" s="34">
        <v>2.2701535593344517</v>
      </c>
      <c r="W658">
        <v>0</v>
      </c>
      <c r="X658">
        <v>0</v>
      </c>
      <c r="Y658" s="34">
        <v>0</v>
      </c>
      <c r="Z658" s="34">
        <v>0</v>
      </c>
      <c r="AA658">
        <v>2.97</v>
      </c>
      <c r="AB658">
        <v>2.0312065561494508E-2</v>
      </c>
      <c r="AC658" s="34">
        <v>2.9903120655614948</v>
      </c>
      <c r="AD658" s="34">
        <v>2.9597700049268316</v>
      </c>
      <c r="AE658">
        <v>28.467999999999996</v>
      </c>
      <c r="AF658">
        <v>0.19469490990054736</v>
      </c>
      <c r="AG658" s="34">
        <v>28.662694909900548</v>
      </c>
      <c r="AH658" s="34">
        <v>28.369943602780147</v>
      </c>
      <c r="AJ658">
        <v>54.384</v>
      </c>
      <c r="AK658">
        <v>0.37193648939269941</v>
      </c>
      <c r="AL658" s="34">
        <v>54.755936489392703</v>
      </c>
      <c r="AM658" s="34">
        <v>54.19667742354909</v>
      </c>
      <c r="AN658">
        <v>2.9180000000000001</v>
      </c>
      <c r="AO658">
        <v>1.9956433437185513E-2</v>
      </c>
      <c r="AP658" s="34">
        <v>2.9379564334371855</v>
      </c>
      <c r="AQ658" s="34">
        <v>2.907949115951681</v>
      </c>
      <c r="AR658">
        <v>304.12</v>
      </c>
      <c r="AS658">
        <v>2.0799008008625286</v>
      </c>
      <c r="AT658" s="34">
        <v>306.19990080086251</v>
      </c>
      <c r="AU658" s="34">
        <v>303.07247606004978</v>
      </c>
      <c r="AV658">
        <v>24.277999999999995</v>
      </c>
      <c r="AW658">
        <v>0.16603916757641871</v>
      </c>
      <c r="AX658" s="34">
        <v>24.444039167576413</v>
      </c>
      <c r="AY658" s="34">
        <v>24.194375818051714</v>
      </c>
      <c r="AZ658">
        <v>202.04700000000003</v>
      </c>
      <c r="BA658">
        <v>1.3818154580819131</v>
      </c>
      <c r="BB658" s="34">
        <v>203.42881545808194</v>
      </c>
      <c r="BC658" s="34">
        <v>201.35106066850221</v>
      </c>
      <c r="BD658">
        <v>110.98099999999999</v>
      </c>
      <c r="BE658">
        <v>0.75900786130647202</v>
      </c>
      <c r="BF658" s="34">
        <v>111.74000786130647</v>
      </c>
      <c r="BG658" s="34">
        <v>110.59873229521368</v>
      </c>
      <c r="BH658">
        <v>698.72800000000007</v>
      </c>
      <c r="BI658">
        <v>4.7786562106572168</v>
      </c>
      <c r="BJ658" s="34">
        <v>703.5066562106573</v>
      </c>
      <c r="BK658" s="34">
        <v>696.32127138131818</v>
      </c>
      <c r="BM658">
        <v>59.978000000000002</v>
      </c>
      <c r="BN658">
        <v>0.4101942990731709</v>
      </c>
      <c r="BO658">
        <v>60.388194299073177</v>
      </c>
      <c r="BP658">
        <v>59.771409210606564</v>
      </c>
      <c r="BQ658">
        <v>3.3380000000000001</v>
      </c>
      <c r="BR658">
        <v>2.2828846748912009E-2</v>
      </c>
      <c r="BS658">
        <v>3.360828846748912</v>
      </c>
      <c r="BT658">
        <v>3.3265024499817382</v>
      </c>
      <c r="BU658">
        <v>321.32600000000002</v>
      </c>
      <c r="BV658">
        <v>2.1975739995329242</v>
      </c>
      <c r="BW658">
        <v>323.52357399953291</v>
      </c>
      <c r="BX658">
        <v>320.21921097748111</v>
      </c>
      <c r="BY658">
        <v>26.555999999999994</v>
      </c>
      <c r="BZ658">
        <v>0.18161859025287813</v>
      </c>
      <c r="CA658">
        <v>26.737618590252872</v>
      </c>
      <c r="CB658">
        <v>26.464529377386167</v>
      </c>
      <c r="CC658">
        <v>202.04700000000003</v>
      </c>
      <c r="CD658">
        <v>1.3818154580819131</v>
      </c>
      <c r="CE658">
        <v>203.42881545808194</v>
      </c>
      <c r="CF658">
        <v>201.35106066850221</v>
      </c>
      <c r="CG658">
        <v>113.95099999999999</v>
      </c>
      <c r="CH658">
        <v>0.77931992686796647</v>
      </c>
      <c r="CI658">
        <v>114.73031992686796</v>
      </c>
      <c r="CJ658">
        <v>113.55850230014052</v>
      </c>
      <c r="CK658">
        <v>727.19600000000003</v>
      </c>
      <c r="CL658">
        <v>4.9733511205577638</v>
      </c>
      <c r="CM658">
        <v>732.16935112055785</v>
      </c>
      <c r="CN658">
        <v>724.69121498409834</v>
      </c>
    </row>
    <row r="659" spans="1:92" x14ac:dyDescent="0.25">
      <c r="A659" s="18">
        <v>45562</v>
      </c>
      <c r="B659" s="2">
        <v>23</v>
      </c>
      <c r="C659" s="2" t="s">
        <v>178</v>
      </c>
      <c r="D659" s="9">
        <v>41.967683000000001</v>
      </c>
      <c r="E659">
        <v>9.5690029999999995E-3</v>
      </c>
      <c r="G659">
        <v>5.5780000000000003</v>
      </c>
      <c r="H659">
        <v>4.4227756399082871E-2</v>
      </c>
      <c r="I659" s="34">
        <v>5.6222277563990835</v>
      </c>
      <c r="J659" s="34">
        <v>5.5684286421314173</v>
      </c>
      <c r="K659">
        <v>0.39400000000000002</v>
      </c>
      <c r="L659">
        <v>3.1240114774540436E-3</v>
      </c>
      <c r="M659" s="34">
        <v>0.39712401147745408</v>
      </c>
      <c r="N659" s="34">
        <v>0.39332393062025428</v>
      </c>
      <c r="O659">
        <v>16.768000000000001</v>
      </c>
      <c r="P659">
        <v>0.132952853944034</v>
      </c>
      <c r="Q659" s="34">
        <v>16.900952853944034</v>
      </c>
      <c r="R659" s="34">
        <v>16.739227585381787</v>
      </c>
      <c r="S659">
        <v>2.2440000000000002</v>
      </c>
      <c r="T659">
        <v>1.7792593287834703E-2</v>
      </c>
      <c r="U659" s="34">
        <v>2.2617925932878351</v>
      </c>
      <c r="V659" s="34">
        <v>2.2401494931772863</v>
      </c>
      <c r="W659">
        <v>0</v>
      </c>
      <c r="X659">
        <v>0</v>
      </c>
      <c r="Y659" s="34">
        <v>0</v>
      </c>
      <c r="Z659" s="34">
        <v>0</v>
      </c>
      <c r="AA659">
        <v>2.9159999999999999</v>
      </c>
      <c r="AB659">
        <v>2.3120856518416215E-2</v>
      </c>
      <c r="AC659" s="34">
        <v>2.9391208565184161</v>
      </c>
      <c r="AD659" s="34">
        <v>2.910996400225029</v>
      </c>
      <c r="AE659">
        <v>27.900000000000002</v>
      </c>
      <c r="AF659">
        <v>0.22121807162682183</v>
      </c>
      <c r="AG659" s="34">
        <v>28.121218071626821</v>
      </c>
      <c r="AH659" s="34">
        <v>27.852126051535777</v>
      </c>
      <c r="AJ659">
        <v>51.502999999999979</v>
      </c>
      <c r="AK659">
        <v>0.4083653886378566</v>
      </c>
      <c r="AL659" s="34">
        <v>51.911365388637833</v>
      </c>
      <c r="AM659" s="34">
        <v>51.41462537749986</v>
      </c>
      <c r="AN659">
        <v>2.7500000000000009</v>
      </c>
      <c r="AO659">
        <v>2.1804648637052337E-2</v>
      </c>
      <c r="AP659" s="34">
        <v>2.7718046486370533</v>
      </c>
      <c r="AQ659" s="34">
        <v>2.7452812416388315</v>
      </c>
      <c r="AR659">
        <v>294.35400000000004</v>
      </c>
      <c r="AS659">
        <v>2.3339220163312375</v>
      </c>
      <c r="AT659" s="34">
        <v>296.6879220163313</v>
      </c>
      <c r="AU659" s="34">
        <v>293.84891440049324</v>
      </c>
      <c r="AV659">
        <v>23.831000000000003</v>
      </c>
      <c r="AW659">
        <v>0.18895512060712516</v>
      </c>
      <c r="AX659" s="34">
        <v>24.019955120607129</v>
      </c>
      <c r="AY659" s="34">
        <v>23.790108097998175</v>
      </c>
      <c r="AZ659">
        <v>193.733</v>
      </c>
      <c r="BA659">
        <v>1.5361018161462034</v>
      </c>
      <c r="BB659" s="34">
        <v>195.26910181614622</v>
      </c>
      <c r="BC659" s="34">
        <v>193.40057119506022</v>
      </c>
      <c r="BD659">
        <v>109.24799999999999</v>
      </c>
      <c r="BE659">
        <v>0.86622336520025189</v>
      </c>
      <c r="BF659" s="34">
        <v>110.11422336520025</v>
      </c>
      <c r="BG659" s="34">
        <v>109.06054003147598</v>
      </c>
      <c r="BH659">
        <v>675.4190000000001</v>
      </c>
      <c r="BI659">
        <v>5.3553723555597266</v>
      </c>
      <c r="BJ659" s="34">
        <v>680.77437235555976</v>
      </c>
      <c r="BK659" s="34">
        <v>674.26004034416633</v>
      </c>
      <c r="BM659">
        <v>57.080999999999982</v>
      </c>
      <c r="BN659">
        <v>0.45259314503693948</v>
      </c>
      <c r="BO659">
        <v>57.533593145036917</v>
      </c>
      <c r="BP659">
        <v>56.983054019631275</v>
      </c>
      <c r="BQ659">
        <v>3.144000000000001</v>
      </c>
      <c r="BR659">
        <v>2.4928660114506382E-2</v>
      </c>
      <c r="BS659">
        <v>3.1689286601145072</v>
      </c>
      <c r="BT659">
        <v>3.1386051722590858</v>
      </c>
      <c r="BU659">
        <v>311.12200000000007</v>
      </c>
      <c r="BV659">
        <v>2.4668748702752716</v>
      </c>
      <c r="BW659">
        <v>313.58887487027533</v>
      </c>
      <c r="BX659">
        <v>310.58814198587504</v>
      </c>
      <c r="BY659">
        <v>26.075000000000003</v>
      </c>
      <c r="BZ659">
        <v>0.20674771389495986</v>
      </c>
      <c r="CA659">
        <v>26.281747713894966</v>
      </c>
      <c r="CB659">
        <v>26.030257591175463</v>
      </c>
      <c r="CC659">
        <v>193.733</v>
      </c>
      <c r="CD659">
        <v>1.5361018161462034</v>
      </c>
      <c r="CE659">
        <v>195.26910181614622</v>
      </c>
      <c r="CF659">
        <v>193.40057119506022</v>
      </c>
      <c r="CG659">
        <v>112.16399999999999</v>
      </c>
      <c r="CH659">
        <v>0.88934422171866812</v>
      </c>
      <c r="CI659">
        <v>113.05334422171866</v>
      </c>
      <c r="CJ659">
        <v>111.97153643170101</v>
      </c>
      <c r="CK659">
        <v>703.31900000000007</v>
      </c>
      <c r="CL659">
        <v>5.5765904271865487</v>
      </c>
      <c r="CM659">
        <v>708.89559042718656</v>
      </c>
      <c r="CN659">
        <v>702.11216639570216</v>
      </c>
    </row>
    <row r="660" spans="1:92" x14ac:dyDescent="0.25">
      <c r="A660" s="18">
        <v>45562</v>
      </c>
      <c r="B660" s="2">
        <v>24</v>
      </c>
      <c r="C660" s="2" t="s">
        <v>23</v>
      </c>
      <c r="D660" s="9">
        <v>33.356323000000003</v>
      </c>
      <c r="E660">
        <v>9.5686079999999993E-3</v>
      </c>
      <c r="G660">
        <v>5.6020000000000003</v>
      </c>
      <c r="H660">
        <v>4.1118693550878299E-2</v>
      </c>
      <c r="I660" s="34">
        <v>5.6431186935508784</v>
      </c>
      <c r="J660" s="34">
        <v>5.589121902874818</v>
      </c>
      <c r="K660">
        <v>0.39200000000000002</v>
      </c>
      <c r="L660">
        <v>2.87728094822283E-3</v>
      </c>
      <c r="M660" s="34">
        <v>0.39487728094822283</v>
      </c>
      <c r="N660" s="34">
        <v>0.39109885503872338</v>
      </c>
      <c r="O660">
        <v>16.414000000000001</v>
      </c>
      <c r="P660">
        <v>0.12047879970441208</v>
      </c>
      <c r="Q660" s="34">
        <v>16.534478799704413</v>
      </c>
      <c r="R660" s="34">
        <v>16.376266853585729</v>
      </c>
      <c r="S660">
        <v>2.1619999999999999</v>
      </c>
      <c r="T660">
        <v>1.5869085229739181E-2</v>
      </c>
      <c r="U660" s="34">
        <v>2.1778690852297391</v>
      </c>
      <c r="V660" s="34">
        <v>2.1570299096778571</v>
      </c>
      <c r="W660">
        <v>0</v>
      </c>
      <c r="X660">
        <v>0</v>
      </c>
      <c r="Y660" s="34">
        <v>0</v>
      </c>
      <c r="Z660" s="34">
        <v>0</v>
      </c>
      <c r="AA660">
        <v>2.8180000000000001</v>
      </c>
      <c r="AB660">
        <v>2.0684126816561059E-2</v>
      </c>
      <c r="AC660" s="34">
        <v>2.838684126816561</v>
      </c>
      <c r="AD660" s="34">
        <v>2.8115218711712311</v>
      </c>
      <c r="AE660">
        <v>27.388000000000002</v>
      </c>
      <c r="AF660">
        <v>0.20102798624981344</v>
      </c>
      <c r="AG660" s="34">
        <v>27.58902798624981</v>
      </c>
      <c r="AH660" s="34">
        <v>27.325039392348359</v>
      </c>
      <c r="AJ660">
        <v>49.464000000000013</v>
      </c>
      <c r="AK660">
        <v>0.36306587965024006</v>
      </c>
      <c r="AL660" s="34">
        <v>49.827065879650256</v>
      </c>
      <c r="AM660" s="34">
        <v>49.350290218457708</v>
      </c>
      <c r="AN660">
        <v>2.7120000000000002</v>
      </c>
      <c r="AO660">
        <v>1.9906086560153868E-2</v>
      </c>
      <c r="AP660" s="34">
        <v>2.7319060865601541</v>
      </c>
      <c r="AQ660" s="34">
        <v>2.7057655481250458</v>
      </c>
      <c r="AR660">
        <v>287.49599999999998</v>
      </c>
      <c r="AS660">
        <v>2.110221335434364</v>
      </c>
      <c r="AT660" s="34">
        <v>289.60622133543433</v>
      </c>
      <c r="AU660" s="34">
        <v>286.8350929291143</v>
      </c>
      <c r="AV660">
        <v>21.654999999999998</v>
      </c>
      <c r="AW660">
        <v>0.15894775238205455</v>
      </c>
      <c r="AX660" s="34">
        <v>21.813947752382052</v>
      </c>
      <c r="AY660" s="34">
        <v>21.605218637407027</v>
      </c>
      <c r="AZ660">
        <v>191.119</v>
      </c>
      <c r="BA660">
        <v>1.4028139223045895</v>
      </c>
      <c r="BB660" s="34">
        <v>192.5218139223046</v>
      </c>
      <c r="BC660" s="34">
        <v>190.67964815343311</v>
      </c>
      <c r="BD660">
        <v>110.73099999999999</v>
      </c>
      <c r="BE660">
        <v>0.81276580785117913</v>
      </c>
      <c r="BF660" s="34">
        <v>111.54376580785117</v>
      </c>
      <c r="BG660" s="34">
        <v>110.47644723799203</v>
      </c>
      <c r="BH660">
        <v>663.17700000000002</v>
      </c>
      <c r="BI660">
        <v>4.8677207841825814</v>
      </c>
      <c r="BJ660" s="34">
        <v>668.04472078418257</v>
      </c>
      <c r="BK660" s="34">
        <v>661.65246272452919</v>
      </c>
      <c r="BM660">
        <v>55.066000000000017</v>
      </c>
      <c r="BN660">
        <v>0.40418457320111834</v>
      </c>
      <c r="BO660">
        <v>55.470184573201138</v>
      </c>
      <c r="BP660">
        <v>54.939412121332523</v>
      </c>
      <c r="BQ660">
        <v>3.1040000000000001</v>
      </c>
      <c r="BR660">
        <v>2.2783367508376697E-2</v>
      </c>
      <c r="BS660">
        <v>3.1267833675083772</v>
      </c>
      <c r="BT660">
        <v>3.0968644031637691</v>
      </c>
      <c r="BU660">
        <v>303.90999999999997</v>
      </c>
      <c r="BV660">
        <v>2.2307001351387759</v>
      </c>
      <c r="BW660">
        <v>306.14070013513873</v>
      </c>
      <c r="BX660">
        <v>303.21135978270001</v>
      </c>
      <c r="BY660">
        <v>23.816999999999997</v>
      </c>
      <c r="BZ660">
        <v>0.17481683761179373</v>
      </c>
      <c r="CA660">
        <v>23.991816837611793</v>
      </c>
      <c r="CB660">
        <v>23.762248547084884</v>
      </c>
      <c r="CC660">
        <v>191.119</v>
      </c>
      <c r="CD660">
        <v>1.4028139223045895</v>
      </c>
      <c r="CE660">
        <v>192.5218139223046</v>
      </c>
      <c r="CF660">
        <v>190.67964815343311</v>
      </c>
      <c r="CG660">
        <v>113.54899999999999</v>
      </c>
      <c r="CH660">
        <v>0.8334499346677402</v>
      </c>
      <c r="CI660">
        <v>114.38244993466773</v>
      </c>
      <c r="CJ660">
        <v>113.28796910916327</v>
      </c>
      <c r="CK660">
        <v>690.56500000000005</v>
      </c>
      <c r="CL660">
        <v>5.0687487704323946</v>
      </c>
      <c r="CM660">
        <v>695.63374877043236</v>
      </c>
      <c r="CN660">
        <v>688.97750211687753</v>
      </c>
    </row>
    <row r="661" spans="1:92" x14ac:dyDescent="0.25">
      <c r="A661" s="18">
        <v>45563</v>
      </c>
      <c r="B661" s="2">
        <v>1</v>
      </c>
      <c r="C661" s="2" t="s">
        <v>23</v>
      </c>
      <c r="D661" s="9">
        <v>20.064789000000001</v>
      </c>
      <c r="E661">
        <v>8.8618440000000007E-3</v>
      </c>
      <c r="G661">
        <v>5.0619999999999994</v>
      </c>
      <c r="H661">
        <v>4.1303086526563275E-2</v>
      </c>
      <c r="I661" s="34">
        <v>5.1033030865265623</v>
      </c>
      <c r="J661" s="34">
        <v>5.0580784106890455</v>
      </c>
      <c r="K661">
        <v>0.39600000000000002</v>
      </c>
      <c r="L661">
        <v>3.2311383375185814E-3</v>
      </c>
      <c r="M661" s="34">
        <v>0.39923113833751861</v>
      </c>
      <c r="N661" s="34">
        <v>0.39569321426962911</v>
      </c>
      <c r="O661">
        <v>15.852</v>
      </c>
      <c r="P661">
        <v>0.12934344678369836</v>
      </c>
      <c r="Q661" s="34">
        <v>15.981343446783699</v>
      </c>
      <c r="R661" s="34">
        <v>15.83971927424788</v>
      </c>
      <c r="S661">
        <v>2.0739999999999998</v>
      </c>
      <c r="T661">
        <v>1.6922679070741253E-2</v>
      </c>
      <c r="U661" s="34">
        <v>2.0909226790707409</v>
      </c>
      <c r="V661" s="34">
        <v>2.0723932484727539</v>
      </c>
      <c r="W661">
        <v>0</v>
      </c>
      <c r="X661">
        <v>0</v>
      </c>
      <c r="Y661" s="34">
        <v>0</v>
      </c>
      <c r="Z661" s="34">
        <v>0</v>
      </c>
      <c r="AA661">
        <v>2.766</v>
      </c>
      <c r="AB661">
        <v>2.2569011721152513E-2</v>
      </c>
      <c r="AC661" s="34">
        <v>2.7885690117211523</v>
      </c>
      <c r="AD661" s="34">
        <v>2.7638571481560454</v>
      </c>
      <c r="AE661">
        <v>26.15</v>
      </c>
      <c r="AF661">
        <v>0.21336936243967397</v>
      </c>
      <c r="AG661" s="34">
        <v>26.36336936243967</v>
      </c>
      <c r="AH661" s="34">
        <v>26.129741295835352</v>
      </c>
      <c r="AJ661">
        <v>47.864999999999988</v>
      </c>
      <c r="AK661">
        <v>0.39055160738718903</v>
      </c>
      <c r="AL661" s="34">
        <v>48.255551607387176</v>
      </c>
      <c r="AM661" s="34">
        <v>47.827918436908561</v>
      </c>
      <c r="AN661">
        <v>2.6460000000000004</v>
      </c>
      <c r="AO661">
        <v>2.1589878891601431E-2</v>
      </c>
      <c r="AP661" s="34">
        <v>2.6675898788916017</v>
      </c>
      <c r="AQ661" s="34">
        <v>2.6439501135288852</v>
      </c>
      <c r="AR661">
        <v>281.07299999999998</v>
      </c>
      <c r="AS661">
        <v>2.2933983483367681</v>
      </c>
      <c r="AT661" s="34">
        <v>283.36639834833676</v>
      </c>
      <c r="AU661" s="34">
        <v>280.85524953133194</v>
      </c>
      <c r="AV661">
        <v>21.143000000000004</v>
      </c>
      <c r="AW661">
        <v>0.172515045126655</v>
      </c>
      <c r="AX661" s="34">
        <v>21.315515045126659</v>
      </c>
      <c r="AY661" s="34">
        <v>21.126620276017093</v>
      </c>
      <c r="AZ661">
        <v>202.22300000000001</v>
      </c>
      <c r="BA661">
        <v>1.6500264849192428</v>
      </c>
      <c r="BB661" s="34">
        <v>203.87302648491925</v>
      </c>
      <c r="BC661" s="34">
        <v>202.06633552840202</v>
      </c>
      <c r="BD661">
        <v>106.788</v>
      </c>
      <c r="BE661">
        <v>0.87133030501751074</v>
      </c>
      <c r="BF661" s="34">
        <v>107.65933030501751</v>
      </c>
      <c r="BG661" s="34">
        <v>106.70527011470996</v>
      </c>
      <c r="BH661">
        <v>661.73800000000006</v>
      </c>
      <c r="BI661">
        <v>5.3994116696789671</v>
      </c>
      <c r="BJ661" s="34">
        <v>667.13741166967895</v>
      </c>
      <c r="BK661" s="34">
        <v>661.22534400089853</v>
      </c>
      <c r="BM661">
        <v>52.926999999999985</v>
      </c>
      <c r="BN661">
        <v>0.43185469391375231</v>
      </c>
      <c r="BO661">
        <v>53.358854693913742</v>
      </c>
      <c r="BP661">
        <v>52.88599684759761</v>
      </c>
      <c r="BQ661">
        <v>3.0420000000000003</v>
      </c>
      <c r="BR661">
        <v>2.4821017229120012E-2</v>
      </c>
      <c r="BS661">
        <v>3.0668210172291204</v>
      </c>
      <c r="BT661">
        <v>3.0396433277985144</v>
      </c>
      <c r="BU661">
        <v>296.92499999999995</v>
      </c>
      <c r="BV661">
        <v>2.4227417951204666</v>
      </c>
      <c r="BW661">
        <v>299.34774179512044</v>
      </c>
      <c r="BX661">
        <v>296.69496880557983</v>
      </c>
      <c r="BY661">
        <v>23.217000000000006</v>
      </c>
      <c r="BZ661">
        <v>0.18943772419739624</v>
      </c>
      <c r="CA661">
        <v>23.406437724197399</v>
      </c>
      <c r="CB661">
        <v>23.199013524489846</v>
      </c>
      <c r="CC661">
        <v>202.22300000000001</v>
      </c>
      <c r="CD661">
        <v>1.6500264849192428</v>
      </c>
      <c r="CE661">
        <v>203.87302648491925</v>
      </c>
      <c r="CF661">
        <v>202.06633552840202</v>
      </c>
      <c r="CG661">
        <v>109.554</v>
      </c>
      <c r="CH661">
        <v>0.8938993167386633</v>
      </c>
      <c r="CI661">
        <v>110.44789931673866</v>
      </c>
      <c r="CJ661">
        <v>109.46912726286601</v>
      </c>
      <c r="CK661">
        <v>687.88800000000003</v>
      </c>
      <c r="CL661">
        <v>5.6127810321186411</v>
      </c>
      <c r="CM661">
        <v>693.50078103211865</v>
      </c>
      <c r="CN661">
        <v>687.35508529673393</v>
      </c>
    </row>
    <row r="662" spans="1:92" x14ac:dyDescent="0.25">
      <c r="A662" s="18">
        <v>45563</v>
      </c>
      <c r="B662" s="2">
        <v>2</v>
      </c>
      <c r="C662" s="2" t="s">
        <v>23</v>
      </c>
      <c r="D662" s="9">
        <v>20.482534000000001</v>
      </c>
      <c r="E662">
        <v>9.1167039999999998E-3</v>
      </c>
      <c r="G662">
        <v>4.84</v>
      </c>
      <c r="H662">
        <v>4.2508324335582277E-2</v>
      </c>
      <c r="I662" s="34">
        <v>4.882508324335582</v>
      </c>
      <c r="J662" s="34">
        <v>4.8379959411650786</v>
      </c>
      <c r="K662">
        <v>0.39800000000000002</v>
      </c>
      <c r="L662">
        <v>3.49551923255408E-3</v>
      </c>
      <c r="M662" s="34">
        <v>0.40149551923255411</v>
      </c>
      <c r="N662" s="34">
        <v>0.39783520342638462</v>
      </c>
      <c r="O662">
        <v>15.926</v>
      </c>
      <c r="P662">
        <v>0.1398734655720007</v>
      </c>
      <c r="Q662" s="34">
        <v>16.065873465572</v>
      </c>
      <c r="R662" s="34">
        <v>15.919405652684926</v>
      </c>
      <c r="S662">
        <v>2.0459999999999998</v>
      </c>
      <c r="T662">
        <v>1.7969428014587053E-2</v>
      </c>
      <c r="U662" s="34">
        <v>2.063969428014587</v>
      </c>
      <c r="V662" s="34">
        <v>2.0451528296743287</v>
      </c>
      <c r="W662">
        <v>0</v>
      </c>
      <c r="X662">
        <v>0</v>
      </c>
      <c r="Y662" s="34">
        <v>0</v>
      </c>
      <c r="Z662" s="34">
        <v>0</v>
      </c>
      <c r="AA662">
        <v>2.718</v>
      </c>
      <c r="AB662">
        <v>2.3871410236386906E-2</v>
      </c>
      <c r="AC662" s="34">
        <v>2.7418714102363868</v>
      </c>
      <c r="AD662" s="34">
        <v>2.7168745801831991</v>
      </c>
      <c r="AE662">
        <v>25.928000000000001</v>
      </c>
      <c r="AF662">
        <v>0.22771814739111101</v>
      </c>
      <c r="AG662" s="34">
        <v>26.155718147391113</v>
      </c>
      <c r="AH662" s="34">
        <v>25.917264207133915</v>
      </c>
      <c r="AJ662">
        <v>46.98</v>
      </c>
      <c r="AK662">
        <v>0.41261179282761473</v>
      </c>
      <c r="AL662" s="34">
        <v>47.392611792827608</v>
      </c>
      <c r="AM662" s="34">
        <v>46.96054737932549</v>
      </c>
      <c r="AN662">
        <v>2.5489999999999999</v>
      </c>
      <c r="AO662">
        <v>2.2387131969297362E-2</v>
      </c>
      <c r="AP662" s="34">
        <v>2.5713871319692974</v>
      </c>
      <c r="AQ662" s="34">
        <v>2.5479445566177246</v>
      </c>
      <c r="AR662">
        <v>278.911</v>
      </c>
      <c r="AS662">
        <v>2.4495948861077661</v>
      </c>
      <c r="AT662" s="34">
        <v>281.36059488610778</v>
      </c>
      <c r="AU662" s="34">
        <v>278.79551362526723</v>
      </c>
      <c r="AV662">
        <v>21.204999999999998</v>
      </c>
      <c r="AW662">
        <v>0.18623740031735997</v>
      </c>
      <c r="AX662" s="34">
        <v>21.391237400317358</v>
      </c>
      <c r="AY662" s="34">
        <v>21.196219820744936</v>
      </c>
      <c r="AZ662">
        <v>199.42300000000003</v>
      </c>
      <c r="BA662">
        <v>1.751474703300584</v>
      </c>
      <c r="BB662" s="34">
        <v>201.1744747033006</v>
      </c>
      <c r="BC662" s="34">
        <v>199.34042656507512</v>
      </c>
      <c r="BD662">
        <v>104.57400000000001</v>
      </c>
      <c r="BE662">
        <v>0.91844328699776479</v>
      </c>
      <c r="BF662" s="34">
        <v>105.49244328699778</v>
      </c>
      <c r="BG662" s="34">
        <v>104.53069990731343</v>
      </c>
      <c r="BH662">
        <v>653.64200000000005</v>
      </c>
      <c r="BI662">
        <v>5.7407492015203871</v>
      </c>
      <c r="BJ662" s="34">
        <v>659.38274920152037</v>
      </c>
      <c r="BK662" s="34">
        <v>653.37135185434386</v>
      </c>
      <c r="BM662">
        <v>51.819999999999993</v>
      </c>
      <c r="BN662">
        <v>0.455120117163197</v>
      </c>
      <c r="BO662">
        <v>52.275120117163191</v>
      </c>
      <c r="BP662">
        <v>51.798543320490566</v>
      </c>
      <c r="BQ662">
        <v>2.9470000000000001</v>
      </c>
      <c r="BR662">
        <v>2.5882651201851441E-2</v>
      </c>
      <c r="BS662">
        <v>2.9728826512018514</v>
      </c>
      <c r="BT662">
        <v>2.9457797600441094</v>
      </c>
      <c r="BU662">
        <v>294.83699999999999</v>
      </c>
      <c r="BV662">
        <v>2.5894683516797667</v>
      </c>
      <c r="BW662">
        <v>297.42646835167977</v>
      </c>
      <c r="BX662">
        <v>294.71491927795216</v>
      </c>
      <c r="BY662">
        <v>23.250999999999998</v>
      </c>
      <c r="BZ662">
        <v>0.20420682833194703</v>
      </c>
      <c r="CA662">
        <v>23.455206828331946</v>
      </c>
      <c r="CB662">
        <v>23.241372650419265</v>
      </c>
      <c r="CC662">
        <v>199.42300000000003</v>
      </c>
      <c r="CD662">
        <v>1.751474703300584</v>
      </c>
      <c r="CE662">
        <v>201.1744747033006</v>
      </c>
      <c r="CF662">
        <v>199.34042656507512</v>
      </c>
      <c r="CG662">
        <v>107.29200000000002</v>
      </c>
      <c r="CH662">
        <v>0.94231469723415173</v>
      </c>
      <c r="CI662">
        <v>108.23431469723417</v>
      </c>
      <c r="CJ662">
        <v>107.24757448749664</v>
      </c>
      <c r="CK662">
        <v>679.57</v>
      </c>
      <c r="CL662">
        <v>5.9684673489114983</v>
      </c>
      <c r="CM662">
        <v>685.53846734891147</v>
      </c>
      <c r="CN662">
        <v>679.2886160614778</v>
      </c>
    </row>
    <row r="663" spans="1:92" x14ac:dyDescent="0.25">
      <c r="A663" s="18">
        <v>45563</v>
      </c>
      <c r="B663" s="2">
        <v>3</v>
      </c>
      <c r="C663" s="2" t="s">
        <v>23</v>
      </c>
      <c r="D663" s="9">
        <v>15.647109</v>
      </c>
      <c r="E663">
        <v>9.5128060000000004E-3</v>
      </c>
      <c r="G663">
        <v>4.83</v>
      </c>
      <c r="H663">
        <v>5.9997877724267561E-2</v>
      </c>
      <c r="I663" s="34">
        <v>4.8899978777242676</v>
      </c>
      <c r="J663" s="34">
        <v>4.8434802765730645</v>
      </c>
      <c r="K663">
        <v>0.39800000000000002</v>
      </c>
      <c r="L663">
        <v>4.9439244998464782E-3</v>
      </c>
      <c r="M663" s="34">
        <v>0.40294392449984651</v>
      </c>
      <c r="N663" s="34">
        <v>0.39911079711720082</v>
      </c>
      <c r="O663">
        <v>15.654</v>
      </c>
      <c r="P663">
        <v>0.19445274904672555</v>
      </c>
      <c r="Q663" s="34">
        <v>15.848452749046725</v>
      </c>
      <c r="R663" s="34">
        <v>15.697689492644876</v>
      </c>
      <c r="S663">
        <v>2.0459999999999998</v>
      </c>
      <c r="T663">
        <v>2.5415250067049984E-2</v>
      </c>
      <c r="U663" s="34">
        <v>2.0714152500670497</v>
      </c>
      <c r="V663" s="34">
        <v>2.0517102786477204</v>
      </c>
      <c r="W663">
        <v>0</v>
      </c>
      <c r="X663">
        <v>0</v>
      </c>
      <c r="Y663" s="34">
        <v>0</v>
      </c>
      <c r="Z663" s="34">
        <v>0</v>
      </c>
      <c r="AA663">
        <v>2.7280000000000002</v>
      </c>
      <c r="AB663">
        <v>3.3887000089399981E-2</v>
      </c>
      <c r="AC663" s="34">
        <v>2.7618870000894002</v>
      </c>
      <c r="AD663" s="34">
        <v>2.7356137048636278</v>
      </c>
      <c r="AE663">
        <v>25.655999999999999</v>
      </c>
      <c r="AF663">
        <v>0.31869680142728957</v>
      </c>
      <c r="AG663" s="34">
        <v>25.974696801427292</v>
      </c>
      <c r="AH663" s="34">
        <v>25.72760454984649</v>
      </c>
      <c r="AJ663">
        <v>46.711000000000006</v>
      </c>
      <c r="AK663">
        <v>0.58024034500585142</v>
      </c>
      <c r="AL663" s="34">
        <v>47.29124034500586</v>
      </c>
      <c r="AM663" s="34">
        <v>46.841367950104441</v>
      </c>
      <c r="AN663">
        <v>2.4979999999999993</v>
      </c>
      <c r="AO663">
        <v>3.1029958293006279E-2</v>
      </c>
      <c r="AP663" s="34">
        <v>2.5290299582930058</v>
      </c>
      <c r="AQ663" s="34">
        <v>2.5049717869315762</v>
      </c>
      <c r="AR663">
        <v>274.798</v>
      </c>
      <c r="AS663">
        <v>3.4135190068060615</v>
      </c>
      <c r="AT663" s="34">
        <v>278.21151900680604</v>
      </c>
      <c r="AU663" s="34">
        <v>275.56494679952897</v>
      </c>
      <c r="AV663">
        <v>20.769999999999996</v>
      </c>
      <c r="AW663">
        <v>0.25800329613520434</v>
      </c>
      <c r="AX663" s="34">
        <v>21.0280032961352</v>
      </c>
      <c r="AY663" s="34">
        <v>20.827967980211703</v>
      </c>
      <c r="AZ663">
        <v>199.47200000000001</v>
      </c>
      <c r="BA663">
        <v>2.4778253965662733</v>
      </c>
      <c r="BB663" s="34">
        <v>201.94982539656627</v>
      </c>
      <c r="BC663" s="34">
        <v>200.02871588583486</v>
      </c>
      <c r="BD663">
        <v>102.349</v>
      </c>
      <c r="BE663">
        <v>1.2713711774743397</v>
      </c>
      <c r="BF663" s="34">
        <v>103.62037117747434</v>
      </c>
      <c r="BG663" s="34">
        <v>102.63465068881503</v>
      </c>
      <c r="BH663">
        <v>646.59800000000007</v>
      </c>
      <c r="BI663">
        <v>8.0319891802807373</v>
      </c>
      <c r="BJ663" s="34">
        <v>654.62998918028063</v>
      </c>
      <c r="BK663" s="34">
        <v>648.40262109142657</v>
      </c>
      <c r="BM663">
        <v>51.541000000000004</v>
      </c>
      <c r="BN663">
        <v>0.64023822273011899</v>
      </c>
      <c r="BO663">
        <v>52.18123822273013</v>
      </c>
      <c r="BP663">
        <v>51.684848226677502</v>
      </c>
      <c r="BQ663">
        <v>2.8959999999999995</v>
      </c>
      <c r="BR663">
        <v>3.5973882792852754E-2</v>
      </c>
      <c r="BS663">
        <v>2.9319738827928523</v>
      </c>
      <c r="BT663">
        <v>2.9040825840487772</v>
      </c>
      <c r="BU663">
        <v>290.452</v>
      </c>
      <c r="BV663">
        <v>3.6079717558527871</v>
      </c>
      <c r="BW663">
        <v>294.05997175585276</v>
      </c>
      <c r="BX663">
        <v>291.26263629217385</v>
      </c>
      <c r="BY663">
        <v>22.815999999999995</v>
      </c>
      <c r="BZ663">
        <v>0.28341854620225432</v>
      </c>
      <c r="CA663">
        <v>23.099418546202251</v>
      </c>
      <c r="CB663">
        <v>22.879678258859425</v>
      </c>
      <c r="CC663">
        <v>199.47200000000001</v>
      </c>
      <c r="CD663">
        <v>2.4778253965662733</v>
      </c>
      <c r="CE663">
        <v>201.94982539656627</v>
      </c>
      <c r="CF663">
        <v>200.02871588583486</v>
      </c>
      <c r="CG663">
        <v>105.077</v>
      </c>
      <c r="CH663">
        <v>1.3052581775637397</v>
      </c>
      <c r="CI663">
        <v>106.38225817756374</v>
      </c>
      <c r="CJ663">
        <v>105.37026439367865</v>
      </c>
      <c r="CK663">
        <v>672.25400000000002</v>
      </c>
      <c r="CL663">
        <v>8.3506859817080272</v>
      </c>
      <c r="CM663">
        <v>680.60468598170792</v>
      </c>
      <c r="CN663">
        <v>674.130225641273</v>
      </c>
    </row>
    <row r="664" spans="1:92" x14ac:dyDescent="0.25">
      <c r="A664" s="18">
        <v>45563</v>
      </c>
      <c r="B664" s="2">
        <v>4</v>
      </c>
      <c r="C664" s="2" t="s">
        <v>23</v>
      </c>
      <c r="D664" s="9">
        <v>14.739019000000001</v>
      </c>
      <c r="E664">
        <v>9.4185629999999996E-3</v>
      </c>
      <c r="G664">
        <v>4.5180000000000007</v>
      </c>
      <c r="H664">
        <v>5.8914605608246483E-2</v>
      </c>
      <c r="I664" s="34">
        <v>4.5769146056082475</v>
      </c>
      <c r="J664" s="34">
        <v>4.5338066470497065</v>
      </c>
      <c r="K664">
        <v>0.39</v>
      </c>
      <c r="L664">
        <v>5.0855901255458438E-3</v>
      </c>
      <c r="M664" s="34">
        <v>0.39508559012554584</v>
      </c>
      <c r="N664" s="34">
        <v>0.39136445160455618</v>
      </c>
      <c r="O664">
        <v>15.507999999999999</v>
      </c>
      <c r="P664">
        <v>0.20222392735119218</v>
      </c>
      <c r="Q664" s="34">
        <v>15.710223927351191</v>
      </c>
      <c r="R664" s="34">
        <v>15.562256193547325</v>
      </c>
      <c r="S664">
        <v>2.0139999999999998</v>
      </c>
      <c r="T664">
        <v>2.6262509007305972E-2</v>
      </c>
      <c r="U664" s="34">
        <v>2.0402625090073059</v>
      </c>
      <c r="V664" s="34">
        <v>2.0210461680296827</v>
      </c>
      <c r="W664">
        <v>0</v>
      </c>
      <c r="X664">
        <v>0</v>
      </c>
      <c r="Y664" s="34">
        <v>0</v>
      </c>
      <c r="Z664" s="34">
        <v>0</v>
      </c>
      <c r="AA664">
        <v>2.69</v>
      </c>
      <c r="AB664">
        <v>3.5077531891585439E-2</v>
      </c>
      <c r="AC664" s="34">
        <v>2.7250775318915852</v>
      </c>
      <c r="AD664" s="34">
        <v>2.6994112174775799</v>
      </c>
      <c r="AE664">
        <v>25.12</v>
      </c>
      <c r="AF664">
        <v>0.32756416398387589</v>
      </c>
      <c r="AG664" s="34">
        <v>25.447564163983877</v>
      </c>
      <c r="AH664" s="34">
        <v>25.207884677708851</v>
      </c>
      <c r="AJ664">
        <v>46.540000000000006</v>
      </c>
      <c r="AK664">
        <v>0.60688042164847078</v>
      </c>
      <c r="AL664" s="34">
        <v>47.146880421648476</v>
      </c>
      <c r="AM664" s="34">
        <v>46.70282455814371</v>
      </c>
      <c r="AN664">
        <v>2.4359999999999999</v>
      </c>
      <c r="AO664">
        <v>3.1765378322640196E-2</v>
      </c>
      <c r="AP664" s="34">
        <v>2.4677653783226403</v>
      </c>
      <c r="AQ664" s="34">
        <v>2.4445225746376895</v>
      </c>
      <c r="AR664">
        <v>274.24100000000004</v>
      </c>
      <c r="AS664">
        <v>3.5760956964610719</v>
      </c>
      <c r="AT664" s="34">
        <v>277.81709569646114</v>
      </c>
      <c r="AU664" s="34">
        <v>275.20045787816701</v>
      </c>
      <c r="AV664">
        <v>21.437999999999995</v>
      </c>
      <c r="AW664">
        <v>0.27955097720885075</v>
      </c>
      <c r="AX664" s="34">
        <v>21.717550977208845</v>
      </c>
      <c r="AY664" s="34">
        <v>21.513002855124292</v>
      </c>
      <c r="AZ664">
        <v>203.316</v>
      </c>
      <c r="BA664">
        <v>2.6512354922191768</v>
      </c>
      <c r="BB664" s="34">
        <v>205.96723549221917</v>
      </c>
      <c r="BC664" s="34">
        <v>204.02732010879987</v>
      </c>
      <c r="BD664">
        <v>102.39600000000002</v>
      </c>
      <c r="BE664">
        <v>1.3352412474240831</v>
      </c>
      <c r="BF664" s="34">
        <v>103.73124124742409</v>
      </c>
      <c r="BG664" s="34">
        <v>102.75424201666704</v>
      </c>
      <c r="BH664">
        <v>650.36699999999996</v>
      </c>
      <c r="BI664">
        <v>8.4807692132842938</v>
      </c>
      <c r="BJ664" s="34">
        <v>658.84776921328444</v>
      </c>
      <c r="BK664" s="34">
        <v>652.64236999153957</v>
      </c>
      <c r="BM664">
        <v>51.058000000000007</v>
      </c>
      <c r="BN664">
        <v>0.66579502725671724</v>
      </c>
      <c r="BO664">
        <v>51.72379502725672</v>
      </c>
      <c r="BP664">
        <v>51.236631205193419</v>
      </c>
      <c r="BQ664">
        <v>2.8260000000000001</v>
      </c>
      <c r="BR664">
        <v>3.6850968448186042E-2</v>
      </c>
      <c r="BS664">
        <v>2.862850968448186</v>
      </c>
      <c r="BT664">
        <v>2.8358870262422458</v>
      </c>
      <c r="BU664">
        <v>289.74900000000002</v>
      </c>
      <c r="BV664">
        <v>3.7783196238122643</v>
      </c>
      <c r="BW664">
        <v>293.52731962381233</v>
      </c>
      <c r="BX664">
        <v>290.76271407171436</v>
      </c>
      <c r="BY664">
        <v>23.451999999999995</v>
      </c>
      <c r="BZ664">
        <v>0.30581348621615673</v>
      </c>
      <c r="CA664">
        <v>23.757813486216151</v>
      </c>
      <c r="CB664">
        <v>23.534049023153976</v>
      </c>
      <c r="CC664">
        <v>203.316</v>
      </c>
      <c r="CD664">
        <v>2.6512354922191768</v>
      </c>
      <c r="CE664">
        <v>205.96723549221917</v>
      </c>
      <c r="CF664">
        <v>204.02732010879987</v>
      </c>
      <c r="CG664">
        <v>105.08600000000001</v>
      </c>
      <c r="CH664">
        <v>1.3703187793156686</v>
      </c>
      <c r="CI664">
        <v>106.45631877931568</v>
      </c>
      <c r="CJ664">
        <v>105.45365323414461</v>
      </c>
      <c r="CK664">
        <v>675.48699999999997</v>
      </c>
      <c r="CL664">
        <v>8.8083333772681698</v>
      </c>
      <c r="CM664">
        <v>684.29533337726832</v>
      </c>
      <c r="CN664">
        <v>677.85025466924844</v>
      </c>
    </row>
    <row r="665" spans="1:92" x14ac:dyDescent="0.25">
      <c r="A665" s="18">
        <v>45563</v>
      </c>
      <c r="B665" s="2">
        <v>5</v>
      </c>
      <c r="C665" s="2" t="s">
        <v>23</v>
      </c>
      <c r="D665" s="9">
        <v>16.221226000000001</v>
      </c>
      <c r="E665">
        <v>9.3044229999999992E-3</v>
      </c>
      <c r="G665">
        <v>4.4079999999999995</v>
      </c>
      <c r="H665">
        <v>5.8916323165045484E-2</v>
      </c>
      <c r="I665" s="34">
        <v>4.4669163231650453</v>
      </c>
      <c r="J665" s="34">
        <v>4.4253542441887133</v>
      </c>
      <c r="K665">
        <v>0.38600000000000001</v>
      </c>
      <c r="L665">
        <v>5.1591880085543477E-3</v>
      </c>
      <c r="M665" s="34">
        <v>0.39115918800855437</v>
      </c>
      <c r="N665" s="34">
        <v>0.38751967746298627</v>
      </c>
      <c r="O665">
        <v>15.923999999999999</v>
      </c>
      <c r="P665">
        <v>0.21283655401093113</v>
      </c>
      <c r="Q665" s="34">
        <v>16.13683655401093</v>
      </c>
      <c r="R665" s="34">
        <v>15.986692600830549</v>
      </c>
      <c r="S665">
        <v>2.0019999999999998</v>
      </c>
      <c r="T665">
        <v>2.6758275629859586E-2</v>
      </c>
      <c r="U665" s="34">
        <v>2.0287582756298592</v>
      </c>
      <c r="V665" s="34">
        <v>2.0098818504686484</v>
      </c>
      <c r="W665">
        <v>0</v>
      </c>
      <c r="X665">
        <v>0</v>
      </c>
      <c r="Y665" s="34">
        <v>0</v>
      </c>
      <c r="Z665" s="34">
        <v>0</v>
      </c>
      <c r="AA665">
        <v>2.6819999999999999</v>
      </c>
      <c r="AB665">
        <v>3.5847000619022691E-2</v>
      </c>
      <c r="AC665" s="34">
        <v>2.7178470006190225</v>
      </c>
      <c r="AD665" s="34">
        <v>2.6925590024759818</v>
      </c>
      <c r="AE665">
        <v>25.401999999999997</v>
      </c>
      <c r="AF665">
        <v>0.33951734143341322</v>
      </c>
      <c r="AG665" s="34">
        <v>25.741517341433411</v>
      </c>
      <c r="AH665" s="34">
        <v>25.502007375426878</v>
      </c>
      <c r="AJ665">
        <v>46.553000000000004</v>
      </c>
      <c r="AK665">
        <v>0.62221678591251439</v>
      </c>
      <c r="AL665" s="34">
        <v>47.175216785912518</v>
      </c>
      <c r="AM665" s="34">
        <v>46.736278613819685</v>
      </c>
      <c r="AN665">
        <v>2.4299999999999997</v>
      </c>
      <c r="AO665">
        <v>3.2478826064215184E-2</v>
      </c>
      <c r="AP665" s="34">
        <v>2.4624788260642148</v>
      </c>
      <c r="AQ665" s="34">
        <v>2.4395668814379698</v>
      </c>
      <c r="AR665">
        <v>275.62399999999997</v>
      </c>
      <c r="AS665">
        <v>3.6839275535486613</v>
      </c>
      <c r="AT665" s="34">
        <v>279.30792755354861</v>
      </c>
      <c r="AU665" s="34">
        <v>276.70912844833703</v>
      </c>
      <c r="AV665">
        <v>21.850999999999999</v>
      </c>
      <c r="AW665">
        <v>0.29205548490912187</v>
      </c>
      <c r="AX665" s="34">
        <v>22.143055484909119</v>
      </c>
      <c r="AY665" s="34">
        <v>21.937027130165056</v>
      </c>
      <c r="AZ665">
        <v>192.94200000000001</v>
      </c>
      <c r="BA665">
        <v>2.578818789498686</v>
      </c>
      <c r="BB665" s="34">
        <v>195.52081878949869</v>
      </c>
      <c r="BC665" s="34">
        <v>193.70161038617485</v>
      </c>
      <c r="BD665">
        <v>104.86800000000001</v>
      </c>
      <c r="BE665">
        <v>1.4016417825934644</v>
      </c>
      <c r="BF665" s="34">
        <v>106.26964178259347</v>
      </c>
      <c r="BG665" s="34">
        <v>105.28086408338974</v>
      </c>
      <c r="BH665">
        <v>644.26800000000003</v>
      </c>
      <c r="BI665">
        <v>8.6111392225266634</v>
      </c>
      <c r="BJ665" s="34">
        <v>652.87913922252653</v>
      </c>
      <c r="BK665" s="34">
        <v>646.80447554332432</v>
      </c>
      <c r="BM665">
        <v>50.961000000000006</v>
      </c>
      <c r="BN665">
        <v>0.68113310907755986</v>
      </c>
      <c r="BO665">
        <v>51.642133109077562</v>
      </c>
      <c r="BP665">
        <v>51.161632858008396</v>
      </c>
      <c r="BQ665">
        <v>2.8159999999999998</v>
      </c>
      <c r="BR665">
        <v>3.7638014072769531E-2</v>
      </c>
      <c r="BS665">
        <v>2.8536380140727693</v>
      </c>
      <c r="BT665">
        <v>2.8270865589009562</v>
      </c>
      <c r="BU665">
        <v>291.54799999999994</v>
      </c>
      <c r="BV665">
        <v>3.8967641075595925</v>
      </c>
      <c r="BW665">
        <v>295.44476410755954</v>
      </c>
      <c r="BX665">
        <v>292.69582104916759</v>
      </c>
      <c r="BY665">
        <v>23.852999999999998</v>
      </c>
      <c r="BZ665">
        <v>0.31881376053898147</v>
      </c>
      <c r="CA665">
        <v>24.171813760538978</v>
      </c>
      <c r="CB665">
        <v>23.946908980633705</v>
      </c>
      <c r="CC665">
        <v>192.94200000000001</v>
      </c>
      <c r="CD665">
        <v>2.578818789498686</v>
      </c>
      <c r="CE665">
        <v>195.52081878949869</v>
      </c>
      <c r="CF665">
        <v>193.70161038617485</v>
      </c>
      <c r="CG665">
        <v>107.55000000000001</v>
      </c>
      <c r="CH665">
        <v>1.4374887832124872</v>
      </c>
      <c r="CI665">
        <v>108.98748878321248</v>
      </c>
      <c r="CJ665">
        <v>107.97342308586573</v>
      </c>
      <c r="CK665">
        <v>669.67000000000007</v>
      </c>
      <c r="CL665">
        <v>8.9506565639600772</v>
      </c>
      <c r="CM665">
        <v>678.62065656395998</v>
      </c>
      <c r="CN665">
        <v>672.30648291875116</v>
      </c>
    </row>
    <row r="666" spans="1:92" x14ac:dyDescent="0.25">
      <c r="A666" s="18">
        <v>45563</v>
      </c>
      <c r="B666" s="2">
        <v>6</v>
      </c>
      <c r="C666" s="2" t="s">
        <v>23</v>
      </c>
      <c r="D666" s="9">
        <v>17.925827000000002</v>
      </c>
      <c r="E666">
        <v>9.5387319999999994E-3</v>
      </c>
      <c r="G666">
        <v>4.5179999999999998</v>
      </c>
      <c r="H666">
        <v>7.1638576514040278E-2</v>
      </c>
      <c r="I666" s="34">
        <v>4.5896385765140399</v>
      </c>
      <c r="J666" s="34">
        <v>4.5458592441558112</v>
      </c>
      <c r="K666">
        <v>0.38200000000000001</v>
      </c>
      <c r="L666">
        <v>6.0570907986638757E-3</v>
      </c>
      <c r="M666" s="34">
        <v>0.38805709079866391</v>
      </c>
      <c r="N666" s="34">
        <v>0.38435551820883579</v>
      </c>
      <c r="O666">
        <v>15.986000000000001</v>
      </c>
      <c r="P666">
        <v>0.25347815054303852</v>
      </c>
      <c r="Q666" s="34">
        <v>16.239478150543039</v>
      </c>
      <c r="R666" s="34">
        <v>16.084574120645154</v>
      </c>
      <c r="S666">
        <v>2.1760000000000002</v>
      </c>
      <c r="T666">
        <v>3.4503218790294748E-2</v>
      </c>
      <c r="U666" s="34">
        <v>2.2105032187902949</v>
      </c>
      <c r="V666" s="34">
        <v>2.189417821001117</v>
      </c>
      <c r="W666">
        <v>0</v>
      </c>
      <c r="X666">
        <v>0</v>
      </c>
      <c r="Y666" s="34">
        <v>0</v>
      </c>
      <c r="Z666" s="34">
        <v>0</v>
      </c>
      <c r="AA666">
        <v>2.6059999999999999</v>
      </c>
      <c r="AB666">
        <v>4.1321410003450416E-2</v>
      </c>
      <c r="AC666" s="34">
        <v>2.6473214100034501</v>
      </c>
      <c r="AD666" s="34">
        <v>2.622069320555565</v>
      </c>
      <c r="AE666">
        <v>25.667999999999999</v>
      </c>
      <c r="AF666">
        <v>0.40699844664948787</v>
      </c>
      <c r="AG666" s="34">
        <v>26.074998446649488</v>
      </c>
      <c r="AH666" s="34">
        <v>25.826276024566482</v>
      </c>
      <c r="AJ666">
        <v>48.127999999999993</v>
      </c>
      <c r="AK666">
        <v>0.76313001559710714</v>
      </c>
      <c r="AL666" s="34">
        <v>48.891130015597099</v>
      </c>
      <c r="AM666" s="34">
        <v>48.424770629201163</v>
      </c>
      <c r="AN666">
        <v>2.484</v>
      </c>
      <c r="AO666">
        <v>3.9386946449950437E-2</v>
      </c>
      <c r="AP666" s="34">
        <v>2.5233869464499503</v>
      </c>
      <c r="AQ666" s="34">
        <v>2.4993170346354661</v>
      </c>
      <c r="AR666">
        <v>281.63499999999999</v>
      </c>
      <c r="AS666">
        <v>4.4656774007374356</v>
      </c>
      <c r="AT666" s="34">
        <v>286.10067740073742</v>
      </c>
      <c r="AU666" s="34">
        <v>283.37163971399332</v>
      </c>
      <c r="AV666">
        <v>22.337999999999994</v>
      </c>
      <c r="AW666">
        <v>0.35419710539411942</v>
      </c>
      <c r="AX666" s="34">
        <v>22.692197105394115</v>
      </c>
      <c r="AY666" s="34">
        <v>22.475742318714584</v>
      </c>
      <c r="AZ666">
        <v>192.721</v>
      </c>
      <c r="BA666">
        <v>3.0558340204431955</v>
      </c>
      <c r="BB666" s="34">
        <v>195.7768340204432</v>
      </c>
      <c r="BC666" s="34">
        <v>193.9093712689137</v>
      </c>
      <c r="BD666">
        <v>104.95199999999998</v>
      </c>
      <c r="BE666">
        <v>1.6641460562863115</v>
      </c>
      <c r="BF666" s="34">
        <v>106.6161460562863</v>
      </c>
      <c r="BG666" s="34">
        <v>105.59916321218253</v>
      </c>
      <c r="BH666">
        <v>652.25799999999992</v>
      </c>
      <c r="BI666">
        <v>10.34237154490812</v>
      </c>
      <c r="BJ666" s="34">
        <v>662.60037154490806</v>
      </c>
      <c r="BK666" s="34">
        <v>656.28000417764088</v>
      </c>
      <c r="BM666">
        <v>52.645999999999994</v>
      </c>
      <c r="BN666">
        <v>0.8347685921111474</v>
      </c>
      <c r="BO666">
        <v>53.48076859211114</v>
      </c>
      <c r="BP666">
        <v>52.970629873356977</v>
      </c>
      <c r="BQ666">
        <v>2.8660000000000001</v>
      </c>
      <c r="BR666">
        <v>4.5444037248614316E-2</v>
      </c>
      <c r="BS666">
        <v>2.9114440372486143</v>
      </c>
      <c r="BT666">
        <v>2.8836725528443017</v>
      </c>
      <c r="BU666">
        <v>297.62099999999998</v>
      </c>
      <c r="BV666">
        <v>4.7191555512804744</v>
      </c>
      <c r="BW666">
        <v>302.34015555128047</v>
      </c>
      <c r="BX666">
        <v>299.45621383463845</v>
      </c>
      <c r="BY666">
        <v>24.513999999999996</v>
      </c>
      <c r="BZ666">
        <v>0.38870032418441414</v>
      </c>
      <c r="CA666">
        <v>24.902700324184408</v>
      </c>
      <c r="CB666">
        <v>24.665160139715702</v>
      </c>
      <c r="CC666">
        <v>192.721</v>
      </c>
      <c r="CD666">
        <v>3.0558340204431955</v>
      </c>
      <c r="CE666">
        <v>195.7768340204432</v>
      </c>
      <c r="CF666">
        <v>193.9093712689137</v>
      </c>
      <c r="CG666">
        <v>107.55799999999998</v>
      </c>
      <c r="CH666">
        <v>1.705467466289762</v>
      </c>
      <c r="CI666">
        <v>109.26346746628975</v>
      </c>
      <c r="CJ666">
        <v>108.2212325327381</v>
      </c>
      <c r="CK666">
        <v>677.92599999999993</v>
      </c>
      <c r="CL666">
        <v>10.749369991557609</v>
      </c>
      <c r="CM666">
        <v>688.67536999155755</v>
      </c>
      <c r="CN666">
        <v>682.10628020220736</v>
      </c>
    </row>
    <row r="667" spans="1:92" x14ac:dyDescent="0.25">
      <c r="A667" s="18">
        <v>45563</v>
      </c>
      <c r="B667" s="2">
        <v>7</v>
      </c>
      <c r="C667" s="2" t="s">
        <v>23</v>
      </c>
      <c r="D667" s="9">
        <v>29.840778</v>
      </c>
      <c r="E667">
        <v>9.7244359999999995E-3</v>
      </c>
      <c r="G667">
        <v>4.6500000000000004</v>
      </c>
      <c r="H667">
        <v>5.8414142915245479E-2</v>
      </c>
      <c r="I667" s="34">
        <v>4.7084141429152462</v>
      </c>
      <c r="J667" s="34">
        <v>4.6626274709209721</v>
      </c>
      <c r="K667">
        <v>0.48799999999999999</v>
      </c>
      <c r="L667">
        <v>6.1303444607827507E-3</v>
      </c>
      <c r="M667" s="34">
        <v>0.49413034446078274</v>
      </c>
      <c r="N667" s="34">
        <v>0.48932520555041592</v>
      </c>
      <c r="O667">
        <v>16.061999999999998</v>
      </c>
      <c r="P667">
        <v>0.20177375559240271</v>
      </c>
      <c r="Q667" s="34">
        <v>16.2637737555924</v>
      </c>
      <c r="R667" s="34">
        <v>16.105617728587664</v>
      </c>
      <c r="S667">
        <v>2.714</v>
      </c>
      <c r="T667">
        <v>3.4093759972468003E-2</v>
      </c>
      <c r="U667" s="34">
        <v>2.748093759972468</v>
      </c>
      <c r="V667" s="34">
        <v>2.7213700980816165</v>
      </c>
      <c r="W667">
        <v>0</v>
      </c>
      <c r="X667">
        <v>0</v>
      </c>
      <c r="Y667" s="34">
        <v>0</v>
      </c>
      <c r="Z667" s="34">
        <v>0</v>
      </c>
      <c r="AA667">
        <v>2.62</v>
      </c>
      <c r="AB667">
        <v>3.2912914932891002E-2</v>
      </c>
      <c r="AC667" s="34">
        <v>2.6529129149328909</v>
      </c>
      <c r="AD667" s="34">
        <v>2.6271148330780529</v>
      </c>
      <c r="AE667">
        <v>26.533999999999995</v>
      </c>
      <c r="AF667">
        <v>0.33332491787378993</v>
      </c>
      <c r="AG667" s="34">
        <v>26.867324917873788</v>
      </c>
      <c r="AH667" s="34">
        <v>26.606055336218724</v>
      </c>
      <c r="AJ667">
        <v>50.500999999999998</v>
      </c>
      <c r="AK667">
        <v>0.63440271642210988</v>
      </c>
      <c r="AL667" s="34">
        <v>51.135402716422107</v>
      </c>
      <c r="AM667" s="34">
        <v>50.638139765372038</v>
      </c>
      <c r="AN667">
        <v>2.5620000000000003</v>
      </c>
      <c r="AO667">
        <v>3.2184308419109443E-2</v>
      </c>
      <c r="AP667" s="34">
        <v>2.5941843084191096</v>
      </c>
      <c r="AQ667" s="34">
        <v>2.5689573291396837</v>
      </c>
      <c r="AR667">
        <v>290.8069999999999</v>
      </c>
      <c r="AS667">
        <v>3.6531702491943623</v>
      </c>
      <c r="AT667" s="34">
        <v>294.46017024919428</v>
      </c>
      <c r="AU667" s="34">
        <v>291.5967111690569</v>
      </c>
      <c r="AV667">
        <v>23.576999999999998</v>
      </c>
      <c r="AW667">
        <v>0.29617854785220266</v>
      </c>
      <c r="AX667" s="34">
        <v>23.873178547852202</v>
      </c>
      <c r="AY667" s="34">
        <v>23.641025350947043</v>
      </c>
      <c r="AZ667">
        <v>184.58199999999999</v>
      </c>
      <c r="BA667">
        <v>2.3187525435659868</v>
      </c>
      <c r="BB667" s="34">
        <v>186.90075254356597</v>
      </c>
      <c r="BC667" s="34">
        <v>185.08324813710425</v>
      </c>
      <c r="BD667">
        <v>104.40799999999999</v>
      </c>
      <c r="BE667">
        <v>1.311592222256978</v>
      </c>
      <c r="BF667" s="34">
        <v>105.71959222225696</v>
      </c>
      <c r="BG667" s="34">
        <v>104.69152881374553</v>
      </c>
      <c r="BH667">
        <v>656.4369999999999</v>
      </c>
      <c r="BI667">
        <v>8.2462805877107499</v>
      </c>
      <c r="BJ667" s="34">
        <v>664.68328058771067</v>
      </c>
      <c r="BK667" s="34">
        <v>658.21961056536543</v>
      </c>
      <c r="BM667">
        <v>55.150999999999996</v>
      </c>
      <c r="BN667">
        <v>0.69281685933735537</v>
      </c>
      <c r="BO667">
        <v>55.843816859337352</v>
      </c>
      <c r="BP667">
        <v>55.300767236293012</v>
      </c>
      <c r="BQ667">
        <v>3.0500000000000003</v>
      </c>
      <c r="BR667">
        <v>3.8314652879892191E-2</v>
      </c>
      <c r="BS667">
        <v>3.0883146528798924</v>
      </c>
      <c r="BT667">
        <v>3.0582825346900995</v>
      </c>
      <c r="BU667">
        <v>306.86899999999991</v>
      </c>
      <c r="BV667">
        <v>3.8549440047867649</v>
      </c>
      <c r="BW667">
        <v>310.72394400478669</v>
      </c>
      <c r="BX667">
        <v>307.70232889764458</v>
      </c>
      <c r="BY667">
        <v>26.290999999999997</v>
      </c>
      <c r="BZ667">
        <v>0.33027230782467065</v>
      </c>
      <c r="CA667">
        <v>26.621272307824668</v>
      </c>
      <c r="CB667">
        <v>26.362395449028661</v>
      </c>
      <c r="CC667">
        <v>184.58199999999999</v>
      </c>
      <c r="CD667">
        <v>2.3187525435659868</v>
      </c>
      <c r="CE667">
        <v>186.90075254356597</v>
      </c>
      <c r="CF667">
        <v>185.08324813710425</v>
      </c>
      <c r="CG667">
        <v>107.02799999999999</v>
      </c>
      <c r="CH667">
        <v>1.3445051371898691</v>
      </c>
      <c r="CI667">
        <v>108.37250513718985</v>
      </c>
      <c r="CJ667">
        <v>107.31864364682359</v>
      </c>
      <c r="CK667">
        <v>682.97099999999989</v>
      </c>
      <c r="CL667">
        <v>8.5796055055845404</v>
      </c>
      <c r="CM667">
        <v>691.55060550558449</v>
      </c>
      <c r="CN667">
        <v>684.8256659015841</v>
      </c>
    </row>
    <row r="668" spans="1:92" x14ac:dyDescent="0.25">
      <c r="A668" s="18">
        <v>45563</v>
      </c>
      <c r="B668" s="2">
        <v>8</v>
      </c>
      <c r="C668" s="2" t="s">
        <v>23</v>
      </c>
      <c r="D668" s="9">
        <v>19.557255999999999</v>
      </c>
      <c r="E668">
        <v>9.4440759999999992E-3</v>
      </c>
      <c r="G668">
        <v>4.74</v>
      </c>
      <c r="H668">
        <v>5.9777407683914423E-2</v>
      </c>
      <c r="I668" s="34">
        <v>4.7997774076839148</v>
      </c>
      <c r="J668" s="34">
        <v>4.7544479450626653</v>
      </c>
      <c r="K668">
        <v>0.63800000000000001</v>
      </c>
      <c r="L668">
        <v>8.0459886291851055E-3</v>
      </c>
      <c r="M668" s="34">
        <v>0.64604598862918516</v>
      </c>
      <c r="N668" s="34">
        <v>0.63994468121307602</v>
      </c>
      <c r="O668">
        <v>15.928000000000001</v>
      </c>
      <c r="P668">
        <v>0.20087226784586265</v>
      </c>
      <c r="Q668" s="34">
        <v>16.128872267845864</v>
      </c>
      <c r="R668" s="34">
        <v>15.976549972354036</v>
      </c>
      <c r="S668">
        <v>3.04</v>
      </c>
      <c r="T668">
        <v>3.8338253029345959E-2</v>
      </c>
      <c r="U668" s="34">
        <v>3.0783382530293459</v>
      </c>
      <c r="V668" s="34">
        <v>3.0492661926140299</v>
      </c>
      <c r="W668">
        <v>0</v>
      </c>
      <c r="X668">
        <v>0</v>
      </c>
      <c r="Y668" s="34">
        <v>0</v>
      </c>
      <c r="Z668" s="34">
        <v>0</v>
      </c>
      <c r="AA668">
        <v>2.6179999999999999</v>
      </c>
      <c r="AB668">
        <v>3.3016298168035432E-2</v>
      </c>
      <c r="AC668" s="34">
        <v>2.6510162981680354</v>
      </c>
      <c r="AD668" s="34">
        <v>2.6259798987708978</v>
      </c>
      <c r="AE668">
        <v>26.963999999999999</v>
      </c>
      <c r="AF668">
        <v>0.34005021535634355</v>
      </c>
      <c r="AG668" s="34">
        <v>27.304050215356348</v>
      </c>
      <c r="AH668" s="34">
        <v>27.046188690014706</v>
      </c>
      <c r="AJ668">
        <v>51.51</v>
      </c>
      <c r="AK668">
        <v>0.64960638603342435</v>
      </c>
      <c r="AL668" s="34">
        <v>52.159606386033424</v>
      </c>
      <c r="AM668" s="34">
        <v>51.66700709919364</v>
      </c>
      <c r="AN668">
        <v>2.6559999999999997</v>
      </c>
      <c r="AO668">
        <v>3.3495526330902255E-2</v>
      </c>
      <c r="AP668" s="34">
        <v>2.6894955263309019</v>
      </c>
      <c r="AQ668" s="34">
        <v>2.6640957261785729</v>
      </c>
      <c r="AR668">
        <v>298.86999999999995</v>
      </c>
      <c r="AS668">
        <v>3.7691295009475736</v>
      </c>
      <c r="AT668" s="34">
        <v>302.63912950094755</v>
      </c>
      <c r="AU668" s="34">
        <v>299.78098256136678</v>
      </c>
      <c r="AV668">
        <v>23.683</v>
      </c>
      <c r="AW668">
        <v>0.29867264687302642</v>
      </c>
      <c r="AX668" s="34">
        <v>23.981672646873026</v>
      </c>
      <c r="AY668" s="34">
        <v>23.755187907788837</v>
      </c>
      <c r="AZ668">
        <v>184.827</v>
      </c>
      <c r="BA668">
        <v>2.3309027278470151</v>
      </c>
      <c r="BB668" s="34">
        <v>187.15790272784702</v>
      </c>
      <c r="BC668" s="34">
        <v>185.39036927048463</v>
      </c>
      <c r="BD668">
        <v>104.69300000000001</v>
      </c>
      <c r="BE668">
        <v>1.3203114225004331</v>
      </c>
      <c r="BF668" s="34">
        <v>106.01331142250045</v>
      </c>
      <c r="BG668" s="34">
        <v>105.0121136524147</v>
      </c>
      <c r="BH668">
        <v>666.23899999999992</v>
      </c>
      <c r="BI668">
        <v>8.4021182105323753</v>
      </c>
      <c r="BJ668" s="34">
        <v>674.64111821053245</v>
      </c>
      <c r="BK668" s="34">
        <v>668.26975621742713</v>
      </c>
      <c r="BM668">
        <v>56.25</v>
      </c>
      <c r="BN668">
        <v>0.70938379371733873</v>
      </c>
      <c r="BO668">
        <v>56.959383793717336</v>
      </c>
      <c r="BP668">
        <v>56.421455044256305</v>
      </c>
      <c r="BQ668">
        <v>3.2939999999999996</v>
      </c>
      <c r="BR668">
        <v>4.1541514960087358E-2</v>
      </c>
      <c r="BS668">
        <v>3.3355415149600871</v>
      </c>
      <c r="BT668">
        <v>3.3040404073916489</v>
      </c>
      <c r="BU668">
        <v>314.79799999999994</v>
      </c>
      <c r="BV668">
        <v>3.9700017687934364</v>
      </c>
      <c r="BW668">
        <v>318.7680017687934</v>
      </c>
      <c r="BX668">
        <v>315.75753253372079</v>
      </c>
      <c r="BY668">
        <v>26.722999999999999</v>
      </c>
      <c r="BZ668">
        <v>0.33701089990237237</v>
      </c>
      <c r="CA668">
        <v>27.060010899902373</v>
      </c>
      <c r="CB668">
        <v>26.804454100402868</v>
      </c>
      <c r="CC668">
        <v>184.827</v>
      </c>
      <c r="CD668">
        <v>2.3309027278470151</v>
      </c>
      <c r="CE668">
        <v>187.15790272784702</v>
      </c>
      <c r="CF668">
        <v>185.39036927048463</v>
      </c>
      <c r="CG668">
        <v>107.31100000000001</v>
      </c>
      <c r="CH668">
        <v>1.3533277206684686</v>
      </c>
      <c r="CI668">
        <v>108.66432772066848</v>
      </c>
      <c r="CJ668">
        <v>107.63809355118559</v>
      </c>
      <c r="CK668">
        <v>693.20299999999997</v>
      </c>
      <c r="CL668">
        <v>8.7421684258887193</v>
      </c>
      <c r="CM668">
        <v>701.94516842588882</v>
      </c>
      <c r="CN668">
        <v>695.3159449074418</v>
      </c>
    </row>
    <row r="669" spans="1:92" x14ac:dyDescent="0.25">
      <c r="A669" s="18">
        <v>45563</v>
      </c>
      <c r="B669" s="2">
        <v>9</v>
      </c>
      <c r="C669" s="2" t="s">
        <v>23</v>
      </c>
      <c r="D669" s="9">
        <v>20.118297999999999</v>
      </c>
      <c r="E669">
        <v>9.090987E-3</v>
      </c>
      <c r="G669">
        <v>4.9119999999999999</v>
      </c>
      <c r="H669">
        <v>4.0953401626772509E-2</v>
      </c>
      <c r="I669" s="34">
        <v>4.9529534016267727</v>
      </c>
      <c r="J669" s="34">
        <v>4.9079261666409781</v>
      </c>
      <c r="K669">
        <v>0.65800000000000003</v>
      </c>
      <c r="L669">
        <v>5.4860216348567416E-3</v>
      </c>
      <c r="M669" s="34">
        <v>0.66348602163485682</v>
      </c>
      <c r="N669" s="34">
        <v>0.65745427883749263</v>
      </c>
      <c r="O669">
        <v>16.22</v>
      </c>
      <c r="P669">
        <v>0.13523293452488805</v>
      </c>
      <c r="Q669" s="34">
        <v>16.355232934524889</v>
      </c>
      <c r="R669" s="34">
        <v>16.206547724535152</v>
      </c>
      <c r="S669">
        <v>3.1619999999999999</v>
      </c>
      <c r="T669">
        <v>2.6362918555345009E-2</v>
      </c>
      <c r="U669" s="34">
        <v>3.1883629185553448</v>
      </c>
      <c r="V669" s="34">
        <v>3.1593775527114762</v>
      </c>
      <c r="W669">
        <v>0</v>
      </c>
      <c r="X669">
        <v>0</v>
      </c>
      <c r="Y669" s="34">
        <v>0</v>
      </c>
      <c r="Z669" s="34">
        <v>0</v>
      </c>
      <c r="AA669">
        <v>2.72</v>
      </c>
      <c r="AB669">
        <v>2.2677779402447324E-2</v>
      </c>
      <c r="AC669" s="34">
        <v>2.7426777794024475</v>
      </c>
      <c r="AD669" s="34">
        <v>2.7177441313647108</v>
      </c>
      <c r="AE669">
        <v>27.671999999999997</v>
      </c>
      <c r="AF669">
        <v>0.23071305574430964</v>
      </c>
      <c r="AG669" s="34">
        <v>27.902713055744311</v>
      </c>
      <c r="AH669" s="34">
        <v>27.64904985408981</v>
      </c>
      <c r="AJ669">
        <v>53.366000000000007</v>
      </c>
      <c r="AK669">
        <v>0.44493469690845727</v>
      </c>
      <c r="AL669" s="34">
        <v>53.810934696908461</v>
      </c>
      <c r="AM669" s="34">
        <v>53.321740189121016</v>
      </c>
      <c r="AN669">
        <v>2.9660000000000002</v>
      </c>
      <c r="AO669">
        <v>2.4728784451345132E-2</v>
      </c>
      <c r="AP669" s="34">
        <v>2.9907287844513455</v>
      </c>
      <c r="AQ669" s="34">
        <v>2.9635401079513723</v>
      </c>
      <c r="AR669">
        <v>307.36499999999995</v>
      </c>
      <c r="AS669">
        <v>2.5626307595710367</v>
      </c>
      <c r="AT669" s="34">
        <v>309.927630759571</v>
      </c>
      <c r="AU669" s="34">
        <v>307.11008269739494</v>
      </c>
      <c r="AV669">
        <v>25.874999999999996</v>
      </c>
      <c r="AW669">
        <v>0.21573071398467808</v>
      </c>
      <c r="AX669" s="34">
        <v>26.090730713984673</v>
      </c>
      <c r="AY669" s="34">
        <v>25.853540220243339</v>
      </c>
      <c r="AZ669">
        <v>200.47</v>
      </c>
      <c r="BA669">
        <v>1.6714023664737552</v>
      </c>
      <c r="BB669" s="34">
        <v>202.14140236647376</v>
      </c>
      <c r="BC669" s="34">
        <v>200.30373750539837</v>
      </c>
      <c r="BD669">
        <v>104.578</v>
      </c>
      <c r="BE669">
        <v>0.87191059351071176</v>
      </c>
      <c r="BF669" s="34">
        <v>105.44991059351071</v>
      </c>
      <c r="BG669" s="34">
        <v>104.49126682715394</v>
      </c>
      <c r="BH669">
        <v>694.61999999999989</v>
      </c>
      <c r="BI669">
        <v>5.7913379148999837</v>
      </c>
      <c r="BJ669" s="34">
        <v>700.41133791489995</v>
      </c>
      <c r="BK669" s="34">
        <v>694.04390754726307</v>
      </c>
      <c r="BM669">
        <v>58.278000000000006</v>
      </c>
      <c r="BN669">
        <v>0.4858880985352298</v>
      </c>
      <c r="BO669">
        <v>58.763888098535233</v>
      </c>
      <c r="BP669">
        <v>58.229666355761992</v>
      </c>
      <c r="BQ669">
        <v>3.6240000000000001</v>
      </c>
      <c r="BR669">
        <v>3.0214806086201872E-2</v>
      </c>
      <c r="BS669">
        <v>3.6542148060862023</v>
      </c>
      <c r="BT669">
        <v>3.620994386788865</v>
      </c>
      <c r="BU669">
        <v>323.58499999999992</v>
      </c>
      <c r="BV669">
        <v>2.6978636940959246</v>
      </c>
      <c r="BW669">
        <v>326.28286369409591</v>
      </c>
      <c r="BX669">
        <v>323.31663042193009</v>
      </c>
      <c r="BY669">
        <v>29.036999999999995</v>
      </c>
      <c r="BZ669">
        <v>0.24209363254002308</v>
      </c>
      <c r="CA669">
        <v>29.279093632540018</v>
      </c>
      <c r="CB669">
        <v>29.012917772954815</v>
      </c>
      <c r="CC669">
        <v>200.47</v>
      </c>
      <c r="CD669">
        <v>1.6714023664737552</v>
      </c>
      <c r="CE669">
        <v>202.14140236647376</v>
      </c>
      <c r="CF669">
        <v>200.30373750539837</v>
      </c>
      <c r="CG669">
        <v>107.298</v>
      </c>
      <c r="CH669">
        <v>0.89458837291315907</v>
      </c>
      <c r="CI669">
        <v>108.19258837291315</v>
      </c>
      <c r="CJ669">
        <v>107.20901095851865</v>
      </c>
      <c r="CK669">
        <v>722.29199999999992</v>
      </c>
      <c r="CL669">
        <v>6.0220509706442931</v>
      </c>
      <c r="CM669">
        <v>728.3140509706443</v>
      </c>
      <c r="CN669">
        <v>721.69295740135294</v>
      </c>
    </row>
    <row r="670" spans="1:92" x14ac:dyDescent="0.25">
      <c r="A670" s="18">
        <v>45563</v>
      </c>
      <c r="B670" s="2">
        <v>10</v>
      </c>
      <c r="C670" s="2" t="s">
        <v>23</v>
      </c>
      <c r="D670" s="9">
        <v>20.266840999999999</v>
      </c>
      <c r="E670">
        <v>8.8730849999999993E-3</v>
      </c>
      <c r="G670">
        <v>5.0199999999999996</v>
      </c>
      <c r="H670">
        <v>9.2414318632500173E-2</v>
      </c>
      <c r="I670" s="34">
        <v>5.1124143186325002</v>
      </c>
      <c r="J670" s="34">
        <v>5.0670514318280571</v>
      </c>
      <c r="K670">
        <v>0.67800000000000005</v>
      </c>
      <c r="L670">
        <v>1.2481455783433293E-2</v>
      </c>
      <c r="M670" s="34">
        <v>0.69048145578343334</v>
      </c>
      <c r="N670" s="34">
        <v>0.68435475513534327</v>
      </c>
      <c r="O670">
        <v>17.5</v>
      </c>
      <c r="P670">
        <v>0.32216146933640499</v>
      </c>
      <c r="Q670" s="34">
        <v>17.822161469336404</v>
      </c>
      <c r="R670" s="34">
        <v>17.664023915735257</v>
      </c>
      <c r="S670">
        <v>3.3420000000000001</v>
      </c>
      <c r="T670">
        <v>6.1523636029843752E-2</v>
      </c>
      <c r="U670" s="34">
        <v>3.4035236360298438</v>
      </c>
      <c r="V670" s="34">
        <v>3.3733238815078419</v>
      </c>
      <c r="W670">
        <v>0</v>
      </c>
      <c r="X670">
        <v>0</v>
      </c>
      <c r="Y670" s="34">
        <v>0</v>
      </c>
      <c r="Z670" s="34">
        <v>0</v>
      </c>
      <c r="AA670">
        <v>2.8620000000000001</v>
      </c>
      <c r="AB670">
        <v>5.2687207156616636E-2</v>
      </c>
      <c r="AC670" s="34">
        <v>2.9146872071566166</v>
      </c>
      <c r="AD670" s="34">
        <v>2.8888249398191035</v>
      </c>
      <c r="AE670">
        <v>29.402000000000001</v>
      </c>
      <c r="AF670">
        <v>0.5412680869387988</v>
      </c>
      <c r="AG670" s="34">
        <v>29.943268086938801</v>
      </c>
      <c r="AH670" s="34">
        <v>29.677578924025603</v>
      </c>
      <c r="AJ670">
        <v>55.418999999999997</v>
      </c>
      <c r="AK670">
        <v>1.0202209410945273</v>
      </c>
      <c r="AL670" s="34">
        <v>56.439220941094526</v>
      </c>
      <c r="AM670" s="34">
        <v>55.938430936350414</v>
      </c>
      <c r="AN670">
        <v>3.4870000000000001</v>
      </c>
      <c r="AO670">
        <v>6.4192973918631102E-2</v>
      </c>
      <c r="AP670" s="34">
        <v>3.5511929739186314</v>
      </c>
      <c r="AQ670" s="34">
        <v>3.5196829368096489</v>
      </c>
      <c r="AR670">
        <v>313.92599999999987</v>
      </c>
      <c r="AS670">
        <v>5.7791349384514419</v>
      </c>
      <c r="AT670" s="34">
        <v>319.70513493845129</v>
      </c>
      <c r="AU670" s="34">
        <v>316.86836410120594</v>
      </c>
      <c r="AV670">
        <v>26.599999999999998</v>
      </c>
      <c r="AW670">
        <v>0.48968543339133558</v>
      </c>
      <c r="AX670" s="34">
        <v>27.089685433391335</v>
      </c>
      <c r="AY670" s="34">
        <v>26.849316351917594</v>
      </c>
      <c r="AZ670">
        <v>200.50200000000001</v>
      </c>
      <c r="BA670">
        <v>3.6910867957078795</v>
      </c>
      <c r="BB670" s="34">
        <v>204.1930867957079</v>
      </c>
      <c r="BC670" s="34">
        <v>202.38126418015722</v>
      </c>
      <c r="BD670">
        <v>103.87300000000002</v>
      </c>
      <c r="BE670">
        <v>1.9122216173931661</v>
      </c>
      <c r="BF670" s="34">
        <v>105.78522161739319</v>
      </c>
      <c r="BG670" s="34">
        <v>104.84658035423823</v>
      </c>
      <c r="BH670">
        <v>703.80700000000002</v>
      </c>
      <c r="BI670">
        <v>12.956542699956982</v>
      </c>
      <c r="BJ670" s="34">
        <v>716.76354269995682</v>
      </c>
      <c r="BK670" s="34">
        <v>710.40363886067905</v>
      </c>
      <c r="BM670">
        <v>60.438999999999993</v>
      </c>
      <c r="BN670">
        <v>1.1126352597270275</v>
      </c>
      <c r="BO670">
        <v>61.551635259727028</v>
      </c>
      <c r="BP670">
        <v>61.00548236817847</v>
      </c>
      <c r="BQ670">
        <v>4.165</v>
      </c>
      <c r="BR670">
        <v>7.6674429702064395E-2</v>
      </c>
      <c r="BS670">
        <v>4.2416744297020648</v>
      </c>
      <c r="BT670">
        <v>4.2040376919449924</v>
      </c>
      <c r="BU670">
        <v>331.42599999999987</v>
      </c>
      <c r="BV670">
        <v>6.1012964077878467</v>
      </c>
      <c r="BW670">
        <v>337.52729640778767</v>
      </c>
      <c r="BX670">
        <v>334.53238801694118</v>
      </c>
      <c r="BY670">
        <v>29.941999999999997</v>
      </c>
      <c r="BZ670">
        <v>0.55120906942117931</v>
      </c>
      <c r="CA670">
        <v>30.493209069421177</v>
      </c>
      <c r="CB670">
        <v>30.222640233425437</v>
      </c>
      <c r="CC670">
        <v>200.50200000000001</v>
      </c>
      <c r="CD670">
        <v>3.6910867957078795</v>
      </c>
      <c r="CE670">
        <v>204.1930867957079</v>
      </c>
      <c r="CF670">
        <v>202.38126418015722</v>
      </c>
      <c r="CG670">
        <v>106.73500000000001</v>
      </c>
      <c r="CH670">
        <v>1.9649088245497828</v>
      </c>
      <c r="CI670">
        <v>108.69990882454981</v>
      </c>
      <c r="CJ670">
        <v>107.73540529405733</v>
      </c>
      <c r="CK670">
        <v>733.20900000000006</v>
      </c>
      <c r="CL670">
        <v>13.49781078689578</v>
      </c>
      <c r="CM670">
        <v>746.70681078689563</v>
      </c>
      <c r="CN670">
        <v>740.08121778470468</v>
      </c>
    </row>
    <row r="671" spans="1:92" x14ac:dyDescent="0.25">
      <c r="A671" s="18">
        <v>45563</v>
      </c>
      <c r="B671" s="2">
        <v>11</v>
      </c>
      <c r="C671" s="2" t="s">
        <v>23</v>
      </c>
      <c r="D671" s="9">
        <v>24.940455</v>
      </c>
      <c r="E671">
        <v>9.0499050000000004E-3</v>
      </c>
      <c r="G671">
        <v>5.16</v>
      </c>
      <c r="H671">
        <v>-2.7665986462109188E-2</v>
      </c>
      <c r="I671" s="34">
        <v>5.132334013537891</v>
      </c>
      <c r="J671" s="34">
        <v>5.0858868782871038</v>
      </c>
      <c r="K671">
        <v>0.67400000000000004</v>
      </c>
      <c r="L671">
        <v>-3.6137354409809287E-3</v>
      </c>
      <c r="M671" s="34">
        <v>0.67038626455901906</v>
      </c>
      <c r="N671" s="34">
        <v>0.66431933255145503</v>
      </c>
      <c r="O671">
        <v>17.524000000000001</v>
      </c>
      <c r="P671">
        <v>-9.3957121465504154E-2</v>
      </c>
      <c r="Q671" s="34">
        <v>17.430042878534497</v>
      </c>
      <c r="R671" s="34">
        <v>17.272302646337831</v>
      </c>
      <c r="S671">
        <v>3.4260000000000002</v>
      </c>
      <c r="T671">
        <v>-1.8368928220772494E-2</v>
      </c>
      <c r="U671" s="34">
        <v>3.4076310717792277</v>
      </c>
      <c r="V671" s="34">
        <v>3.3767923343045774</v>
      </c>
      <c r="W671">
        <v>0</v>
      </c>
      <c r="X671">
        <v>0</v>
      </c>
      <c r="Y671" s="34">
        <v>0</v>
      </c>
      <c r="Z671" s="34">
        <v>0</v>
      </c>
      <c r="AA671">
        <v>2.952</v>
      </c>
      <c r="AB671">
        <v>-1.5827517836462465E-2</v>
      </c>
      <c r="AC671" s="34">
        <v>2.9361724821635375</v>
      </c>
      <c r="AD671" s="34">
        <v>2.9096004001363434</v>
      </c>
      <c r="AE671">
        <v>29.735999999999997</v>
      </c>
      <c r="AF671">
        <v>-0.15943328942582921</v>
      </c>
      <c r="AG671" s="34">
        <v>29.576566710574173</v>
      </c>
      <c r="AH671" s="34">
        <v>29.308901591617314</v>
      </c>
      <c r="AJ671">
        <v>55.626999999999981</v>
      </c>
      <c r="AK671">
        <v>-0.29825112963716027</v>
      </c>
      <c r="AL671" s="34">
        <v>55.328748870362823</v>
      </c>
      <c r="AM671" s="34">
        <v>54.828028949317179</v>
      </c>
      <c r="AN671">
        <v>3.6160000000000001</v>
      </c>
      <c r="AO671">
        <v>-1.9387637024609852E-2</v>
      </c>
      <c r="AP671" s="34">
        <v>3.5966123629753901</v>
      </c>
      <c r="AQ671" s="34">
        <v>3.5640633627686373</v>
      </c>
      <c r="AR671">
        <v>317.96300000000008</v>
      </c>
      <c r="AS671">
        <v>-1.7047984599712454</v>
      </c>
      <c r="AT671" s="34">
        <v>316.25820154002884</v>
      </c>
      <c r="AU671" s="34">
        <v>313.39609486062074</v>
      </c>
      <c r="AV671">
        <v>27.055999999999997</v>
      </c>
      <c r="AW671">
        <v>-0.14506413366643917</v>
      </c>
      <c r="AX671" s="34">
        <v>26.91093586633356</v>
      </c>
      <c r="AY671" s="34">
        <v>26.667394453282149</v>
      </c>
      <c r="AZ671">
        <v>199.38399999999999</v>
      </c>
      <c r="BA671">
        <v>-1.0690222954963522</v>
      </c>
      <c r="BB671" s="34">
        <v>198.31497770450363</v>
      </c>
      <c r="BC671" s="34">
        <v>196.52024599620074</v>
      </c>
      <c r="BD671">
        <v>103.842</v>
      </c>
      <c r="BE671">
        <v>-0.55676189267409726</v>
      </c>
      <c r="BF671" s="34">
        <v>103.2852381073259</v>
      </c>
      <c r="BG671" s="34">
        <v>102.35051651455221</v>
      </c>
      <c r="BH671">
        <v>707.48800000000006</v>
      </c>
      <c r="BI671">
        <v>-3.7932855484699042</v>
      </c>
      <c r="BJ671" s="34">
        <v>703.6947144515301</v>
      </c>
      <c r="BK671" s="34">
        <v>697.32634413674157</v>
      </c>
      <c r="BM671">
        <v>60.786999999999978</v>
      </c>
      <c r="BN671">
        <v>-0.32591711609926943</v>
      </c>
      <c r="BO671">
        <v>60.461082883900716</v>
      </c>
      <c r="BP671">
        <v>59.913915827604285</v>
      </c>
      <c r="BQ671">
        <v>4.29</v>
      </c>
      <c r="BR671">
        <v>-2.300137246559078E-2</v>
      </c>
      <c r="BS671">
        <v>4.2669986275344094</v>
      </c>
      <c r="BT671">
        <v>4.228382695320092</v>
      </c>
      <c r="BU671">
        <v>335.48700000000008</v>
      </c>
      <c r="BV671">
        <v>-1.7987555814367495</v>
      </c>
      <c r="BW671">
        <v>333.68824441856333</v>
      </c>
      <c r="BX671">
        <v>330.66839750695857</v>
      </c>
      <c r="BY671">
        <v>30.481999999999999</v>
      </c>
      <c r="BZ671">
        <v>-0.16343306188721166</v>
      </c>
      <c r="CA671">
        <v>30.318566938112788</v>
      </c>
      <c r="CB671">
        <v>30.044186787586728</v>
      </c>
      <c r="CC671">
        <v>199.38399999999999</v>
      </c>
      <c r="CD671">
        <v>-1.0690222954963522</v>
      </c>
      <c r="CE671">
        <v>198.31497770450363</v>
      </c>
      <c r="CF671">
        <v>196.52024599620074</v>
      </c>
      <c r="CG671">
        <v>106.794</v>
      </c>
      <c r="CH671">
        <v>-0.57258941051055967</v>
      </c>
      <c r="CI671">
        <v>106.22141058948944</v>
      </c>
      <c r="CJ671">
        <v>105.26011691468855</v>
      </c>
      <c r="CK671">
        <v>737.22400000000005</v>
      </c>
      <c r="CL671">
        <v>-3.9527188378957332</v>
      </c>
      <c r="CM671">
        <v>733.27128116210429</v>
      </c>
      <c r="CN671">
        <v>726.63524572835888</v>
      </c>
    </row>
    <row r="672" spans="1:92" x14ac:dyDescent="0.25">
      <c r="A672" s="18">
        <v>45563</v>
      </c>
      <c r="B672" s="2">
        <v>12</v>
      </c>
      <c r="C672" s="2" t="s">
        <v>23</v>
      </c>
      <c r="D672" s="9">
        <v>24.048506</v>
      </c>
      <c r="E672">
        <v>8.7028160000000004E-3</v>
      </c>
      <c r="G672">
        <v>5.1740000000000004</v>
      </c>
      <c r="H672">
        <v>2.212850557223944E-2</v>
      </c>
      <c r="I672" s="34">
        <v>5.1961285055722399</v>
      </c>
      <c r="J672" s="34">
        <v>5.1509075552758894</v>
      </c>
      <c r="K672">
        <v>0.68600000000000005</v>
      </c>
      <c r="L672">
        <v>2.9339301937681204E-3</v>
      </c>
      <c r="M672" s="34">
        <v>0.68893393019376814</v>
      </c>
      <c r="N672" s="34">
        <v>0.68293826496313492</v>
      </c>
      <c r="O672">
        <v>18.244</v>
      </c>
      <c r="P672">
        <v>7.8027146436013967E-2</v>
      </c>
      <c r="Q672" s="34">
        <v>18.322027146436014</v>
      </c>
      <c r="R672" s="34">
        <v>18.162573915433576</v>
      </c>
      <c r="S672">
        <v>3.3679999999999999</v>
      </c>
      <c r="T672">
        <v>1.4404485266196835E-2</v>
      </c>
      <c r="U672" s="34">
        <v>3.3824044852661967</v>
      </c>
      <c r="V672" s="34">
        <v>3.3529680413933503</v>
      </c>
      <c r="W672">
        <v>0</v>
      </c>
      <c r="X672">
        <v>0</v>
      </c>
      <c r="Y672" s="34">
        <v>0</v>
      </c>
      <c r="Z672" s="34">
        <v>0</v>
      </c>
      <c r="AA672">
        <v>2.9119999999999999</v>
      </c>
      <c r="AB672">
        <v>1.2454234291913653E-2</v>
      </c>
      <c r="AC672" s="34">
        <v>2.9244542342919138</v>
      </c>
      <c r="AD672" s="34">
        <v>2.8990032471904503</v>
      </c>
      <c r="AE672">
        <v>30.383999999999997</v>
      </c>
      <c r="AF672">
        <v>0.129948301760132</v>
      </c>
      <c r="AG672" s="34">
        <v>30.513948301760134</v>
      </c>
      <c r="AH672" s="34">
        <v>30.248391024256399</v>
      </c>
      <c r="AJ672">
        <v>55.761999999999993</v>
      </c>
      <c r="AK672">
        <v>0.23848661146486574</v>
      </c>
      <c r="AL672" s="34">
        <v>56.000486611464858</v>
      </c>
      <c r="AM672" s="34">
        <v>55.513124680574819</v>
      </c>
      <c r="AN672">
        <v>3.5019999999999993</v>
      </c>
      <c r="AO672">
        <v>1.4977585333201102E-2</v>
      </c>
      <c r="AP672" s="34">
        <v>3.5169775853332004</v>
      </c>
      <c r="AQ672" s="34">
        <v>3.4863699765319214</v>
      </c>
      <c r="AR672">
        <v>319.62799999999999</v>
      </c>
      <c r="AS672">
        <v>1.3670061807197038</v>
      </c>
      <c r="AT672" s="34">
        <v>320.99500618071971</v>
      </c>
      <c r="AU672" s="34">
        <v>318.20144570501003</v>
      </c>
      <c r="AV672">
        <v>27.218000000000007</v>
      </c>
      <c r="AW672">
        <v>0.11640774346061328</v>
      </c>
      <c r="AX672" s="34">
        <v>27.33440774346062</v>
      </c>
      <c r="AY672" s="34">
        <v>27.096521422400308</v>
      </c>
      <c r="AZ672">
        <v>191.94899999999998</v>
      </c>
      <c r="BA672">
        <v>0.82094018478658437</v>
      </c>
      <c r="BB672" s="34">
        <v>192.76994018478658</v>
      </c>
      <c r="BC672" s="34">
        <v>191.09229886502737</v>
      </c>
      <c r="BD672">
        <v>103.372</v>
      </c>
      <c r="BE672">
        <v>0.44210820989824801</v>
      </c>
      <c r="BF672" s="34">
        <v>103.81410820989825</v>
      </c>
      <c r="BG672" s="34">
        <v>102.91063312794341</v>
      </c>
      <c r="BH672">
        <v>701.43099999999993</v>
      </c>
      <c r="BI672">
        <v>2.999926515663216</v>
      </c>
      <c r="BJ672" s="34">
        <v>704.43092651566326</v>
      </c>
      <c r="BK672" s="34">
        <v>698.3003937774879</v>
      </c>
      <c r="BM672">
        <v>60.935999999999993</v>
      </c>
      <c r="BN672">
        <v>0.26061511703710516</v>
      </c>
      <c r="BO672">
        <v>61.196615117037098</v>
      </c>
      <c r="BP672">
        <v>60.664032235850712</v>
      </c>
      <c r="BQ672">
        <v>4.1879999999999997</v>
      </c>
      <c r="BR672">
        <v>1.7911515526969221E-2</v>
      </c>
      <c r="BS672">
        <v>4.2059115155269682</v>
      </c>
      <c r="BT672">
        <v>4.169308241495056</v>
      </c>
      <c r="BU672">
        <v>337.87199999999996</v>
      </c>
      <c r="BV672">
        <v>1.4450333271557179</v>
      </c>
      <c r="BW672">
        <v>339.31703332715574</v>
      </c>
      <c r="BX672">
        <v>336.36401962044363</v>
      </c>
      <c r="BY672">
        <v>30.586000000000006</v>
      </c>
      <c r="BZ672">
        <v>0.13081222872681011</v>
      </c>
      <c r="CA672">
        <v>30.716812228726816</v>
      </c>
      <c r="CB672">
        <v>30.449489463793658</v>
      </c>
      <c r="CC672">
        <v>191.94899999999998</v>
      </c>
      <c r="CD672">
        <v>0.82094018478658437</v>
      </c>
      <c r="CE672">
        <v>192.76994018478658</v>
      </c>
      <c r="CF672">
        <v>191.09229886502737</v>
      </c>
      <c r="CG672">
        <v>106.28400000000001</v>
      </c>
      <c r="CH672">
        <v>0.45456244419016167</v>
      </c>
      <c r="CI672">
        <v>106.73856244419017</v>
      </c>
      <c r="CJ672">
        <v>105.80963637513386</v>
      </c>
      <c r="CK672">
        <v>731.81499999999994</v>
      </c>
      <c r="CL672">
        <v>3.1298748174233482</v>
      </c>
      <c r="CM672">
        <v>734.9448748174234</v>
      </c>
      <c r="CN672">
        <v>728.54878480174432</v>
      </c>
    </row>
    <row r="673" spans="1:92" x14ac:dyDescent="0.25">
      <c r="A673" s="18">
        <v>45563</v>
      </c>
      <c r="B673" s="2">
        <v>13</v>
      </c>
      <c r="C673" s="2" t="s">
        <v>23</v>
      </c>
      <c r="D673" s="9">
        <v>36.256402000000001</v>
      </c>
      <c r="E673">
        <v>8.7549059999999998E-3</v>
      </c>
      <c r="G673">
        <v>4.9319999999999995</v>
      </c>
      <c r="H673">
        <v>2.1161779777162076E-2</v>
      </c>
      <c r="I673" s="34">
        <v>4.9531617797771617</v>
      </c>
      <c r="J673" s="34">
        <v>4.9097973139924198</v>
      </c>
      <c r="K673">
        <v>0.69000000000000006</v>
      </c>
      <c r="L673">
        <v>2.9605896281917755E-3</v>
      </c>
      <c r="M673" s="34">
        <v>0.69296058962819185</v>
      </c>
      <c r="N673" s="34">
        <v>0.68689378480429253</v>
      </c>
      <c r="O673">
        <v>18.097999999999999</v>
      </c>
      <c r="P673">
        <v>7.7653262450745997E-2</v>
      </c>
      <c r="Q673" s="34">
        <v>18.175653262450744</v>
      </c>
      <c r="R673" s="34">
        <v>18.016527126649397</v>
      </c>
      <c r="S673">
        <v>3.3220000000000001</v>
      </c>
      <c r="T673">
        <v>1.425373731138127E-2</v>
      </c>
      <c r="U673" s="34">
        <v>3.3362537373113814</v>
      </c>
      <c r="V673" s="34">
        <v>3.3070451494490718</v>
      </c>
      <c r="W673">
        <v>0</v>
      </c>
      <c r="X673">
        <v>0</v>
      </c>
      <c r="Y673" s="34">
        <v>0</v>
      </c>
      <c r="Z673" s="34">
        <v>0</v>
      </c>
      <c r="AA673">
        <v>2.9159999999999999</v>
      </c>
      <c r="AB673">
        <v>1.2511709211314805E-2</v>
      </c>
      <c r="AC673" s="34">
        <v>2.9285117092113149</v>
      </c>
      <c r="AD673" s="34">
        <v>2.9028728644772706</v>
      </c>
      <c r="AE673">
        <v>29.957999999999998</v>
      </c>
      <c r="AF673">
        <v>0.12854107837879591</v>
      </c>
      <c r="AG673" s="34">
        <v>30.086541078378794</v>
      </c>
      <c r="AH673" s="34">
        <v>29.823136239372449</v>
      </c>
      <c r="AJ673">
        <v>55.966000000000015</v>
      </c>
      <c r="AK673">
        <v>0.24013385381359556</v>
      </c>
      <c r="AL673" s="34">
        <v>56.206133853813611</v>
      </c>
      <c r="AM673" s="34">
        <v>55.714054435300056</v>
      </c>
      <c r="AN673">
        <v>3.1970000000000005</v>
      </c>
      <c r="AO673">
        <v>1.3717398610621894E-2</v>
      </c>
      <c r="AP673" s="34">
        <v>3.2107173986106226</v>
      </c>
      <c r="AQ673" s="34">
        <v>3.1826078695932223</v>
      </c>
      <c r="AR673">
        <v>317.48799999999994</v>
      </c>
      <c r="AS673">
        <v>1.3622488114135509</v>
      </c>
      <c r="AT673" s="34">
        <v>318.85024881141351</v>
      </c>
      <c r="AU673" s="34">
        <v>316.05874485499299</v>
      </c>
      <c r="AV673">
        <v>27.299999999999997</v>
      </c>
      <c r="AW673">
        <v>0.11713637224584848</v>
      </c>
      <c r="AX673" s="34">
        <v>27.417136372245846</v>
      </c>
      <c r="AY673" s="34">
        <v>27.177101920517654</v>
      </c>
      <c r="AZ673">
        <v>188.37</v>
      </c>
      <c r="BA673">
        <v>0.80824096849635463</v>
      </c>
      <c r="BB673" s="34">
        <v>189.17824096849637</v>
      </c>
      <c r="BC673" s="34">
        <v>187.52200325157185</v>
      </c>
      <c r="BD673">
        <v>104.27800000000001</v>
      </c>
      <c r="BE673">
        <v>0.44742661630229269</v>
      </c>
      <c r="BF673" s="34">
        <v>104.7254266163023</v>
      </c>
      <c r="BG673" s="34">
        <v>103.80856535046668</v>
      </c>
      <c r="BH673">
        <v>696.59899999999993</v>
      </c>
      <c r="BI673">
        <v>2.9889040208822641</v>
      </c>
      <c r="BJ673" s="34">
        <v>699.58790402088232</v>
      </c>
      <c r="BK673" s="34">
        <v>693.46307768244242</v>
      </c>
      <c r="BM673">
        <v>60.898000000000017</v>
      </c>
      <c r="BN673">
        <v>0.26129563359075764</v>
      </c>
      <c r="BO673">
        <v>61.159295633590773</v>
      </c>
      <c r="BP673">
        <v>60.623851749292477</v>
      </c>
      <c r="BQ673">
        <v>3.8870000000000005</v>
      </c>
      <c r="BR673">
        <v>1.6677988238813668E-2</v>
      </c>
      <c r="BS673">
        <v>3.9036779882388144</v>
      </c>
      <c r="BT673">
        <v>3.8695016543975149</v>
      </c>
      <c r="BU673">
        <v>335.58599999999996</v>
      </c>
      <c r="BV673">
        <v>1.4399020738642969</v>
      </c>
      <c r="BW673">
        <v>337.02590207386424</v>
      </c>
      <c r="BX673">
        <v>334.0752719816424</v>
      </c>
      <c r="BY673">
        <v>30.621999999999996</v>
      </c>
      <c r="BZ673">
        <v>0.13139010955722974</v>
      </c>
      <c r="CA673">
        <v>30.753390109557227</v>
      </c>
      <c r="CB673">
        <v>30.484147069966724</v>
      </c>
      <c r="CC673">
        <v>188.37</v>
      </c>
      <c r="CD673">
        <v>0.80824096849635463</v>
      </c>
      <c r="CE673">
        <v>189.17824096849637</v>
      </c>
      <c r="CF673">
        <v>187.52200325157185</v>
      </c>
      <c r="CG673">
        <v>107.194</v>
      </c>
      <c r="CH673">
        <v>0.45993832551360747</v>
      </c>
      <c r="CI673">
        <v>107.65393832551362</v>
      </c>
      <c r="CJ673">
        <v>106.71143821494395</v>
      </c>
      <c r="CK673">
        <v>726.5569999999999</v>
      </c>
      <c r="CL673">
        <v>3.1174450992610598</v>
      </c>
      <c r="CM673">
        <v>729.67444509926111</v>
      </c>
      <c r="CN673">
        <v>723.28621392181492</v>
      </c>
    </row>
    <row r="674" spans="1:92" x14ac:dyDescent="0.25">
      <c r="A674" s="18">
        <v>45563</v>
      </c>
      <c r="B674" s="2">
        <v>14</v>
      </c>
      <c r="C674" s="2" t="s">
        <v>23</v>
      </c>
      <c r="D674" s="9">
        <v>40.376981999999998</v>
      </c>
      <c r="E674">
        <v>9.2306390000000006E-3</v>
      </c>
      <c r="G674">
        <v>5.08</v>
      </c>
      <c r="H674">
        <v>5.330951027369548E-2</v>
      </c>
      <c r="I674" s="34">
        <v>5.1333095102736959</v>
      </c>
      <c r="J674" s="34">
        <v>5.0859257833090927</v>
      </c>
      <c r="K674">
        <v>0.70200000000000007</v>
      </c>
      <c r="L674">
        <v>7.3667866559319348E-3</v>
      </c>
      <c r="M674" s="34">
        <v>0.709366786655932</v>
      </c>
      <c r="N674" s="34">
        <v>0.70281887792972109</v>
      </c>
      <c r="O674">
        <v>17.582000000000001</v>
      </c>
      <c r="P674">
        <v>0.18450547433703032</v>
      </c>
      <c r="Q674" s="34">
        <v>17.766505474337031</v>
      </c>
      <c r="R674" s="34">
        <v>17.602509276011901</v>
      </c>
      <c r="S674">
        <v>2.57</v>
      </c>
      <c r="T674">
        <v>2.6969575079408933E-2</v>
      </c>
      <c r="U674" s="34">
        <v>2.5969695750794086</v>
      </c>
      <c r="V674" s="34">
        <v>2.5729978864378671</v>
      </c>
      <c r="W674">
        <v>0</v>
      </c>
      <c r="X674">
        <v>0</v>
      </c>
      <c r="Y674" s="34">
        <v>0</v>
      </c>
      <c r="Z674" s="34">
        <v>0</v>
      </c>
      <c r="AA674">
        <v>2.944</v>
      </c>
      <c r="AB674">
        <v>3.0894330363338482E-2</v>
      </c>
      <c r="AC674" s="34">
        <v>2.9748943303633384</v>
      </c>
      <c r="AD674" s="34">
        <v>2.9474341547366079</v>
      </c>
      <c r="AE674">
        <v>28.878</v>
      </c>
      <c r="AF674">
        <v>0.30304567670940519</v>
      </c>
      <c r="AG674" s="34">
        <v>29.181045676709406</v>
      </c>
      <c r="AH674" s="34">
        <v>28.911685978425194</v>
      </c>
      <c r="AJ674">
        <v>56.343000000000011</v>
      </c>
      <c r="AK674">
        <v>0.59126333412417809</v>
      </c>
      <c r="AL674" s="34">
        <v>56.934263334124189</v>
      </c>
      <c r="AM674" s="34">
        <v>56.408723702555953</v>
      </c>
      <c r="AN674">
        <v>3.1390000000000007</v>
      </c>
      <c r="AO674">
        <v>3.294065998998625E-2</v>
      </c>
      <c r="AP674" s="34">
        <v>3.1719406599899869</v>
      </c>
      <c r="AQ674" s="34">
        <v>3.1426616208281977</v>
      </c>
      <c r="AR674">
        <v>314.75900000000001</v>
      </c>
      <c r="AS674">
        <v>3.3030803433539599</v>
      </c>
      <c r="AT674" s="34">
        <v>318.06208034335395</v>
      </c>
      <c r="AU674" s="34">
        <v>315.12616410011549</v>
      </c>
      <c r="AV674">
        <v>26.883999999999997</v>
      </c>
      <c r="AW674">
        <v>0.28212064452717112</v>
      </c>
      <c r="AX674" s="34">
        <v>27.166120644527169</v>
      </c>
      <c r="AY674" s="34">
        <v>26.915359991827092</v>
      </c>
      <c r="AZ674">
        <v>158.21299999999999</v>
      </c>
      <c r="BA674">
        <v>1.6602869190811385</v>
      </c>
      <c r="BB674" s="34">
        <v>159.87328691908112</v>
      </c>
      <c r="BC674" s="34">
        <v>158.39755432178768</v>
      </c>
      <c r="BD674">
        <v>103.208</v>
      </c>
      <c r="BE674">
        <v>1.0830645543951896</v>
      </c>
      <c r="BF674" s="34">
        <v>104.29106455439519</v>
      </c>
      <c r="BG674" s="34">
        <v>103.32839138656787</v>
      </c>
      <c r="BH674">
        <v>662.54600000000005</v>
      </c>
      <c r="BI674">
        <v>6.952756455471623</v>
      </c>
      <c r="BJ674" s="34">
        <v>669.49875645547172</v>
      </c>
      <c r="BK674" s="34">
        <v>663.31885512368228</v>
      </c>
      <c r="BM674">
        <v>61.423000000000009</v>
      </c>
      <c r="BN674">
        <v>0.64457284439787355</v>
      </c>
      <c r="BO674">
        <v>62.067572844397887</v>
      </c>
      <c r="BP674">
        <v>61.494649485865047</v>
      </c>
      <c r="BQ674">
        <v>3.8410000000000006</v>
      </c>
      <c r="BR674">
        <v>4.0307446645918184E-2</v>
      </c>
      <c r="BS674">
        <v>3.881307446645919</v>
      </c>
      <c r="BT674">
        <v>3.8454804987579188</v>
      </c>
      <c r="BU674">
        <v>332.34100000000001</v>
      </c>
      <c r="BV674">
        <v>3.4875858176909902</v>
      </c>
      <c r="BW674">
        <v>335.82858581769096</v>
      </c>
      <c r="BX674">
        <v>332.7286733761274</v>
      </c>
      <c r="BY674">
        <v>29.453999999999997</v>
      </c>
      <c r="BZ674">
        <v>0.30909021960658006</v>
      </c>
      <c r="CA674">
        <v>29.763090219606578</v>
      </c>
      <c r="CB674">
        <v>29.48835787826496</v>
      </c>
      <c r="CC674">
        <v>158.21299999999999</v>
      </c>
      <c r="CD674">
        <v>1.6602869190811385</v>
      </c>
      <c r="CE674">
        <v>159.87328691908112</v>
      </c>
      <c r="CF674">
        <v>158.39755432178768</v>
      </c>
      <c r="CG674">
        <v>106.152</v>
      </c>
      <c r="CH674">
        <v>1.113958884758528</v>
      </c>
      <c r="CI674">
        <v>107.26595888475853</v>
      </c>
      <c r="CJ674">
        <v>106.27582554130449</v>
      </c>
      <c r="CK674">
        <v>691.42400000000009</v>
      </c>
      <c r="CL674">
        <v>7.255802132181028</v>
      </c>
      <c r="CM674">
        <v>698.67980213218118</v>
      </c>
      <c r="CN674">
        <v>692.23054110210751</v>
      </c>
    </row>
    <row r="675" spans="1:92" x14ac:dyDescent="0.25">
      <c r="A675" s="18">
        <v>45563</v>
      </c>
      <c r="B675" s="2">
        <v>15</v>
      </c>
      <c r="C675" s="2" t="s">
        <v>23</v>
      </c>
      <c r="D675" s="9">
        <v>60.746513</v>
      </c>
      <c r="E675">
        <v>9.3978740000000005E-3</v>
      </c>
      <c r="G675">
        <v>4.9820000000000002</v>
      </c>
      <c r="H675">
        <v>5.4421971515993317E-2</v>
      </c>
      <c r="I675" s="34">
        <v>5.0364219715159937</v>
      </c>
      <c r="J675" s="34">
        <v>4.9890903124168551</v>
      </c>
      <c r="K675">
        <v>0.69400000000000006</v>
      </c>
      <c r="L675">
        <v>7.5810614677036059E-3</v>
      </c>
      <c r="M675" s="34">
        <v>0.70158106146770371</v>
      </c>
      <c r="N675" s="34">
        <v>0.69498769105124392</v>
      </c>
      <c r="O675">
        <v>17.744</v>
      </c>
      <c r="P675">
        <v>0.19383048225206451</v>
      </c>
      <c r="Q675" s="34">
        <v>17.937830482252064</v>
      </c>
      <c r="R675" s="34">
        <v>17.7692530115465</v>
      </c>
      <c r="S675">
        <v>2.5259999999999998</v>
      </c>
      <c r="T675">
        <v>2.7593315947290063E-2</v>
      </c>
      <c r="U675" s="34">
        <v>2.5535933159472899</v>
      </c>
      <c r="V675" s="34">
        <v>2.5295949677167751</v>
      </c>
      <c r="W675">
        <v>0</v>
      </c>
      <c r="X675">
        <v>0</v>
      </c>
      <c r="Y675" s="34">
        <v>0</v>
      </c>
      <c r="Z675" s="34">
        <v>0</v>
      </c>
      <c r="AA675">
        <v>2.8740000000000001</v>
      </c>
      <c r="AB675">
        <v>3.1394770400835964E-2</v>
      </c>
      <c r="AC675" s="34">
        <v>2.9053947704008363</v>
      </c>
      <c r="AD675" s="34">
        <v>2.87809023642835</v>
      </c>
      <c r="AE675">
        <v>28.82</v>
      </c>
      <c r="AF675">
        <v>0.3148216015838875</v>
      </c>
      <c r="AG675" s="34">
        <v>29.134821601583887</v>
      </c>
      <c r="AH675" s="34">
        <v>28.861016219159723</v>
      </c>
      <c r="AJ675">
        <v>55.29099999999999</v>
      </c>
      <c r="AK675">
        <v>0.60398338560633991</v>
      </c>
      <c r="AL675" s="34">
        <v>55.894983385606331</v>
      </c>
      <c r="AM675" s="34">
        <v>55.369689374516305</v>
      </c>
      <c r="AN675">
        <v>3.077</v>
      </c>
      <c r="AO675">
        <v>3.3612285498737737E-2</v>
      </c>
      <c r="AP675" s="34">
        <v>3.1106122854987377</v>
      </c>
      <c r="AQ675" s="34">
        <v>3.0813791431767683</v>
      </c>
      <c r="AR675">
        <v>312.37899999999991</v>
      </c>
      <c r="AS675">
        <v>3.4123406343224549</v>
      </c>
      <c r="AT675" s="34">
        <v>315.79134063432235</v>
      </c>
      <c r="AU675" s="34">
        <v>312.82357340474988</v>
      </c>
      <c r="AV675">
        <v>26.516000000000002</v>
      </c>
      <c r="AW675">
        <v>0.28965335140868703</v>
      </c>
      <c r="AX675" s="34">
        <v>26.80565335140869</v>
      </c>
      <c r="AY675" s="34">
        <v>26.553737198724473</v>
      </c>
      <c r="AZ675">
        <v>151.512</v>
      </c>
      <c r="BA675">
        <v>1.6550746182920872</v>
      </c>
      <c r="BB675" s="34">
        <v>153.16707461829208</v>
      </c>
      <c r="BC675" s="34">
        <v>151.72762975008075</v>
      </c>
      <c r="BD675">
        <v>102.67700000000001</v>
      </c>
      <c r="BE675">
        <v>1.1216147670308403</v>
      </c>
      <c r="BF675" s="34">
        <v>103.79861476703084</v>
      </c>
      <c r="BG675" s="34">
        <v>102.82312846407574</v>
      </c>
      <c r="BH675">
        <v>651.45199999999988</v>
      </c>
      <c r="BI675">
        <v>7.1162790421591477</v>
      </c>
      <c r="BJ675" s="34">
        <v>658.56827904215902</v>
      </c>
      <c r="BK675" s="34">
        <v>652.37913733532389</v>
      </c>
      <c r="BM675">
        <v>60.272999999999989</v>
      </c>
      <c r="BN675">
        <v>0.65840535712233317</v>
      </c>
      <c r="BO675">
        <v>60.931405357122323</v>
      </c>
      <c r="BP675">
        <v>60.358779686933161</v>
      </c>
      <c r="BQ675">
        <v>3.7709999999999999</v>
      </c>
      <c r="BR675">
        <v>4.1193346966441342E-2</v>
      </c>
      <c r="BS675">
        <v>3.8121933469664415</v>
      </c>
      <c r="BT675">
        <v>3.7763668342280123</v>
      </c>
      <c r="BU675">
        <v>330.12299999999993</v>
      </c>
      <c r="BV675">
        <v>3.6061711165745196</v>
      </c>
      <c r="BW675">
        <v>333.72917111657443</v>
      </c>
      <c r="BX675">
        <v>330.59282641629636</v>
      </c>
      <c r="BY675">
        <v>29.042000000000002</v>
      </c>
      <c r="BZ675">
        <v>0.31724666735597712</v>
      </c>
      <c r="CA675">
        <v>29.359246667355979</v>
      </c>
      <c r="CB675">
        <v>29.083332166441249</v>
      </c>
      <c r="CC675">
        <v>151.512</v>
      </c>
      <c r="CD675">
        <v>1.6550746182920872</v>
      </c>
      <c r="CE675">
        <v>153.16707461829208</v>
      </c>
      <c r="CF675">
        <v>151.72762975008075</v>
      </c>
      <c r="CG675">
        <v>105.551</v>
      </c>
      <c r="CH675">
        <v>1.1530095374316762</v>
      </c>
      <c r="CI675">
        <v>106.70400953743167</v>
      </c>
      <c r="CJ675">
        <v>105.70121870050409</v>
      </c>
      <c r="CK675">
        <v>680.27199999999993</v>
      </c>
      <c r="CL675">
        <v>7.4311006437430356</v>
      </c>
      <c r="CM675">
        <v>687.70310064374291</v>
      </c>
      <c r="CN675">
        <v>681.24015355448364</v>
      </c>
    </row>
    <row r="676" spans="1:92" x14ac:dyDescent="0.25">
      <c r="A676" s="18">
        <v>45563</v>
      </c>
      <c r="B676" s="2">
        <v>16</v>
      </c>
      <c r="C676" s="2" t="s">
        <v>23</v>
      </c>
      <c r="D676" s="9">
        <v>49.210501999999998</v>
      </c>
      <c r="E676">
        <v>1.0001503E-2</v>
      </c>
      <c r="G676">
        <v>4.8280000000000003</v>
      </c>
      <c r="H676">
        <v>5.2222569003313603E-2</v>
      </c>
      <c r="I676" s="34">
        <v>4.8802225690033136</v>
      </c>
      <c r="J676" s="34">
        <v>4.8314130083387594</v>
      </c>
      <c r="K676">
        <v>0.66600000000000004</v>
      </c>
      <c r="L676">
        <v>7.2038589387338151E-3</v>
      </c>
      <c r="M676" s="34">
        <v>0.6732038589387338</v>
      </c>
      <c r="N676" s="34">
        <v>0.66647080852394647</v>
      </c>
      <c r="O676">
        <v>17.881999999999998</v>
      </c>
      <c r="P676">
        <v>0.19342253084450159</v>
      </c>
      <c r="Q676" s="34">
        <v>18.075422530844499</v>
      </c>
      <c r="R676" s="34">
        <v>17.894641138175988</v>
      </c>
      <c r="S676">
        <v>2.5099999999999998</v>
      </c>
      <c r="T676">
        <v>2.7149678582915723E-2</v>
      </c>
      <c r="U676" s="34">
        <v>2.5371496785829155</v>
      </c>
      <c r="V676" s="34">
        <v>2.5117743684611193</v>
      </c>
      <c r="W676">
        <v>0</v>
      </c>
      <c r="X676">
        <v>0</v>
      </c>
      <c r="Y676" s="34">
        <v>0</v>
      </c>
      <c r="Z676" s="34">
        <v>0</v>
      </c>
      <c r="AA676">
        <v>2.8839999999999999</v>
      </c>
      <c r="AB676">
        <v>3.11950888578203E-2</v>
      </c>
      <c r="AC676" s="34">
        <v>2.9151950888578204</v>
      </c>
      <c r="AD676" s="34">
        <v>2.8860387564310237</v>
      </c>
      <c r="AE676">
        <v>28.769999999999996</v>
      </c>
      <c r="AF676">
        <v>0.31119372622728503</v>
      </c>
      <c r="AG676" s="34">
        <v>29.081193726227283</v>
      </c>
      <c r="AH676" s="34">
        <v>28.790338079930837</v>
      </c>
      <c r="AJ676">
        <v>53.957999999999998</v>
      </c>
      <c r="AK676">
        <v>0.58364237329759638</v>
      </c>
      <c r="AL676" s="34">
        <v>54.541642373297591</v>
      </c>
      <c r="AM676" s="34">
        <v>53.99614397347613</v>
      </c>
      <c r="AN676">
        <v>3.0519999999999996</v>
      </c>
      <c r="AO676">
        <v>3.3012278500023418E-2</v>
      </c>
      <c r="AP676" s="34">
        <v>3.0850122785000229</v>
      </c>
      <c r="AQ676" s="34">
        <v>3.054157518941568</v>
      </c>
      <c r="AR676">
        <v>308.06699999999995</v>
      </c>
      <c r="AS676">
        <v>3.3322390565749394</v>
      </c>
      <c r="AT676" s="34">
        <v>311.39923905657491</v>
      </c>
      <c r="AU676" s="34">
        <v>308.28477863295285</v>
      </c>
      <c r="AV676">
        <v>25.726000000000003</v>
      </c>
      <c r="AW676">
        <v>0.27826798056736657</v>
      </c>
      <c r="AX676" s="34">
        <v>26.00426798056737</v>
      </c>
      <c r="AY676" s="34">
        <v>25.744186216346922</v>
      </c>
      <c r="AZ676">
        <v>142.52399999999997</v>
      </c>
      <c r="BA676">
        <v>1.5416258128890361</v>
      </c>
      <c r="BB676" s="34">
        <v>144.06562581288901</v>
      </c>
      <c r="BC676" s="34">
        <v>142.62475302412452</v>
      </c>
      <c r="BD676">
        <v>102.988</v>
      </c>
      <c r="BE676">
        <v>1.1139805170905679</v>
      </c>
      <c r="BF676" s="34">
        <v>104.10198051709057</v>
      </c>
      <c r="BG676" s="34">
        <v>103.06080424664295</v>
      </c>
      <c r="BH676">
        <v>636.31499999999983</v>
      </c>
      <c r="BI676">
        <v>6.8827680189195295</v>
      </c>
      <c r="BJ676" s="34">
        <v>643.19776801891953</v>
      </c>
      <c r="BK676" s="34">
        <v>636.76482361248497</v>
      </c>
      <c r="BM676">
        <v>58.786000000000001</v>
      </c>
      <c r="BN676">
        <v>0.63586494230090995</v>
      </c>
      <c r="BO676">
        <v>59.421864942300907</v>
      </c>
      <c r="BP676">
        <v>58.827556981814887</v>
      </c>
      <c r="BQ676">
        <v>3.7179999999999995</v>
      </c>
      <c r="BR676">
        <v>4.0216137438757231E-2</v>
      </c>
      <c r="BS676">
        <v>3.7582161374387568</v>
      </c>
      <c r="BT676">
        <v>3.7206283274655143</v>
      </c>
      <c r="BU676">
        <v>325.94899999999996</v>
      </c>
      <c r="BV676">
        <v>3.525661587419441</v>
      </c>
      <c r="BW676">
        <v>329.4746615874194</v>
      </c>
      <c r="BX676">
        <v>326.17941977112883</v>
      </c>
      <c r="BY676">
        <v>28.236000000000004</v>
      </c>
      <c r="BZ676">
        <v>0.30541765915028229</v>
      </c>
      <c r="CA676">
        <v>28.541417659150284</v>
      </c>
      <c r="CB676">
        <v>28.25596058480804</v>
      </c>
      <c r="CC676">
        <v>142.52399999999997</v>
      </c>
      <c r="CD676">
        <v>1.5416258128890361</v>
      </c>
      <c r="CE676">
        <v>144.06562581288901</v>
      </c>
      <c r="CF676">
        <v>142.62475302412452</v>
      </c>
      <c r="CG676">
        <v>105.872</v>
      </c>
      <c r="CH676">
        <v>1.1451756059483882</v>
      </c>
      <c r="CI676">
        <v>107.01717560594838</v>
      </c>
      <c r="CJ676">
        <v>105.94684300307397</v>
      </c>
      <c r="CK676">
        <v>665.08499999999981</v>
      </c>
      <c r="CL676">
        <v>7.1939617451468143</v>
      </c>
      <c r="CM676">
        <v>672.27896174514683</v>
      </c>
      <c r="CN676">
        <v>665.55516169241582</v>
      </c>
    </row>
    <row r="677" spans="1:92" x14ac:dyDescent="0.25">
      <c r="A677" s="18">
        <v>45563</v>
      </c>
      <c r="B677" s="2">
        <v>17</v>
      </c>
      <c r="C677" s="2" t="s">
        <v>23</v>
      </c>
      <c r="D677" s="9">
        <v>40.055782999999998</v>
      </c>
      <c r="E677">
        <v>1.0099100999999999E-2</v>
      </c>
      <c r="G677">
        <v>4.8320000000000007</v>
      </c>
      <c r="H677">
        <v>4.726222047137988E-2</v>
      </c>
      <c r="I677" s="34">
        <v>4.8792622204713805</v>
      </c>
      <c r="J677" s="34">
        <v>4.8299860585013557</v>
      </c>
      <c r="K677">
        <v>0.64800000000000002</v>
      </c>
      <c r="L677">
        <v>6.338145460565844E-3</v>
      </c>
      <c r="M677" s="34">
        <v>0.6543381454605659</v>
      </c>
      <c r="N677" s="34">
        <v>0.64772991844140693</v>
      </c>
      <c r="O677">
        <v>17.068000000000001</v>
      </c>
      <c r="P677">
        <v>0.16694362148292877</v>
      </c>
      <c r="Q677" s="34">
        <v>17.23494362148293</v>
      </c>
      <c r="R677" s="34">
        <v>17.060886185120268</v>
      </c>
      <c r="S677">
        <v>2.48</v>
      </c>
      <c r="T677">
        <v>2.4257099910807552E-2</v>
      </c>
      <c r="U677" s="34">
        <v>2.5042570999108076</v>
      </c>
      <c r="V677" s="34">
        <v>2.4789663545288412</v>
      </c>
      <c r="W677">
        <v>0</v>
      </c>
      <c r="X677">
        <v>0</v>
      </c>
      <c r="Y677" s="34">
        <v>0</v>
      </c>
      <c r="Z677" s="34">
        <v>0</v>
      </c>
      <c r="AA677">
        <v>2.92</v>
      </c>
      <c r="AB677">
        <v>2.856077892724115E-2</v>
      </c>
      <c r="AC677" s="34">
        <v>2.948560778927241</v>
      </c>
      <c r="AD677" s="34">
        <v>2.9187829658162161</v>
      </c>
      <c r="AE677">
        <v>27.948</v>
      </c>
      <c r="AF677">
        <v>0.27336186625292319</v>
      </c>
      <c r="AG677" s="34">
        <v>28.221361866252924</v>
      </c>
      <c r="AH677" s="34">
        <v>27.936351482408085</v>
      </c>
      <c r="AJ677">
        <v>53.809999999999995</v>
      </c>
      <c r="AK677">
        <v>0.52632038153248162</v>
      </c>
      <c r="AL677" s="34">
        <v>54.336320381532474</v>
      </c>
      <c r="AM677" s="34">
        <v>53.787572394031017</v>
      </c>
      <c r="AN677">
        <v>3.0060000000000002</v>
      </c>
      <c r="AO677">
        <v>2.9401952553180448E-2</v>
      </c>
      <c r="AP677" s="34">
        <v>3.0354019525531806</v>
      </c>
      <c r="AQ677" s="34">
        <v>3.0047471216587489</v>
      </c>
      <c r="AR677">
        <v>306.19699999999995</v>
      </c>
      <c r="AS677">
        <v>2.9949400086248139</v>
      </c>
      <c r="AT677" s="34">
        <v>309.19194000862478</v>
      </c>
      <c r="AU677" s="34">
        <v>306.06937937809175</v>
      </c>
      <c r="AV677">
        <v>25.451000000000001</v>
      </c>
      <c r="AW677">
        <v>0.24893848783466252</v>
      </c>
      <c r="AX677" s="34">
        <v>25.699938487834665</v>
      </c>
      <c r="AY677" s="34">
        <v>25.440392213352236</v>
      </c>
      <c r="AZ677">
        <v>124.25999999999999</v>
      </c>
      <c r="BA677">
        <v>1.2153980785955429</v>
      </c>
      <c r="BB677" s="34">
        <v>125.47539807859553</v>
      </c>
      <c r="BC677" s="34">
        <v>124.20820936038459</v>
      </c>
      <c r="BD677">
        <v>103.319</v>
      </c>
      <c r="BE677">
        <v>1.0105723006793248</v>
      </c>
      <c r="BF677" s="34">
        <v>104.32957230067933</v>
      </c>
      <c r="BG677" s="34">
        <v>103.27593741272797</v>
      </c>
      <c r="BH677">
        <v>616.04299999999989</v>
      </c>
      <c r="BI677">
        <v>6.025571209820006</v>
      </c>
      <c r="BJ677" s="34">
        <v>622.06857120981999</v>
      </c>
      <c r="BK677" s="34">
        <v>615.7862378802464</v>
      </c>
      <c r="BM677">
        <v>58.641999999999996</v>
      </c>
      <c r="BN677">
        <v>0.57358260200386146</v>
      </c>
      <c r="BO677">
        <v>59.215582602003856</v>
      </c>
      <c r="BP677">
        <v>58.617558452532371</v>
      </c>
      <c r="BQ677">
        <v>3.6540000000000004</v>
      </c>
      <c r="BR677">
        <v>3.5740098013746294E-2</v>
      </c>
      <c r="BS677">
        <v>3.6897400980137465</v>
      </c>
      <c r="BT677">
        <v>3.6524770401001558</v>
      </c>
      <c r="BU677">
        <v>323.26499999999993</v>
      </c>
      <c r="BV677">
        <v>3.1618836301077429</v>
      </c>
      <c r="BW677">
        <v>326.42688363010774</v>
      </c>
      <c r="BX677">
        <v>323.13026556321199</v>
      </c>
      <c r="BY677">
        <v>27.931000000000001</v>
      </c>
      <c r="BZ677">
        <v>0.27319558774547009</v>
      </c>
      <c r="CA677">
        <v>28.204195587745474</v>
      </c>
      <c r="CB677">
        <v>27.919358567881076</v>
      </c>
      <c r="CC677">
        <v>124.25999999999999</v>
      </c>
      <c r="CD677">
        <v>1.2153980785955429</v>
      </c>
      <c r="CE677">
        <v>125.47539807859553</v>
      </c>
      <c r="CF677">
        <v>124.20820936038459</v>
      </c>
      <c r="CG677">
        <v>106.239</v>
      </c>
      <c r="CH677">
        <v>1.0391330796065659</v>
      </c>
      <c r="CI677">
        <v>107.27813307960658</v>
      </c>
      <c r="CJ677">
        <v>106.19472037854419</v>
      </c>
      <c r="CK677">
        <v>643.99099999999987</v>
      </c>
      <c r="CL677">
        <v>6.2989330760729292</v>
      </c>
      <c r="CM677">
        <v>650.28993307607288</v>
      </c>
      <c r="CN677">
        <v>643.7225893626545</v>
      </c>
    </row>
    <row r="678" spans="1:92" x14ac:dyDescent="0.25">
      <c r="A678" s="18">
        <v>45563</v>
      </c>
      <c r="B678" s="2">
        <v>18</v>
      </c>
      <c r="C678" s="2" t="s">
        <v>23</v>
      </c>
      <c r="D678" s="9">
        <v>112.54310700000001</v>
      </c>
      <c r="E678">
        <v>1.0435274E-2</v>
      </c>
      <c r="G678">
        <v>4.92</v>
      </c>
      <c r="H678">
        <v>3.4329887208221464E-2</v>
      </c>
      <c r="I678" s="34">
        <v>4.9543298872082211</v>
      </c>
      <c r="J678" s="34">
        <v>4.9026300973488146</v>
      </c>
      <c r="K678">
        <v>0.61</v>
      </c>
      <c r="L678">
        <v>4.2563478042713611E-3</v>
      </c>
      <c r="M678" s="34">
        <v>0.6142563478042713</v>
      </c>
      <c r="N678" s="34">
        <v>0.60784641450869448</v>
      </c>
      <c r="O678">
        <v>16.509999999999998</v>
      </c>
      <c r="P678">
        <v>0.1152004954893773</v>
      </c>
      <c r="Q678" s="34">
        <v>16.625200495489377</v>
      </c>
      <c r="R678" s="34">
        <v>16.45171197301401</v>
      </c>
      <c r="S678">
        <v>2.4620000000000002</v>
      </c>
      <c r="T678">
        <v>1.7178898842813265E-2</v>
      </c>
      <c r="U678" s="34">
        <v>2.4791788988428136</v>
      </c>
      <c r="V678" s="34">
        <v>2.4533079877383708</v>
      </c>
      <c r="W678">
        <v>0</v>
      </c>
      <c r="X678">
        <v>0</v>
      </c>
      <c r="Y678" s="34">
        <v>0</v>
      </c>
      <c r="Z678" s="34">
        <v>0</v>
      </c>
      <c r="AA678">
        <v>2.89</v>
      </c>
      <c r="AB678">
        <v>2.0165319925154482E-2</v>
      </c>
      <c r="AC678" s="34">
        <v>2.9101653199251545</v>
      </c>
      <c r="AD678" s="34">
        <v>2.879796947426438</v>
      </c>
      <c r="AE678">
        <v>27.391999999999999</v>
      </c>
      <c r="AF678">
        <v>0.19113094926983787</v>
      </c>
      <c r="AG678" s="34">
        <v>27.58313094926984</v>
      </c>
      <c r="AH678" s="34">
        <v>27.295293420036327</v>
      </c>
      <c r="AJ678">
        <v>53.534000000000006</v>
      </c>
      <c r="AK678">
        <v>0.37353987435059516</v>
      </c>
      <c r="AL678" s="34">
        <v>53.907539874350604</v>
      </c>
      <c r="AM678" s="34">
        <v>53.344999925095827</v>
      </c>
      <c r="AN678">
        <v>3.0550000000000002</v>
      </c>
      <c r="AO678">
        <v>2.1316627118113125E-2</v>
      </c>
      <c r="AP678" s="34">
        <v>3.0763166271181133</v>
      </c>
      <c r="AQ678" s="34">
        <v>3.0442144202033798</v>
      </c>
      <c r="AR678">
        <v>303.45600000000002</v>
      </c>
      <c r="AS678">
        <v>2.117400457857328</v>
      </c>
      <c r="AT678" s="34">
        <v>305.57340045785736</v>
      </c>
      <c r="AU678" s="34">
        <v>302.38465829696787</v>
      </c>
      <c r="AV678">
        <v>25.009999999999991</v>
      </c>
      <c r="AW678">
        <v>0.17451025997512573</v>
      </c>
      <c r="AX678" s="34">
        <v>25.184510259975116</v>
      </c>
      <c r="AY678" s="34">
        <v>24.921702994856464</v>
      </c>
      <c r="AZ678">
        <v>124.48400000000001</v>
      </c>
      <c r="BA678">
        <v>0.86860196732281325</v>
      </c>
      <c r="BB678" s="34">
        <v>125.35260196732283</v>
      </c>
      <c r="BC678" s="34">
        <v>124.04451321918087</v>
      </c>
      <c r="BD678">
        <v>102.31500000000003</v>
      </c>
      <c r="BE678">
        <v>0.71391512392463008</v>
      </c>
      <c r="BF678" s="34">
        <v>103.02891512392466</v>
      </c>
      <c r="BG678" s="34">
        <v>101.95378016468376</v>
      </c>
      <c r="BH678">
        <v>611.85400000000004</v>
      </c>
      <c r="BI678">
        <v>4.2692843105486054</v>
      </c>
      <c r="BJ678" s="34">
        <v>616.12328431054868</v>
      </c>
      <c r="BK678" s="34">
        <v>609.69386902098813</v>
      </c>
      <c r="BM678">
        <v>58.454000000000008</v>
      </c>
      <c r="BN678">
        <v>0.4078697615588166</v>
      </c>
      <c r="BO678">
        <v>58.861869761558822</v>
      </c>
      <c r="BP678">
        <v>58.247630022444639</v>
      </c>
      <c r="BQ678">
        <v>3.665</v>
      </c>
      <c r="BR678">
        <v>2.5572974922384487E-2</v>
      </c>
      <c r="BS678">
        <v>3.6905729749223846</v>
      </c>
      <c r="BT678">
        <v>3.6520608347120742</v>
      </c>
      <c r="BU678">
        <v>319.96600000000001</v>
      </c>
      <c r="BV678">
        <v>2.2326009533467053</v>
      </c>
      <c r="BW678">
        <v>322.19860095334673</v>
      </c>
      <c r="BX678">
        <v>318.8363702699819</v>
      </c>
      <c r="BY678">
        <v>27.471999999999991</v>
      </c>
      <c r="BZ678">
        <v>0.19168915881793899</v>
      </c>
      <c r="CA678">
        <v>27.663689158817931</v>
      </c>
      <c r="CB678">
        <v>27.375010982594834</v>
      </c>
      <c r="CC678">
        <v>124.48400000000001</v>
      </c>
      <c r="CD678">
        <v>0.86860196732281325</v>
      </c>
      <c r="CE678">
        <v>125.35260196732283</v>
      </c>
      <c r="CF678">
        <v>124.04451321918087</v>
      </c>
      <c r="CG678">
        <v>105.20500000000003</v>
      </c>
      <c r="CH678">
        <v>0.73408044384978455</v>
      </c>
      <c r="CI678">
        <v>105.93908044384982</v>
      </c>
      <c r="CJ678">
        <v>104.83357711211021</v>
      </c>
      <c r="CK678">
        <v>639.24600000000009</v>
      </c>
      <c r="CL678">
        <v>4.4604152598184434</v>
      </c>
      <c r="CM678">
        <v>643.70641525981853</v>
      </c>
      <c r="CN678">
        <v>636.9891624410244</v>
      </c>
    </row>
    <row r="679" spans="1:92" x14ac:dyDescent="0.25">
      <c r="A679" s="18">
        <v>45563</v>
      </c>
      <c r="B679" s="2">
        <v>19</v>
      </c>
      <c r="C679" s="2" t="s">
        <v>23</v>
      </c>
      <c r="D679" s="9">
        <v>46.721254999999999</v>
      </c>
      <c r="E679">
        <v>1.0900007999999999E-2</v>
      </c>
      <c r="G679">
        <v>4.8579999999999997</v>
      </c>
      <c r="H679">
        <v>3.2971252924666072E-2</v>
      </c>
      <c r="I679" s="34">
        <v>4.8909712529246656</v>
      </c>
      <c r="J679" s="34">
        <v>4.8376596271400167</v>
      </c>
      <c r="K679">
        <v>0.61</v>
      </c>
      <c r="L679">
        <v>4.1400708695031501E-3</v>
      </c>
      <c r="M679" s="34">
        <v>0.61414007086950317</v>
      </c>
      <c r="N679" s="34">
        <v>0.60744593918390499</v>
      </c>
      <c r="O679">
        <v>15.686</v>
      </c>
      <c r="P679">
        <v>0.10646090435905971</v>
      </c>
      <c r="Q679" s="34">
        <v>15.792460904359059</v>
      </c>
      <c r="R679" s="34">
        <v>15.620322954161857</v>
      </c>
      <c r="S679">
        <v>2.448</v>
      </c>
      <c r="T679">
        <v>1.6614579489415922E-2</v>
      </c>
      <c r="U679" s="34">
        <v>2.4646145794894161</v>
      </c>
      <c r="V679" s="34">
        <v>2.4377502608560646</v>
      </c>
      <c r="W679">
        <v>0</v>
      </c>
      <c r="X679">
        <v>0</v>
      </c>
      <c r="Y679" s="34">
        <v>0</v>
      </c>
      <c r="Z679" s="34">
        <v>0</v>
      </c>
      <c r="AA679">
        <v>2.8039999999999998</v>
      </c>
      <c r="AB679">
        <v>1.903075199686366E-2</v>
      </c>
      <c r="AC679" s="34">
        <v>2.8230307519968636</v>
      </c>
      <c r="AD679" s="34">
        <v>2.7922596942158515</v>
      </c>
      <c r="AE679">
        <v>26.405999999999999</v>
      </c>
      <c r="AF679">
        <v>0.1792175596395085</v>
      </c>
      <c r="AG679" s="34">
        <v>26.58521755963951</v>
      </c>
      <c r="AH679" s="34">
        <v>26.295438475557692</v>
      </c>
      <c r="AJ679">
        <v>52.580999999999982</v>
      </c>
      <c r="AK679">
        <v>0.35686732194974607</v>
      </c>
      <c r="AL679" s="34">
        <v>52.937867321949724</v>
      </c>
      <c r="AM679" s="34">
        <v>52.360844144637532</v>
      </c>
      <c r="AN679">
        <v>2.9850000000000003</v>
      </c>
      <c r="AO679">
        <v>2.0259199254863778E-2</v>
      </c>
      <c r="AP679" s="34">
        <v>3.0052591992548643</v>
      </c>
      <c r="AQ679" s="34">
        <v>2.9725018499409126</v>
      </c>
      <c r="AR679">
        <v>299.33100000000007</v>
      </c>
      <c r="AS679">
        <v>2.0315599236708981</v>
      </c>
      <c r="AT679" s="34">
        <v>301.36255992367097</v>
      </c>
      <c r="AU679" s="34">
        <v>298.07770560960245</v>
      </c>
      <c r="AV679">
        <v>24.580000000000005</v>
      </c>
      <c r="AW679">
        <v>0.16682449503670077</v>
      </c>
      <c r="AX679" s="34">
        <v>24.746824495036705</v>
      </c>
      <c r="AY679" s="34">
        <v>24.477083910066209</v>
      </c>
      <c r="AZ679">
        <v>125.58200000000001</v>
      </c>
      <c r="BA679">
        <v>0.85232521300646669</v>
      </c>
      <c r="BB679" s="34">
        <v>126.43432521300647</v>
      </c>
      <c r="BC679" s="34">
        <v>125.05619005671009</v>
      </c>
      <c r="BD679">
        <v>101.29399999999998</v>
      </c>
      <c r="BE679">
        <v>0.68748252238598706</v>
      </c>
      <c r="BF679" s="34">
        <v>101.98148252238597</v>
      </c>
      <c r="BG679" s="34">
        <v>100.8698835470401</v>
      </c>
      <c r="BH679">
        <v>606.35300000000007</v>
      </c>
      <c r="BI679">
        <v>4.1153186753046622</v>
      </c>
      <c r="BJ679" s="34">
        <v>610.46831867530466</v>
      </c>
      <c r="BK679" s="34">
        <v>603.81420911799728</v>
      </c>
      <c r="BM679">
        <v>57.438999999999979</v>
      </c>
      <c r="BN679">
        <v>0.38983857487441215</v>
      </c>
      <c r="BO679">
        <v>57.828838574874389</v>
      </c>
      <c r="BP679">
        <v>57.198503771777553</v>
      </c>
      <c r="BQ679">
        <v>3.5950000000000002</v>
      </c>
      <c r="BR679">
        <v>2.4399270124366927E-2</v>
      </c>
      <c r="BS679">
        <v>3.6193992701243674</v>
      </c>
      <c r="BT679">
        <v>3.5799477891248177</v>
      </c>
      <c r="BU679">
        <v>315.01700000000005</v>
      </c>
      <c r="BV679">
        <v>2.138020828029958</v>
      </c>
      <c r="BW679">
        <v>317.15502082803005</v>
      </c>
      <c r="BX679">
        <v>313.6980285637643</v>
      </c>
      <c r="BY679">
        <v>27.028000000000006</v>
      </c>
      <c r="BZ679">
        <v>0.18343907452611669</v>
      </c>
      <c r="CA679">
        <v>27.211439074526123</v>
      </c>
      <c r="CB679">
        <v>26.914834170922273</v>
      </c>
      <c r="CC679">
        <v>125.58200000000001</v>
      </c>
      <c r="CD679">
        <v>0.85232521300646669</v>
      </c>
      <c r="CE679">
        <v>126.43432521300647</v>
      </c>
      <c r="CF679">
        <v>125.05619005671009</v>
      </c>
      <c r="CG679">
        <v>104.09799999999998</v>
      </c>
      <c r="CH679">
        <v>0.70651327438285072</v>
      </c>
      <c r="CI679">
        <v>104.80451327438284</v>
      </c>
      <c r="CJ679">
        <v>103.66214324125596</v>
      </c>
      <c r="CK679">
        <v>632.75900000000001</v>
      </c>
      <c r="CL679">
        <v>4.2945362349441707</v>
      </c>
      <c r="CM679">
        <v>637.0535362349442</v>
      </c>
      <c r="CN679">
        <v>630.109647593555</v>
      </c>
    </row>
    <row r="680" spans="1:92" x14ac:dyDescent="0.25">
      <c r="A680" s="18">
        <v>45563</v>
      </c>
      <c r="B680" s="2">
        <v>20</v>
      </c>
      <c r="C680" s="2" t="s">
        <v>23</v>
      </c>
      <c r="D680" s="9">
        <v>43.572265000000002</v>
      </c>
      <c r="E680">
        <v>1.0344769E-2</v>
      </c>
      <c r="G680">
        <v>4.9560000000000004</v>
      </c>
      <c r="H680">
        <v>3.3897202977630846E-2</v>
      </c>
      <c r="I680" s="34">
        <v>4.9898972029776312</v>
      </c>
      <c r="J680" s="34">
        <v>4.938277869079081</v>
      </c>
      <c r="K680">
        <v>0.42400000000000004</v>
      </c>
      <c r="L680">
        <v>2.9000028374728576E-3</v>
      </c>
      <c r="M680" s="34">
        <v>0.42690000283747292</v>
      </c>
      <c r="N680" s="34">
        <v>0.42248382092201991</v>
      </c>
      <c r="O680">
        <v>16.064</v>
      </c>
      <c r="P680">
        <v>0.10987180561595276</v>
      </c>
      <c r="Q680" s="34">
        <v>16.173871805615953</v>
      </c>
      <c r="R680" s="34">
        <v>16.006556837951241</v>
      </c>
      <c r="S680">
        <v>2.4180000000000001</v>
      </c>
      <c r="T680">
        <v>1.6538223728795681E-2</v>
      </c>
      <c r="U680" s="34">
        <v>2.4345382237287958</v>
      </c>
      <c r="V680" s="34">
        <v>2.409353488182651</v>
      </c>
      <c r="W680">
        <v>0</v>
      </c>
      <c r="X680">
        <v>0</v>
      </c>
      <c r="Y680" s="34">
        <v>0</v>
      </c>
      <c r="Z680" s="34">
        <v>0</v>
      </c>
      <c r="AA680">
        <v>2.794</v>
      </c>
      <c r="AB680">
        <v>1.910992435825274E-2</v>
      </c>
      <c r="AC680" s="34">
        <v>2.8131099243582529</v>
      </c>
      <c r="AD680" s="34">
        <v>2.7840089520191591</v>
      </c>
      <c r="AE680">
        <v>26.656000000000002</v>
      </c>
      <c r="AF680">
        <v>0.1823171595181049</v>
      </c>
      <c r="AG680" s="34">
        <v>26.838317159518105</v>
      </c>
      <c r="AH680" s="34">
        <v>26.560680968154156</v>
      </c>
      <c r="AJ680">
        <v>51.985000000000007</v>
      </c>
      <c r="AK680">
        <v>0.35555813091043981</v>
      </c>
      <c r="AL680" s="34">
        <v>52.340558130910445</v>
      </c>
      <c r="AM680" s="34">
        <v>51.799107147715105</v>
      </c>
      <c r="AN680">
        <v>2.9450000000000003</v>
      </c>
      <c r="AO680">
        <v>2.0142708387635766E-2</v>
      </c>
      <c r="AP680" s="34">
        <v>2.9651427083876358</v>
      </c>
      <c r="AQ680" s="34">
        <v>2.9344689920173312</v>
      </c>
      <c r="AR680">
        <v>295.54399999999998</v>
      </c>
      <c r="AS680">
        <v>2.0214114117879198</v>
      </c>
      <c r="AT680" s="34">
        <v>297.56541141178792</v>
      </c>
      <c r="AU680" s="34">
        <v>294.48716596834299</v>
      </c>
      <c r="AV680">
        <v>24.602</v>
      </c>
      <c r="AW680">
        <v>0.16826856086676231</v>
      </c>
      <c r="AX680" s="34">
        <v>24.770268560866764</v>
      </c>
      <c r="AY680" s="34">
        <v>24.514025854536634</v>
      </c>
      <c r="AZ680">
        <v>115.63200000000001</v>
      </c>
      <c r="BA680">
        <v>0.79088001911005046</v>
      </c>
      <c r="BB680" s="34">
        <v>116.42288001911005</v>
      </c>
      <c r="BC680" s="34">
        <v>115.21851221899765</v>
      </c>
      <c r="BD680">
        <v>101.70899999999999</v>
      </c>
      <c r="BE680">
        <v>0.69565185989746881</v>
      </c>
      <c r="BF680" s="34">
        <v>102.40465185989746</v>
      </c>
      <c r="BG680" s="34">
        <v>101.3452993918814</v>
      </c>
      <c r="BH680">
        <v>592.41699999999992</v>
      </c>
      <c r="BI680">
        <v>4.0519126909602772</v>
      </c>
      <c r="BJ680" s="34">
        <v>596.46891269096022</v>
      </c>
      <c r="BK680" s="34">
        <v>590.29857957349111</v>
      </c>
      <c r="BM680">
        <v>56.94100000000001</v>
      </c>
      <c r="BN680">
        <v>0.38945533388807063</v>
      </c>
      <c r="BO680">
        <v>57.330455333888075</v>
      </c>
      <c r="BP680">
        <v>56.737385016794185</v>
      </c>
      <c r="BQ680">
        <v>3.3690000000000002</v>
      </c>
      <c r="BR680">
        <v>2.3042711225108623E-2</v>
      </c>
      <c r="BS680">
        <v>3.3920427112251086</v>
      </c>
      <c r="BT680">
        <v>3.3569528129393511</v>
      </c>
      <c r="BU680">
        <v>311.608</v>
      </c>
      <c r="BV680">
        <v>2.1312832174038725</v>
      </c>
      <c r="BW680">
        <v>313.73928321740385</v>
      </c>
      <c r="BX680">
        <v>310.49372280629422</v>
      </c>
      <c r="BY680">
        <v>27.02</v>
      </c>
      <c r="BZ680">
        <v>0.18480678459555799</v>
      </c>
      <c r="CA680">
        <v>27.204806784595561</v>
      </c>
      <c r="CB680">
        <v>26.923379342719286</v>
      </c>
      <c r="CC680">
        <v>115.63200000000001</v>
      </c>
      <c r="CD680">
        <v>0.79088001911005046</v>
      </c>
      <c r="CE680">
        <v>116.42288001911005</v>
      </c>
      <c r="CF680">
        <v>115.21851221899765</v>
      </c>
      <c r="CG680">
        <v>104.50299999999999</v>
      </c>
      <c r="CH680">
        <v>0.71476178425572157</v>
      </c>
      <c r="CI680">
        <v>105.21776178425571</v>
      </c>
      <c r="CJ680">
        <v>104.12930834390056</v>
      </c>
      <c r="CK680">
        <v>619.07299999999987</v>
      </c>
      <c r="CL680">
        <v>4.234229850478382</v>
      </c>
      <c r="CM680">
        <v>623.30722985047828</v>
      </c>
      <c r="CN680">
        <v>616.85926054164531</v>
      </c>
    </row>
    <row r="681" spans="1:92" x14ac:dyDescent="0.25">
      <c r="A681" s="18">
        <v>45563</v>
      </c>
      <c r="B681" s="2">
        <v>21</v>
      </c>
      <c r="C681" s="2" t="s">
        <v>23</v>
      </c>
      <c r="D681" s="9">
        <v>29.114305000000002</v>
      </c>
      <c r="E681">
        <v>1.0545739E-2</v>
      </c>
      <c r="G681">
        <v>4.6160000000000005</v>
      </c>
      <c r="H681">
        <v>3.0487801529659429E-2</v>
      </c>
      <c r="I681" s="34">
        <v>4.64648780152966</v>
      </c>
      <c r="J681" s="34">
        <v>4.5974871539080446</v>
      </c>
      <c r="K681">
        <v>0.39800000000000002</v>
      </c>
      <c r="L681">
        <v>2.6287142566734081E-3</v>
      </c>
      <c r="M681" s="34">
        <v>0.4006287142566734</v>
      </c>
      <c r="N681" s="34">
        <v>0.39640378840021695</v>
      </c>
      <c r="O681">
        <v>16.007999999999999</v>
      </c>
      <c r="P681">
        <v>0.10572979351966812</v>
      </c>
      <c r="Q681" s="34">
        <v>16.113729793519667</v>
      </c>
      <c r="R681" s="34">
        <v>15.943798604800685</v>
      </c>
      <c r="S681">
        <v>2.3959999999999999</v>
      </c>
      <c r="T681">
        <v>1.5825124017561521E-2</v>
      </c>
      <c r="U681" s="34">
        <v>2.4118251240175614</v>
      </c>
      <c r="V681" s="34">
        <v>2.3863906457460295</v>
      </c>
      <c r="W681">
        <v>0</v>
      </c>
      <c r="X681">
        <v>0</v>
      </c>
      <c r="Y681" s="34">
        <v>0</v>
      </c>
      <c r="Z681" s="34">
        <v>0</v>
      </c>
      <c r="AA681">
        <v>2.8079999999999998</v>
      </c>
      <c r="AB681">
        <v>1.8546305609896806E-2</v>
      </c>
      <c r="AC681" s="34">
        <v>2.8265463056098965</v>
      </c>
      <c r="AD681" s="34">
        <v>2.7967382859995205</v>
      </c>
      <c r="AE681">
        <v>26.225999999999999</v>
      </c>
      <c r="AF681">
        <v>0.17321773893345929</v>
      </c>
      <c r="AG681" s="34">
        <v>26.399217738933459</v>
      </c>
      <c r="AH681" s="34">
        <v>26.120818478854495</v>
      </c>
      <c r="AJ681">
        <v>51.13</v>
      </c>
      <c r="AK681">
        <v>0.33770391945656114</v>
      </c>
      <c r="AL681" s="34">
        <v>51.467703919456561</v>
      </c>
      <c r="AM681" s="34">
        <v>50.924938946992697</v>
      </c>
      <c r="AN681">
        <v>2.9040000000000004</v>
      </c>
      <c r="AO681">
        <v>1.9180367340149693E-2</v>
      </c>
      <c r="AP681" s="34">
        <v>2.9231803673401502</v>
      </c>
      <c r="AQ681" s="34">
        <v>2.8923532701362569</v>
      </c>
      <c r="AR681">
        <v>291.42100000000005</v>
      </c>
      <c r="AS681">
        <v>1.9247802447085962</v>
      </c>
      <c r="AT681" s="34">
        <v>293.34578024470864</v>
      </c>
      <c r="AU681" s="34">
        <v>290.25223220949658</v>
      </c>
      <c r="AV681">
        <v>24.090999999999998</v>
      </c>
      <c r="AW681">
        <v>0.15911647024502279</v>
      </c>
      <c r="AX681" s="34">
        <v>24.250116470245022</v>
      </c>
      <c r="AY681" s="34">
        <v>23.994381071230215</v>
      </c>
      <c r="AZ681">
        <v>138.29700000000003</v>
      </c>
      <c r="BA681">
        <v>0.91342536571648836</v>
      </c>
      <c r="BB681" s="34">
        <v>139.2104253657165</v>
      </c>
      <c r="BC681" s="34">
        <v>137.74234855373066</v>
      </c>
      <c r="BD681">
        <v>101.545</v>
      </c>
      <c r="BE681">
        <v>0.67068539998467636</v>
      </c>
      <c r="BF681" s="34">
        <v>102.21568539998468</v>
      </c>
      <c r="BG681" s="34">
        <v>101.13774546005033</v>
      </c>
      <c r="BH681">
        <v>609.38800000000003</v>
      </c>
      <c r="BI681">
        <v>4.0248917674514946</v>
      </c>
      <c r="BJ681" s="34">
        <v>613.41289176745158</v>
      </c>
      <c r="BK681" s="34">
        <v>606.94399951163678</v>
      </c>
      <c r="BM681">
        <v>55.746000000000002</v>
      </c>
      <c r="BN681">
        <v>0.36819172098622055</v>
      </c>
      <c r="BO681">
        <v>56.11419172098622</v>
      </c>
      <c r="BP681">
        <v>55.522426100900745</v>
      </c>
      <c r="BQ681">
        <v>3.3020000000000005</v>
      </c>
      <c r="BR681">
        <v>2.1809081596823102E-2</v>
      </c>
      <c r="BS681">
        <v>3.3238090815968238</v>
      </c>
      <c r="BT681">
        <v>3.2887570585364738</v>
      </c>
      <c r="BU681">
        <v>307.42900000000003</v>
      </c>
      <c r="BV681">
        <v>2.0305100382282641</v>
      </c>
      <c r="BW681">
        <v>309.4595100382283</v>
      </c>
      <c r="BX681">
        <v>306.19603081429727</v>
      </c>
      <c r="BY681">
        <v>26.486999999999998</v>
      </c>
      <c r="BZ681">
        <v>0.17494159426258432</v>
      </c>
      <c r="CA681">
        <v>26.661941594262583</v>
      </c>
      <c r="CB681">
        <v>26.380771716976245</v>
      </c>
      <c r="CC681">
        <v>138.29700000000003</v>
      </c>
      <c r="CD681">
        <v>0.91342536571648836</v>
      </c>
      <c r="CE681">
        <v>139.2104253657165</v>
      </c>
      <c r="CF681">
        <v>137.74234855373066</v>
      </c>
      <c r="CG681">
        <v>104.35300000000001</v>
      </c>
      <c r="CH681">
        <v>0.68923170559457314</v>
      </c>
      <c r="CI681">
        <v>105.04223170559457</v>
      </c>
      <c r="CJ681">
        <v>103.93448374604985</v>
      </c>
      <c r="CK681">
        <v>635.61400000000003</v>
      </c>
      <c r="CL681">
        <v>4.1981095063849541</v>
      </c>
      <c r="CM681">
        <v>639.81210950638501</v>
      </c>
      <c r="CN681">
        <v>633.06481799049129</v>
      </c>
    </row>
    <row r="682" spans="1:92" x14ac:dyDescent="0.25">
      <c r="A682" s="18">
        <v>45563</v>
      </c>
      <c r="B682" s="2">
        <v>22</v>
      </c>
      <c r="C682" s="2" t="s">
        <v>23</v>
      </c>
      <c r="D682" s="9">
        <v>34.507969000000003</v>
      </c>
      <c r="E682">
        <v>1.0109903999999999E-2</v>
      </c>
      <c r="G682">
        <v>4.4160000000000004</v>
      </c>
      <c r="H682">
        <v>3.3446072333351305E-2</v>
      </c>
      <c r="I682" s="34">
        <v>4.4494460723333518</v>
      </c>
      <c r="J682" s="34">
        <v>4.4044625996888849</v>
      </c>
      <c r="K682">
        <v>0.39200000000000002</v>
      </c>
      <c r="L682">
        <v>2.9689448266924162E-3</v>
      </c>
      <c r="M682" s="34">
        <v>0.39496894482669243</v>
      </c>
      <c r="N682" s="34">
        <v>0.39097584671151325</v>
      </c>
      <c r="O682">
        <v>16.100000000000001</v>
      </c>
      <c r="P682">
        <v>0.12193880538200995</v>
      </c>
      <c r="Q682" s="34">
        <v>16.22193880538201</v>
      </c>
      <c r="R682" s="34">
        <v>16.057936561365722</v>
      </c>
      <c r="S682">
        <v>2.3460000000000001</v>
      </c>
      <c r="T682">
        <v>1.776822592709288E-2</v>
      </c>
      <c r="U682" s="34">
        <v>2.3637682259270929</v>
      </c>
      <c r="V682" s="34">
        <v>2.3398707560847196</v>
      </c>
      <c r="W682">
        <v>0</v>
      </c>
      <c r="X682">
        <v>0</v>
      </c>
      <c r="Y682" s="34">
        <v>0</v>
      </c>
      <c r="Z682" s="34">
        <v>0</v>
      </c>
      <c r="AA682">
        <v>2.7519999999999998</v>
      </c>
      <c r="AB682">
        <v>2.0843204497595736E-2</v>
      </c>
      <c r="AC682" s="34">
        <v>2.7728432044975957</v>
      </c>
      <c r="AD682" s="34">
        <v>2.7448100258930728</v>
      </c>
      <c r="AE682">
        <v>26.006</v>
      </c>
      <c r="AF682">
        <v>0.19696525296674228</v>
      </c>
      <c r="AG682" s="34">
        <v>26.202965252966742</v>
      </c>
      <c r="AH682" s="34">
        <v>25.938055789743913</v>
      </c>
      <c r="AJ682">
        <v>49.906000000000006</v>
      </c>
      <c r="AK682">
        <v>0.37798000132885651</v>
      </c>
      <c r="AL682" s="34">
        <v>50.283980001328864</v>
      </c>
      <c r="AM682" s="34">
        <v>49.775613790777506</v>
      </c>
      <c r="AN682">
        <v>2.7929999999999997</v>
      </c>
      <c r="AO682">
        <v>2.1153731890183464E-2</v>
      </c>
      <c r="AP682" s="34">
        <v>2.8141537318901833</v>
      </c>
      <c r="AQ682" s="34">
        <v>2.7857029078195317</v>
      </c>
      <c r="AR682">
        <v>288.35100000000006</v>
      </c>
      <c r="AS682">
        <v>2.1839240043917987</v>
      </c>
      <c r="AT682" s="34">
        <v>290.53492400439188</v>
      </c>
      <c r="AU682" s="34">
        <v>287.59764381406018</v>
      </c>
      <c r="AV682">
        <v>22.888999999999999</v>
      </c>
      <c r="AW682">
        <v>0.1733575972912314</v>
      </c>
      <c r="AX682" s="34">
        <v>23.062357597291232</v>
      </c>
      <c r="AY682" s="34">
        <v>22.829199375968948</v>
      </c>
      <c r="AZ682">
        <v>183.57500000000005</v>
      </c>
      <c r="BA682">
        <v>1.3903674657144398</v>
      </c>
      <c r="BB682" s="34">
        <v>184.96536746571448</v>
      </c>
      <c r="BC682" s="34">
        <v>183.09538535731139</v>
      </c>
      <c r="BD682">
        <v>101.00399999999998</v>
      </c>
      <c r="BE682">
        <v>0.76498801855928755</v>
      </c>
      <c r="BF682" s="34">
        <v>101.76898801855927</v>
      </c>
      <c r="BG682" s="34">
        <v>100.74011331951449</v>
      </c>
      <c r="BH682">
        <v>648.51800000000014</v>
      </c>
      <c r="BI682">
        <v>4.9117708191757972</v>
      </c>
      <c r="BJ682" s="34">
        <v>653.42977081917593</v>
      </c>
      <c r="BK682" s="34">
        <v>646.82365856545209</v>
      </c>
      <c r="BM682">
        <v>54.322000000000003</v>
      </c>
      <c r="BN682">
        <v>0.41142607366220779</v>
      </c>
      <c r="BO682">
        <v>54.733426073662216</v>
      </c>
      <c r="BP682">
        <v>54.18007639046639</v>
      </c>
      <c r="BQ682">
        <v>3.1849999999999996</v>
      </c>
      <c r="BR682">
        <v>2.4122676716875881E-2</v>
      </c>
      <c r="BS682">
        <v>3.2091226767168757</v>
      </c>
      <c r="BT682">
        <v>3.1766787545310451</v>
      </c>
      <c r="BU682">
        <v>304.45100000000008</v>
      </c>
      <c r="BV682">
        <v>2.3058628097738088</v>
      </c>
      <c r="BW682">
        <v>306.75686280977391</v>
      </c>
      <c r="BX682">
        <v>303.65558037542587</v>
      </c>
      <c r="BY682">
        <v>25.234999999999999</v>
      </c>
      <c r="BZ682">
        <v>0.19112582321832428</v>
      </c>
      <c r="CA682">
        <v>25.426125823218324</v>
      </c>
      <c r="CB682">
        <v>25.169070132053669</v>
      </c>
      <c r="CC682">
        <v>183.57500000000005</v>
      </c>
      <c r="CD682">
        <v>1.3903674657144398</v>
      </c>
      <c r="CE682">
        <v>184.96536746571448</v>
      </c>
      <c r="CF682">
        <v>183.09538535731139</v>
      </c>
      <c r="CG682">
        <v>103.75599999999997</v>
      </c>
      <c r="CH682">
        <v>0.78583122305688324</v>
      </c>
      <c r="CI682">
        <v>104.54183122305686</v>
      </c>
      <c r="CJ682">
        <v>103.48492334540757</v>
      </c>
      <c r="CK682">
        <v>674.52400000000011</v>
      </c>
      <c r="CL682">
        <v>5.1087360721425394</v>
      </c>
      <c r="CM682">
        <v>679.63273607214262</v>
      </c>
      <c r="CN682">
        <v>672.76171435519598</v>
      </c>
    </row>
    <row r="683" spans="1:92" x14ac:dyDescent="0.25">
      <c r="A683" s="18">
        <v>45563</v>
      </c>
      <c r="B683" s="2">
        <v>23</v>
      </c>
      <c r="C683" s="2" t="s">
        <v>23</v>
      </c>
      <c r="D683" s="9">
        <v>27.390139999999999</v>
      </c>
      <c r="E683">
        <v>1.0280940000000001E-2</v>
      </c>
      <c r="G683">
        <v>4.3460000000000001</v>
      </c>
      <c r="H683">
        <v>3.9555896551582453E-2</v>
      </c>
      <c r="I683" s="34">
        <v>4.3855558965515824</v>
      </c>
      <c r="J683" s="34">
        <v>4.3404682595124893</v>
      </c>
      <c r="K683">
        <v>0.39</v>
      </c>
      <c r="L683">
        <v>3.5496547756827326E-3</v>
      </c>
      <c r="M683" s="34">
        <v>0.39354965477568277</v>
      </c>
      <c r="N683" s="34">
        <v>0.38950359438791327</v>
      </c>
      <c r="O683">
        <v>16.564</v>
      </c>
      <c r="P683">
        <v>0.15076020949848404</v>
      </c>
      <c r="Q683" s="34">
        <v>16.714760209498483</v>
      </c>
      <c r="R683" s="34">
        <v>16.542916762670242</v>
      </c>
      <c r="S683">
        <v>2.09</v>
      </c>
      <c r="T683">
        <v>1.9022508926094642E-2</v>
      </c>
      <c r="U683" s="34">
        <v>2.1090225089260946</v>
      </c>
      <c r="V683" s="34">
        <v>2.0873397750531759</v>
      </c>
      <c r="W683">
        <v>0</v>
      </c>
      <c r="X683">
        <v>0</v>
      </c>
      <c r="Y683" s="34">
        <v>0</v>
      </c>
      <c r="Z683" s="34">
        <v>0</v>
      </c>
      <c r="AA683">
        <v>2.7080000000000002</v>
      </c>
      <c r="AB683">
        <v>2.4647346493714976E-2</v>
      </c>
      <c r="AC683" s="34">
        <v>2.7326473464937151</v>
      </c>
      <c r="AD683" s="34">
        <v>2.7045531630832538</v>
      </c>
      <c r="AE683">
        <v>26.097999999999999</v>
      </c>
      <c r="AF683">
        <v>0.23753561624555883</v>
      </c>
      <c r="AG683" s="34">
        <v>26.335535616245558</v>
      </c>
      <c r="AH683" s="34">
        <v>26.064781554707075</v>
      </c>
      <c r="AJ683">
        <v>48.10499999999999</v>
      </c>
      <c r="AK683">
        <v>0.43783626406209697</v>
      </c>
      <c r="AL683" s="34">
        <v>48.542836264062089</v>
      </c>
      <c r="AM683" s="34">
        <v>48.043770277001443</v>
      </c>
      <c r="AN683">
        <v>2.7420000000000004</v>
      </c>
      <c r="AO683">
        <v>2.4956803576723217E-2</v>
      </c>
      <c r="AP683" s="34">
        <v>2.7669568035767238</v>
      </c>
      <c r="AQ683" s="34">
        <v>2.7385098866965598</v>
      </c>
      <c r="AR683">
        <v>281.45300000000009</v>
      </c>
      <c r="AS683">
        <v>2.5616948348211093</v>
      </c>
      <c r="AT683" s="34">
        <v>284.01469483482117</v>
      </c>
      <c r="AU683" s="34">
        <v>281.09475679810606</v>
      </c>
      <c r="AV683">
        <v>22.210999999999999</v>
      </c>
      <c r="AW683">
        <v>0.2021573903145876</v>
      </c>
      <c r="AX683" s="34">
        <v>22.413157390314588</v>
      </c>
      <c r="AY683" s="34">
        <v>22.182729063974207</v>
      </c>
      <c r="AZ683">
        <v>187.22000000000003</v>
      </c>
      <c r="BA683">
        <v>1.7040163259059522</v>
      </c>
      <c r="BB683" s="34">
        <v>188.92401632590597</v>
      </c>
      <c r="BC683" s="34">
        <v>186.9816998495003</v>
      </c>
      <c r="BD683">
        <v>98.78</v>
      </c>
      <c r="BE683">
        <v>0.89906384292805219</v>
      </c>
      <c r="BF683" s="34">
        <v>99.679063842928059</v>
      </c>
      <c r="BG683" s="34">
        <v>98.654269368302749</v>
      </c>
      <c r="BH683">
        <v>640.51100000000008</v>
      </c>
      <c r="BI683">
        <v>5.8297254616085219</v>
      </c>
      <c r="BJ683" s="34">
        <v>646.3407254616086</v>
      </c>
      <c r="BK683" s="34">
        <v>639.69573524358123</v>
      </c>
      <c r="BM683">
        <v>52.450999999999993</v>
      </c>
      <c r="BN683">
        <v>0.47739216061367939</v>
      </c>
      <c r="BO683">
        <v>52.928392160613669</v>
      </c>
      <c r="BP683">
        <v>52.384238536513934</v>
      </c>
      <c r="BQ683">
        <v>3.1320000000000006</v>
      </c>
      <c r="BR683">
        <v>2.850645835240595E-2</v>
      </c>
      <c r="BS683">
        <v>3.1605064583524065</v>
      </c>
      <c r="BT683">
        <v>3.1280134810844729</v>
      </c>
      <c r="BU683">
        <v>298.01700000000011</v>
      </c>
      <c r="BV683">
        <v>2.7124550443195932</v>
      </c>
      <c r="BW683">
        <v>300.72945504431965</v>
      </c>
      <c r="BX683">
        <v>297.63767356077631</v>
      </c>
      <c r="BY683">
        <v>24.300999999999998</v>
      </c>
      <c r="BZ683">
        <v>0.22117989924068224</v>
      </c>
      <c r="CA683">
        <v>24.522179899240683</v>
      </c>
      <c r="CB683">
        <v>24.270068839027385</v>
      </c>
      <c r="CC683">
        <v>187.22000000000003</v>
      </c>
      <c r="CD683">
        <v>1.7040163259059522</v>
      </c>
      <c r="CE683">
        <v>188.92401632590597</v>
      </c>
      <c r="CF683">
        <v>186.9816998495003</v>
      </c>
      <c r="CG683">
        <v>101.488</v>
      </c>
      <c r="CH683">
        <v>0.92371118942176722</v>
      </c>
      <c r="CI683">
        <v>102.41171118942178</v>
      </c>
      <c r="CJ683">
        <v>101.358822531386</v>
      </c>
      <c r="CK683">
        <v>666.60900000000004</v>
      </c>
      <c r="CL683">
        <v>6.0672610778540808</v>
      </c>
      <c r="CM683">
        <v>672.67626107785418</v>
      </c>
      <c r="CN683">
        <v>665.76051679828834</v>
      </c>
    </row>
    <row r="684" spans="1:92" x14ac:dyDescent="0.25">
      <c r="A684" s="18">
        <v>45563</v>
      </c>
      <c r="B684" s="2">
        <v>24</v>
      </c>
      <c r="C684" s="2" t="s">
        <v>23</v>
      </c>
      <c r="D684" s="9">
        <v>28.258441999999999</v>
      </c>
      <c r="E684">
        <v>1.0540327E-2</v>
      </c>
      <c r="G684">
        <v>4.2300000000000004</v>
      </c>
      <c r="H684">
        <v>3.5936732085163153E-2</v>
      </c>
      <c r="I684" s="34">
        <v>4.265936732085164</v>
      </c>
      <c r="J684" s="34">
        <v>4.2209723639676753</v>
      </c>
      <c r="K684">
        <v>0.38</v>
      </c>
      <c r="L684">
        <v>3.2283589107238763E-3</v>
      </c>
      <c r="M684" s="34">
        <v>0.38322835891072388</v>
      </c>
      <c r="N684" s="34">
        <v>0.37918900669213151</v>
      </c>
      <c r="O684">
        <v>15.940000000000001</v>
      </c>
      <c r="P684">
        <v>0.13542116062352261</v>
      </c>
      <c r="Q684" s="34">
        <v>16.075421160623524</v>
      </c>
      <c r="R684" s="34">
        <v>15.905980964927833</v>
      </c>
      <c r="S684">
        <v>2.02</v>
      </c>
      <c r="T684">
        <v>1.7161276314900605E-2</v>
      </c>
      <c r="U684" s="34">
        <v>2.0371612763149005</v>
      </c>
      <c r="V684" s="34">
        <v>2.0156889303108043</v>
      </c>
      <c r="W684">
        <v>0</v>
      </c>
      <c r="X684">
        <v>0</v>
      </c>
      <c r="Y684" s="34">
        <v>0</v>
      </c>
      <c r="Z684" s="34">
        <v>0</v>
      </c>
      <c r="AA684">
        <v>2.5880000000000001</v>
      </c>
      <c r="AB684">
        <v>2.1986823318298401E-2</v>
      </c>
      <c r="AC684" s="34">
        <v>2.6099868233182986</v>
      </c>
      <c r="AD684" s="34">
        <v>2.5824767087348324</v>
      </c>
      <c r="AE684">
        <v>25.158000000000001</v>
      </c>
      <c r="AF684">
        <v>0.21373435125260865</v>
      </c>
      <c r="AG684" s="34">
        <v>25.371734351252613</v>
      </c>
      <c r="AH684" s="34">
        <v>25.104307974633279</v>
      </c>
      <c r="AJ684">
        <v>46.529000000000003</v>
      </c>
      <c r="AK684">
        <v>0.39529555725545062</v>
      </c>
      <c r="AL684" s="34">
        <v>46.924295557255455</v>
      </c>
      <c r="AM684" s="34">
        <v>46.429698137837335</v>
      </c>
      <c r="AN684">
        <v>2.6349999999999998</v>
      </c>
      <c r="AO684">
        <v>2.2386120341466878E-2</v>
      </c>
      <c r="AP684" s="34">
        <v>2.6573861203414668</v>
      </c>
      <c r="AQ684" s="34">
        <v>2.6293764016678067</v>
      </c>
      <c r="AR684">
        <v>274.42499999999995</v>
      </c>
      <c r="AS684">
        <v>2.3314273528299991</v>
      </c>
      <c r="AT684" s="34">
        <v>276.75642735282997</v>
      </c>
      <c r="AU684" s="34">
        <v>273.83932410917942</v>
      </c>
      <c r="AV684">
        <v>20.882999999999996</v>
      </c>
      <c r="AW684">
        <v>0.17741531350696499</v>
      </c>
      <c r="AX684" s="34">
        <v>21.060415313506962</v>
      </c>
      <c r="AY684" s="34">
        <v>20.838431649346791</v>
      </c>
      <c r="AZ684">
        <v>183.76700000000002</v>
      </c>
      <c r="BA684">
        <v>1.5612258735447229</v>
      </c>
      <c r="BB684" s="34">
        <v>185.32822587354474</v>
      </c>
      <c r="BC684" s="34">
        <v>183.37480577050772</v>
      </c>
      <c r="BD684">
        <v>97.539999999999992</v>
      </c>
      <c r="BE684">
        <v>0.82866875829475495</v>
      </c>
      <c r="BF684" s="34">
        <v>98.368668758294746</v>
      </c>
      <c r="BG684" s="34">
        <v>97.331830823027644</v>
      </c>
      <c r="BH684">
        <v>625.77899999999988</v>
      </c>
      <c r="BI684">
        <v>5.3164189757733595</v>
      </c>
      <c r="BJ684" s="34">
        <v>631.09541897577333</v>
      </c>
      <c r="BK684" s="34">
        <v>624.44346689156669</v>
      </c>
      <c r="BM684">
        <v>50.759</v>
      </c>
      <c r="BN684">
        <v>0.43123228934061375</v>
      </c>
      <c r="BO684">
        <v>51.190232289340621</v>
      </c>
      <c r="BP684">
        <v>50.65067050180501</v>
      </c>
      <c r="BQ684">
        <v>3.0149999999999997</v>
      </c>
      <c r="BR684">
        <v>2.5614479252190753E-2</v>
      </c>
      <c r="BS684">
        <v>3.0406144792521905</v>
      </c>
      <c r="BT684">
        <v>3.0085654083599382</v>
      </c>
      <c r="BU684">
        <v>290.36499999999995</v>
      </c>
      <c r="BV684">
        <v>2.4668485134535216</v>
      </c>
      <c r="BW684">
        <v>292.83184851345351</v>
      </c>
      <c r="BX684">
        <v>289.74530507410725</v>
      </c>
      <c r="BY684">
        <v>22.902999999999995</v>
      </c>
      <c r="BZ684">
        <v>0.1945765898218656</v>
      </c>
      <c r="CA684">
        <v>23.097576589821863</v>
      </c>
      <c r="CB684">
        <v>22.854120579657597</v>
      </c>
      <c r="CC684">
        <v>183.76700000000002</v>
      </c>
      <c r="CD684">
        <v>1.5612258735447229</v>
      </c>
      <c r="CE684">
        <v>185.32822587354474</v>
      </c>
      <c r="CF684">
        <v>183.37480577050772</v>
      </c>
      <c r="CG684">
        <v>100.12799999999999</v>
      </c>
      <c r="CH684">
        <v>0.85065558161305332</v>
      </c>
      <c r="CI684">
        <v>100.97865558161304</v>
      </c>
      <c r="CJ684">
        <v>99.914307531762475</v>
      </c>
      <c r="CK684">
        <v>650.9369999999999</v>
      </c>
      <c r="CL684">
        <v>5.5301533270259684</v>
      </c>
      <c r="CM684">
        <v>656.46715332702593</v>
      </c>
      <c r="CN684">
        <v>649.54777486619992</v>
      </c>
    </row>
    <row r="685" spans="1:92" x14ac:dyDescent="0.25">
      <c r="A685" s="18">
        <v>45564</v>
      </c>
      <c r="B685" s="2">
        <v>1</v>
      </c>
      <c r="C685" s="2" t="s">
        <v>23</v>
      </c>
      <c r="D685" s="9">
        <v>28.779226999999999</v>
      </c>
      <c r="E685">
        <v>1.073167E-2</v>
      </c>
      <c r="G685">
        <v>4.0199999999999996</v>
      </c>
      <c r="H685">
        <v>4.1616545236530932E-2</v>
      </c>
      <c r="I685" s="34">
        <v>4.0616165452365305</v>
      </c>
      <c r="J685" s="34">
        <v>4.0180286168065118</v>
      </c>
      <c r="K685">
        <v>0.38</v>
      </c>
      <c r="L685">
        <v>3.933902286040237E-3</v>
      </c>
      <c r="M685" s="34">
        <v>0.38393390228604024</v>
      </c>
      <c r="N685" s="34">
        <v>0.37981365034489423</v>
      </c>
      <c r="O685">
        <v>15.58</v>
      </c>
      <c r="P685">
        <v>0.16128999372764971</v>
      </c>
      <c r="Q685" s="34">
        <v>15.74128999372765</v>
      </c>
      <c r="R685" s="34">
        <v>15.572359664140663</v>
      </c>
      <c r="S685">
        <v>1.99</v>
      </c>
      <c r="T685">
        <v>2.0601225129526508E-2</v>
      </c>
      <c r="U685" s="34">
        <v>2.0106012251295264</v>
      </c>
      <c r="V685" s="34">
        <v>1.9890241162798408</v>
      </c>
      <c r="W685">
        <v>0</v>
      </c>
      <c r="X685">
        <v>0</v>
      </c>
      <c r="Y685" s="34">
        <v>0</v>
      </c>
      <c r="Z685" s="34">
        <v>0</v>
      </c>
      <c r="AA685">
        <v>2.5219999999999998</v>
      </c>
      <c r="AB685">
        <v>2.6108688329982838E-2</v>
      </c>
      <c r="AC685" s="34">
        <v>2.5481086883299828</v>
      </c>
      <c r="AD685" s="34">
        <v>2.5207632267626927</v>
      </c>
      <c r="AE685">
        <v>24.491999999999997</v>
      </c>
      <c r="AF685">
        <v>0.2535503547097302</v>
      </c>
      <c r="AG685" s="34">
        <v>24.745550354709728</v>
      </c>
      <c r="AH685" s="34">
        <v>24.479989274334599</v>
      </c>
      <c r="AJ685">
        <v>45.618000000000002</v>
      </c>
      <c r="AK685">
        <v>0.47225461706469357</v>
      </c>
      <c r="AL685" s="34">
        <v>46.090254617064694</v>
      </c>
      <c r="AM685" s="34">
        <v>45.595629214298384</v>
      </c>
      <c r="AN685">
        <v>2.5579999999999998</v>
      </c>
      <c r="AO685">
        <v>2.6481373809712962E-2</v>
      </c>
      <c r="AP685" s="34">
        <v>2.5844813738097128</v>
      </c>
      <c r="AQ685" s="34">
        <v>2.5567455725848403</v>
      </c>
      <c r="AR685">
        <v>267.81699999999989</v>
      </c>
      <c r="AS685">
        <v>2.7725418645800999</v>
      </c>
      <c r="AT685" s="34">
        <v>270.58954186457999</v>
      </c>
      <c r="AU685" s="34">
        <v>267.68566419583811</v>
      </c>
      <c r="AV685">
        <v>20.188999999999997</v>
      </c>
      <c r="AW685">
        <v>0.20900408750754301</v>
      </c>
      <c r="AX685" s="34">
        <v>20.398004087507541</v>
      </c>
      <c r="AY685" s="34">
        <v>20.179099438981758</v>
      </c>
      <c r="AZ685">
        <v>196.89400000000003</v>
      </c>
      <c r="BA685">
        <v>2.0383204123884382</v>
      </c>
      <c r="BB685" s="34">
        <v>198.93232041238846</v>
      </c>
      <c r="BC685" s="34">
        <v>196.79744439738846</v>
      </c>
      <c r="BD685">
        <v>95.762</v>
      </c>
      <c r="BE685">
        <v>0.99136408083101368</v>
      </c>
      <c r="BF685" s="34">
        <v>96.75336408083102</v>
      </c>
      <c r="BG685" s="34">
        <v>95.715038906125685</v>
      </c>
      <c r="BH685">
        <v>628.83799999999997</v>
      </c>
      <c r="BI685">
        <v>6.5099664361815019</v>
      </c>
      <c r="BJ685" s="34">
        <v>635.34796643618142</v>
      </c>
      <c r="BK685" s="34">
        <v>628.52962172521723</v>
      </c>
      <c r="BM685">
        <v>49.638000000000005</v>
      </c>
      <c r="BN685">
        <v>0.51387116230122454</v>
      </c>
      <c r="BO685">
        <v>50.151871162301227</v>
      </c>
      <c r="BP685">
        <v>49.613657831104895</v>
      </c>
      <c r="BQ685">
        <v>2.9379999999999997</v>
      </c>
      <c r="BR685">
        <v>3.0415276095753199E-2</v>
      </c>
      <c r="BS685">
        <v>2.9684152760957532</v>
      </c>
      <c r="BT685">
        <v>2.9365592229297346</v>
      </c>
      <c r="BU685">
        <v>283.39699999999988</v>
      </c>
      <c r="BV685">
        <v>2.9338318583077494</v>
      </c>
      <c r="BW685">
        <v>286.33083185830765</v>
      </c>
      <c r="BX685">
        <v>283.25802385997878</v>
      </c>
      <c r="BY685">
        <v>22.178999999999995</v>
      </c>
      <c r="BZ685">
        <v>0.22960531263706951</v>
      </c>
      <c r="CA685">
        <v>22.408605312637068</v>
      </c>
      <c r="CB685">
        <v>22.168123555261598</v>
      </c>
      <c r="CC685">
        <v>196.89400000000003</v>
      </c>
      <c r="CD685">
        <v>2.0383204123884382</v>
      </c>
      <c r="CE685">
        <v>198.93232041238846</v>
      </c>
      <c r="CF685">
        <v>196.79744439738846</v>
      </c>
      <c r="CG685">
        <v>98.284000000000006</v>
      </c>
      <c r="CH685">
        <v>1.0174727691609966</v>
      </c>
      <c r="CI685">
        <v>99.301472769161009</v>
      </c>
      <c r="CJ685">
        <v>98.235802132888381</v>
      </c>
      <c r="CK685">
        <v>653.32999999999993</v>
      </c>
      <c r="CL685">
        <v>6.7635167908912326</v>
      </c>
      <c r="CM685">
        <v>660.09351679089116</v>
      </c>
      <c r="CN685">
        <v>653.0096109995518</v>
      </c>
    </row>
    <row r="686" spans="1:92" x14ac:dyDescent="0.25">
      <c r="A686" s="18">
        <v>45564</v>
      </c>
      <c r="B686" s="2">
        <v>2</v>
      </c>
      <c r="C686" s="2" t="s">
        <v>23</v>
      </c>
      <c r="D686" s="9">
        <v>20.400907</v>
      </c>
      <c r="E686">
        <v>1.100336E-2</v>
      </c>
      <c r="G686">
        <v>4.0860000000000003</v>
      </c>
      <c r="H686">
        <v>4.4351875107537748E-2</v>
      </c>
      <c r="I686" s="34">
        <v>4.1303518751075377</v>
      </c>
      <c r="J686" s="34">
        <v>4.0849041264990547</v>
      </c>
      <c r="K686">
        <v>0.38400000000000001</v>
      </c>
      <c r="L686">
        <v>4.1681644741298329E-3</v>
      </c>
      <c r="M686" s="34">
        <v>0.38816816447412983</v>
      </c>
      <c r="N686" s="34">
        <v>0.38389701041988178</v>
      </c>
      <c r="O686">
        <v>15.170000000000002</v>
      </c>
      <c r="P686">
        <v>0.16466420591809783</v>
      </c>
      <c r="Q686" s="34">
        <v>15.334664205918099</v>
      </c>
      <c r="R686" s="34">
        <v>15.165931375181268</v>
      </c>
      <c r="S686">
        <v>1.99</v>
      </c>
      <c r="T686">
        <v>2.160064401957908E-2</v>
      </c>
      <c r="U686" s="34">
        <v>2.0116006440195791</v>
      </c>
      <c r="V686" s="34">
        <v>1.9894662779571997</v>
      </c>
      <c r="W686">
        <v>0</v>
      </c>
      <c r="X686">
        <v>0</v>
      </c>
      <c r="Y686" s="34">
        <v>0</v>
      </c>
      <c r="Z686" s="34">
        <v>0</v>
      </c>
      <c r="AA686">
        <v>2.4940000000000002</v>
      </c>
      <c r="AB686">
        <v>2.7071359891874487E-2</v>
      </c>
      <c r="AC686" s="34">
        <v>2.5210713598918746</v>
      </c>
      <c r="AD686" s="34">
        <v>2.4933311041332948</v>
      </c>
      <c r="AE686">
        <v>24.123999999999999</v>
      </c>
      <c r="AF686">
        <v>0.26185624941121899</v>
      </c>
      <c r="AG686" s="34">
        <v>24.385856249411219</v>
      </c>
      <c r="AH686" s="34">
        <v>24.117529894190696</v>
      </c>
      <c r="AJ686">
        <v>44.914000000000001</v>
      </c>
      <c r="AK686">
        <v>0.48752327914340443</v>
      </c>
      <c r="AL686" s="34">
        <v>45.401523279143404</v>
      </c>
      <c r="AM686" s="34">
        <v>44.901953973954605</v>
      </c>
      <c r="AN686">
        <v>2.4950000000000001</v>
      </c>
      <c r="AO686">
        <v>2.7082214486859199E-2</v>
      </c>
      <c r="AP686" s="34">
        <v>2.5220822144868591</v>
      </c>
      <c r="AQ686" s="34">
        <v>2.494330835931263</v>
      </c>
      <c r="AR686">
        <v>266.80700000000002</v>
      </c>
      <c r="AS686">
        <v>2.8960819240863498</v>
      </c>
      <c r="AT686" s="34">
        <v>269.70308192408635</v>
      </c>
      <c r="AU686" s="34">
        <v>266.73544182056611</v>
      </c>
      <c r="AV686">
        <v>20.088999999999999</v>
      </c>
      <c r="AW686">
        <v>0.21805795864790156</v>
      </c>
      <c r="AX686" s="34">
        <v>20.307057958647899</v>
      </c>
      <c r="AY686" s="34">
        <v>20.08361208938803</v>
      </c>
      <c r="AZ686">
        <v>196.53000000000003</v>
      </c>
      <c r="BA686">
        <v>2.1332535523456668</v>
      </c>
      <c r="BB686" s="34">
        <v>198.66325355234571</v>
      </c>
      <c r="BC686" s="34">
        <v>196.47729025473797</v>
      </c>
      <c r="BD686">
        <v>95.388999999999996</v>
      </c>
      <c r="BE686">
        <v>1.0354089609967982</v>
      </c>
      <c r="BF686" s="34">
        <v>96.4244089609968</v>
      </c>
      <c r="BG686" s="34">
        <v>95.363416476411729</v>
      </c>
      <c r="BH686">
        <v>626.22400000000005</v>
      </c>
      <c r="BI686">
        <v>6.7974078897069798</v>
      </c>
      <c r="BJ686" s="34">
        <v>633.02140788970701</v>
      </c>
      <c r="BK686" s="34">
        <v>626.0560454509897</v>
      </c>
      <c r="BM686">
        <v>49</v>
      </c>
      <c r="BN686">
        <v>0.53187515425094223</v>
      </c>
      <c r="BO686">
        <v>49.53187515425094</v>
      </c>
      <c r="BP686">
        <v>48.986858100453659</v>
      </c>
      <c r="BQ686">
        <v>2.879</v>
      </c>
      <c r="BR686">
        <v>3.1250378960989034E-2</v>
      </c>
      <c r="BS686">
        <v>2.9102503789609888</v>
      </c>
      <c r="BT686">
        <v>2.8782278463511446</v>
      </c>
      <c r="BU686">
        <v>281.97700000000003</v>
      </c>
      <c r="BV686">
        <v>3.0607461300044476</v>
      </c>
      <c r="BW686">
        <v>285.03774613000445</v>
      </c>
      <c r="BX686">
        <v>281.9013731957474</v>
      </c>
      <c r="BY686">
        <v>22.078999999999997</v>
      </c>
      <c r="BZ686">
        <v>0.23965860266748065</v>
      </c>
      <c r="CA686">
        <v>22.31865860266748</v>
      </c>
      <c r="CB686">
        <v>22.073078367345229</v>
      </c>
      <c r="CC686">
        <v>196.53000000000003</v>
      </c>
      <c r="CD686">
        <v>2.1332535523456668</v>
      </c>
      <c r="CE686">
        <v>198.66325355234571</v>
      </c>
      <c r="CF686">
        <v>196.47729025473797</v>
      </c>
      <c r="CG686">
        <v>97.882999999999996</v>
      </c>
      <c r="CH686">
        <v>1.0624803208886728</v>
      </c>
      <c r="CI686">
        <v>98.945480320888677</v>
      </c>
      <c r="CJ686">
        <v>97.856747580545019</v>
      </c>
      <c r="CK686">
        <v>650.34800000000007</v>
      </c>
      <c r="CL686">
        <v>7.0592641391181985</v>
      </c>
      <c r="CM686">
        <v>657.40726413911818</v>
      </c>
      <c r="CN686">
        <v>650.17357534518044</v>
      </c>
    </row>
    <row r="687" spans="1:92" x14ac:dyDescent="0.25">
      <c r="A687" s="18">
        <v>45564</v>
      </c>
      <c r="B687" s="2">
        <v>3</v>
      </c>
      <c r="C687" s="2" t="s">
        <v>23</v>
      </c>
      <c r="D687" s="9">
        <v>25.229417999999999</v>
      </c>
      <c r="E687">
        <v>1.0283281E-2</v>
      </c>
      <c r="G687">
        <v>4.1140000000000008</v>
      </c>
      <c r="H687">
        <v>5.1227372054174797E-2</v>
      </c>
      <c r="I687" s="34">
        <v>4.1652273720541757</v>
      </c>
      <c r="J687" s="34">
        <v>4.1223951685584508</v>
      </c>
      <c r="K687">
        <v>0.376</v>
      </c>
      <c r="L687">
        <v>4.6819377472945359E-3</v>
      </c>
      <c r="M687" s="34">
        <v>0.38068193774729453</v>
      </c>
      <c r="N687" s="34">
        <v>0.37676727840981461</v>
      </c>
      <c r="O687">
        <v>14.394</v>
      </c>
      <c r="P687">
        <v>0.17923354237914238</v>
      </c>
      <c r="Q687" s="34">
        <v>14.573233542379143</v>
      </c>
      <c r="R687" s="34">
        <v>14.423372886784232</v>
      </c>
      <c r="S687">
        <v>1.986</v>
      </c>
      <c r="T687">
        <v>2.4729596718422731E-2</v>
      </c>
      <c r="U687" s="34">
        <v>2.0107295967184227</v>
      </c>
      <c r="V687" s="34">
        <v>1.9900526992603504</v>
      </c>
      <c r="W687">
        <v>0</v>
      </c>
      <c r="X687">
        <v>0</v>
      </c>
      <c r="Y687" s="34">
        <v>0</v>
      </c>
      <c r="Z687" s="34">
        <v>0</v>
      </c>
      <c r="AA687">
        <v>2.496</v>
      </c>
      <c r="AB687">
        <v>3.1080097386295639E-2</v>
      </c>
      <c r="AC687" s="34">
        <v>2.5270800973862957</v>
      </c>
      <c r="AD687" s="34">
        <v>2.5010934226353649</v>
      </c>
      <c r="AE687">
        <v>23.366</v>
      </c>
      <c r="AF687">
        <v>0.29095254628533007</v>
      </c>
      <c r="AG687" s="34">
        <v>23.656952546285332</v>
      </c>
      <c r="AH687" s="34">
        <v>23.413681455648213</v>
      </c>
      <c r="AJ687">
        <v>44.483000000000004</v>
      </c>
      <c r="AK687">
        <v>0.55390062982155008</v>
      </c>
      <c r="AL687" s="34">
        <v>45.036900629821552</v>
      </c>
      <c r="AM687" s="34">
        <v>44.573773525276025</v>
      </c>
      <c r="AN687">
        <v>2.448</v>
      </c>
      <c r="AO687">
        <v>3.0482403205789953E-2</v>
      </c>
      <c r="AP687" s="34">
        <v>2.4784824032057897</v>
      </c>
      <c r="AQ687" s="34">
        <v>2.4529954722000693</v>
      </c>
      <c r="AR687">
        <v>263.65700000000004</v>
      </c>
      <c r="AS687">
        <v>3.2830469697830731</v>
      </c>
      <c r="AT687" s="34">
        <v>266.94004696978311</v>
      </c>
      <c r="AU687" s="34">
        <v>264.19502745663965</v>
      </c>
      <c r="AV687">
        <v>20.219999999999995</v>
      </c>
      <c r="AW687">
        <v>0.25177867353801991</v>
      </c>
      <c r="AX687" s="34">
        <v>20.471778673538015</v>
      </c>
      <c r="AY687" s="34">
        <v>20.261261620868218</v>
      </c>
      <c r="AZ687">
        <v>217.36500000000004</v>
      </c>
      <c r="BA687">
        <v>2.7066207405337148</v>
      </c>
      <c r="BB687" s="34">
        <v>220.07162074053375</v>
      </c>
      <c r="BC687" s="34">
        <v>217.80856242433342</v>
      </c>
      <c r="BD687">
        <v>94.85</v>
      </c>
      <c r="BE687">
        <v>1.181068604603422</v>
      </c>
      <c r="BF687" s="34">
        <v>96.031068604603419</v>
      </c>
      <c r="BG687" s="34">
        <v>95.043554141412002</v>
      </c>
      <c r="BH687">
        <v>643.02300000000002</v>
      </c>
      <c r="BI687">
        <v>8.0068980214855685</v>
      </c>
      <c r="BJ687" s="34">
        <v>651.02989802148568</v>
      </c>
      <c r="BK687" s="34">
        <v>644.33517464072929</v>
      </c>
      <c r="BM687">
        <v>48.597000000000008</v>
      </c>
      <c r="BN687">
        <v>0.60512800187572491</v>
      </c>
      <c r="BO687">
        <v>49.202128001875728</v>
      </c>
      <c r="BP687">
        <v>48.696168693834473</v>
      </c>
      <c r="BQ687">
        <v>2.8239999999999998</v>
      </c>
      <c r="BR687">
        <v>3.5164340953084489E-2</v>
      </c>
      <c r="BS687">
        <v>2.8591643409530842</v>
      </c>
      <c r="BT687">
        <v>2.8297627506098841</v>
      </c>
      <c r="BU687">
        <v>278.05100000000004</v>
      </c>
      <c r="BV687">
        <v>3.4622805121622156</v>
      </c>
      <c r="BW687">
        <v>281.51328051216228</v>
      </c>
      <c r="BX687">
        <v>278.6184003434239</v>
      </c>
      <c r="BY687">
        <v>22.205999999999996</v>
      </c>
      <c r="BZ687">
        <v>0.27650827025644265</v>
      </c>
      <c r="CA687">
        <v>22.482508270256439</v>
      </c>
      <c r="CB687">
        <v>22.251314320128568</v>
      </c>
      <c r="CC687">
        <v>217.36500000000004</v>
      </c>
      <c r="CD687">
        <v>2.7066207405337148</v>
      </c>
      <c r="CE687">
        <v>220.07162074053375</v>
      </c>
      <c r="CF687">
        <v>217.80856242433342</v>
      </c>
      <c r="CG687">
        <v>97.345999999999989</v>
      </c>
      <c r="CH687">
        <v>1.2121487019897177</v>
      </c>
      <c r="CI687">
        <v>98.558148701989708</v>
      </c>
      <c r="CJ687">
        <v>97.544647564047366</v>
      </c>
      <c r="CK687">
        <v>666.38900000000001</v>
      </c>
      <c r="CL687">
        <v>8.2978505677708991</v>
      </c>
      <c r="CM687">
        <v>674.68685056777099</v>
      </c>
      <c r="CN687">
        <v>667.74885609637749</v>
      </c>
    </row>
    <row r="688" spans="1:92" x14ac:dyDescent="0.25">
      <c r="A688" s="18">
        <v>45564</v>
      </c>
      <c r="B688" s="2">
        <v>4</v>
      </c>
      <c r="C688" s="2" t="s">
        <v>23</v>
      </c>
      <c r="D688" s="9">
        <v>15.444667000000001</v>
      </c>
      <c r="E688">
        <v>1.0539003E-2</v>
      </c>
      <c r="G688">
        <v>4.12</v>
      </c>
      <c r="H688">
        <v>5.3973784670468629E-2</v>
      </c>
      <c r="I688" s="34">
        <v>4.1739737846704683</v>
      </c>
      <c r="J688" s="34">
        <v>4.129984262431905</v>
      </c>
      <c r="K688">
        <v>0.374</v>
      </c>
      <c r="L688">
        <v>4.8995620064939977E-3</v>
      </c>
      <c r="M688" s="34">
        <v>0.378899562006494</v>
      </c>
      <c r="N688" s="34">
        <v>0.37490633838580889</v>
      </c>
      <c r="O688">
        <v>13.972000000000001</v>
      </c>
      <c r="P688">
        <v>0.18303925228538537</v>
      </c>
      <c r="Q688" s="34">
        <v>14.155039252285386</v>
      </c>
      <c r="R688" s="34">
        <v>14.005859251140432</v>
      </c>
      <c r="S688">
        <v>1.986</v>
      </c>
      <c r="T688">
        <v>2.601746028047347E-2</v>
      </c>
      <c r="U688" s="34">
        <v>2.0120174602804735</v>
      </c>
      <c r="V688" s="34">
        <v>1.9908128022305251</v>
      </c>
      <c r="W688">
        <v>0</v>
      </c>
      <c r="X688">
        <v>0</v>
      </c>
      <c r="Y688" s="34">
        <v>0</v>
      </c>
      <c r="Z688" s="34">
        <v>0</v>
      </c>
      <c r="AA688">
        <v>2.456</v>
      </c>
      <c r="AB688">
        <v>3.2174663871522076E-2</v>
      </c>
      <c r="AC688" s="34">
        <v>2.4881746638715221</v>
      </c>
      <c r="AD688" s="34">
        <v>2.461951783624456</v>
      </c>
      <c r="AE688">
        <v>22.908000000000001</v>
      </c>
      <c r="AF688">
        <v>0.3001047231143435</v>
      </c>
      <c r="AG688" s="34">
        <v>23.208104723114342</v>
      </c>
      <c r="AH688" s="34">
        <v>22.963514437813128</v>
      </c>
      <c r="AJ688">
        <v>44.568000000000012</v>
      </c>
      <c r="AK688">
        <v>0.58386010562947732</v>
      </c>
      <c r="AL688" s="34">
        <v>45.151860105629488</v>
      </c>
      <c r="AM688" s="34">
        <v>44.676004516520678</v>
      </c>
      <c r="AN688">
        <v>2.38</v>
      </c>
      <c r="AO688">
        <v>3.1179030950416346E-2</v>
      </c>
      <c r="AP688" s="34">
        <v>2.4111790309504162</v>
      </c>
      <c r="AQ688" s="34">
        <v>2.3857676079096928</v>
      </c>
      <c r="AR688">
        <v>263.11000000000007</v>
      </c>
      <c r="AS688">
        <v>3.4468549720017005</v>
      </c>
      <c r="AT688" s="34">
        <v>266.55685497200176</v>
      </c>
      <c r="AU688" s="34">
        <v>263.74761147778128</v>
      </c>
      <c r="AV688">
        <v>20.247999999999994</v>
      </c>
      <c r="AW688">
        <v>0.26525757087564289</v>
      </c>
      <c r="AX688" s="34">
        <v>20.513257570875638</v>
      </c>
      <c r="AY688" s="34">
        <v>20.297068287796407</v>
      </c>
      <c r="AZ688">
        <v>217.36</v>
      </c>
      <c r="BA688">
        <v>2.8475101543623937</v>
      </c>
      <c r="BB688" s="34">
        <v>220.20751015436241</v>
      </c>
      <c r="BC688" s="34">
        <v>217.88674254422307</v>
      </c>
      <c r="BD688">
        <v>94.968000000000004</v>
      </c>
      <c r="BE688">
        <v>1.2441219375206469</v>
      </c>
      <c r="BF688" s="34">
        <v>96.212121937520649</v>
      </c>
      <c r="BG688" s="34">
        <v>95.19814209578476</v>
      </c>
      <c r="BH688">
        <v>642.63400000000013</v>
      </c>
      <c r="BI688">
        <v>8.4187837713402782</v>
      </c>
      <c r="BJ688" s="34">
        <v>651.05278377134039</v>
      </c>
      <c r="BK688" s="34">
        <v>644.19133653001586</v>
      </c>
      <c r="BM688">
        <v>48.688000000000009</v>
      </c>
      <c r="BN688">
        <v>0.63783389029994597</v>
      </c>
      <c r="BO688">
        <v>49.325833890299954</v>
      </c>
      <c r="BP688">
        <v>48.805988778952582</v>
      </c>
      <c r="BQ688">
        <v>2.754</v>
      </c>
      <c r="BR688">
        <v>3.6078592956910342E-2</v>
      </c>
      <c r="BS688">
        <v>2.7900785929569101</v>
      </c>
      <c r="BT688">
        <v>2.7606739462955017</v>
      </c>
      <c r="BU688">
        <v>277.08200000000005</v>
      </c>
      <c r="BV688">
        <v>3.629894224287086</v>
      </c>
      <c r="BW688">
        <v>280.71189422428716</v>
      </c>
      <c r="BX688">
        <v>277.75347072892168</v>
      </c>
      <c r="BY688">
        <v>22.233999999999995</v>
      </c>
      <c r="BZ688">
        <v>0.29127503115611636</v>
      </c>
      <c r="CA688">
        <v>22.525275031156113</v>
      </c>
      <c r="CB688">
        <v>22.287881090026932</v>
      </c>
      <c r="CC688">
        <v>217.36</v>
      </c>
      <c r="CD688">
        <v>2.8475101543623937</v>
      </c>
      <c r="CE688">
        <v>220.20751015436241</v>
      </c>
      <c r="CF688">
        <v>217.88674254422307</v>
      </c>
      <c r="CG688">
        <v>97.424000000000007</v>
      </c>
      <c r="CH688">
        <v>1.2762966013921691</v>
      </c>
      <c r="CI688">
        <v>98.700296601392168</v>
      </c>
      <c r="CJ688">
        <v>97.660093879409217</v>
      </c>
      <c r="CK688">
        <v>665.54200000000014</v>
      </c>
      <c r="CL688">
        <v>8.718888494454621</v>
      </c>
      <c r="CM688">
        <v>674.26088849445478</v>
      </c>
      <c r="CN688">
        <v>667.15485096782902</v>
      </c>
    </row>
    <row r="689" spans="1:92" x14ac:dyDescent="0.25">
      <c r="A689" s="18">
        <v>45564</v>
      </c>
      <c r="B689" s="2">
        <v>5</v>
      </c>
      <c r="C689" s="2" t="s">
        <v>23</v>
      </c>
      <c r="D689" s="9">
        <v>15.789092999999999</v>
      </c>
      <c r="E689">
        <v>1.0614269000000001E-2</v>
      </c>
      <c r="G689">
        <v>4.0599999999999996</v>
      </c>
      <c r="H689">
        <v>5.5901100030841984E-2</v>
      </c>
      <c r="I689" s="34">
        <v>4.1159011000308414</v>
      </c>
      <c r="J689" s="34">
        <v>4.0722138185777181</v>
      </c>
      <c r="K689">
        <v>0.38</v>
      </c>
      <c r="L689">
        <v>5.2321226629852106E-3</v>
      </c>
      <c r="M689" s="34">
        <v>0.38523212266298523</v>
      </c>
      <c r="N689" s="34">
        <v>0.38114316528559933</v>
      </c>
      <c r="O689">
        <v>14.024000000000001</v>
      </c>
      <c r="P689">
        <v>0.19309286375185422</v>
      </c>
      <c r="Q689" s="34">
        <v>14.217092863751855</v>
      </c>
      <c r="R689" s="34">
        <v>14.066188815698013</v>
      </c>
      <c r="S689">
        <v>1.962</v>
      </c>
      <c r="T689">
        <v>2.7014275433623645E-2</v>
      </c>
      <c r="U689" s="34">
        <v>1.9890142754336235</v>
      </c>
      <c r="V689" s="34">
        <v>1.967902342869331</v>
      </c>
      <c r="W689">
        <v>0</v>
      </c>
      <c r="X689">
        <v>0</v>
      </c>
      <c r="Y689" s="34">
        <v>0</v>
      </c>
      <c r="Z689" s="34">
        <v>0</v>
      </c>
      <c r="AA689">
        <v>2.4820000000000002</v>
      </c>
      <c r="AB689">
        <v>3.417402223560341E-2</v>
      </c>
      <c r="AC689" s="34">
        <v>2.5161740222356035</v>
      </c>
      <c r="AD689" s="34">
        <v>2.4894666743127831</v>
      </c>
      <c r="AE689">
        <v>22.907999999999998</v>
      </c>
      <c r="AF689">
        <v>0.31541438411490846</v>
      </c>
      <c r="AG689" s="34">
        <v>23.223414384114911</v>
      </c>
      <c r="AH689" s="34">
        <v>22.976914816743442</v>
      </c>
      <c r="AJ689">
        <v>44.202999999999996</v>
      </c>
      <c r="AK689">
        <v>0.60861978439982967</v>
      </c>
      <c r="AL689" s="34">
        <v>44.811619784399824</v>
      </c>
      <c r="AM689" s="34">
        <v>44.335977197682482</v>
      </c>
      <c r="AN689">
        <v>2.4139999999999997</v>
      </c>
      <c r="AO689">
        <v>3.3237747653806049E-2</v>
      </c>
      <c r="AP689" s="34">
        <v>2.4472377476538059</v>
      </c>
      <c r="AQ689" s="34">
        <v>2.4212621078932544</v>
      </c>
      <c r="AR689">
        <v>264.47699999999998</v>
      </c>
      <c r="AS689">
        <v>3.6415160672061568</v>
      </c>
      <c r="AT689" s="34">
        <v>268.11851606720614</v>
      </c>
      <c r="AU689" s="34">
        <v>265.27263401378804</v>
      </c>
      <c r="AV689">
        <v>20.454999999999995</v>
      </c>
      <c r="AW689">
        <v>0.28163965545095387</v>
      </c>
      <c r="AX689" s="34">
        <v>20.736639655450947</v>
      </c>
      <c r="AY689" s="34">
        <v>20.516535383991926</v>
      </c>
      <c r="AZ689">
        <v>209.065</v>
      </c>
      <c r="BA689">
        <v>2.8785624329921133</v>
      </c>
      <c r="BB689" s="34">
        <v>211.94356243299211</v>
      </c>
      <c r="BC689" s="34">
        <v>209.69393644851004</v>
      </c>
      <c r="BD689">
        <v>95.275999999999982</v>
      </c>
      <c r="BE689">
        <v>1.311830839048892</v>
      </c>
      <c r="BF689" s="34">
        <v>96.587830839048877</v>
      </c>
      <c r="BG689" s="34">
        <v>95.562621620396726</v>
      </c>
      <c r="BH689">
        <v>635.89</v>
      </c>
      <c r="BI689">
        <v>8.7554065267517522</v>
      </c>
      <c r="BJ689" s="34">
        <v>644.64540652675169</v>
      </c>
      <c r="BK689" s="34">
        <v>637.80296677226249</v>
      </c>
      <c r="BM689">
        <v>48.262999999999998</v>
      </c>
      <c r="BN689">
        <v>0.6645208844306717</v>
      </c>
      <c r="BO689">
        <v>48.927520884430663</v>
      </c>
      <c r="BP689">
        <v>48.408191016260197</v>
      </c>
      <c r="BQ689">
        <v>2.7939999999999996</v>
      </c>
      <c r="BR689">
        <v>3.8469870316791263E-2</v>
      </c>
      <c r="BS689">
        <v>2.8324698703167912</v>
      </c>
      <c r="BT689">
        <v>2.8024052731788536</v>
      </c>
      <c r="BU689">
        <v>278.50099999999998</v>
      </c>
      <c r="BV689">
        <v>3.8346089309580109</v>
      </c>
      <c r="BW689">
        <v>282.33560893095802</v>
      </c>
      <c r="BX689">
        <v>279.33882282948605</v>
      </c>
      <c r="BY689">
        <v>22.416999999999994</v>
      </c>
      <c r="BZ689">
        <v>0.30865393088457754</v>
      </c>
      <c r="CA689">
        <v>22.725653930884569</v>
      </c>
      <c r="CB689">
        <v>22.484437726861255</v>
      </c>
      <c r="CC689">
        <v>209.065</v>
      </c>
      <c r="CD689">
        <v>2.8785624329921133</v>
      </c>
      <c r="CE689">
        <v>211.94356243299211</v>
      </c>
      <c r="CF689">
        <v>209.69393644851004</v>
      </c>
      <c r="CG689">
        <v>97.757999999999981</v>
      </c>
      <c r="CH689">
        <v>1.3460048612844955</v>
      </c>
      <c r="CI689">
        <v>99.10400486128448</v>
      </c>
      <c r="CJ689">
        <v>98.052088294709506</v>
      </c>
      <c r="CK689">
        <v>658.798</v>
      </c>
      <c r="CL689">
        <v>9.0708209108666615</v>
      </c>
      <c r="CM689">
        <v>667.86882091086659</v>
      </c>
      <c r="CN689">
        <v>660.77988158900598</v>
      </c>
    </row>
    <row r="690" spans="1:92" x14ac:dyDescent="0.25">
      <c r="A690" s="18">
        <v>45564</v>
      </c>
      <c r="B690" s="2">
        <v>6</v>
      </c>
      <c r="C690" s="2" t="s">
        <v>23</v>
      </c>
      <c r="D690" s="9">
        <v>16.505306999999998</v>
      </c>
      <c r="E690">
        <v>1.1366265E-2</v>
      </c>
      <c r="G690">
        <v>4.1379999999999999</v>
      </c>
      <c r="H690">
        <v>6.157118899717838E-2</v>
      </c>
      <c r="I690" s="34">
        <v>4.1995711889971785</v>
      </c>
      <c r="J690" s="34">
        <v>4.1518377499766714</v>
      </c>
      <c r="K690">
        <v>0.372</v>
      </c>
      <c r="L690">
        <v>5.5351576382190338E-3</v>
      </c>
      <c r="M690" s="34">
        <v>0.37753515763821904</v>
      </c>
      <c r="N690" s="34">
        <v>0.37324399298968625</v>
      </c>
      <c r="O690">
        <v>14.54</v>
      </c>
      <c r="P690">
        <v>0.21634729048307724</v>
      </c>
      <c r="Q690" s="34">
        <v>14.756347290483076</v>
      </c>
      <c r="R690" s="34">
        <v>14.588622736747412</v>
      </c>
      <c r="S690">
        <v>1.96</v>
      </c>
      <c r="T690">
        <v>2.9163733792766947E-2</v>
      </c>
      <c r="U690" s="34">
        <v>1.989163733792767</v>
      </c>
      <c r="V690" s="34">
        <v>1.9665543716660889</v>
      </c>
      <c r="W690">
        <v>0</v>
      </c>
      <c r="X690">
        <v>0</v>
      </c>
      <c r="Y690" s="34">
        <v>0</v>
      </c>
      <c r="Z690" s="34">
        <v>0</v>
      </c>
      <c r="AA690">
        <v>2.4319999999999999</v>
      </c>
      <c r="AB690">
        <v>3.6186837032657765E-2</v>
      </c>
      <c r="AC690" s="34">
        <v>2.4681868370326576</v>
      </c>
      <c r="AD690" s="34">
        <v>2.4401327713734324</v>
      </c>
      <c r="AE690">
        <v>23.441999999999997</v>
      </c>
      <c r="AF690">
        <v>0.34880420794389932</v>
      </c>
      <c r="AG690" s="34">
        <v>23.7908042079439</v>
      </c>
      <c r="AH690" s="34">
        <v>23.520391622753291</v>
      </c>
      <c r="AJ690">
        <v>44.970999999999997</v>
      </c>
      <c r="AK690">
        <v>0.66914401652781752</v>
      </c>
      <c r="AL690" s="34">
        <v>45.640144016527813</v>
      </c>
      <c r="AM690" s="34">
        <v>45.121386044997791</v>
      </c>
      <c r="AN690">
        <v>2.48</v>
      </c>
      <c r="AO690">
        <v>3.6901050921460218E-2</v>
      </c>
      <c r="AP690" s="34">
        <v>2.5169010509214602</v>
      </c>
      <c r="AQ690" s="34">
        <v>2.4882932865979082</v>
      </c>
      <c r="AR690">
        <v>268.29599999999999</v>
      </c>
      <c r="AS690">
        <v>3.9920985314613273</v>
      </c>
      <c r="AT690" s="34">
        <v>272.28809853146134</v>
      </c>
      <c r="AU690" s="34">
        <v>269.19319984720664</v>
      </c>
      <c r="AV690">
        <v>20.950000000000006</v>
      </c>
      <c r="AW690">
        <v>0.31172460355023868</v>
      </c>
      <c r="AX690" s="34">
        <v>21.261724603550245</v>
      </c>
      <c r="AY690" s="34">
        <v>21.020058207349273</v>
      </c>
      <c r="AZ690">
        <v>200.553</v>
      </c>
      <c r="BA690">
        <v>2.9841195425208111</v>
      </c>
      <c r="BB690" s="34">
        <v>203.5371195425208</v>
      </c>
      <c r="BC690" s="34">
        <v>201.22366270446383</v>
      </c>
      <c r="BD690">
        <v>95.556000000000012</v>
      </c>
      <c r="BE690">
        <v>1.4218212991334893</v>
      </c>
      <c r="BF690" s="34">
        <v>96.977821299133495</v>
      </c>
      <c r="BG690" s="34">
        <v>95.875545683124898</v>
      </c>
      <c r="BH690">
        <v>632.80600000000004</v>
      </c>
      <c r="BI690">
        <v>9.4158090441151447</v>
      </c>
      <c r="BJ690" s="34">
        <v>642.22180904411516</v>
      </c>
      <c r="BK690" s="34">
        <v>634.92214577374034</v>
      </c>
      <c r="BM690">
        <v>49.108999999999995</v>
      </c>
      <c r="BN690">
        <v>0.73071520552499591</v>
      </c>
      <c r="BO690">
        <v>49.839715205524989</v>
      </c>
      <c r="BP690">
        <v>49.273223794974463</v>
      </c>
      <c r="BQ690">
        <v>2.8519999999999999</v>
      </c>
      <c r="BR690">
        <v>4.243620855967925E-2</v>
      </c>
      <c r="BS690">
        <v>2.8944362085596791</v>
      </c>
      <c r="BT690">
        <v>2.8615372795875942</v>
      </c>
      <c r="BU690">
        <v>282.83600000000001</v>
      </c>
      <c r="BV690">
        <v>4.2084458219444043</v>
      </c>
      <c r="BW690">
        <v>287.04444582194441</v>
      </c>
      <c r="BX690">
        <v>283.78182258395407</v>
      </c>
      <c r="BY690">
        <v>22.910000000000007</v>
      </c>
      <c r="BZ690">
        <v>0.34088833734300561</v>
      </c>
      <c r="CA690">
        <v>23.250888337343014</v>
      </c>
      <c r="CB690">
        <v>22.986612579015361</v>
      </c>
      <c r="CC690">
        <v>200.553</v>
      </c>
      <c r="CD690">
        <v>2.9841195425208111</v>
      </c>
      <c r="CE690">
        <v>203.5371195425208</v>
      </c>
      <c r="CF690">
        <v>201.22366270446383</v>
      </c>
      <c r="CG690">
        <v>97.988000000000014</v>
      </c>
      <c r="CH690">
        <v>1.458008136166147</v>
      </c>
      <c r="CI690">
        <v>99.446008136166157</v>
      </c>
      <c r="CJ690">
        <v>98.315678454498325</v>
      </c>
      <c r="CK690">
        <v>656.24800000000005</v>
      </c>
      <c r="CL690">
        <v>9.7646132520590445</v>
      </c>
      <c r="CM690">
        <v>666.01261325205905</v>
      </c>
      <c r="CN690">
        <v>658.44253739649366</v>
      </c>
    </row>
    <row r="691" spans="1:92" x14ac:dyDescent="0.25">
      <c r="A691" s="18">
        <v>45564</v>
      </c>
      <c r="B691" s="2">
        <v>7</v>
      </c>
      <c r="C691" s="2" t="s">
        <v>23</v>
      </c>
      <c r="D691" s="9">
        <v>17.340819</v>
      </c>
      <c r="E691">
        <v>1.1557192000000001E-2</v>
      </c>
      <c r="G691">
        <v>4.0760000000000005</v>
      </c>
      <c r="H691">
        <v>5.1769759203080516E-2</v>
      </c>
      <c r="I691" s="34">
        <v>4.1277697592030806</v>
      </c>
      <c r="J691" s="34">
        <v>4.0800643315641762</v>
      </c>
      <c r="K691">
        <v>0.38200000000000001</v>
      </c>
      <c r="L691">
        <v>4.8518272854702537E-3</v>
      </c>
      <c r="M691" s="34">
        <v>0.38685182728547024</v>
      </c>
      <c r="N691" s="34">
        <v>0.38238090644198119</v>
      </c>
      <c r="O691">
        <v>14.766</v>
      </c>
      <c r="P691">
        <v>0.18754471648495749</v>
      </c>
      <c r="Q691" s="34">
        <v>14.953544716484958</v>
      </c>
      <c r="R691" s="34">
        <v>14.780723729115955</v>
      </c>
      <c r="S691">
        <v>2.2839999999999998</v>
      </c>
      <c r="T691">
        <v>2.9009354764434708E-2</v>
      </c>
      <c r="U691" s="34">
        <v>2.3130093547644344</v>
      </c>
      <c r="V691" s="34">
        <v>2.2862774615536257</v>
      </c>
      <c r="W691">
        <v>0</v>
      </c>
      <c r="X691">
        <v>0</v>
      </c>
      <c r="Y691" s="34">
        <v>0</v>
      </c>
      <c r="Z691" s="34">
        <v>0</v>
      </c>
      <c r="AA691">
        <v>2.4580000000000002</v>
      </c>
      <c r="AB691">
        <v>3.1219349391847864E-2</v>
      </c>
      <c r="AC691" s="34">
        <v>2.4892193493918482</v>
      </c>
      <c r="AD691" s="34">
        <v>2.4604509634408114</v>
      </c>
      <c r="AE691">
        <v>23.966000000000001</v>
      </c>
      <c r="AF691">
        <v>0.30439500712979084</v>
      </c>
      <c r="AG691" s="34">
        <v>24.270395007129792</v>
      </c>
      <c r="AH691" s="34">
        <v>23.989897392116553</v>
      </c>
      <c r="AJ691">
        <v>46.850999999999999</v>
      </c>
      <c r="AK691">
        <v>0.5950601051088138</v>
      </c>
      <c r="AL691" s="34">
        <v>47.446060105108813</v>
      </c>
      <c r="AM691" s="34">
        <v>46.897716878830529</v>
      </c>
      <c r="AN691">
        <v>2.625</v>
      </c>
      <c r="AO691">
        <v>3.3340436189422555E-2</v>
      </c>
      <c r="AP691" s="34">
        <v>2.6583404361894227</v>
      </c>
      <c r="AQ691" s="34">
        <v>2.6276174853670176</v>
      </c>
      <c r="AR691">
        <v>274.95400000000006</v>
      </c>
      <c r="AS691">
        <v>3.4922233493434254</v>
      </c>
      <c r="AT691" s="34">
        <v>278.44622334934348</v>
      </c>
      <c r="AU691" s="34">
        <v>275.2281668844202</v>
      </c>
      <c r="AV691">
        <v>22.934999999999999</v>
      </c>
      <c r="AW691">
        <v>0.29130015390644048</v>
      </c>
      <c r="AX691" s="34">
        <v>23.22630015390644</v>
      </c>
      <c r="AY691" s="34">
        <v>22.957869343578114</v>
      </c>
      <c r="AZ691">
        <v>192.32500000000002</v>
      </c>
      <c r="BA691">
        <v>2.442742624811693</v>
      </c>
      <c r="BB691" s="34">
        <v>194.76774262481172</v>
      </c>
      <c r="BC691" s="34">
        <v>192.51677442789017</v>
      </c>
      <c r="BD691">
        <v>97.085999999999984</v>
      </c>
      <c r="BE691">
        <v>1.2331007953852486</v>
      </c>
      <c r="BF691" s="34">
        <v>98.319100795385239</v>
      </c>
      <c r="BG691" s="34">
        <v>97.182808070225619</v>
      </c>
      <c r="BH691">
        <v>636.77600000000007</v>
      </c>
      <c r="BI691">
        <v>8.0877674647450437</v>
      </c>
      <c r="BJ691" s="34">
        <v>644.86376746474514</v>
      </c>
      <c r="BK691" s="34">
        <v>637.41095309031164</v>
      </c>
      <c r="BM691">
        <v>50.927</v>
      </c>
      <c r="BN691">
        <v>0.64682986431189426</v>
      </c>
      <c r="BO691">
        <v>51.573829864311897</v>
      </c>
      <c r="BP691">
        <v>50.977781210394703</v>
      </c>
      <c r="BQ691">
        <v>3.0070000000000001</v>
      </c>
      <c r="BR691">
        <v>3.819226347489281E-2</v>
      </c>
      <c r="BS691">
        <v>3.0451922634748931</v>
      </c>
      <c r="BT691">
        <v>3.009998391808999</v>
      </c>
      <c r="BU691">
        <v>289.72000000000008</v>
      </c>
      <c r="BV691">
        <v>3.6797680658283829</v>
      </c>
      <c r="BW691">
        <v>293.39976806582843</v>
      </c>
      <c r="BX691">
        <v>290.00889061353615</v>
      </c>
      <c r="BY691">
        <v>25.218999999999998</v>
      </c>
      <c r="BZ691">
        <v>0.32030950867087521</v>
      </c>
      <c r="CA691">
        <v>25.539309508670875</v>
      </c>
      <c r="CB691">
        <v>25.244146805131741</v>
      </c>
      <c r="CC691">
        <v>192.32500000000002</v>
      </c>
      <c r="CD691">
        <v>2.442742624811693</v>
      </c>
      <c r="CE691">
        <v>194.76774262481172</v>
      </c>
      <c r="CF691">
        <v>192.51677442789017</v>
      </c>
      <c r="CG691">
        <v>99.543999999999983</v>
      </c>
      <c r="CH691">
        <v>1.2643201447770964</v>
      </c>
      <c r="CI691">
        <v>100.80832014477708</v>
      </c>
      <c r="CJ691">
        <v>99.643259033666425</v>
      </c>
      <c r="CK691">
        <v>660.74200000000008</v>
      </c>
      <c r="CL691">
        <v>8.3921624718748351</v>
      </c>
      <c r="CM691">
        <v>669.1341624718749</v>
      </c>
      <c r="CN691">
        <v>661.40085048242815</v>
      </c>
    </row>
    <row r="692" spans="1:92" x14ac:dyDescent="0.25">
      <c r="A692" s="18">
        <v>45564</v>
      </c>
      <c r="B692" s="2">
        <v>8</v>
      </c>
      <c r="C692" s="2" t="s">
        <v>23</v>
      </c>
      <c r="D692" s="9">
        <v>18.284883000000001</v>
      </c>
      <c r="E692">
        <v>1.1335138999999999E-2</v>
      </c>
      <c r="G692">
        <v>4.1379999999999999</v>
      </c>
      <c r="H692">
        <v>6.5656227197940481E-2</v>
      </c>
      <c r="I692" s="34">
        <v>4.2036562271979401</v>
      </c>
      <c r="J692" s="34">
        <v>4.1560071995544359</v>
      </c>
      <c r="K692">
        <v>0.53400000000000003</v>
      </c>
      <c r="L692">
        <v>8.4727949066457763E-3</v>
      </c>
      <c r="M692" s="34">
        <v>0.54247279490664579</v>
      </c>
      <c r="N692" s="34">
        <v>0.53632379037266042</v>
      </c>
      <c r="O692">
        <v>14.04</v>
      </c>
      <c r="P692">
        <v>0.22276786608484397</v>
      </c>
      <c r="Q692" s="34">
        <v>14.262767866084843</v>
      </c>
      <c r="R692" s="34">
        <v>14.101097409798037</v>
      </c>
      <c r="S692">
        <v>2.4940000000000002</v>
      </c>
      <c r="T692">
        <v>3.9571442878604056E-2</v>
      </c>
      <c r="U692" s="34">
        <v>2.5335714428786043</v>
      </c>
      <c r="V692" s="34">
        <v>2.5048530584071447</v>
      </c>
      <c r="W692">
        <v>0</v>
      </c>
      <c r="X692">
        <v>0</v>
      </c>
      <c r="Y692" s="34">
        <v>0</v>
      </c>
      <c r="Z692" s="34">
        <v>0</v>
      </c>
      <c r="AA692">
        <v>2.556</v>
      </c>
      <c r="AB692">
        <v>4.055517562057416E-2</v>
      </c>
      <c r="AC692" s="34">
        <v>2.596555175620574</v>
      </c>
      <c r="AD692" s="34">
        <v>2.5671228617837452</v>
      </c>
      <c r="AE692">
        <v>23.762</v>
      </c>
      <c r="AF692">
        <v>0.3770235066886084</v>
      </c>
      <c r="AG692" s="34">
        <v>24.139023506688606</v>
      </c>
      <c r="AH692" s="34">
        <v>23.865404319916024</v>
      </c>
      <c r="AJ692">
        <v>47.48899999999999</v>
      </c>
      <c r="AK692">
        <v>0.75349168037771752</v>
      </c>
      <c r="AL692" s="34">
        <v>48.242491680377711</v>
      </c>
      <c r="AM692" s="34">
        <v>47.695656331474282</v>
      </c>
      <c r="AN692">
        <v>2.7709999999999999</v>
      </c>
      <c r="AO692">
        <v>4.3966506903212445E-2</v>
      </c>
      <c r="AP692" s="34">
        <v>2.8149665069032124</v>
      </c>
      <c r="AQ692" s="34">
        <v>2.7830584702671199</v>
      </c>
      <c r="AR692">
        <v>281.95800000000003</v>
      </c>
      <c r="AS692">
        <v>4.4737309106517413</v>
      </c>
      <c r="AT692" s="34">
        <v>286.43173091065177</v>
      </c>
      <c r="AU692" s="34">
        <v>283.18498742676894</v>
      </c>
      <c r="AV692">
        <v>23.969000000000001</v>
      </c>
      <c r="AW692">
        <v>0.38030790471421833</v>
      </c>
      <c r="AX692" s="34">
        <v>24.34930790471422</v>
      </c>
      <c r="AY692" s="34">
        <v>24.073305115060485</v>
      </c>
      <c r="AZ692">
        <v>188.84499999999997</v>
      </c>
      <c r="BA692">
        <v>2.9963388654410505</v>
      </c>
      <c r="BB692" s="34">
        <v>191.84133886544103</v>
      </c>
      <c r="BC692" s="34">
        <v>189.66679062345514</v>
      </c>
      <c r="BD692">
        <v>96.99499999999999</v>
      </c>
      <c r="BE692">
        <v>1.5389864081837208</v>
      </c>
      <c r="BF692" s="34">
        <v>98.533986408183708</v>
      </c>
      <c r="BG692" s="34">
        <v>97.417089976022837</v>
      </c>
      <c r="BH692">
        <v>642.02699999999993</v>
      </c>
      <c r="BI692">
        <v>10.186822276271661</v>
      </c>
      <c r="BJ692" s="34">
        <v>652.21382227627169</v>
      </c>
      <c r="BK692" s="34">
        <v>644.82088794304877</v>
      </c>
      <c r="BM692">
        <v>51.626999999999988</v>
      </c>
      <c r="BN692">
        <v>0.81914790757565803</v>
      </c>
      <c r="BO692">
        <v>52.44614790757565</v>
      </c>
      <c r="BP692">
        <v>51.85166353102872</v>
      </c>
      <c r="BQ692">
        <v>3.3049999999999997</v>
      </c>
      <c r="BR692">
        <v>5.2439301809858223E-2</v>
      </c>
      <c r="BS692">
        <v>3.3574393018098583</v>
      </c>
      <c r="BT692">
        <v>3.3193822606397805</v>
      </c>
      <c r="BU692">
        <v>295.99800000000005</v>
      </c>
      <c r="BV692">
        <v>4.6964987767365853</v>
      </c>
      <c r="BW692">
        <v>300.69449877673662</v>
      </c>
      <c r="BX692">
        <v>297.286084836567</v>
      </c>
      <c r="BY692">
        <v>26.463000000000001</v>
      </c>
      <c r="BZ692">
        <v>0.41987934759282236</v>
      </c>
      <c r="CA692">
        <v>26.882879347592823</v>
      </c>
      <c r="CB692">
        <v>26.578158173467628</v>
      </c>
      <c r="CC692">
        <v>188.84499999999997</v>
      </c>
      <c r="CD692">
        <v>2.9963388654410505</v>
      </c>
      <c r="CE692">
        <v>191.84133886544103</v>
      </c>
      <c r="CF692">
        <v>189.66679062345514</v>
      </c>
      <c r="CG692">
        <v>99.550999999999988</v>
      </c>
      <c r="CH692">
        <v>1.579541583804295</v>
      </c>
      <c r="CI692">
        <v>101.13054158380429</v>
      </c>
      <c r="CJ692">
        <v>99.984212837806581</v>
      </c>
      <c r="CK692">
        <v>665.78899999999999</v>
      </c>
      <c r="CL692">
        <v>10.56384578296027</v>
      </c>
      <c r="CM692">
        <v>676.35284578296034</v>
      </c>
      <c r="CN692">
        <v>668.6862922629648</v>
      </c>
    </row>
    <row r="693" spans="1:92" x14ac:dyDescent="0.25">
      <c r="A693" s="18">
        <v>45564</v>
      </c>
      <c r="B693" s="2">
        <v>9</v>
      </c>
      <c r="C693" s="2" t="s">
        <v>23</v>
      </c>
      <c r="D693" s="9">
        <v>25.133664</v>
      </c>
      <c r="E693">
        <v>1.1024335999999999E-2</v>
      </c>
      <c r="G693">
        <v>4.12</v>
      </c>
      <c r="H693">
        <v>5.0601524610065021E-2</v>
      </c>
      <c r="I693" s="34">
        <v>4.1706015246100652</v>
      </c>
      <c r="J693" s="34">
        <v>4.124623412080652</v>
      </c>
      <c r="K693">
        <v>0.67600000000000005</v>
      </c>
      <c r="L693">
        <v>8.3025802515543593E-3</v>
      </c>
      <c r="M693" s="34">
        <v>0.68430258025155444</v>
      </c>
      <c r="N693" s="34">
        <v>0.67675859868119437</v>
      </c>
      <c r="O693">
        <v>14.327999999999999</v>
      </c>
      <c r="P693">
        <v>0.17597539917791544</v>
      </c>
      <c r="Q693" s="34">
        <v>14.503975399177914</v>
      </c>
      <c r="R693" s="34">
        <v>14.344078701041644</v>
      </c>
      <c r="S693">
        <v>2.5539999999999998</v>
      </c>
      <c r="T693">
        <v>3.1368032488860699E-2</v>
      </c>
      <c r="U693" s="34">
        <v>2.5853680324888604</v>
      </c>
      <c r="V693" s="34">
        <v>2.5568660666150445</v>
      </c>
      <c r="W693">
        <v>0</v>
      </c>
      <c r="X693">
        <v>0</v>
      </c>
      <c r="Y693" s="34">
        <v>0</v>
      </c>
      <c r="Z693" s="34">
        <v>0</v>
      </c>
      <c r="AA693">
        <v>2.65</v>
      </c>
      <c r="AB693">
        <v>3.2547097139969006E-2</v>
      </c>
      <c r="AC693" s="34">
        <v>2.682547097139969</v>
      </c>
      <c r="AD693" s="34">
        <v>2.6529737966052735</v>
      </c>
      <c r="AE693">
        <v>24.327999999999996</v>
      </c>
      <c r="AF693">
        <v>0.29879463366836451</v>
      </c>
      <c r="AG693" s="34">
        <v>24.626794633668364</v>
      </c>
      <c r="AH693" s="34">
        <v>24.355300575023808</v>
      </c>
      <c r="AJ693">
        <v>48.422000000000004</v>
      </c>
      <c r="AK693">
        <v>0.59471529724965266</v>
      </c>
      <c r="AL693" s="34">
        <v>49.016715297249654</v>
      </c>
      <c r="AM693" s="34">
        <v>48.476338558196439</v>
      </c>
      <c r="AN693">
        <v>2.8410000000000002</v>
      </c>
      <c r="AO693">
        <v>3.4892944518736584E-2</v>
      </c>
      <c r="AP693" s="34">
        <v>2.8758929445187369</v>
      </c>
      <c r="AQ693" s="34">
        <v>2.8441881343983333</v>
      </c>
      <c r="AR693">
        <v>285.35399999999998</v>
      </c>
      <c r="AS693">
        <v>3.5046959838787606</v>
      </c>
      <c r="AT693" s="34">
        <v>288.85869598387876</v>
      </c>
      <c r="AU693" s="34">
        <v>285.67422066283063</v>
      </c>
      <c r="AV693">
        <v>24.147000000000006</v>
      </c>
      <c r="AW693">
        <v>0.29657160552408746</v>
      </c>
      <c r="AX693" s="34">
        <v>24.443571605524092</v>
      </c>
      <c r="AY693" s="34">
        <v>24.174097459104736</v>
      </c>
      <c r="AZ693">
        <v>181.04700000000003</v>
      </c>
      <c r="BA693">
        <v>2.2236053946792338</v>
      </c>
      <c r="BB693" s="34">
        <v>183.27060539467925</v>
      </c>
      <c r="BC693" s="34">
        <v>181.25016866188491</v>
      </c>
      <c r="BD693">
        <v>97.915999999999997</v>
      </c>
      <c r="BE693">
        <v>1.2025968164366811</v>
      </c>
      <c r="BF693" s="34">
        <v>99.118596816436678</v>
      </c>
      <c r="BG693" s="34">
        <v>98.025880101283747</v>
      </c>
      <c r="BH693">
        <v>639.72699999999986</v>
      </c>
      <c r="BI693">
        <v>7.8570780422871529</v>
      </c>
      <c r="BJ693" s="34">
        <v>647.58407804228716</v>
      </c>
      <c r="BK693" s="34">
        <v>640.44489357769885</v>
      </c>
      <c r="BM693">
        <v>52.542000000000002</v>
      </c>
      <c r="BN693">
        <v>0.64531682185971773</v>
      </c>
      <c r="BO693">
        <v>53.187316821859717</v>
      </c>
      <c r="BP693">
        <v>52.600961970277091</v>
      </c>
      <c r="BQ693">
        <v>3.5170000000000003</v>
      </c>
      <c r="BR693">
        <v>4.3195524770290941E-2</v>
      </c>
      <c r="BS693">
        <v>3.5601955247702914</v>
      </c>
      <c r="BT693">
        <v>3.5209467330795277</v>
      </c>
      <c r="BU693">
        <v>299.68199999999996</v>
      </c>
      <c r="BV693">
        <v>3.680671383056676</v>
      </c>
      <c r="BW693">
        <v>303.36267138305669</v>
      </c>
      <c r="BX693">
        <v>300.0182993638723</v>
      </c>
      <c r="BY693">
        <v>26.701000000000004</v>
      </c>
      <c r="BZ693">
        <v>0.32793963801294818</v>
      </c>
      <c r="CA693">
        <v>27.02893963801295</v>
      </c>
      <c r="CB693">
        <v>26.73096352571978</v>
      </c>
      <c r="CC693">
        <v>181.04700000000003</v>
      </c>
      <c r="CD693">
        <v>2.2236053946792338</v>
      </c>
      <c r="CE693">
        <v>183.27060539467925</v>
      </c>
      <c r="CF693">
        <v>181.25016866188491</v>
      </c>
      <c r="CG693">
        <v>100.566</v>
      </c>
      <c r="CH693">
        <v>1.2351439135766502</v>
      </c>
      <c r="CI693">
        <v>101.80114391357665</v>
      </c>
      <c r="CJ693">
        <v>100.67885389788901</v>
      </c>
      <c r="CK693">
        <v>664.05499999999984</v>
      </c>
      <c r="CL693">
        <v>8.1558726759555178</v>
      </c>
      <c r="CM693">
        <v>672.21087267595556</v>
      </c>
      <c r="CN693">
        <v>664.80019415272261</v>
      </c>
    </row>
    <row r="694" spans="1:92" x14ac:dyDescent="0.25">
      <c r="A694" s="18">
        <v>45564</v>
      </c>
      <c r="B694" s="2">
        <v>10</v>
      </c>
      <c r="C694" s="2" t="s">
        <v>23</v>
      </c>
      <c r="D694" s="9">
        <v>22.888784999999999</v>
      </c>
      <c r="E694">
        <v>1.0452047000000001E-2</v>
      </c>
      <c r="G694">
        <v>4.1560000000000006</v>
      </c>
      <c r="H694">
        <v>5.184977804334736E-2</v>
      </c>
      <c r="I694" s="34">
        <v>4.2078497780433484</v>
      </c>
      <c r="J694" s="34">
        <v>4.1638691343942993</v>
      </c>
      <c r="K694">
        <v>0.66</v>
      </c>
      <c r="L694">
        <v>8.234084097355451E-3</v>
      </c>
      <c r="M694" s="34">
        <v>0.66823408409735552</v>
      </c>
      <c r="N694" s="34">
        <v>0.66124967004336799</v>
      </c>
      <c r="O694">
        <v>14.542</v>
      </c>
      <c r="P694">
        <v>0.18142431961173178</v>
      </c>
      <c r="Q694" s="34">
        <v>14.723424319611732</v>
      </c>
      <c r="R694" s="34">
        <v>14.569534396622208</v>
      </c>
      <c r="S694">
        <v>2.5819999999999999</v>
      </c>
      <c r="T694">
        <v>3.2212735059654204E-2</v>
      </c>
      <c r="U694" s="34">
        <v>2.6142127350596542</v>
      </c>
      <c r="V694" s="34">
        <v>2.5868888606848119</v>
      </c>
      <c r="W694">
        <v>0</v>
      </c>
      <c r="X694">
        <v>0</v>
      </c>
      <c r="Y694" s="34">
        <v>0</v>
      </c>
      <c r="Z694" s="34">
        <v>0</v>
      </c>
      <c r="AA694">
        <v>2.6280000000000001</v>
      </c>
      <c r="AB694">
        <v>3.278662576946989E-2</v>
      </c>
      <c r="AC694" s="34">
        <v>2.6607866257694699</v>
      </c>
      <c r="AD694" s="34">
        <v>2.6329759588999559</v>
      </c>
      <c r="AE694">
        <v>24.568000000000001</v>
      </c>
      <c r="AF694">
        <v>0.30650754258155871</v>
      </c>
      <c r="AG694" s="34">
        <v>24.874507542581561</v>
      </c>
      <c r="AH694" s="34">
        <v>24.614518020644642</v>
      </c>
      <c r="AJ694">
        <v>49.545000000000002</v>
      </c>
      <c r="AK694">
        <v>0.61811772212647853</v>
      </c>
      <c r="AL694" s="34">
        <v>50.163117722126479</v>
      </c>
      <c r="AM694" s="34">
        <v>49.638810458028281</v>
      </c>
      <c r="AN694">
        <v>2.9520000000000004</v>
      </c>
      <c r="AO694">
        <v>3.6828812508171653E-2</v>
      </c>
      <c r="AP694" s="34">
        <v>2.9888288125081721</v>
      </c>
      <c r="AQ694" s="34">
        <v>2.9575894332848827</v>
      </c>
      <c r="AR694">
        <v>290.51400000000007</v>
      </c>
      <c r="AS694">
        <v>3.6244192537259425</v>
      </c>
      <c r="AT694" s="34">
        <v>294.138419253726</v>
      </c>
      <c r="AU694" s="34">
        <v>291.06407067118033</v>
      </c>
      <c r="AV694">
        <v>24.338999999999995</v>
      </c>
      <c r="AW694">
        <v>0.30365056491747616</v>
      </c>
      <c r="AX694" s="34">
        <v>24.642650564917471</v>
      </c>
      <c r="AY694" s="34">
        <v>24.385084423008376</v>
      </c>
      <c r="AZ694">
        <v>196.23399999999998</v>
      </c>
      <c r="BA694">
        <v>2.448192816303711</v>
      </c>
      <c r="BB694" s="34">
        <v>198.68219281630368</v>
      </c>
      <c r="BC694" s="34">
        <v>196.6055571989246</v>
      </c>
      <c r="BD694">
        <v>98.493000000000023</v>
      </c>
      <c r="BE694">
        <v>1.2287873409103494</v>
      </c>
      <c r="BF694" s="34">
        <v>99.721787340910367</v>
      </c>
      <c r="BG694" s="34">
        <v>98.679490532699162</v>
      </c>
      <c r="BH694">
        <v>662.07700000000011</v>
      </c>
      <c r="BI694">
        <v>8.2599965104921296</v>
      </c>
      <c r="BJ694" s="34">
        <v>670.33699651049221</v>
      </c>
      <c r="BK694" s="34">
        <v>663.33060271712566</v>
      </c>
      <c r="BM694">
        <v>53.701000000000001</v>
      </c>
      <c r="BN694">
        <v>0.66996750016982587</v>
      </c>
      <c r="BO694">
        <v>54.370967500169826</v>
      </c>
      <c r="BP694">
        <v>53.802679592422578</v>
      </c>
      <c r="BQ694">
        <v>3.6120000000000005</v>
      </c>
      <c r="BR694">
        <v>4.5062896605527106E-2</v>
      </c>
      <c r="BS694">
        <v>3.6570628966055274</v>
      </c>
      <c r="BT694">
        <v>3.6188391033282508</v>
      </c>
      <c r="BU694">
        <v>305.05600000000004</v>
      </c>
      <c r="BV694">
        <v>3.8058435733376745</v>
      </c>
      <c r="BW694">
        <v>308.86184357333775</v>
      </c>
      <c r="BX694">
        <v>305.63360506780253</v>
      </c>
      <c r="BY694">
        <v>26.920999999999996</v>
      </c>
      <c r="BZ694">
        <v>0.33586329997713038</v>
      </c>
      <c r="CA694">
        <v>27.256863299977127</v>
      </c>
      <c r="CB694">
        <v>26.971973283693188</v>
      </c>
      <c r="CC694">
        <v>196.23399999999998</v>
      </c>
      <c r="CD694">
        <v>2.448192816303711</v>
      </c>
      <c r="CE694">
        <v>198.68219281630368</v>
      </c>
      <c r="CF694">
        <v>196.6055571989246</v>
      </c>
      <c r="CG694">
        <v>101.12100000000002</v>
      </c>
      <c r="CH694">
        <v>1.2615739666798191</v>
      </c>
      <c r="CI694">
        <v>102.38257396667984</v>
      </c>
      <c r="CJ694">
        <v>101.31246649159912</v>
      </c>
      <c r="CK694">
        <v>686.6450000000001</v>
      </c>
      <c r="CL694">
        <v>8.5665040530736878</v>
      </c>
      <c r="CM694">
        <v>695.21150405307378</v>
      </c>
      <c r="CN694">
        <v>687.94512073777025</v>
      </c>
    </row>
    <row r="695" spans="1:92" x14ac:dyDescent="0.25">
      <c r="A695" s="18">
        <v>45564</v>
      </c>
      <c r="B695" s="2">
        <v>11</v>
      </c>
      <c r="C695" s="2" t="s">
        <v>23</v>
      </c>
      <c r="D695" s="9">
        <v>19.865096000000001</v>
      </c>
      <c r="E695">
        <v>1.0837660000000001E-2</v>
      </c>
      <c r="G695">
        <v>4.282</v>
      </c>
      <c r="H695">
        <v>4.2918731242110035E-2</v>
      </c>
      <c r="I695" s="34">
        <v>4.3249187312421098</v>
      </c>
      <c r="J695" s="34">
        <v>4.2780467325052767</v>
      </c>
      <c r="K695">
        <v>0.66</v>
      </c>
      <c r="L695">
        <v>6.6152178000449856E-3</v>
      </c>
      <c r="M695" s="34">
        <v>0.66661521780004507</v>
      </c>
      <c r="N695" s="34">
        <v>0.65939066871870222</v>
      </c>
      <c r="O695">
        <v>14.700000000000001</v>
      </c>
      <c r="P695">
        <v>0.14733894191009286</v>
      </c>
      <c r="Q695" s="34">
        <v>14.847338941910094</v>
      </c>
      <c r="R695" s="34">
        <v>14.686428530552913</v>
      </c>
      <c r="S695">
        <v>2.59</v>
      </c>
      <c r="T695">
        <v>2.5959718336540167E-2</v>
      </c>
      <c r="U695" s="34">
        <v>2.6159597183365402</v>
      </c>
      <c r="V695" s="34">
        <v>2.5876088363355132</v>
      </c>
      <c r="W695">
        <v>0</v>
      </c>
      <c r="X695">
        <v>0</v>
      </c>
      <c r="Y695" s="34">
        <v>0</v>
      </c>
      <c r="Z695" s="34">
        <v>0</v>
      </c>
      <c r="AA695">
        <v>2.6040000000000001</v>
      </c>
      <c r="AB695">
        <v>2.6100041138359304E-2</v>
      </c>
      <c r="AC695" s="34">
        <v>2.6301000411383595</v>
      </c>
      <c r="AD695" s="34">
        <v>2.6015959111265161</v>
      </c>
      <c r="AE695">
        <v>24.836000000000002</v>
      </c>
      <c r="AF695">
        <v>0.24893265042714738</v>
      </c>
      <c r="AG695" s="34">
        <v>25.084932650427149</v>
      </c>
      <c r="AH695" s="34">
        <v>24.813070679238919</v>
      </c>
      <c r="AJ695">
        <v>50.240999999999993</v>
      </c>
      <c r="AK695">
        <v>0.50356842044251526</v>
      </c>
      <c r="AL695" s="34">
        <v>50.744568420442505</v>
      </c>
      <c r="AM695" s="34">
        <v>50.194616041055014</v>
      </c>
      <c r="AN695">
        <v>2.9650000000000003</v>
      </c>
      <c r="AO695">
        <v>2.9718364813838459E-2</v>
      </c>
      <c r="AP695" s="34">
        <v>2.9947183648138389</v>
      </c>
      <c r="AQ695" s="34">
        <v>2.9622626253802307</v>
      </c>
      <c r="AR695">
        <v>293.81</v>
      </c>
      <c r="AS695">
        <v>2.9448744573200258</v>
      </c>
      <c r="AT695" s="34">
        <v>296.75487445732006</v>
      </c>
      <c r="AU695" s="34">
        <v>293.53874602460894</v>
      </c>
      <c r="AV695">
        <v>24.711000000000002</v>
      </c>
      <c r="AW695">
        <v>0.24767976826804791</v>
      </c>
      <c r="AX695" s="34">
        <v>24.958679768268048</v>
      </c>
      <c r="AY695" s="34">
        <v>24.688186082890681</v>
      </c>
      <c r="AZ695">
        <v>196.928</v>
      </c>
      <c r="BA695">
        <v>1.9738206226170587</v>
      </c>
      <c r="BB695" s="34">
        <v>198.90182062261707</v>
      </c>
      <c r="BC695" s="34">
        <v>196.74619031732817</v>
      </c>
      <c r="BD695">
        <v>98.991000000000014</v>
      </c>
      <c r="BE695">
        <v>0.99219246249129267</v>
      </c>
      <c r="BF695" s="34">
        <v>99.983192462491303</v>
      </c>
      <c r="BG695" s="34">
        <v>98.899608616868264</v>
      </c>
      <c r="BH695">
        <v>667.64599999999996</v>
      </c>
      <c r="BI695">
        <v>6.6918540959527792</v>
      </c>
      <c r="BJ695" s="34">
        <v>674.33785409595282</v>
      </c>
      <c r="BK695" s="34">
        <v>667.02960970813126</v>
      </c>
      <c r="BM695">
        <v>54.522999999999996</v>
      </c>
      <c r="BN695">
        <v>0.54648715168462525</v>
      </c>
      <c r="BO695">
        <v>55.069487151684612</v>
      </c>
      <c r="BP695">
        <v>54.472662773560288</v>
      </c>
      <c r="BQ695">
        <v>3.6250000000000004</v>
      </c>
      <c r="BR695">
        <v>3.6333582613883447E-2</v>
      </c>
      <c r="BS695">
        <v>3.6613335826138842</v>
      </c>
      <c r="BT695">
        <v>3.621653294098933</v>
      </c>
      <c r="BU695">
        <v>308.51</v>
      </c>
      <c r="BV695">
        <v>3.0922133992301188</v>
      </c>
      <c r="BW695">
        <v>311.60221339923015</v>
      </c>
      <c r="BX695">
        <v>308.22517455516186</v>
      </c>
      <c r="BY695">
        <v>27.301000000000002</v>
      </c>
      <c r="BZ695">
        <v>0.27363948660458809</v>
      </c>
      <c r="CA695">
        <v>27.574639486604589</v>
      </c>
      <c r="CB695">
        <v>27.275794919226193</v>
      </c>
      <c r="CC695">
        <v>196.928</v>
      </c>
      <c r="CD695">
        <v>1.9738206226170587</v>
      </c>
      <c r="CE695">
        <v>198.90182062261707</v>
      </c>
      <c r="CF695">
        <v>196.74619031732817</v>
      </c>
      <c r="CG695">
        <v>101.59500000000001</v>
      </c>
      <c r="CH695">
        <v>1.018292503629652</v>
      </c>
      <c r="CI695">
        <v>102.61329250362967</v>
      </c>
      <c r="CJ695">
        <v>101.50120452799479</v>
      </c>
      <c r="CK695">
        <v>692.48199999999997</v>
      </c>
      <c r="CL695">
        <v>6.9407867463799269</v>
      </c>
      <c r="CM695">
        <v>699.42278674637998</v>
      </c>
      <c r="CN695">
        <v>691.84268038737014</v>
      </c>
    </row>
    <row r="696" spans="1:92" x14ac:dyDescent="0.25">
      <c r="A696" s="18">
        <v>45564</v>
      </c>
      <c r="B696" s="2">
        <v>12</v>
      </c>
      <c r="C696" s="2" t="s">
        <v>23</v>
      </c>
      <c r="D696" s="9">
        <v>21.25853</v>
      </c>
      <c r="E696">
        <v>1.0813615E-2</v>
      </c>
      <c r="G696">
        <v>4.3180000000000005</v>
      </c>
      <c r="H696">
        <v>4.0230221627295407E-2</v>
      </c>
      <c r="I696" s="34">
        <v>4.3582302216272959</v>
      </c>
      <c r="J696" s="34">
        <v>4.3111019979292537</v>
      </c>
      <c r="K696">
        <v>0.64800000000000002</v>
      </c>
      <c r="L696">
        <v>6.037328303494076E-3</v>
      </c>
      <c r="M696" s="34">
        <v>0.65403732830349415</v>
      </c>
      <c r="N696" s="34">
        <v>0.64696482043959158</v>
      </c>
      <c r="O696">
        <v>14.831999999999999</v>
      </c>
      <c r="P696">
        <v>0.13818773672441995</v>
      </c>
      <c r="Q696" s="34">
        <v>14.970187736724419</v>
      </c>
      <c r="R696" s="34">
        <v>14.80830589006176</v>
      </c>
      <c r="S696">
        <v>2.62</v>
      </c>
      <c r="T696">
        <v>2.441018542462111E-2</v>
      </c>
      <c r="U696" s="34">
        <v>2.6444101854246211</v>
      </c>
      <c r="V696" s="34">
        <v>2.6158145517773606</v>
      </c>
      <c r="W696">
        <v>0</v>
      </c>
      <c r="X696">
        <v>0</v>
      </c>
      <c r="Y696" s="34">
        <v>0</v>
      </c>
      <c r="Z696" s="34">
        <v>0</v>
      </c>
      <c r="AA696">
        <v>2.5840000000000001</v>
      </c>
      <c r="AB696">
        <v>2.4074778296649217E-2</v>
      </c>
      <c r="AC696" s="34">
        <v>2.6080747782966491</v>
      </c>
      <c r="AD696" s="34">
        <v>2.5798720617529387</v>
      </c>
      <c r="AE696">
        <v>25.001999999999999</v>
      </c>
      <c r="AF696">
        <v>0.23294025037647978</v>
      </c>
      <c r="AG696" s="34">
        <v>25.234940250376482</v>
      </c>
      <c r="AH696" s="34">
        <v>24.962059321960908</v>
      </c>
      <c r="AJ696">
        <v>50.17499999999999</v>
      </c>
      <c r="AK696">
        <v>0.46747368461082595</v>
      </c>
      <c r="AL696" s="34">
        <v>50.642473684610813</v>
      </c>
      <c r="AM696" s="34">
        <v>50.094845471537802</v>
      </c>
      <c r="AN696">
        <v>2.9260000000000002</v>
      </c>
      <c r="AO696">
        <v>2.7261146012382203E-2</v>
      </c>
      <c r="AP696" s="34">
        <v>2.9532611460123825</v>
      </c>
      <c r="AQ696" s="34">
        <v>2.921325716984946</v>
      </c>
      <c r="AR696">
        <v>294.84499999999997</v>
      </c>
      <c r="AS696">
        <v>2.7470309624131337</v>
      </c>
      <c r="AT696" s="34">
        <v>297.59203096241311</v>
      </c>
      <c r="AU696" s="34">
        <v>294.3739853125175</v>
      </c>
      <c r="AV696">
        <v>25.337000000000003</v>
      </c>
      <c r="AW696">
        <v>0.23606140003955159</v>
      </c>
      <c r="AX696" s="34">
        <v>25.573061400039556</v>
      </c>
      <c r="AY696" s="34">
        <v>25.296524159688168</v>
      </c>
      <c r="AZ696">
        <v>194.87100000000001</v>
      </c>
      <c r="BA696">
        <v>1.8155867343058552</v>
      </c>
      <c r="BB696" s="34">
        <v>196.68658673430588</v>
      </c>
      <c r="BC696" s="34">
        <v>194.55969370969697</v>
      </c>
      <c r="BD696">
        <v>99.751999999999995</v>
      </c>
      <c r="BE696">
        <v>0.92937588415145211</v>
      </c>
      <c r="BF696" s="34">
        <v>100.68137588415145</v>
      </c>
      <c r="BG696" s="34">
        <v>99.592646247669947</v>
      </c>
      <c r="BH696">
        <v>667.90599999999995</v>
      </c>
      <c r="BI696">
        <v>6.2227898115332003</v>
      </c>
      <c r="BJ696" s="34">
        <v>674.12878981153312</v>
      </c>
      <c r="BK696" s="34">
        <v>666.83902061809522</v>
      </c>
      <c r="BM696">
        <v>54.492999999999988</v>
      </c>
      <c r="BN696">
        <v>0.50770390623812134</v>
      </c>
      <c r="BO696">
        <v>55.000703906238108</v>
      </c>
      <c r="BP696">
        <v>54.405947469467058</v>
      </c>
      <c r="BQ696">
        <v>3.5740000000000003</v>
      </c>
      <c r="BR696">
        <v>3.3298474315876278E-2</v>
      </c>
      <c r="BS696">
        <v>3.6072984743158765</v>
      </c>
      <c r="BT696">
        <v>3.5682905374245375</v>
      </c>
      <c r="BU696">
        <v>309.67699999999996</v>
      </c>
      <c r="BV696">
        <v>2.8852186991375537</v>
      </c>
      <c r="BW696">
        <v>312.56221869913753</v>
      </c>
      <c r="BX696">
        <v>309.18229120257928</v>
      </c>
      <c r="BY696">
        <v>27.957000000000004</v>
      </c>
      <c r="BZ696">
        <v>0.26047158546417271</v>
      </c>
      <c r="CA696">
        <v>28.217471585464178</v>
      </c>
      <c r="CB696">
        <v>27.91233871146553</v>
      </c>
      <c r="CC696">
        <v>194.87100000000001</v>
      </c>
      <c r="CD696">
        <v>1.8155867343058552</v>
      </c>
      <c r="CE696">
        <v>196.68658673430588</v>
      </c>
      <c r="CF696">
        <v>194.55969370969697</v>
      </c>
      <c r="CG696">
        <v>102.336</v>
      </c>
      <c r="CH696">
        <v>0.95345066244810128</v>
      </c>
      <c r="CI696">
        <v>103.2894506624481</v>
      </c>
      <c r="CJ696">
        <v>102.17251830942288</v>
      </c>
      <c r="CK696">
        <v>692.9079999999999</v>
      </c>
      <c r="CL696">
        <v>6.45573006190968</v>
      </c>
      <c r="CM696">
        <v>699.36373006190956</v>
      </c>
      <c r="CN696">
        <v>691.80107994005607</v>
      </c>
    </row>
    <row r="697" spans="1:92" x14ac:dyDescent="0.25">
      <c r="A697" s="18">
        <v>45564</v>
      </c>
      <c r="B697" s="2">
        <v>13</v>
      </c>
      <c r="C697" s="2" t="s">
        <v>23</v>
      </c>
      <c r="D697" s="9">
        <v>42.097687000000001</v>
      </c>
      <c r="E697">
        <v>1.1206315999999999E-2</v>
      </c>
      <c r="G697">
        <v>4.3499999999999996</v>
      </c>
      <c r="H697">
        <v>4.4133206590104994E-2</v>
      </c>
      <c r="I697" s="34">
        <v>4.3941332065901042</v>
      </c>
      <c r="J697" s="34">
        <v>4.3448911613309624</v>
      </c>
      <c r="K697">
        <v>0.63600000000000001</v>
      </c>
      <c r="L697">
        <v>6.4525791704153519E-3</v>
      </c>
      <c r="M697" s="34">
        <v>0.64245257917041532</v>
      </c>
      <c r="N697" s="34">
        <v>0.63525305255321662</v>
      </c>
      <c r="O697">
        <v>15.151999999999999</v>
      </c>
      <c r="P697">
        <v>0.15372559683983239</v>
      </c>
      <c r="Q697" s="34">
        <v>15.305725596839832</v>
      </c>
      <c r="R697" s="34">
        <v>15.134204799192355</v>
      </c>
      <c r="S697">
        <v>2.6040000000000001</v>
      </c>
      <c r="T697">
        <v>2.6419050565662853E-2</v>
      </c>
      <c r="U697" s="34">
        <v>2.6304190505656631</v>
      </c>
      <c r="V697" s="34">
        <v>2.6009417434726041</v>
      </c>
      <c r="W697">
        <v>0</v>
      </c>
      <c r="X697">
        <v>0</v>
      </c>
      <c r="Y697" s="34">
        <v>0</v>
      </c>
      <c r="Z697" s="34">
        <v>0</v>
      </c>
      <c r="AA697">
        <v>2.59</v>
      </c>
      <c r="AB697">
        <v>2.6277012659395846E-2</v>
      </c>
      <c r="AC697" s="34">
        <v>2.6162770126593955</v>
      </c>
      <c r="AD697" s="34">
        <v>2.5869581857119983</v>
      </c>
      <c r="AE697">
        <v>25.331999999999997</v>
      </c>
      <c r="AF697">
        <v>0.25700744582541146</v>
      </c>
      <c r="AG697" s="34">
        <v>25.589007445825409</v>
      </c>
      <c r="AH697" s="34">
        <v>25.302248942261137</v>
      </c>
      <c r="AJ697">
        <v>49.972000000000008</v>
      </c>
      <c r="AK697">
        <v>0.50699416085533966</v>
      </c>
      <c r="AL697" s="34">
        <v>50.478994160855351</v>
      </c>
      <c r="AM697" s="34">
        <v>49.91331060092665</v>
      </c>
      <c r="AN697">
        <v>2.9909999999999997</v>
      </c>
      <c r="AO697">
        <v>3.0345384117472188E-2</v>
      </c>
      <c r="AP697" s="34">
        <v>3.0213453841174718</v>
      </c>
      <c r="AQ697" s="34">
        <v>2.9874872329979101</v>
      </c>
      <c r="AR697">
        <v>295.08199999999988</v>
      </c>
      <c r="AS697">
        <v>2.9937735326485879</v>
      </c>
      <c r="AT697" s="34">
        <v>298.07577353264844</v>
      </c>
      <c r="AU697" s="34">
        <v>294.73544222249717</v>
      </c>
      <c r="AV697">
        <v>25.592000000000002</v>
      </c>
      <c r="AW697">
        <v>0.25964529265608444</v>
      </c>
      <c r="AX697" s="34">
        <v>25.851645292656087</v>
      </c>
      <c r="AY697" s="34">
        <v>25.561943586386672</v>
      </c>
      <c r="AZ697">
        <v>195.97299999999996</v>
      </c>
      <c r="BA697">
        <v>1.9882567574902632</v>
      </c>
      <c r="BB697" s="34">
        <v>197.96125675749022</v>
      </c>
      <c r="BC697" s="34">
        <v>195.74284035850866</v>
      </c>
      <c r="BD697">
        <v>100.52799999999999</v>
      </c>
      <c r="BE697">
        <v>1.0199133315149598</v>
      </c>
      <c r="BF697" s="34">
        <v>101.54791333151495</v>
      </c>
      <c r="BG697" s="34">
        <v>100.40993532558139</v>
      </c>
      <c r="BH697">
        <v>670.13799999999992</v>
      </c>
      <c r="BI697">
        <v>6.7989284592827079</v>
      </c>
      <c r="BJ697" s="34">
        <v>676.93692845928251</v>
      </c>
      <c r="BK697" s="34">
        <v>669.35095932689853</v>
      </c>
      <c r="BM697">
        <v>54.32200000000001</v>
      </c>
      <c r="BN697">
        <v>0.55112736744544466</v>
      </c>
      <c r="BO697">
        <v>54.873127367445456</v>
      </c>
      <c r="BP697">
        <v>54.258201762257613</v>
      </c>
      <c r="BQ697">
        <v>3.6269999999999998</v>
      </c>
      <c r="BR697">
        <v>3.6797963287887536E-2</v>
      </c>
      <c r="BS697">
        <v>3.663797963287887</v>
      </c>
      <c r="BT697">
        <v>3.6227402855511266</v>
      </c>
      <c r="BU697">
        <v>310.23399999999987</v>
      </c>
      <c r="BV697">
        <v>3.1474991294884203</v>
      </c>
      <c r="BW697">
        <v>313.38149912948825</v>
      </c>
      <c r="BX697">
        <v>309.8696470216895</v>
      </c>
      <c r="BY697">
        <v>28.196000000000002</v>
      </c>
      <c r="BZ697">
        <v>0.28606434322174729</v>
      </c>
      <c r="CA697">
        <v>28.482064343221751</v>
      </c>
      <c r="CB697">
        <v>28.162885329859275</v>
      </c>
      <c r="CC697">
        <v>195.97299999999996</v>
      </c>
      <c r="CD697">
        <v>1.9882567574902632</v>
      </c>
      <c r="CE697">
        <v>197.96125675749022</v>
      </c>
      <c r="CF697">
        <v>195.74284035850866</v>
      </c>
      <c r="CG697">
        <v>103.11799999999999</v>
      </c>
      <c r="CH697">
        <v>1.0461903441743556</v>
      </c>
      <c r="CI697">
        <v>104.16419034417434</v>
      </c>
      <c r="CJ697">
        <v>102.99689351129338</v>
      </c>
      <c r="CK697">
        <v>695.46999999999991</v>
      </c>
      <c r="CL697">
        <v>7.0559359051081199</v>
      </c>
      <c r="CM697">
        <v>702.52593590510787</v>
      </c>
      <c r="CN697">
        <v>694.65320826915968</v>
      </c>
    </row>
    <row r="698" spans="1:92" x14ac:dyDescent="0.25">
      <c r="A698" s="18">
        <v>45564</v>
      </c>
      <c r="B698" s="2">
        <v>14</v>
      </c>
      <c r="C698" s="2" t="s">
        <v>23</v>
      </c>
      <c r="D698" s="9">
        <v>28.359172000000001</v>
      </c>
      <c r="E698">
        <v>1.0762255E-2</v>
      </c>
      <c r="G698">
        <v>4.3460000000000001</v>
      </c>
      <c r="H698">
        <v>4.4736736154815077E-2</v>
      </c>
      <c r="I698" s="34">
        <v>4.3907367361548149</v>
      </c>
      <c r="J698" s="34">
        <v>4.3434825077624488</v>
      </c>
      <c r="K698">
        <v>0.64400000000000002</v>
      </c>
      <c r="L698">
        <v>6.6291896188911438E-3</v>
      </c>
      <c r="M698" s="34">
        <v>0.65062918961889116</v>
      </c>
      <c r="N698" s="34">
        <v>0.6436269523697693</v>
      </c>
      <c r="O698">
        <v>15.302</v>
      </c>
      <c r="P698">
        <v>0.15751530985756565</v>
      </c>
      <c r="Q698" s="34">
        <v>15.459515309857565</v>
      </c>
      <c r="R698" s="34">
        <v>15.293136063916473</v>
      </c>
      <c r="S698">
        <v>2.6160000000000001</v>
      </c>
      <c r="T698">
        <v>2.6928509383570234E-2</v>
      </c>
      <c r="U698" s="34">
        <v>2.6429285093835704</v>
      </c>
      <c r="V698" s="34">
        <v>2.6144846388188143</v>
      </c>
      <c r="W698">
        <v>0</v>
      </c>
      <c r="X698">
        <v>0</v>
      </c>
      <c r="Y698" s="34">
        <v>0</v>
      </c>
      <c r="Z698" s="34">
        <v>0</v>
      </c>
      <c r="AA698">
        <v>2.6280000000000001</v>
      </c>
      <c r="AB698">
        <v>2.7052034655971932E-2</v>
      </c>
      <c r="AC698" s="34">
        <v>2.6550520346559718</v>
      </c>
      <c r="AD698" s="34">
        <v>2.6264776876207354</v>
      </c>
      <c r="AE698">
        <v>25.536000000000001</v>
      </c>
      <c r="AF698">
        <v>0.26286177967081403</v>
      </c>
      <c r="AG698" s="34">
        <v>25.798861779670808</v>
      </c>
      <c r="AH698" s="34">
        <v>25.521207850488242</v>
      </c>
      <c r="AJ698">
        <v>50.22</v>
      </c>
      <c r="AK698">
        <v>0.5169532650011075</v>
      </c>
      <c r="AL698" s="34">
        <v>50.736953265001105</v>
      </c>
      <c r="AM698" s="34">
        <v>50.190909236040078</v>
      </c>
      <c r="AN698">
        <v>2.9760000000000009</v>
      </c>
      <c r="AO698">
        <v>3.0634267555621195E-2</v>
      </c>
      <c r="AP698" s="34">
        <v>3.0066342675556221</v>
      </c>
      <c r="AQ698" s="34">
        <v>2.9742761028764502</v>
      </c>
      <c r="AR698">
        <v>295.44200000000001</v>
      </c>
      <c r="AS698">
        <v>3.0412127940752129</v>
      </c>
      <c r="AT698" s="34">
        <v>298.4832127940752</v>
      </c>
      <c r="AU698" s="34">
        <v>295.27086034476611</v>
      </c>
      <c r="AV698">
        <v>25.591999999999999</v>
      </c>
      <c r="AW698">
        <v>0.26343823094202196</v>
      </c>
      <c r="AX698" s="34">
        <v>25.855438230942021</v>
      </c>
      <c r="AY698" s="34">
        <v>25.577175411563871</v>
      </c>
      <c r="AZ698">
        <v>188.26899999999998</v>
      </c>
      <c r="BA698">
        <v>1.9379982924829449</v>
      </c>
      <c r="BB698" s="34">
        <v>190.20699829248292</v>
      </c>
      <c r="BC698" s="34">
        <v>188.15994207407465</v>
      </c>
      <c r="BD698">
        <v>101.01999999999998</v>
      </c>
      <c r="BE698">
        <v>1.0398769181682967</v>
      </c>
      <c r="BF698" s="34">
        <v>102.05987691816829</v>
      </c>
      <c r="BG698" s="34">
        <v>100.96148249750634</v>
      </c>
      <c r="BH698">
        <v>663.51900000000001</v>
      </c>
      <c r="BI698">
        <v>6.8301137682252051</v>
      </c>
      <c r="BJ698" s="34">
        <v>670.34911376822504</v>
      </c>
      <c r="BK698" s="34">
        <v>663.13464566682762</v>
      </c>
      <c r="BM698">
        <v>54.566000000000003</v>
      </c>
      <c r="BN698">
        <v>0.5616900011559226</v>
      </c>
      <c r="BO698">
        <v>55.127690001155919</v>
      </c>
      <c r="BP698">
        <v>54.53439174380253</v>
      </c>
      <c r="BQ698">
        <v>3.620000000000001</v>
      </c>
      <c r="BR698">
        <v>3.7263457174512335E-2</v>
      </c>
      <c r="BS698">
        <v>3.6572634571745133</v>
      </c>
      <c r="BT698">
        <v>3.6179030552462192</v>
      </c>
      <c r="BU698">
        <v>310.74400000000003</v>
      </c>
      <c r="BV698">
        <v>3.1987281039327784</v>
      </c>
      <c r="BW698">
        <v>313.94272810393278</v>
      </c>
      <c r="BX698">
        <v>310.56399640868256</v>
      </c>
      <c r="BY698">
        <v>28.207999999999998</v>
      </c>
      <c r="BZ698">
        <v>0.29036674032559218</v>
      </c>
      <c r="CA698">
        <v>28.49836674032559</v>
      </c>
      <c r="CB698">
        <v>28.191660050382687</v>
      </c>
      <c r="CC698">
        <v>188.26899999999998</v>
      </c>
      <c r="CD698">
        <v>1.9379982924829449</v>
      </c>
      <c r="CE698">
        <v>190.20699829248292</v>
      </c>
      <c r="CF698">
        <v>188.15994207407465</v>
      </c>
      <c r="CG698">
        <v>103.64799999999998</v>
      </c>
      <c r="CH698">
        <v>1.0669289528242687</v>
      </c>
      <c r="CI698">
        <v>104.71492895282425</v>
      </c>
      <c r="CJ698">
        <v>103.58796018512707</v>
      </c>
      <c r="CK698">
        <v>689.05500000000006</v>
      </c>
      <c r="CL698">
        <v>7.0929755478960193</v>
      </c>
      <c r="CM698">
        <v>696.14797554789584</v>
      </c>
      <c r="CN698">
        <v>688.6558535173159</v>
      </c>
    </row>
    <row r="699" spans="1:92" x14ac:dyDescent="0.25">
      <c r="A699" s="18">
        <v>45564</v>
      </c>
      <c r="B699" s="2">
        <v>15</v>
      </c>
      <c r="C699" s="2" t="s">
        <v>23</v>
      </c>
      <c r="D699" s="9">
        <v>24.447302000000001</v>
      </c>
      <c r="E699">
        <v>1.0597860000000001E-2</v>
      </c>
      <c r="G699">
        <v>4.2860000000000005</v>
      </c>
      <c r="H699">
        <v>3.7916024453977883E-2</v>
      </c>
      <c r="I699" s="34">
        <v>4.323916024453978</v>
      </c>
      <c r="J699" s="34">
        <v>4.2780917677750585</v>
      </c>
      <c r="K699">
        <v>0.66200000000000003</v>
      </c>
      <c r="L699">
        <v>5.8563714858920575E-3</v>
      </c>
      <c r="M699" s="34">
        <v>0.66785637148589205</v>
      </c>
      <c r="N699" s="34">
        <v>0.66077852316077657</v>
      </c>
      <c r="O699">
        <v>14.688000000000002</v>
      </c>
      <c r="P699">
        <v>0.12993713653290415</v>
      </c>
      <c r="Q699" s="34">
        <v>14.817937136532906</v>
      </c>
      <c r="R699" s="34">
        <v>14.660898713271131</v>
      </c>
      <c r="S699">
        <v>2.5259999999999998</v>
      </c>
      <c r="T699">
        <v>2.2346215065503529E-2</v>
      </c>
      <c r="U699" s="34">
        <v>2.5483462150655032</v>
      </c>
      <c r="V699" s="34">
        <v>2.5213391986467091</v>
      </c>
      <c r="W699">
        <v>0</v>
      </c>
      <c r="X699">
        <v>0</v>
      </c>
      <c r="Y699" s="34">
        <v>0</v>
      </c>
      <c r="Z699" s="34">
        <v>0</v>
      </c>
      <c r="AA699">
        <v>2.6779999999999999</v>
      </c>
      <c r="AB699">
        <v>2.3690880421780858E-2</v>
      </c>
      <c r="AC699" s="34">
        <v>2.701690880421781</v>
      </c>
      <c r="AD699" s="34">
        <v>2.6730587387077942</v>
      </c>
      <c r="AE699">
        <v>24.840000000000003</v>
      </c>
      <c r="AF699">
        <v>0.21974662796005848</v>
      </c>
      <c r="AG699" s="34">
        <v>25.05974662796006</v>
      </c>
      <c r="AH699" s="34">
        <v>24.794166941561471</v>
      </c>
      <c r="AJ699">
        <v>50.491999999999997</v>
      </c>
      <c r="AK699">
        <v>0.44667659979707208</v>
      </c>
      <c r="AL699" s="34">
        <v>50.93867659979707</v>
      </c>
      <c r="AM699" s="34">
        <v>50.398835636607146</v>
      </c>
      <c r="AN699">
        <v>2.9409999999999998</v>
      </c>
      <c r="AO699">
        <v>2.6017505347444923E-2</v>
      </c>
      <c r="AP699" s="34">
        <v>2.9670175053474446</v>
      </c>
      <c r="AQ699" s="34">
        <v>2.9355734692082232</v>
      </c>
      <c r="AR699">
        <v>293.13200000000001</v>
      </c>
      <c r="AS699">
        <v>2.5931871395808317</v>
      </c>
      <c r="AT699" s="34">
        <v>295.72518713958084</v>
      </c>
      <c r="AU699" s="34">
        <v>292.59113300780177</v>
      </c>
      <c r="AV699">
        <v>25.571999999999996</v>
      </c>
      <c r="AW699">
        <v>0.22622225322844661</v>
      </c>
      <c r="AX699" s="34">
        <v>25.798222253228442</v>
      </c>
      <c r="AY699" s="34">
        <v>25.524816305539844</v>
      </c>
      <c r="AZ699">
        <v>187.95399999999998</v>
      </c>
      <c r="BA699">
        <v>1.662731791932561</v>
      </c>
      <c r="BB699" s="34">
        <v>189.61673179193255</v>
      </c>
      <c r="BC699" s="34">
        <v>187.6072002147441</v>
      </c>
      <c r="BD699">
        <v>101.017</v>
      </c>
      <c r="BE699">
        <v>0.89364513352017816</v>
      </c>
      <c r="BF699" s="34">
        <v>101.91064513352018</v>
      </c>
      <c r="BG699" s="34">
        <v>100.83061038388546</v>
      </c>
      <c r="BH699">
        <v>661.10799999999995</v>
      </c>
      <c r="BI699">
        <v>5.8484804234065342</v>
      </c>
      <c r="BJ699" s="34">
        <v>666.95648042340645</v>
      </c>
      <c r="BK699" s="34">
        <v>659.88816901778648</v>
      </c>
      <c r="BM699">
        <v>54.777999999999999</v>
      </c>
      <c r="BN699">
        <v>0.48459262425104999</v>
      </c>
      <c r="BO699">
        <v>55.262592624251049</v>
      </c>
      <c r="BP699">
        <v>54.676927404382205</v>
      </c>
      <c r="BQ699">
        <v>3.6029999999999998</v>
      </c>
      <c r="BR699">
        <v>3.1873876833336978E-2</v>
      </c>
      <c r="BS699">
        <v>3.6348738768333364</v>
      </c>
      <c r="BT699">
        <v>3.5963519923689997</v>
      </c>
      <c r="BU699">
        <v>307.82</v>
      </c>
      <c r="BV699">
        <v>2.7231242761137358</v>
      </c>
      <c r="BW699">
        <v>310.54312427611376</v>
      </c>
      <c r="BX699">
        <v>307.25203172107291</v>
      </c>
      <c r="BY699">
        <v>28.097999999999995</v>
      </c>
      <c r="BZ699">
        <v>0.24856846829395013</v>
      </c>
      <c r="CA699">
        <v>28.346568468293945</v>
      </c>
      <c r="CB699">
        <v>28.046155504186551</v>
      </c>
      <c r="CC699">
        <v>187.95399999999998</v>
      </c>
      <c r="CD699">
        <v>1.662731791932561</v>
      </c>
      <c r="CE699">
        <v>189.61673179193255</v>
      </c>
      <c r="CF699">
        <v>187.6072002147441</v>
      </c>
      <c r="CG699">
        <v>103.69499999999999</v>
      </c>
      <c r="CH699">
        <v>0.91733601394195907</v>
      </c>
      <c r="CI699">
        <v>104.61233601394196</v>
      </c>
      <c r="CJ699">
        <v>103.50366912259325</v>
      </c>
      <c r="CK699">
        <v>685.94799999999998</v>
      </c>
      <c r="CL699">
        <v>6.068227051366593</v>
      </c>
      <c r="CM699">
        <v>692.01622705136651</v>
      </c>
      <c r="CN699">
        <v>684.68233595934794</v>
      </c>
    </row>
    <row r="700" spans="1:92" x14ac:dyDescent="0.25">
      <c r="A700" s="18">
        <v>45564</v>
      </c>
      <c r="B700" s="2">
        <v>16</v>
      </c>
      <c r="C700" s="2" t="s">
        <v>23</v>
      </c>
      <c r="D700" s="9">
        <v>28.059151</v>
      </c>
      <c r="E700">
        <v>1.0655558000000001E-2</v>
      </c>
      <c r="G700">
        <v>4.3499999999999996</v>
      </c>
      <c r="H700">
        <v>4.3783657976685757E-2</v>
      </c>
      <c r="I700" s="34">
        <v>4.3937836579766856</v>
      </c>
      <c r="J700" s="34">
        <v>4.3469654413696635</v>
      </c>
      <c r="K700">
        <v>0.64600000000000002</v>
      </c>
      <c r="L700">
        <v>6.5021248397560934E-3</v>
      </c>
      <c r="M700" s="34">
        <v>0.65250212483975611</v>
      </c>
      <c r="N700" s="34">
        <v>0.6455493506034029</v>
      </c>
      <c r="O700">
        <v>14.468</v>
      </c>
      <c r="P700">
        <v>0.14562343990958382</v>
      </c>
      <c r="Q700" s="34">
        <v>14.613623439909583</v>
      </c>
      <c r="R700" s="34">
        <v>14.457907127755467</v>
      </c>
      <c r="S700">
        <v>2.2719999999999998</v>
      </c>
      <c r="T700">
        <v>2.2868154235179322E-2</v>
      </c>
      <c r="U700" s="34">
        <v>2.294868154235179</v>
      </c>
      <c r="V700" s="34">
        <v>2.2704150535153733</v>
      </c>
      <c r="W700">
        <v>0</v>
      </c>
      <c r="X700">
        <v>0</v>
      </c>
      <c r="Y700" s="34">
        <v>0</v>
      </c>
      <c r="Z700" s="34">
        <v>0</v>
      </c>
      <c r="AA700">
        <v>2.68</v>
      </c>
      <c r="AB700">
        <v>2.6974759397130541E-2</v>
      </c>
      <c r="AC700" s="34">
        <v>2.7069747593971307</v>
      </c>
      <c r="AD700" s="34">
        <v>2.6781304328438389</v>
      </c>
      <c r="AE700">
        <v>24.415999999999997</v>
      </c>
      <c r="AF700">
        <v>0.24575213635833554</v>
      </c>
      <c r="AG700" s="34">
        <v>24.661752136358334</v>
      </c>
      <c r="AH700" s="34">
        <v>24.398967406087746</v>
      </c>
      <c r="AJ700">
        <v>50.221000000000011</v>
      </c>
      <c r="AK700">
        <v>0.50548484764301982</v>
      </c>
      <c r="AL700" s="34">
        <v>50.726484847643029</v>
      </c>
      <c r="AM700" s="34">
        <v>50.185965846212852</v>
      </c>
      <c r="AN700">
        <v>2.9409999999999998</v>
      </c>
      <c r="AO700">
        <v>2.9601778875731684E-2</v>
      </c>
      <c r="AP700" s="34">
        <v>2.9706017788757317</v>
      </c>
      <c r="AQ700" s="34">
        <v>2.9389483593260182</v>
      </c>
      <c r="AR700">
        <v>292.27099999999996</v>
      </c>
      <c r="AS700">
        <v>2.9417686208054996</v>
      </c>
      <c r="AT700" s="34">
        <v>295.21276862080543</v>
      </c>
      <c r="AU700" s="34">
        <v>292.0671118424259</v>
      </c>
      <c r="AV700">
        <v>25.398999999999997</v>
      </c>
      <c r="AW700">
        <v>0.25564623654019347</v>
      </c>
      <c r="AX700" s="34">
        <v>25.654646236540191</v>
      </c>
      <c r="AY700" s="34">
        <v>25.381281665597257</v>
      </c>
      <c r="AZ700">
        <v>192.04400000000001</v>
      </c>
      <c r="BA700">
        <v>1.9329629453964694</v>
      </c>
      <c r="BB700" s="34">
        <v>193.97696294539648</v>
      </c>
      <c r="BC700" s="34">
        <v>191.91003016606797</v>
      </c>
      <c r="BD700">
        <v>100.149</v>
      </c>
      <c r="BE700">
        <v>1.0080205891280696</v>
      </c>
      <c r="BF700" s="34">
        <v>101.15702058912807</v>
      </c>
      <c r="BG700" s="34">
        <v>100.07913608913343</v>
      </c>
      <c r="BH700">
        <v>663.02499999999998</v>
      </c>
      <c r="BI700">
        <v>6.673485018388984</v>
      </c>
      <c r="BJ700" s="34">
        <v>669.69848501838885</v>
      </c>
      <c r="BK700" s="34">
        <v>662.56247396876336</v>
      </c>
      <c r="BM700">
        <v>54.571000000000012</v>
      </c>
      <c r="BN700">
        <v>0.54926850561970553</v>
      </c>
      <c r="BO700">
        <v>55.120268505619713</v>
      </c>
      <c r="BP700">
        <v>54.532931287582514</v>
      </c>
      <c r="BQ700">
        <v>3.5869999999999997</v>
      </c>
      <c r="BR700">
        <v>3.610390371548778E-2</v>
      </c>
      <c r="BS700">
        <v>3.6231039037154877</v>
      </c>
      <c r="BT700">
        <v>3.5844977099294209</v>
      </c>
      <c r="BU700">
        <v>306.73899999999998</v>
      </c>
      <c r="BV700">
        <v>3.0873920607150835</v>
      </c>
      <c r="BW700">
        <v>309.82639206071502</v>
      </c>
      <c r="BX700">
        <v>306.52501897018135</v>
      </c>
      <c r="BY700">
        <v>27.670999999999996</v>
      </c>
      <c r="BZ700">
        <v>0.27851439077537277</v>
      </c>
      <c r="CA700">
        <v>27.94951439077537</v>
      </c>
      <c r="CB700">
        <v>27.651696719112628</v>
      </c>
      <c r="CC700">
        <v>192.04400000000001</v>
      </c>
      <c r="CD700">
        <v>1.9329629453964694</v>
      </c>
      <c r="CE700">
        <v>193.97696294539648</v>
      </c>
      <c r="CF700">
        <v>191.91003016606797</v>
      </c>
      <c r="CG700">
        <v>102.82900000000001</v>
      </c>
      <c r="CH700">
        <v>1.0349953485252001</v>
      </c>
      <c r="CI700">
        <v>103.86399534852519</v>
      </c>
      <c r="CJ700">
        <v>102.75726652197727</v>
      </c>
      <c r="CK700">
        <v>687.44100000000003</v>
      </c>
      <c r="CL700">
        <v>6.9192371547473197</v>
      </c>
      <c r="CM700">
        <v>694.36023715474721</v>
      </c>
      <c r="CN700">
        <v>686.96144137485112</v>
      </c>
    </row>
    <row r="701" spans="1:92" x14ac:dyDescent="0.25">
      <c r="A701" s="18">
        <v>45564</v>
      </c>
      <c r="B701" s="2">
        <v>17</v>
      </c>
      <c r="C701" s="2" t="s">
        <v>23</v>
      </c>
      <c r="D701" s="9">
        <v>24.705366000000001</v>
      </c>
      <c r="E701">
        <v>1.0588536000000001E-2</v>
      </c>
      <c r="G701">
        <v>4.3120000000000003</v>
      </c>
      <c r="H701">
        <v>4.1505125026415665E-2</v>
      </c>
      <c r="I701" s="34">
        <v>4.3535051250264161</v>
      </c>
      <c r="J701" s="34">
        <v>4.3074078792838897</v>
      </c>
      <c r="K701">
        <v>0.63</v>
      </c>
      <c r="L701">
        <v>6.0640604746386518E-3</v>
      </c>
      <c r="M701" s="34">
        <v>0.6360640604746387</v>
      </c>
      <c r="N701" s="34">
        <v>0.62932907327199683</v>
      </c>
      <c r="O701">
        <v>15.151999999999999</v>
      </c>
      <c r="P701">
        <v>0.14584546716146801</v>
      </c>
      <c r="Q701" s="34">
        <v>15.297845467161467</v>
      </c>
      <c r="R701" s="34">
        <v>15.135863679709992</v>
      </c>
      <c r="S701">
        <v>2.2400000000000002</v>
      </c>
      <c r="T701">
        <v>2.1561103909826317E-2</v>
      </c>
      <c r="U701" s="34">
        <v>2.2615611039098265</v>
      </c>
      <c r="V701" s="34">
        <v>2.2376144827448776</v>
      </c>
      <c r="W701">
        <v>0</v>
      </c>
      <c r="X701">
        <v>0</v>
      </c>
      <c r="Y701" s="34">
        <v>0</v>
      </c>
      <c r="Z701" s="34">
        <v>0</v>
      </c>
      <c r="AA701">
        <v>2.6360000000000001</v>
      </c>
      <c r="AB701">
        <v>2.5372799065313468E-2</v>
      </c>
      <c r="AC701" s="34">
        <v>2.6613727990653135</v>
      </c>
      <c r="AD701" s="34">
        <v>2.6331927573729899</v>
      </c>
      <c r="AE701">
        <v>24.970000000000002</v>
      </c>
      <c r="AF701">
        <v>0.24034855563766214</v>
      </c>
      <c r="AG701" s="34">
        <v>25.210348555637665</v>
      </c>
      <c r="AH701" s="34">
        <v>24.943407872383744</v>
      </c>
      <c r="AJ701">
        <v>50.061000000000007</v>
      </c>
      <c r="AK701">
        <v>0.48186179590616757</v>
      </c>
      <c r="AL701" s="34">
        <v>50.542861795906177</v>
      </c>
      <c r="AM701" s="34">
        <v>50.007686884237202</v>
      </c>
      <c r="AN701">
        <v>2.9069999999999996</v>
      </c>
      <c r="AO701">
        <v>2.798130761868977E-2</v>
      </c>
      <c r="AP701" s="34">
        <v>2.9349813076186893</v>
      </c>
      <c r="AQ701" s="34">
        <v>2.9039041523836415</v>
      </c>
      <c r="AR701">
        <v>290.53000000000003</v>
      </c>
      <c r="AS701">
        <v>2.796494428090107</v>
      </c>
      <c r="AT701" s="34">
        <v>293.32649442809014</v>
      </c>
      <c r="AU701" s="34">
        <v>290.2205962820845</v>
      </c>
      <c r="AV701">
        <v>24.889000000000006</v>
      </c>
      <c r="AW701">
        <v>0.23956889071949436</v>
      </c>
      <c r="AX701" s="34">
        <v>25.1285688907195</v>
      </c>
      <c r="AY701" s="34">
        <v>24.862494134391635</v>
      </c>
      <c r="AZ701">
        <v>192.70600000000002</v>
      </c>
      <c r="BA701">
        <v>1.8548902187709779</v>
      </c>
      <c r="BB701" s="34">
        <v>194.56089021877099</v>
      </c>
      <c r="BC701" s="34">
        <v>192.5007752284975</v>
      </c>
      <c r="BD701">
        <v>99.334999999999994</v>
      </c>
      <c r="BE701">
        <v>0.9561483289654451</v>
      </c>
      <c r="BF701" s="34">
        <v>100.29114832896543</v>
      </c>
      <c r="BG701" s="34">
        <v>99.229211894402852</v>
      </c>
      <c r="BH701">
        <v>660.42800000000011</v>
      </c>
      <c r="BI701">
        <v>6.3569449700708818</v>
      </c>
      <c r="BJ701" s="34">
        <v>666.78494497007091</v>
      </c>
      <c r="BK701" s="34">
        <v>659.72466857599738</v>
      </c>
      <c r="BM701">
        <v>54.373000000000005</v>
      </c>
      <c r="BN701">
        <v>0.52336692093258319</v>
      </c>
      <c r="BO701">
        <v>54.896366920932593</v>
      </c>
      <c r="BP701">
        <v>54.315094763521088</v>
      </c>
      <c r="BQ701">
        <v>3.5369999999999995</v>
      </c>
      <c r="BR701">
        <v>3.4045368093328421E-2</v>
      </c>
      <c r="BS701">
        <v>3.5710453680933281</v>
      </c>
      <c r="BT701">
        <v>3.5332332256556382</v>
      </c>
      <c r="BU701">
        <v>305.68200000000002</v>
      </c>
      <c r="BV701">
        <v>2.9423398952515751</v>
      </c>
      <c r="BW701">
        <v>308.62433989525164</v>
      </c>
      <c r="BX701">
        <v>305.35645996179449</v>
      </c>
      <c r="BY701">
        <v>27.129000000000005</v>
      </c>
      <c r="BZ701">
        <v>0.26112999462932068</v>
      </c>
      <c r="CA701">
        <v>27.390129994629326</v>
      </c>
      <c r="CB701">
        <v>27.100108617136513</v>
      </c>
      <c r="CC701">
        <v>192.70600000000002</v>
      </c>
      <c r="CD701">
        <v>1.8548902187709779</v>
      </c>
      <c r="CE701">
        <v>194.56089021877099</v>
      </c>
      <c r="CF701">
        <v>192.5007752284975</v>
      </c>
      <c r="CG701">
        <v>101.97099999999999</v>
      </c>
      <c r="CH701">
        <v>0.98152112803075853</v>
      </c>
      <c r="CI701">
        <v>102.95252112803075</v>
      </c>
      <c r="CJ701">
        <v>101.86240465177585</v>
      </c>
      <c r="CK701">
        <v>685.39800000000014</v>
      </c>
      <c r="CL701">
        <v>6.5972935257085439</v>
      </c>
      <c r="CM701">
        <v>691.99529352570858</v>
      </c>
      <c r="CN701">
        <v>684.66807644838116</v>
      </c>
    </row>
    <row r="702" spans="1:92" x14ac:dyDescent="0.25">
      <c r="A702" s="18">
        <v>45564</v>
      </c>
      <c r="B702" s="2">
        <v>18</v>
      </c>
      <c r="C702" s="2" t="s">
        <v>23</v>
      </c>
      <c r="D702" s="9">
        <v>36.949314000000001</v>
      </c>
      <c r="E702">
        <v>1.1238443000000001E-2</v>
      </c>
      <c r="G702">
        <v>4.34</v>
      </c>
      <c r="H702">
        <v>2.9842578894790559E-2</v>
      </c>
      <c r="I702" s="34">
        <v>4.3698425788947901</v>
      </c>
      <c r="J702" s="34">
        <v>4.3207323521529082</v>
      </c>
      <c r="K702">
        <v>0.58799999999999997</v>
      </c>
      <c r="L702">
        <v>4.0431881083264629E-3</v>
      </c>
      <c r="M702" s="34">
        <v>0.59204318810832646</v>
      </c>
      <c r="N702" s="34">
        <v>0.58538954448523273</v>
      </c>
      <c r="O702">
        <v>15.016</v>
      </c>
      <c r="P702">
        <v>0.10325257250787445</v>
      </c>
      <c r="Q702" s="34">
        <v>15.119252572507875</v>
      </c>
      <c r="R702" s="34">
        <v>14.949335714269143</v>
      </c>
      <c r="S702">
        <v>2.1859999999999999</v>
      </c>
      <c r="T702">
        <v>1.5031308171431374E-2</v>
      </c>
      <c r="U702" s="34">
        <v>2.2010313081714314</v>
      </c>
      <c r="V702" s="34">
        <v>2.1762951432733315</v>
      </c>
      <c r="W702">
        <v>0</v>
      </c>
      <c r="X702">
        <v>0</v>
      </c>
      <c r="Y702" s="34">
        <v>0</v>
      </c>
      <c r="Z702" s="34">
        <v>0</v>
      </c>
      <c r="AA702">
        <v>2.464</v>
      </c>
      <c r="AB702">
        <v>1.6942883501558512E-2</v>
      </c>
      <c r="AC702" s="34">
        <v>2.4809428835015583</v>
      </c>
      <c r="AD702" s="34">
        <v>2.4530609483190706</v>
      </c>
      <c r="AE702">
        <v>24.593999999999998</v>
      </c>
      <c r="AF702">
        <v>0.16911253118398134</v>
      </c>
      <c r="AG702" s="34">
        <v>24.763112531183982</v>
      </c>
      <c r="AH702" s="34">
        <v>24.484813702499686</v>
      </c>
      <c r="AJ702">
        <v>49.939000000000007</v>
      </c>
      <c r="AK702">
        <v>0.34338906622740695</v>
      </c>
      <c r="AL702" s="34">
        <v>50.282389066227417</v>
      </c>
      <c r="AM702" s="34">
        <v>49.717293302802794</v>
      </c>
      <c r="AN702">
        <v>2.851</v>
      </c>
      <c r="AO702">
        <v>1.9603961389181541E-2</v>
      </c>
      <c r="AP702" s="34">
        <v>2.8706039613891816</v>
      </c>
      <c r="AQ702" s="34">
        <v>2.8383428423935353</v>
      </c>
      <c r="AR702">
        <v>287.62900000000002</v>
      </c>
      <c r="AS702">
        <v>1.9777859734861094</v>
      </c>
      <c r="AT702" s="34">
        <v>289.60678597348613</v>
      </c>
      <c r="AU702" s="34">
        <v>286.35205661690992</v>
      </c>
      <c r="AV702">
        <v>24.269000000000002</v>
      </c>
      <c r="AW702">
        <v>0.1668777758519982</v>
      </c>
      <c r="AX702" s="34">
        <v>24.435877775851999</v>
      </c>
      <c r="AY702" s="34">
        <v>24.16125655631312</v>
      </c>
      <c r="AZ702">
        <v>157.583</v>
      </c>
      <c r="BA702">
        <v>1.0835675368612399</v>
      </c>
      <c r="BB702" s="34">
        <v>158.66656753686124</v>
      </c>
      <c r="BC702" s="34">
        <v>156.88340236159257</v>
      </c>
      <c r="BD702">
        <v>98.312000000000012</v>
      </c>
      <c r="BE702">
        <v>0.67601004983978108</v>
      </c>
      <c r="BF702" s="34">
        <v>98.988010049839787</v>
      </c>
      <c r="BG702" s="34">
        <v>97.875538941211232</v>
      </c>
      <c r="BH702">
        <v>620.58300000000008</v>
      </c>
      <c r="BI702">
        <v>4.2672343636557173</v>
      </c>
      <c r="BJ702" s="34">
        <v>624.85023436365577</v>
      </c>
      <c r="BK702" s="34">
        <v>617.8278906212231</v>
      </c>
      <c r="BM702">
        <v>54.279000000000011</v>
      </c>
      <c r="BN702">
        <v>0.37323164512219753</v>
      </c>
      <c r="BO702">
        <v>54.652231645122207</v>
      </c>
      <c r="BP702">
        <v>54.038025654955703</v>
      </c>
      <c r="BQ702">
        <v>3.4390000000000001</v>
      </c>
      <c r="BR702">
        <v>2.3647149497508003E-2</v>
      </c>
      <c r="BS702">
        <v>3.4626471494975082</v>
      </c>
      <c r="BT702">
        <v>3.4237323868787679</v>
      </c>
      <c r="BU702">
        <v>302.64500000000004</v>
      </c>
      <c r="BV702">
        <v>2.0810385459939837</v>
      </c>
      <c r="BW702">
        <v>304.72603854599402</v>
      </c>
      <c r="BX702">
        <v>301.30139233117904</v>
      </c>
      <c r="BY702">
        <v>26.455000000000002</v>
      </c>
      <c r="BZ702">
        <v>0.18190908402342956</v>
      </c>
      <c r="CA702">
        <v>26.636909084023429</v>
      </c>
      <c r="CB702">
        <v>26.337551699586452</v>
      </c>
      <c r="CC702">
        <v>157.583</v>
      </c>
      <c r="CD702">
        <v>1.0835675368612399</v>
      </c>
      <c r="CE702">
        <v>158.66656753686124</v>
      </c>
      <c r="CF702">
        <v>156.88340236159257</v>
      </c>
      <c r="CG702">
        <v>100.77600000000001</v>
      </c>
      <c r="CH702">
        <v>0.69295293334133956</v>
      </c>
      <c r="CI702">
        <v>101.46895293334134</v>
      </c>
      <c r="CJ702">
        <v>100.32859988953031</v>
      </c>
      <c r="CK702">
        <v>645.17700000000013</v>
      </c>
      <c r="CL702">
        <v>4.4363468948396987</v>
      </c>
      <c r="CM702">
        <v>649.61334689483976</v>
      </c>
      <c r="CN702">
        <v>642.31270432372276</v>
      </c>
    </row>
    <row r="703" spans="1:92" x14ac:dyDescent="0.25">
      <c r="A703" s="18">
        <v>45564</v>
      </c>
      <c r="B703" s="2">
        <v>19</v>
      </c>
      <c r="C703" s="2" t="s">
        <v>23</v>
      </c>
      <c r="D703" s="9">
        <v>69.007763999999995</v>
      </c>
      <c r="E703">
        <v>1.1441936E-2</v>
      </c>
      <c r="G703">
        <v>4.2439999999999998</v>
      </c>
      <c r="H703">
        <v>2.380554327266849E-2</v>
      </c>
      <c r="I703" s="34">
        <v>4.2678055432726687</v>
      </c>
      <c r="J703" s="34">
        <v>4.2189735853860979</v>
      </c>
      <c r="K703">
        <v>0.58799999999999997</v>
      </c>
      <c r="L703">
        <v>3.2982232432443616E-3</v>
      </c>
      <c r="M703" s="34">
        <v>0.59129822324324433</v>
      </c>
      <c r="N703" s="34">
        <v>0.58453262681598139</v>
      </c>
      <c r="O703">
        <v>14.698</v>
      </c>
      <c r="P703">
        <v>8.244436263470345E-2</v>
      </c>
      <c r="Q703" s="34">
        <v>14.780444362634704</v>
      </c>
      <c r="R703" s="34">
        <v>14.611327464185877</v>
      </c>
      <c r="S703">
        <v>2.0840000000000001</v>
      </c>
      <c r="T703">
        <v>1.1689621154627976E-2</v>
      </c>
      <c r="U703" s="34">
        <v>2.0956896211546279</v>
      </c>
      <c r="V703" s="34">
        <v>2.0717108746335122</v>
      </c>
      <c r="W703">
        <v>0</v>
      </c>
      <c r="X703">
        <v>0</v>
      </c>
      <c r="Y703" s="34">
        <v>0</v>
      </c>
      <c r="Z703" s="34">
        <v>0</v>
      </c>
      <c r="AA703">
        <v>2.3959999999999999</v>
      </c>
      <c r="AB703">
        <v>1.3439698793900494E-2</v>
      </c>
      <c r="AC703" s="34">
        <v>2.4094396987939004</v>
      </c>
      <c r="AD703" s="34">
        <v>2.3818710439644413</v>
      </c>
      <c r="AE703">
        <v>24.01</v>
      </c>
      <c r="AF703">
        <v>0.13467744909914478</v>
      </c>
      <c r="AG703" s="34">
        <v>24.144677449099145</v>
      </c>
      <c r="AH703" s="34">
        <v>23.868415594985912</v>
      </c>
      <c r="AJ703">
        <v>49.459000000000017</v>
      </c>
      <c r="AK703">
        <v>0.27742657038711388</v>
      </c>
      <c r="AL703" s="34">
        <v>49.736426570387131</v>
      </c>
      <c r="AM703" s="34">
        <v>49.167345560700063</v>
      </c>
      <c r="AN703">
        <v>2.8559999999999999</v>
      </c>
      <c r="AO703">
        <v>1.60199414671869E-2</v>
      </c>
      <c r="AP703" s="34">
        <v>2.8720199414671868</v>
      </c>
      <c r="AQ703" s="34">
        <v>2.8391584731061954</v>
      </c>
      <c r="AR703">
        <v>282.98999999999995</v>
      </c>
      <c r="AS703">
        <v>1.5873540741593908</v>
      </c>
      <c r="AT703" s="34">
        <v>284.57735407415936</v>
      </c>
      <c r="AU703" s="34">
        <v>281.32123820179351</v>
      </c>
      <c r="AV703">
        <v>21.816000000000003</v>
      </c>
      <c r="AW703">
        <v>0.1223708133922092</v>
      </c>
      <c r="AX703" s="34">
        <v>21.938370813392211</v>
      </c>
      <c r="AY703" s="34">
        <v>21.687353378601109</v>
      </c>
      <c r="AZ703">
        <v>155.00500000000002</v>
      </c>
      <c r="BA703">
        <v>0.86945764254947688</v>
      </c>
      <c r="BB703" s="34">
        <v>155.87445764254949</v>
      </c>
      <c r="BC703" s="34">
        <v>154.09095207416874</v>
      </c>
      <c r="BD703">
        <v>98.512000000000015</v>
      </c>
      <c r="BE703">
        <v>0.55257579615389218</v>
      </c>
      <c r="BF703" s="34">
        <v>99.064575796153903</v>
      </c>
      <c r="BG703" s="34">
        <v>97.93108526002716</v>
      </c>
      <c r="BH703">
        <v>610.63800000000003</v>
      </c>
      <c r="BI703">
        <v>3.4252048381092699</v>
      </c>
      <c r="BJ703" s="34">
        <v>614.0632048381093</v>
      </c>
      <c r="BK703" s="34">
        <v>607.03713294839679</v>
      </c>
      <c r="BM703">
        <v>53.703000000000017</v>
      </c>
      <c r="BN703">
        <v>0.30123211365978236</v>
      </c>
      <c r="BO703">
        <v>54.004232113659796</v>
      </c>
      <c r="BP703">
        <v>53.386319146086159</v>
      </c>
      <c r="BQ703">
        <v>3.444</v>
      </c>
      <c r="BR703">
        <v>1.9318164710431261E-2</v>
      </c>
      <c r="BS703">
        <v>3.4633181647104312</v>
      </c>
      <c r="BT703">
        <v>3.423691099922177</v>
      </c>
      <c r="BU703">
        <v>297.68799999999993</v>
      </c>
      <c r="BV703">
        <v>1.6697984367940943</v>
      </c>
      <c r="BW703">
        <v>299.35779843679404</v>
      </c>
      <c r="BX703">
        <v>295.93256566597938</v>
      </c>
      <c r="BY703">
        <v>23.900000000000002</v>
      </c>
      <c r="BZ703">
        <v>0.13406043454683719</v>
      </c>
      <c r="CA703">
        <v>24.034060434546838</v>
      </c>
      <c r="CB703">
        <v>23.759064253234623</v>
      </c>
      <c r="CC703">
        <v>155.00500000000002</v>
      </c>
      <c r="CD703">
        <v>0.86945764254947688</v>
      </c>
      <c r="CE703">
        <v>155.87445764254949</v>
      </c>
      <c r="CF703">
        <v>154.09095207416874</v>
      </c>
      <c r="CG703">
        <v>100.90800000000002</v>
      </c>
      <c r="CH703">
        <v>0.56601549494779269</v>
      </c>
      <c r="CI703">
        <v>101.47401549494781</v>
      </c>
      <c r="CJ703">
        <v>100.3129563039916</v>
      </c>
      <c r="CK703">
        <v>634.64800000000002</v>
      </c>
      <c r="CL703">
        <v>3.5598822872084148</v>
      </c>
      <c r="CM703">
        <v>638.20788228720846</v>
      </c>
      <c r="CN703">
        <v>630.90554854338268</v>
      </c>
    </row>
    <row r="704" spans="1:92" x14ac:dyDescent="0.25">
      <c r="A704" s="18">
        <v>45564</v>
      </c>
      <c r="B704" s="2">
        <v>20</v>
      </c>
      <c r="C704" s="2" t="s">
        <v>23</v>
      </c>
      <c r="D704" s="9">
        <v>74.919707000000002</v>
      </c>
      <c r="E704">
        <v>1.164751E-2</v>
      </c>
      <c r="G704">
        <v>4.1179999999999994</v>
      </c>
      <c r="H704">
        <v>3.5452980132450344E-2</v>
      </c>
      <c r="I704" s="34">
        <v>4.1534529801324496</v>
      </c>
      <c r="J704" s="34">
        <v>4.1050755950118276</v>
      </c>
      <c r="K704">
        <v>0.43000000000000005</v>
      </c>
      <c r="L704">
        <v>3.7019867549668893E-3</v>
      </c>
      <c r="M704" s="34">
        <v>0.43370198675496696</v>
      </c>
      <c r="N704" s="34">
        <v>0.42865043852721862</v>
      </c>
      <c r="O704">
        <v>14.572000000000001</v>
      </c>
      <c r="P704">
        <v>0.12545430463576165</v>
      </c>
      <c r="Q704" s="34">
        <v>14.697454304635762</v>
      </c>
      <c r="R704" s="34">
        <v>14.526265558647975</v>
      </c>
      <c r="S704">
        <v>2.0779999999999998</v>
      </c>
      <c r="T704">
        <v>1.789006622516557E-2</v>
      </c>
      <c r="U704" s="34">
        <v>2.0958900662251656</v>
      </c>
      <c r="V704" s="34">
        <v>2.0714781657199075</v>
      </c>
      <c r="W704">
        <v>0</v>
      </c>
      <c r="X704">
        <v>0</v>
      </c>
      <c r="Y704" s="34">
        <v>0</v>
      </c>
      <c r="Z704" s="34">
        <v>0</v>
      </c>
      <c r="AA704">
        <v>2.4039999999999999</v>
      </c>
      <c r="AB704">
        <v>2.0696688741721862E-2</v>
      </c>
      <c r="AC704" s="34">
        <v>2.4246966887417218</v>
      </c>
      <c r="AD704" s="34">
        <v>2.3964550098126356</v>
      </c>
      <c r="AE704">
        <v>23.602</v>
      </c>
      <c r="AF704">
        <v>0.20319602649006632</v>
      </c>
      <c r="AG704" s="34">
        <v>23.805196026490069</v>
      </c>
      <c r="AH704" s="34">
        <v>23.527924767719561</v>
      </c>
      <c r="AJ704">
        <v>48.637999999999991</v>
      </c>
      <c r="AK704">
        <v>0.418737748344371</v>
      </c>
      <c r="AL704" s="34">
        <v>49.056737748344361</v>
      </c>
      <c r="AM704" s="34">
        <v>48.485348904853147</v>
      </c>
      <c r="AN704">
        <v>2.8680000000000003</v>
      </c>
      <c r="AO704">
        <v>2.4691390728476838E-2</v>
      </c>
      <c r="AP704" s="34">
        <v>2.8926913907284773</v>
      </c>
      <c r="AQ704" s="34">
        <v>2.8589987388280536</v>
      </c>
      <c r="AR704">
        <v>281.55299999999983</v>
      </c>
      <c r="AS704">
        <v>2.4239662251655627</v>
      </c>
      <c r="AT704" s="34">
        <v>283.97696622516537</v>
      </c>
      <c r="AU704" s="34">
        <v>280.66934167128812</v>
      </c>
      <c r="AV704">
        <v>21.410999999999998</v>
      </c>
      <c r="AW704">
        <v>0.18433311258278154</v>
      </c>
      <c r="AX704" s="34">
        <v>21.595333112582779</v>
      </c>
      <c r="AY704" s="34">
        <v>21.343801254200642</v>
      </c>
      <c r="AZ704">
        <v>138.13</v>
      </c>
      <c r="BA704">
        <v>1.1891986754966892</v>
      </c>
      <c r="BB704" s="34">
        <v>139.31919867549669</v>
      </c>
      <c r="BC704" s="34">
        <v>137.69647691573186</v>
      </c>
      <c r="BD704">
        <v>97.679000000000016</v>
      </c>
      <c r="BE704">
        <v>0.8409450331125834</v>
      </c>
      <c r="BF704" s="34">
        <v>98.519945033112606</v>
      </c>
      <c r="BG704" s="34">
        <v>97.372432988139977</v>
      </c>
      <c r="BH704">
        <v>590.27899999999977</v>
      </c>
      <c r="BI704">
        <v>5.0818721854304645</v>
      </c>
      <c r="BJ704" s="34">
        <v>595.36087218543025</v>
      </c>
      <c r="BK704" s="34">
        <v>588.42640047304178</v>
      </c>
      <c r="BM704">
        <v>52.755999999999993</v>
      </c>
      <c r="BN704">
        <v>0.45419072847682135</v>
      </c>
      <c r="BO704">
        <v>53.21019072847681</v>
      </c>
      <c r="BP704">
        <v>52.590424499864973</v>
      </c>
      <c r="BQ704">
        <v>3.2980000000000005</v>
      </c>
      <c r="BR704">
        <v>2.8393377483443727E-2</v>
      </c>
      <c r="BS704">
        <v>3.326393377483444</v>
      </c>
      <c r="BT704">
        <v>3.2876491773552723</v>
      </c>
      <c r="BU704">
        <v>296.12499999999983</v>
      </c>
      <c r="BV704">
        <v>2.5494205298013242</v>
      </c>
      <c r="BW704">
        <v>298.67442052980113</v>
      </c>
      <c r="BX704">
        <v>295.19560722993612</v>
      </c>
      <c r="BY704">
        <v>23.488999999999997</v>
      </c>
      <c r="BZ704">
        <v>0.2022231788079471</v>
      </c>
      <c r="CA704">
        <v>23.691223178807945</v>
      </c>
      <c r="CB704">
        <v>23.415279419920548</v>
      </c>
      <c r="CC704">
        <v>138.13</v>
      </c>
      <c r="CD704">
        <v>1.1891986754966892</v>
      </c>
      <c r="CE704">
        <v>139.31919867549669</v>
      </c>
      <c r="CF704">
        <v>137.69647691573186</v>
      </c>
      <c r="CG704">
        <v>100.08300000000001</v>
      </c>
      <c r="CH704">
        <v>0.86164172185430521</v>
      </c>
      <c r="CI704">
        <v>100.94464172185432</v>
      </c>
      <c r="CJ704">
        <v>99.768887997952618</v>
      </c>
      <c r="CK704">
        <v>613.88099999999974</v>
      </c>
      <c r="CL704">
        <v>5.2850682119205308</v>
      </c>
      <c r="CM704">
        <v>619.16606821192033</v>
      </c>
      <c r="CN704">
        <v>611.95432524076136</v>
      </c>
    </row>
    <row r="705" spans="1:92" x14ac:dyDescent="0.25">
      <c r="A705" s="18">
        <v>45564</v>
      </c>
      <c r="B705" s="2">
        <v>21</v>
      </c>
      <c r="C705" s="2" t="s">
        <v>23</v>
      </c>
      <c r="D705" s="9">
        <v>32.767229999999998</v>
      </c>
      <c r="E705">
        <v>1.1274766E-2</v>
      </c>
      <c r="G705">
        <v>4.0659999999999998</v>
      </c>
      <c r="H705">
        <v>3.0796512994257775E-2</v>
      </c>
      <c r="I705" s="34">
        <v>4.0967965129942572</v>
      </c>
      <c r="J705" s="34">
        <v>4.0506060909606312</v>
      </c>
      <c r="K705">
        <v>0.39800000000000002</v>
      </c>
      <c r="L705">
        <v>3.0145135690394969E-3</v>
      </c>
      <c r="M705" s="34">
        <v>0.4010145135690395</v>
      </c>
      <c r="N705" s="34">
        <v>0.39649316876594476</v>
      </c>
      <c r="O705">
        <v>14.88</v>
      </c>
      <c r="P705">
        <v>0.1127034218776576</v>
      </c>
      <c r="Q705" s="34">
        <v>14.992703421877659</v>
      </c>
      <c r="R705" s="34">
        <v>14.823664199088588</v>
      </c>
      <c r="S705">
        <v>2.4079999999999999</v>
      </c>
      <c r="T705">
        <v>1.8238564508158566E-2</v>
      </c>
      <c r="U705" s="34">
        <v>2.4262385645081586</v>
      </c>
      <c r="V705" s="34">
        <v>2.3988832924331533</v>
      </c>
      <c r="W705">
        <v>0</v>
      </c>
      <c r="X705">
        <v>0</v>
      </c>
      <c r="Y705" s="34">
        <v>0</v>
      </c>
      <c r="Z705" s="34">
        <v>0</v>
      </c>
      <c r="AA705">
        <v>2.3759999999999999</v>
      </c>
      <c r="AB705">
        <v>1.7996191557884032E-2</v>
      </c>
      <c r="AC705" s="34">
        <v>2.3939961915578838</v>
      </c>
      <c r="AD705" s="34">
        <v>2.3670044446931775</v>
      </c>
      <c r="AE705">
        <v>24.128000000000004</v>
      </c>
      <c r="AF705">
        <v>0.18274920450699747</v>
      </c>
      <c r="AG705" s="34">
        <v>24.310749204506998</v>
      </c>
      <c r="AH705" s="34">
        <v>24.036651195941495</v>
      </c>
      <c r="AJ705">
        <v>47.977000000000011</v>
      </c>
      <c r="AK705">
        <v>0.36338521985378891</v>
      </c>
      <c r="AL705" s="34">
        <v>48.3403852198538</v>
      </c>
      <c r="AM705" s="34">
        <v>47.795358688150088</v>
      </c>
      <c r="AN705">
        <v>2.7980000000000005</v>
      </c>
      <c r="AO705">
        <v>2.1192484839629433E-2</v>
      </c>
      <c r="AP705" s="34">
        <v>2.8191924848396299</v>
      </c>
      <c r="AQ705" s="34">
        <v>2.7874067492641044</v>
      </c>
      <c r="AR705">
        <v>276.84600000000012</v>
      </c>
      <c r="AS705">
        <v>2.0968744309907263</v>
      </c>
      <c r="AT705" s="34">
        <v>278.94287443099086</v>
      </c>
      <c r="AU705" s="34">
        <v>275.79785879441403</v>
      </c>
      <c r="AV705">
        <v>20.962999999999997</v>
      </c>
      <c r="AW705">
        <v>0.15877700489390698</v>
      </c>
      <c r="AX705" s="34">
        <v>21.121777004893904</v>
      </c>
      <c r="AY705" s="34">
        <v>20.883633911659544</v>
      </c>
      <c r="AZ705">
        <v>160.21500000000003</v>
      </c>
      <c r="BA705">
        <v>1.2134931946323193</v>
      </c>
      <c r="BB705" s="34">
        <v>161.42849319463235</v>
      </c>
      <c r="BC705" s="34">
        <v>159.60842470813029</v>
      </c>
      <c r="BD705">
        <v>97.564000000000007</v>
      </c>
      <c r="BE705">
        <v>0.73896482876826508</v>
      </c>
      <c r="BF705" s="34">
        <v>98.302964828768268</v>
      </c>
      <c r="BG705" s="34">
        <v>97.19462190321768</v>
      </c>
      <c r="BH705">
        <v>606.36300000000017</v>
      </c>
      <c r="BI705">
        <v>4.5926871639786357</v>
      </c>
      <c r="BJ705" s="34">
        <v>610.95568716397884</v>
      </c>
      <c r="BK705" s="34">
        <v>604.06730475483573</v>
      </c>
      <c r="BM705">
        <v>52.043000000000013</v>
      </c>
      <c r="BN705">
        <v>0.3941817328480467</v>
      </c>
      <c r="BO705">
        <v>52.43718173284806</v>
      </c>
      <c r="BP705">
        <v>51.845964779110716</v>
      </c>
      <c r="BQ705">
        <v>3.1960000000000006</v>
      </c>
      <c r="BR705">
        <v>2.4206998408668929E-2</v>
      </c>
      <c r="BS705">
        <v>3.2202069984086696</v>
      </c>
      <c r="BT705">
        <v>3.1838999180300491</v>
      </c>
      <c r="BU705">
        <v>291.72600000000011</v>
      </c>
      <c r="BV705">
        <v>2.2095778528683838</v>
      </c>
      <c r="BW705">
        <v>293.93557785286851</v>
      </c>
      <c r="BX705">
        <v>290.62152299350259</v>
      </c>
      <c r="BY705">
        <v>23.370999999999999</v>
      </c>
      <c r="BZ705">
        <v>0.17701556940206553</v>
      </c>
      <c r="CA705">
        <v>23.548015569402061</v>
      </c>
      <c r="CB705">
        <v>23.282517204092699</v>
      </c>
      <c r="CC705">
        <v>160.21500000000003</v>
      </c>
      <c r="CD705">
        <v>1.2134931946323193</v>
      </c>
      <c r="CE705">
        <v>161.42849319463235</v>
      </c>
      <c r="CF705">
        <v>159.60842470813029</v>
      </c>
      <c r="CG705">
        <v>99.940000000000012</v>
      </c>
      <c r="CH705">
        <v>0.75696102032614909</v>
      </c>
      <c r="CI705">
        <v>100.69696102032616</v>
      </c>
      <c r="CJ705">
        <v>99.56162634791086</v>
      </c>
      <c r="CK705">
        <v>630.49100000000021</v>
      </c>
      <c r="CL705">
        <v>4.7754363684856331</v>
      </c>
      <c r="CM705">
        <v>635.26643636848587</v>
      </c>
      <c r="CN705">
        <v>628.10395595077728</v>
      </c>
    </row>
    <row r="706" spans="1:92" x14ac:dyDescent="0.25">
      <c r="A706" s="18">
        <v>45564</v>
      </c>
      <c r="B706" s="2">
        <v>22</v>
      </c>
      <c r="C706" s="2" t="s">
        <v>23</v>
      </c>
      <c r="D706" s="9">
        <v>25.995795000000001</v>
      </c>
      <c r="E706">
        <v>1.0704028000000001E-2</v>
      </c>
      <c r="G706">
        <v>4.1160000000000005</v>
      </c>
      <c r="H706">
        <v>3.8128473368026161E-2</v>
      </c>
      <c r="I706" s="34">
        <v>4.1541284733680266</v>
      </c>
      <c r="J706" s="34">
        <v>4.1096625658734975</v>
      </c>
      <c r="K706">
        <v>0.38400000000000001</v>
      </c>
      <c r="L706">
        <v>3.5571753579499623E-3</v>
      </c>
      <c r="M706" s="34">
        <v>0.38755717535794998</v>
      </c>
      <c r="N706" s="34">
        <v>0.38340875250131756</v>
      </c>
      <c r="O706">
        <v>14.577999999999999</v>
      </c>
      <c r="P706">
        <v>0.13504297491717329</v>
      </c>
      <c r="Q706" s="34">
        <v>14.713042974917173</v>
      </c>
      <c r="R706" s="34">
        <v>14.555554150948455</v>
      </c>
      <c r="S706">
        <v>2.722</v>
      </c>
      <c r="T706">
        <v>2.5215185740468223E-2</v>
      </c>
      <c r="U706" s="34">
        <v>2.7472151857404681</v>
      </c>
      <c r="V706" s="34">
        <v>2.7178089174702769</v>
      </c>
      <c r="W706">
        <v>0</v>
      </c>
      <c r="X706">
        <v>0</v>
      </c>
      <c r="Y706" s="34">
        <v>0</v>
      </c>
      <c r="Z706" s="34">
        <v>0</v>
      </c>
      <c r="AA706">
        <v>2.33</v>
      </c>
      <c r="AB706">
        <v>2.1583902562560972E-2</v>
      </c>
      <c r="AC706" s="34">
        <v>2.3515839025625609</v>
      </c>
      <c r="AD706" s="34">
        <v>2.326412482625182</v>
      </c>
      <c r="AE706">
        <v>24.130000000000003</v>
      </c>
      <c r="AF706">
        <v>0.2235277119461786</v>
      </c>
      <c r="AG706" s="34">
        <v>24.353527711946178</v>
      </c>
      <c r="AH706" s="34">
        <v>24.092846869418729</v>
      </c>
      <c r="AJ706">
        <v>47.516999999999996</v>
      </c>
      <c r="AK706">
        <v>0.44017266011382383</v>
      </c>
      <c r="AL706" s="34">
        <v>47.95717266011382</v>
      </c>
      <c r="AM706" s="34">
        <v>47.443837741159122</v>
      </c>
      <c r="AN706">
        <v>2.6610000000000005</v>
      </c>
      <c r="AO706">
        <v>2.4650113613293886E-2</v>
      </c>
      <c r="AP706" s="34">
        <v>2.6856501136132942</v>
      </c>
      <c r="AQ706" s="34">
        <v>2.6569028395989744</v>
      </c>
      <c r="AR706">
        <v>271.76400000000001</v>
      </c>
      <c r="AS706">
        <v>2.5174796978591503</v>
      </c>
      <c r="AT706" s="34">
        <v>274.28147969785914</v>
      </c>
      <c r="AU706" s="34">
        <v>271.34556305929181</v>
      </c>
      <c r="AV706">
        <v>20.772000000000002</v>
      </c>
      <c r="AW706">
        <v>0.19242095451910579</v>
      </c>
      <c r="AX706" s="34">
        <v>20.964420954519106</v>
      </c>
      <c r="AY706" s="34">
        <v>20.740017205618145</v>
      </c>
      <c r="AZ706">
        <v>195.59900000000002</v>
      </c>
      <c r="BA706">
        <v>1.8119269344782676</v>
      </c>
      <c r="BB706" s="34">
        <v>197.41092693447828</v>
      </c>
      <c r="BC706" s="34">
        <v>195.29783484506567</v>
      </c>
      <c r="BD706">
        <v>97.099000000000018</v>
      </c>
      <c r="BE706">
        <v>0.89947440125412348</v>
      </c>
      <c r="BF706" s="34">
        <v>97.998474401254143</v>
      </c>
      <c r="BG706" s="34">
        <v>96.949495987305838</v>
      </c>
      <c r="BH706">
        <v>635.41200000000003</v>
      </c>
      <c r="BI706">
        <v>5.886124761837765</v>
      </c>
      <c r="BJ706" s="34">
        <v>641.29812476183781</v>
      </c>
      <c r="BK706" s="34">
        <v>634.4336516780395</v>
      </c>
      <c r="BM706">
        <v>51.632999999999996</v>
      </c>
      <c r="BN706">
        <v>0.47830113348184999</v>
      </c>
      <c r="BO706">
        <v>52.111301133481845</v>
      </c>
      <c r="BP706">
        <v>51.553500307032621</v>
      </c>
      <c r="BQ706">
        <v>3.0450000000000004</v>
      </c>
      <c r="BR706">
        <v>2.8207288971243846E-2</v>
      </c>
      <c r="BS706">
        <v>3.0732072889712443</v>
      </c>
      <c r="BT706">
        <v>3.0403115921002919</v>
      </c>
      <c r="BU706">
        <v>286.34199999999998</v>
      </c>
      <c r="BV706">
        <v>2.6525226727763234</v>
      </c>
      <c r="BW706">
        <v>288.99452267277633</v>
      </c>
      <c r="BX706">
        <v>285.90111721024027</v>
      </c>
      <c r="BY706">
        <v>23.494000000000003</v>
      </c>
      <c r="BZ706">
        <v>0.21763614025957401</v>
      </c>
      <c r="CA706">
        <v>23.711636140259575</v>
      </c>
      <c r="CB706">
        <v>23.45782612308842</v>
      </c>
      <c r="CC706">
        <v>195.59900000000002</v>
      </c>
      <c r="CD706">
        <v>1.8119269344782676</v>
      </c>
      <c r="CE706">
        <v>197.41092693447828</v>
      </c>
      <c r="CF706">
        <v>195.29783484506567</v>
      </c>
      <c r="CG706">
        <v>99.429000000000016</v>
      </c>
      <c r="CH706">
        <v>0.92105830381668441</v>
      </c>
      <c r="CI706">
        <v>100.35005830381671</v>
      </c>
      <c r="CJ706">
        <v>99.275908469931025</v>
      </c>
      <c r="CK706">
        <v>659.54200000000003</v>
      </c>
      <c r="CL706">
        <v>6.1096524737839433</v>
      </c>
      <c r="CM706">
        <v>665.651652473784</v>
      </c>
      <c r="CN706">
        <v>658.52649854745823</v>
      </c>
    </row>
    <row r="707" spans="1:92" x14ac:dyDescent="0.25">
      <c r="A707" s="18">
        <v>45564</v>
      </c>
      <c r="B707" s="2">
        <v>23</v>
      </c>
      <c r="C707" s="2" t="s">
        <v>23</v>
      </c>
      <c r="D707" s="9">
        <v>24.311145</v>
      </c>
      <c r="E707">
        <v>1.0817867E-2</v>
      </c>
      <c r="G707">
        <v>4.032</v>
      </c>
      <c r="H707">
        <v>3.2401959455648915E-2</v>
      </c>
      <c r="I707" s="34">
        <v>4.0644019594556493</v>
      </c>
      <c r="J707" s="34">
        <v>4.0204337996237189</v>
      </c>
      <c r="K707">
        <v>0.376</v>
      </c>
      <c r="L707">
        <v>3.0216112984434505E-3</v>
      </c>
      <c r="M707" s="34">
        <v>0.37902161129844347</v>
      </c>
      <c r="N707" s="34">
        <v>0.37492140591729123</v>
      </c>
      <c r="O707">
        <v>14.188000000000001</v>
      </c>
      <c r="P707">
        <v>0.11401760931466935</v>
      </c>
      <c r="Q707" s="34">
        <v>14.302017609314669</v>
      </c>
      <c r="R707" s="34">
        <v>14.147300284985445</v>
      </c>
      <c r="S707">
        <v>2.7280000000000002</v>
      </c>
      <c r="T707">
        <v>2.1922754314238652E-2</v>
      </c>
      <c r="U707" s="34">
        <v>2.7499227543142388</v>
      </c>
      <c r="V707" s="34">
        <v>2.7201744556977938</v>
      </c>
      <c r="W707">
        <v>0</v>
      </c>
      <c r="X707">
        <v>0</v>
      </c>
      <c r="Y707" s="34">
        <v>0</v>
      </c>
      <c r="Z707" s="34">
        <v>0</v>
      </c>
      <c r="AA707">
        <v>2.25</v>
      </c>
      <c r="AB707">
        <v>1.8081450589089797E-2</v>
      </c>
      <c r="AC707" s="34">
        <v>2.2680814505890896</v>
      </c>
      <c r="AD707" s="34">
        <v>2.2435456471114499</v>
      </c>
      <c r="AE707">
        <v>23.574000000000002</v>
      </c>
      <c r="AF707">
        <v>0.18944538497209018</v>
      </c>
      <c r="AG707" s="34">
        <v>23.763445384972091</v>
      </c>
      <c r="AH707" s="34">
        <v>23.506375593335701</v>
      </c>
      <c r="AJ707">
        <v>46.599999999999994</v>
      </c>
      <c r="AK707">
        <v>0.37448693220070417</v>
      </c>
      <c r="AL707" s="34">
        <v>46.974486932200698</v>
      </c>
      <c r="AM707" s="34">
        <v>46.466323180174911</v>
      </c>
      <c r="AN707">
        <v>2.6820000000000004</v>
      </c>
      <c r="AO707">
        <v>2.1553089102195042E-2</v>
      </c>
      <c r="AP707" s="34">
        <v>2.7035530891021953</v>
      </c>
      <c r="AQ707" s="34">
        <v>2.6743064113568487</v>
      </c>
      <c r="AR707">
        <v>268.13599999999991</v>
      </c>
      <c r="AS707">
        <v>2.1547945934027464</v>
      </c>
      <c r="AT707" s="34">
        <v>270.29079459340267</v>
      </c>
      <c r="AU707" s="34">
        <v>267.3668247261669</v>
      </c>
      <c r="AV707">
        <v>20.715999999999994</v>
      </c>
      <c r="AW707">
        <v>0.16647792462381517</v>
      </c>
      <c r="AX707" s="34">
        <v>20.88247792462381</v>
      </c>
      <c r="AY707" s="34">
        <v>20.656574055804793</v>
      </c>
      <c r="AZ707">
        <v>197.17800000000003</v>
      </c>
      <c r="BA707">
        <v>1.584561895224688</v>
      </c>
      <c r="BB707" s="34">
        <v>198.76256189522471</v>
      </c>
      <c r="BC707" s="34">
        <v>196.61237493606291</v>
      </c>
      <c r="BD707">
        <v>95.356000000000009</v>
      </c>
      <c r="BE707">
        <v>0.76629991216588755</v>
      </c>
      <c r="BF707" s="34">
        <v>96.1222999121659</v>
      </c>
      <c r="BG707" s="34">
        <v>95.082461655981973</v>
      </c>
      <c r="BH707">
        <v>630.66799999999989</v>
      </c>
      <c r="BI707">
        <v>5.0681743467200366</v>
      </c>
      <c r="BJ707" s="34">
        <v>635.73617434671996</v>
      </c>
      <c r="BK707" s="34">
        <v>628.85886496554838</v>
      </c>
      <c r="BM707">
        <v>50.631999999999991</v>
      </c>
      <c r="BN707">
        <v>0.40688889165635311</v>
      </c>
      <c r="BO707">
        <v>51.038888891656349</v>
      </c>
      <c r="BP707">
        <v>50.486756979798628</v>
      </c>
      <c r="BQ707">
        <v>3.0580000000000003</v>
      </c>
      <c r="BR707">
        <v>2.4574700400638493E-2</v>
      </c>
      <c r="BS707">
        <v>3.082574700400639</v>
      </c>
      <c r="BT707">
        <v>3.0492278172741401</v>
      </c>
      <c r="BU707">
        <v>282.3239999999999</v>
      </c>
      <c r="BV707">
        <v>2.2688122027174158</v>
      </c>
      <c r="BW707">
        <v>284.59281220271731</v>
      </c>
      <c r="BX707">
        <v>281.51412501115232</v>
      </c>
      <c r="BY707">
        <v>23.443999999999996</v>
      </c>
      <c r="BZ707">
        <v>0.18840067893805382</v>
      </c>
      <c r="CA707">
        <v>23.632400678938048</v>
      </c>
      <c r="CB707">
        <v>23.376748511502587</v>
      </c>
      <c r="CC707">
        <v>197.17800000000003</v>
      </c>
      <c r="CD707">
        <v>1.584561895224688</v>
      </c>
      <c r="CE707">
        <v>198.76256189522471</v>
      </c>
      <c r="CF707">
        <v>196.61237493606291</v>
      </c>
      <c r="CG707">
        <v>97.606000000000009</v>
      </c>
      <c r="CH707">
        <v>0.78438136275497738</v>
      </c>
      <c r="CI707">
        <v>98.390381362754994</v>
      </c>
      <c r="CJ707">
        <v>97.326007303093419</v>
      </c>
      <c r="CK707">
        <v>654.24199999999985</v>
      </c>
      <c r="CL707">
        <v>5.2576197316921265</v>
      </c>
      <c r="CM707">
        <v>659.49961973169206</v>
      </c>
      <c r="CN707">
        <v>652.36524055888412</v>
      </c>
    </row>
    <row r="708" spans="1:92" x14ac:dyDescent="0.25">
      <c r="A708" s="18">
        <v>45564</v>
      </c>
      <c r="B708" s="2">
        <v>24</v>
      </c>
      <c r="C708" s="2" t="s">
        <v>23</v>
      </c>
      <c r="D708" s="9">
        <v>22.518764000000001</v>
      </c>
      <c r="E708">
        <v>1.0689323000000001E-2</v>
      </c>
      <c r="G708">
        <v>4.17</v>
      </c>
      <c r="H708">
        <v>4.4488114306785044E-2</v>
      </c>
      <c r="I708" s="34">
        <v>4.2144881143067847</v>
      </c>
      <c r="J708" s="34">
        <v>4.1694380895732985</v>
      </c>
      <c r="K708">
        <v>0.37</v>
      </c>
      <c r="L708">
        <v>3.9473866411296075E-3</v>
      </c>
      <c r="M708" s="34">
        <v>0.37394738664112959</v>
      </c>
      <c r="N708" s="34">
        <v>0.36995014224031664</v>
      </c>
      <c r="O708">
        <v>14.028</v>
      </c>
      <c r="P708">
        <v>0.14965929676153011</v>
      </c>
      <c r="Q708" s="34">
        <v>14.177659296761531</v>
      </c>
      <c r="R708" s="34">
        <v>14.026109717154494</v>
      </c>
      <c r="S708">
        <v>3.07</v>
      </c>
      <c r="T708">
        <v>3.275264050883215E-2</v>
      </c>
      <c r="U708" s="34">
        <v>3.1027526405088319</v>
      </c>
      <c r="V708" s="34">
        <v>3.06958631534533</v>
      </c>
      <c r="W708">
        <v>0</v>
      </c>
      <c r="X708">
        <v>0</v>
      </c>
      <c r="Y708" s="34">
        <v>0</v>
      </c>
      <c r="Z708" s="34">
        <v>0</v>
      </c>
      <c r="AA708">
        <v>2.1480000000000001</v>
      </c>
      <c r="AB708">
        <v>2.2916179743638913E-2</v>
      </c>
      <c r="AC708" s="34">
        <v>2.1709161797436392</v>
      </c>
      <c r="AD708" s="34">
        <v>2.1477105554924334</v>
      </c>
      <c r="AE708">
        <v>23.786000000000001</v>
      </c>
      <c r="AF708">
        <v>0.25376361796191582</v>
      </c>
      <c r="AG708" s="34">
        <v>24.039763617961917</v>
      </c>
      <c r="AH708" s="34">
        <v>23.782794819805872</v>
      </c>
      <c r="AJ708">
        <v>45.555</v>
      </c>
      <c r="AK708">
        <v>0.48600864442340347</v>
      </c>
      <c r="AL708" s="34">
        <v>46.0410086444234</v>
      </c>
      <c r="AM708" s="34">
        <v>45.548861431777361</v>
      </c>
      <c r="AN708">
        <v>2.6280000000000001</v>
      </c>
      <c r="AO708">
        <v>2.8037113764563807E-2</v>
      </c>
      <c r="AP708" s="34">
        <v>2.656037113764564</v>
      </c>
      <c r="AQ708" s="34">
        <v>2.6276458751555469</v>
      </c>
      <c r="AR708">
        <v>265.02900000000005</v>
      </c>
      <c r="AS708">
        <v>2.8274917138160514</v>
      </c>
      <c r="AT708" s="34">
        <v>267.85649171381613</v>
      </c>
      <c r="AU708" s="34">
        <v>264.99328715624034</v>
      </c>
      <c r="AV708">
        <v>20.409999999999997</v>
      </c>
      <c r="AW708">
        <v>0.217746382014744</v>
      </c>
      <c r="AX708" s="34">
        <v>20.627746382014742</v>
      </c>
      <c r="AY708" s="34">
        <v>20.407249738175306</v>
      </c>
      <c r="AZ708">
        <v>189.50200000000001</v>
      </c>
      <c r="BA708">
        <v>2.0217234142360621</v>
      </c>
      <c r="BB708" s="34">
        <v>191.52372341423606</v>
      </c>
      <c r="BC708" s="34">
        <v>189.47646447249863</v>
      </c>
      <c r="BD708">
        <v>94.715000000000003</v>
      </c>
      <c r="BE708">
        <v>1.0104776370664617</v>
      </c>
      <c r="BF708" s="34">
        <v>95.725477637066462</v>
      </c>
      <c r="BG708" s="34">
        <v>94.702237087274582</v>
      </c>
      <c r="BH708">
        <v>617.83900000000006</v>
      </c>
      <c r="BI708">
        <v>6.5914849053212858</v>
      </c>
      <c r="BJ708" s="34">
        <v>624.43048490532135</v>
      </c>
      <c r="BK708" s="34">
        <v>617.75574576112183</v>
      </c>
      <c r="BM708">
        <v>49.725000000000001</v>
      </c>
      <c r="BN708">
        <v>0.53049675873018853</v>
      </c>
      <c r="BO708">
        <v>50.255496758730182</v>
      </c>
      <c r="BP708">
        <v>49.718299521350659</v>
      </c>
      <c r="BQ708">
        <v>2.9980000000000002</v>
      </c>
      <c r="BR708">
        <v>3.1984500405693415E-2</v>
      </c>
      <c r="BS708">
        <v>3.0299845004056936</v>
      </c>
      <c r="BT708">
        <v>2.9975960173958636</v>
      </c>
      <c r="BU708">
        <v>279.05700000000007</v>
      </c>
      <c r="BV708">
        <v>2.9771510105775816</v>
      </c>
      <c r="BW708">
        <v>282.03415101057766</v>
      </c>
      <c r="BX708">
        <v>279.01939687339484</v>
      </c>
      <c r="BY708">
        <v>23.479999999999997</v>
      </c>
      <c r="BZ708">
        <v>0.25049902252357614</v>
      </c>
      <c r="CA708">
        <v>23.730499022523574</v>
      </c>
      <c r="CB708">
        <v>23.476836053520636</v>
      </c>
      <c r="CC708">
        <v>189.50200000000001</v>
      </c>
      <c r="CD708">
        <v>2.0217234142360621</v>
      </c>
      <c r="CE708">
        <v>191.52372341423606</v>
      </c>
      <c r="CF708">
        <v>189.47646447249863</v>
      </c>
      <c r="CG708">
        <v>96.863</v>
      </c>
      <c r="CH708">
        <v>1.0333938168101007</v>
      </c>
      <c r="CI708">
        <v>97.896393816810104</v>
      </c>
      <c r="CJ708">
        <v>96.84994764276702</v>
      </c>
      <c r="CK708">
        <v>641.625</v>
      </c>
      <c r="CL708">
        <v>6.8452485232832014</v>
      </c>
      <c r="CM708">
        <v>648.47024852328332</v>
      </c>
      <c r="CN708">
        <v>641.5385405809277</v>
      </c>
    </row>
    <row r="709" spans="1:92" x14ac:dyDescent="0.25">
      <c r="A709" s="18">
        <v>45565</v>
      </c>
      <c r="B709" s="2">
        <v>1</v>
      </c>
      <c r="C709" s="2" t="s">
        <v>23</v>
      </c>
      <c r="D709" s="9">
        <v>17.962783000000002</v>
      </c>
      <c r="E709">
        <v>1.1386257E-2</v>
      </c>
      <c r="G709">
        <v>4.0860000000000003</v>
      </c>
      <c r="H709">
        <v>4.8809717771420714E-2</v>
      </c>
      <c r="I709" s="34">
        <v>4.1348097177714207</v>
      </c>
      <c r="J709" s="34">
        <v>4.0877297116787776</v>
      </c>
      <c r="K709">
        <v>0.372</v>
      </c>
      <c r="L709">
        <v>4.4437628514362466E-3</v>
      </c>
      <c r="M709" s="34">
        <v>0.37644376285143627</v>
      </c>
      <c r="N709" s="34">
        <v>0.3721574774215628</v>
      </c>
      <c r="O709">
        <v>14.065999999999999</v>
      </c>
      <c r="P709">
        <v>0.16802679642016732</v>
      </c>
      <c r="Q709" s="34">
        <v>14.234026796420165</v>
      </c>
      <c r="R709" s="34">
        <v>14.07195450917124</v>
      </c>
      <c r="S709">
        <v>3.1539999999999999</v>
      </c>
      <c r="T709">
        <v>3.7676419444704089E-2</v>
      </c>
      <c r="U709" s="34">
        <v>3.191676419444704</v>
      </c>
      <c r="V709" s="34">
        <v>3.1553351714720668</v>
      </c>
      <c r="W709">
        <v>0</v>
      </c>
      <c r="X709">
        <v>0</v>
      </c>
      <c r="Y709" s="34">
        <v>0</v>
      </c>
      <c r="Z709" s="34">
        <v>0</v>
      </c>
      <c r="AA709">
        <v>2.0499999999999998</v>
      </c>
      <c r="AB709">
        <v>2.4488478079151357E-2</v>
      </c>
      <c r="AC709" s="34">
        <v>2.074488478079151</v>
      </c>
      <c r="AD709" s="34">
        <v>2.0508678191242029</v>
      </c>
      <c r="AE709">
        <v>23.728000000000002</v>
      </c>
      <c r="AF709">
        <v>0.28344517456687968</v>
      </c>
      <c r="AG709" s="34">
        <v>24.011445174566877</v>
      </c>
      <c r="AH709" s="34">
        <v>23.738044688867852</v>
      </c>
      <c r="AJ709">
        <v>44.301999999999992</v>
      </c>
      <c r="AK709">
        <v>0.52921392968905534</v>
      </c>
      <c r="AL709" s="34">
        <v>44.831213929689049</v>
      </c>
      <c r="AM709" s="34">
        <v>44.320754206263629</v>
      </c>
      <c r="AN709">
        <v>2.306</v>
      </c>
      <c r="AO709">
        <v>2.7546551439279528E-2</v>
      </c>
      <c r="AP709" s="34">
        <v>2.3335465514392797</v>
      </c>
      <c r="AQ709" s="34">
        <v>2.3069761906831285</v>
      </c>
      <c r="AR709">
        <v>262.16499999999996</v>
      </c>
      <c r="AS709">
        <v>3.1317179783515683</v>
      </c>
      <c r="AT709" s="34">
        <v>265.29671797835152</v>
      </c>
      <c r="AU709" s="34">
        <v>262.27598136619349</v>
      </c>
      <c r="AV709">
        <v>21.517999999999997</v>
      </c>
      <c r="AW709">
        <v>0.25704540063764825</v>
      </c>
      <c r="AX709" s="34">
        <v>21.775045400637644</v>
      </c>
      <c r="AY709" s="34">
        <v>21.527109137519318</v>
      </c>
      <c r="AZ709">
        <v>188.464</v>
      </c>
      <c r="BA709">
        <v>2.251315381809357</v>
      </c>
      <c r="BB709" s="34">
        <v>190.71531538180935</v>
      </c>
      <c r="BC709" s="34">
        <v>188.54378178703601</v>
      </c>
      <c r="BD709">
        <v>92.460999999999999</v>
      </c>
      <c r="BE709">
        <v>1.1045020349641044</v>
      </c>
      <c r="BF709" s="34">
        <v>93.565502034964098</v>
      </c>
      <c r="BG709" s="34">
        <v>92.500141182459984</v>
      </c>
      <c r="BH709">
        <v>611.21599999999989</v>
      </c>
      <c r="BI709">
        <v>7.3013412768910122</v>
      </c>
      <c r="BJ709" s="34">
        <v>618.51734127689087</v>
      </c>
      <c r="BK709" s="34">
        <v>611.47474387015552</v>
      </c>
      <c r="BM709">
        <v>48.387999999999991</v>
      </c>
      <c r="BN709">
        <v>0.57802364746047608</v>
      </c>
      <c r="BO709">
        <v>48.966023647460467</v>
      </c>
      <c r="BP709">
        <v>48.408483917942405</v>
      </c>
      <c r="BQ709">
        <v>2.6779999999999999</v>
      </c>
      <c r="BR709">
        <v>3.1990314290715777E-2</v>
      </c>
      <c r="BS709">
        <v>2.709990314290716</v>
      </c>
      <c r="BT709">
        <v>2.6791336681046913</v>
      </c>
      <c r="BU709">
        <v>276.23099999999994</v>
      </c>
      <c r="BV709">
        <v>3.2997447747717357</v>
      </c>
      <c r="BW709">
        <v>279.53074477477168</v>
      </c>
      <c r="BX709">
        <v>276.34793587536473</v>
      </c>
      <c r="BY709">
        <v>24.671999999999997</v>
      </c>
      <c r="BZ709">
        <v>0.29472182008235231</v>
      </c>
      <c r="CA709">
        <v>24.966721820082348</v>
      </c>
      <c r="CB709">
        <v>24.682444308991386</v>
      </c>
      <c r="CC709">
        <v>188.464</v>
      </c>
      <c r="CD709">
        <v>2.251315381809357</v>
      </c>
      <c r="CE709">
        <v>190.71531538180935</v>
      </c>
      <c r="CF709">
        <v>188.54378178703601</v>
      </c>
      <c r="CG709">
        <v>94.510999999999996</v>
      </c>
      <c r="CH709">
        <v>1.1289905130432558</v>
      </c>
      <c r="CI709">
        <v>95.639990513043244</v>
      </c>
      <c r="CJ709">
        <v>94.551009001584191</v>
      </c>
      <c r="CK709">
        <v>634.94399999999985</v>
      </c>
      <c r="CL709">
        <v>7.5847864514578918</v>
      </c>
      <c r="CM709">
        <v>642.52878645145779</v>
      </c>
      <c r="CN709">
        <v>635.21278855902335</v>
      </c>
    </row>
    <row r="710" spans="1:92" x14ac:dyDescent="0.25">
      <c r="A710" s="18">
        <v>45565</v>
      </c>
      <c r="B710" s="2">
        <v>2</v>
      </c>
      <c r="C710" s="2" t="s">
        <v>23</v>
      </c>
      <c r="D710" s="9">
        <v>17.953156</v>
      </c>
      <c r="E710">
        <v>1.1488414000000001E-2</v>
      </c>
      <c r="G710">
        <v>4.0419999999999998</v>
      </c>
      <c r="H710">
        <v>5.0250071510297561E-2</v>
      </c>
      <c r="I710" s="34">
        <v>4.0922500715102972</v>
      </c>
      <c r="J710" s="34">
        <v>4.0452366084972571</v>
      </c>
      <c r="K710">
        <v>0.376</v>
      </c>
      <c r="L710">
        <v>4.6744252567718662E-3</v>
      </c>
      <c r="M710" s="34">
        <v>0.38067442525677186</v>
      </c>
      <c r="N710" s="34">
        <v>0.37630107986021</v>
      </c>
      <c r="O710">
        <v>13.756</v>
      </c>
      <c r="P710">
        <v>0.17101434529828136</v>
      </c>
      <c r="Q710" s="34">
        <v>13.927014345298282</v>
      </c>
      <c r="R710" s="34">
        <v>13.767015038715556</v>
      </c>
      <c r="S710">
        <v>3.1960000000000002</v>
      </c>
      <c r="T710">
        <v>3.9732614682560868E-2</v>
      </c>
      <c r="U710" s="34">
        <v>3.2357326146825609</v>
      </c>
      <c r="V710" s="34">
        <v>3.1985591788117853</v>
      </c>
      <c r="W710">
        <v>0</v>
      </c>
      <c r="X710">
        <v>0</v>
      </c>
      <c r="Y710" s="34">
        <v>0</v>
      </c>
      <c r="Z710" s="34">
        <v>0</v>
      </c>
      <c r="AA710">
        <v>2.0059999999999998</v>
      </c>
      <c r="AB710">
        <v>2.4938556024160542E-2</v>
      </c>
      <c r="AC710" s="34">
        <v>2.0309385560241604</v>
      </c>
      <c r="AD710" s="34">
        <v>2.0076062930839926</v>
      </c>
      <c r="AE710">
        <v>23.376000000000001</v>
      </c>
      <c r="AF710">
        <v>0.29061001277207221</v>
      </c>
      <c r="AG710" s="34">
        <v>23.666610012772075</v>
      </c>
      <c r="AH710" s="34">
        <v>23.3947181989688</v>
      </c>
      <c r="AJ710">
        <v>43.652999999999999</v>
      </c>
      <c r="AK710">
        <v>0.54269331312197411</v>
      </c>
      <c r="AL710" s="34">
        <v>44.195693313121971</v>
      </c>
      <c r="AM710" s="34">
        <v>43.687954891323791</v>
      </c>
      <c r="AN710">
        <v>2.2090000000000001</v>
      </c>
      <c r="AO710">
        <v>2.7462248383534716E-2</v>
      </c>
      <c r="AP710" s="34">
        <v>2.2364622483835346</v>
      </c>
      <c r="AQ710" s="34">
        <v>2.2107688441787339</v>
      </c>
      <c r="AR710">
        <v>261.95899999999995</v>
      </c>
      <c r="AS710">
        <v>3.2566695899965454</v>
      </c>
      <c r="AT710" s="34">
        <v>265.21566958999648</v>
      </c>
      <c r="AU710" s="34">
        <v>262.16876217845942</v>
      </c>
      <c r="AV710">
        <v>21.508999999999997</v>
      </c>
      <c r="AW710">
        <v>0.26739950225506931</v>
      </c>
      <c r="AX710" s="34">
        <v>21.776399502255067</v>
      </c>
      <c r="AY710" s="34">
        <v>21.526223209343769</v>
      </c>
      <c r="AZ710">
        <v>209.49600000000001</v>
      </c>
      <c r="BA710">
        <v>2.6044505148741464</v>
      </c>
      <c r="BB710" s="34">
        <v>212.10045051487415</v>
      </c>
      <c r="BC710" s="34">
        <v>209.66375272977277</v>
      </c>
      <c r="BD710">
        <v>91.89500000000001</v>
      </c>
      <c r="BE710">
        <v>1.1424369919442838</v>
      </c>
      <c r="BF710" s="34">
        <v>93.03743699194429</v>
      </c>
      <c r="BG710" s="34">
        <v>91.968584398281919</v>
      </c>
      <c r="BH710">
        <v>630.721</v>
      </c>
      <c r="BI710">
        <v>7.8411121605755545</v>
      </c>
      <c r="BJ710" s="34">
        <v>638.56211216057557</v>
      </c>
      <c r="BK710" s="34">
        <v>631.22604625136034</v>
      </c>
      <c r="BM710">
        <v>47.695</v>
      </c>
      <c r="BN710">
        <v>0.5929433846322717</v>
      </c>
      <c r="BO710">
        <v>48.287943384632271</v>
      </c>
      <c r="BP710">
        <v>47.733191499821046</v>
      </c>
      <c r="BQ710">
        <v>2.585</v>
      </c>
      <c r="BR710">
        <v>3.2136673640306583E-2</v>
      </c>
      <c r="BS710">
        <v>2.6171366736403066</v>
      </c>
      <c r="BT710">
        <v>2.5870699240389436</v>
      </c>
      <c r="BU710">
        <v>275.71499999999992</v>
      </c>
      <c r="BV710">
        <v>3.427683935294827</v>
      </c>
      <c r="BW710">
        <v>279.14268393529477</v>
      </c>
      <c r="BX710">
        <v>275.93577721717497</v>
      </c>
      <c r="BY710">
        <v>24.704999999999998</v>
      </c>
      <c r="BZ710">
        <v>0.30713211693763021</v>
      </c>
      <c r="CA710">
        <v>25.012132116937629</v>
      </c>
      <c r="CB710">
        <v>24.724782388155553</v>
      </c>
      <c r="CC710">
        <v>209.49600000000001</v>
      </c>
      <c r="CD710">
        <v>2.6044505148741464</v>
      </c>
      <c r="CE710">
        <v>212.10045051487415</v>
      </c>
      <c r="CF710">
        <v>209.66375272977277</v>
      </c>
      <c r="CG710">
        <v>93.90100000000001</v>
      </c>
      <c r="CH710">
        <v>1.1673755479684444</v>
      </c>
      <c r="CI710">
        <v>95.068375547968444</v>
      </c>
      <c r="CJ710">
        <v>93.976190691365915</v>
      </c>
      <c r="CK710">
        <v>654.09699999999998</v>
      </c>
      <c r="CL710">
        <v>8.1317221733476259</v>
      </c>
      <c r="CM710">
        <v>662.22872217334759</v>
      </c>
      <c r="CN710">
        <v>654.62076445032915</v>
      </c>
    </row>
    <row r="711" spans="1:92" x14ac:dyDescent="0.25">
      <c r="A711" s="18">
        <v>45565</v>
      </c>
      <c r="B711" s="2">
        <v>3</v>
      </c>
      <c r="C711" s="2" t="s">
        <v>23</v>
      </c>
      <c r="D711" s="9">
        <v>16.774069000000001</v>
      </c>
      <c r="E711">
        <v>1.1048485E-2</v>
      </c>
      <c r="G711">
        <v>4.1539999999999999</v>
      </c>
      <c r="H711">
        <v>5.9835341446752351E-2</v>
      </c>
      <c r="I711" s="34">
        <v>4.2138353414467522</v>
      </c>
      <c r="J711" s="34">
        <v>4.1672788448843079</v>
      </c>
      <c r="K711">
        <v>0.36599999999999999</v>
      </c>
      <c r="L711">
        <v>5.2719631606912279E-3</v>
      </c>
      <c r="M711" s="34">
        <v>0.37127196316069122</v>
      </c>
      <c r="N711" s="34">
        <v>0.36716997044478977</v>
      </c>
      <c r="O711">
        <v>13.594000000000001</v>
      </c>
      <c r="P711">
        <v>0.19581165903397965</v>
      </c>
      <c r="Q711" s="34">
        <v>13.789811659033981</v>
      </c>
      <c r="R711" s="34">
        <v>13.63745513176632</v>
      </c>
      <c r="S711">
        <v>3.11</v>
      </c>
      <c r="T711">
        <v>4.479728259494458E-2</v>
      </c>
      <c r="U711" s="34">
        <v>3.1547972825949446</v>
      </c>
      <c r="V711" s="34">
        <v>3.1199415521401535</v>
      </c>
      <c r="W711">
        <v>0</v>
      </c>
      <c r="X711">
        <v>0</v>
      </c>
      <c r="Y711" s="34">
        <v>0</v>
      </c>
      <c r="Z711" s="34">
        <v>0</v>
      </c>
      <c r="AA711">
        <v>2.0299999999999998</v>
      </c>
      <c r="AB711">
        <v>2.9240669989626208E-2</v>
      </c>
      <c r="AC711" s="34">
        <v>2.059240669989626</v>
      </c>
      <c r="AD711" s="34">
        <v>2.0364891803358556</v>
      </c>
      <c r="AE711">
        <v>23.254000000000001</v>
      </c>
      <c r="AF711">
        <v>0.33495691622599399</v>
      </c>
      <c r="AG711" s="34">
        <v>23.588956916225996</v>
      </c>
      <c r="AH711" s="34">
        <v>23.328334679571427</v>
      </c>
      <c r="AJ711">
        <v>43.67</v>
      </c>
      <c r="AK711">
        <v>0.62903451155023471</v>
      </c>
      <c r="AL711" s="34">
        <v>44.299034511550239</v>
      </c>
      <c r="AM711" s="34">
        <v>43.809597293234894</v>
      </c>
      <c r="AN711">
        <v>2.1959999999999997</v>
      </c>
      <c r="AO711">
        <v>3.1631778964147358E-2</v>
      </c>
      <c r="AP711" s="34">
        <v>2.2276317789641471</v>
      </c>
      <c r="AQ711" s="34">
        <v>2.2030198226687383</v>
      </c>
      <c r="AR711">
        <v>262.41399999999993</v>
      </c>
      <c r="AS711">
        <v>3.7798823520481628</v>
      </c>
      <c r="AT711" s="34">
        <v>266.19388235204809</v>
      </c>
      <c r="AU711" s="34">
        <v>263.25284323578973</v>
      </c>
      <c r="AV711">
        <v>21.489999999999995</v>
      </c>
      <c r="AW711">
        <v>0.3095477823039739</v>
      </c>
      <c r="AX711" s="34">
        <v>21.799547782303968</v>
      </c>
      <c r="AY711" s="34">
        <v>21.558695805624399</v>
      </c>
      <c r="AZ711">
        <v>215.88200000000001</v>
      </c>
      <c r="BA711">
        <v>3.1096228170938351</v>
      </c>
      <c r="BB711" s="34">
        <v>218.99162281709383</v>
      </c>
      <c r="BC711" s="34">
        <v>216.5720971572735</v>
      </c>
      <c r="BD711">
        <v>91.924999999999997</v>
      </c>
      <c r="BE711">
        <v>1.3241126053184182</v>
      </c>
      <c r="BF711" s="34">
        <v>93.249112605318416</v>
      </c>
      <c r="BG711" s="34">
        <v>92.218851183435248</v>
      </c>
      <c r="BH711">
        <v>637.57699999999988</v>
      </c>
      <c r="BI711">
        <v>9.183831847278773</v>
      </c>
      <c r="BJ711" s="34">
        <v>646.76083184727861</v>
      </c>
      <c r="BK711" s="34">
        <v>639.61510449802654</v>
      </c>
      <c r="BM711">
        <v>47.823999999999998</v>
      </c>
      <c r="BN711">
        <v>0.68886985299698711</v>
      </c>
      <c r="BO711">
        <v>48.512869852996992</v>
      </c>
      <c r="BP711">
        <v>47.976876138119202</v>
      </c>
      <c r="BQ711">
        <v>2.5619999999999998</v>
      </c>
      <c r="BR711">
        <v>3.6903742124838587E-2</v>
      </c>
      <c r="BS711">
        <v>2.5989037421248384</v>
      </c>
      <c r="BT711">
        <v>2.5701897931135282</v>
      </c>
      <c r="BU711">
        <v>276.00799999999992</v>
      </c>
      <c r="BV711">
        <v>3.9756940110821426</v>
      </c>
      <c r="BW711">
        <v>279.98369401108209</v>
      </c>
      <c r="BX711">
        <v>276.89029836755606</v>
      </c>
      <c r="BY711">
        <v>24.599999999999994</v>
      </c>
      <c r="BZ711">
        <v>0.35434506489891848</v>
      </c>
      <c r="CA711">
        <v>24.954345064898913</v>
      </c>
      <c r="CB711">
        <v>24.678637357764554</v>
      </c>
      <c r="CC711">
        <v>215.88200000000001</v>
      </c>
      <c r="CD711">
        <v>3.1096228170938351</v>
      </c>
      <c r="CE711">
        <v>218.99162281709383</v>
      </c>
      <c r="CF711">
        <v>216.5720971572735</v>
      </c>
      <c r="CG711">
        <v>93.954999999999998</v>
      </c>
      <c r="CH711">
        <v>1.3533532753080444</v>
      </c>
      <c r="CI711">
        <v>95.308353275308036</v>
      </c>
      <c r="CJ711">
        <v>94.255340363771097</v>
      </c>
      <c r="CK711">
        <v>660.8309999999999</v>
      </c>
      <c r="CL711">
        <v>9.5187887635047677</v>
      </c>
      <c r="CM711">
        <v>670.34978876350465</v>
      </c>
      <c r="CN711">
        <v>662.94343917759795</v>
      </c>
    </row>
    <row r="712" spans="1:92" x14ac:dyDescent="0.25">
      <c r="A712" s="18">
        <v>45565</v>
      </c>
      <c r="B712" s="2">
        <v>4</v>
      </c>
      <c r="C712" s="2" t="s">
        <v>23</v>
      </c>
      <c r="D712" s="9">
        <v>16.134533999999999</v>
      </c>
      <c r="E712">
        <v>1.0479904E-2</v>
      </c>
      <c r="G712">
        <v>4.0359999999999996</v>
      </c>
      <c r="H712">
        <v>5.0441942181760936E-2</v>
      </c>
      <c r="I712" s="34">
        <v>4.0864419421817608</v>
      </c>
      <c r="J712" s="34">
        <v>4.0436164229261227</v>
      </c>
      <c r="K712">
        <v>0.47400000000000003</v>
      </c>
      <c r="L712">
        <v>5.9240536655487327E-3</v>
      </c>
      <c r="M712" s="34">
        <v>0.47992405366554874</v>
      </c>
      <c r="N712" s="34">
        <v>0.47489449565584296</v>
      </c>
      <c r="O712">
        <v>13.586</v>
      </c>
      <c r="P712">
        <v>0.1697978757387027</v>
      </c>
      <c r="Q712" s="34">
        <v>13.755797875738702</v>
      </c>
      <c r="R712" s="34">
        <v>13.611638434557557</v>
      </c>
      <c r="S712">
        <v>3.0819999999999999</v>
      </c>
      <c r="T712">
        <v>3.8518846829580573E-2</v>
      </c>
      <c r="U712" s="34">
        <v>3.1205188468295804</v>
      </c>
      <c r="V712" s="34">
        <v>3.0878161088846157</v>
      </c>
      <c r="W712">
        <v>0</v>
      </c>
      <c r="X712">
        <v>0</v>
      </c>
      <c r="Y712" s="34">
        <v>0</v>
      </c>
      <c r="Z712" s="34">
        <v>0</v>
      </c>
      <c r="AA712">
        <v>2.0459999999999998</v>
      </c>
      <c r="AB712">
        <v>2.557091518926731E-2</v>
      </c>
      <c r="AC712" s="34">
        <v>2.0715709151892669</v>
      </c>
      <c r="AD712" s="34">
        <v>2.0498610508688913</v>
      </c>
      <c r="AE712">
        <v>23.224</v>
      </c>
      <c r="AF712">
        <v>0.29025363360486023</v>
      </c>
      <c r="AG712" s="34">
        <v>23.514253633604859</v>
      </c>
      <c r="AH712" s="34">
        <v>23.267826512893031</v>
      </c>
      <c r="AJ712">
        <v>44.551000000000002</v>
      </c>
      <c r="AK712">
        <v>0.55679855454401173</v>
      </c>
      <c r="AL712" s="34">
        <v>45.107798554544011</v>
      </c>
      <c r="AM712" s="34">
        <v>44.635073156041052</v>
      </c>
      <c r="AN712">
        <v>2.1999999999999997</v>
      </c>
      <c r="AO712">
        <v>2.7495607730394958E-2</v>
      </c>
      <c r="AP712" s="34">
        <v>2.2274956077303947</v>
      </c>
      <c r="AQ712" s="34">
        <v>2.2041516676009585</v>
      </c>
      <c r="AR712">
        <v>264.85399999999993</v>
      </c>
      <c r="AS712">
        <v>3.3101462226481932</v>
      </c>
      <c r="AT712" s="34">
        <v>268.16414622264813</v>
      </c>
      <c r="AU712" s="34">
        <v>265.3538117139928</v>
      </c>
      <c r="AV712">
        <v>21.954999999999998</v>
      </c>
      <c r="AW712">
        <v>0.27439366714582786</v>
      </c>
      <c r="AX712" s="34">
        <v>22.229393667145825</v>
      </c>
      <c r="AY712" s="34">
        <v>21.99643175553593</v>
      </c>
      <c r="AZ712">
        <v>215.27200000000002</v>
      </c>
      <c r="BA712">
        <v>2.6904702124261748</v>
      </c>
      <c r="BB712" s="34">
        <v>217.96247021242618</v>
      </c>
      <c r="BC712" s="34">
        <v>215.67824444899711</v>
      </c>
      <c r="BD712">
        <v>91.898999999999972</v>
      </c>
      <c r="BE712">
        <v>1.1485540249161663</v>
      </c>
      <c r="BF712" s="34">
        <v>93.047554024916138</v>
      </c>
      <c r="BG712" s="34">
        <v>92.072424591300205</v>
      </c>
      <c r="BH712">
        <v>640.73099999999988</v>
      </c>
      <c r="BI712">
        <v>8.0078582894107697</v>
      </c>
      <c r="BJ712" s="34">
        <v>648.7388582894107</v>
      </c>
      <c r="BK712" s="34">
        <v>641.9401373334681</v>
      </c>
      <c r="BM712">
        <v>48.587000000000003</v>
      </c>
      <c r="BN712">
        <v>0.60724049672577263</v>
      </c>
      <c r="BO712">
        <v>49.194240496725769</v>
      </c>
      <c r="BP712">
        <v>48.678689578967173</v>
      </c>
      <c r="BQ712">
        <v>2.6739999999999999</v>
      </c>
      <c r="BR712">
        <v>3.3419661395943691E-2</v>
      </c>
      <c r="BS712">
        <v>2.7074196613959436</v>
      </c>
      <c r="BT712">
        <v>2.6790461632568014</v>
      </c>
      <c r="BU712">
        <v>278.43999999999994</v>
      </c>
      <c r="BV712">
        <v>3.4799440983868961</v>
      </c>
      <c r="BW712">
        <v>281.91994409838685</v>
      </c>
      <c r="BX712">
        <v>278.96545014855036</v>
      </c>
      <c r="BY712">
        <v>25.036999999999999</v>
      </c>
      <c r="BZ712">
        <v>0.31291251397540842</v>
      </c>
      <c r="CA712">
        <v>25.349912513975404</v>
      </c>
      <c r="CB712">
        <v>25.084247864420547</v>
      </c>
      <c r="CC712">
        <v>215.27200000000002</v>
      </c>
      <c r="CD712">
        <v>2.6904702124261748</v>
      </c>
      <c r="CE712">
        <v>217.96247021242618</v>
      </c>
      <c r="CF712">
        <v>215.67824444899711</v>
      </c>
      <c r="CG712">
        <v>93.944999999999979</v>
      </c>
      <c r="CH712">
        <v>1.1741249401054337</v>
      </c>
      <c r="CI712">
        <v>95.119124940105408</v>
      </c>
      <c r="CJ712">
        <v>94.122285642169089</v>
      </c>
      <c r="CK712">
        <v>663.95499999999993</v>
      </c>
      <c r="CL712">
        <v>8.2981119230156306</v>
      </c>
      <c r="CM712">
        <v>672.25311192301558</v>
      </c>
      <c r="CN712">
        <v>665.20796384636117</v>
      </c>
    </row>
    <row r="713" spans="1:92" x14ac:dyDescent="0.25">
      <c r="A713" s="18">
        <v>45565</v>
      </c>
      <c r="B713" s="2">
        <v>5</v>
      </c>
      <c r="C713" s="2" t="s">
        <v>23</v>
      </c>
      <c r="D713" s="9">
        <v>16.248560000000001</v>
      </c>
      <c r="E713">
        <v>1.0590942000000001E-2</v>
      </c>
      <c r="G713">
        <v>4.1280000000000001</v>
      </c>
      <c r="H713">
        <v>6.533096841667721E-2</v>
      </c>
      <c r="I713" s="34">
        <v>4.1933309684166771</v>
      </c>
      <c r="J713" s="34">
        <v>4.1489196433433726</v>
      </c>
      <c r="K713">
        <v>0.45800000000000002</v>
      </c>
      <c r="L713">
        <v>7.2484456237495555E-3</v>
      </c>
      <c r="M713" s="34">
        <v>0.46524844562374956</v>
      </c>
      <c r="N713" s="34">
        <v>0.46032102632055827</v>
      </c>
      <c r="O713">
        <v>14.036000000000001</v>
      </c>
      <c r="P713">
        <v>0.22213795365709341</v>
      </c>
      <c r="Q713" s="34">
        <v>14.258137953657094</v>
      </c>
      <c r="R713" s="34">
        <v>14.107130841561913</v>
      </c>
      <c r="S713">
        <v>3.6459999999999999</v>
      </c>
      <c r="T713">
        <v>5.7702691581202795E-2</v>
      </c>
      <c r="U713" s="34">
        <v>3.7037026915812028</v>
      </c>
      <c r="V713" s="34">
        <v>3.6644769911894226</v>
      </c>
      <c r="W713">
        <v>0</v>
      </c>
      <c r="X713">
        <v>0</v>
      </c>
      <c r="Y713" s="34">
        <v>0</v>
      </c>
      <c r="Z713" s="34">
        <v>0</v>
      </c>
      <c r="AA713">
        <v>2.1280000000000001</v>
      </c>
      <c r="AB713">
        <v>3.3678367439604923E-2</v>
      </c>
      <c r="AC713" s="34">
        <v>2.1616783674396052</v>
      </c>
      <c r="AD713" s="34">
        <v>2.1387841572273976</v>
      </c>
      <c r="AE713">
        <v>24.396000000000001</v>
      </c>
      <c r="AF713">
        <v>0.38609842671832784</v>
      </c>
      <c r="AG713" s="34">
        <v>24.782098426718331</v>
      </c>
      <c r="AH713" s="34">
        <v>24.519632659642667</v>
      </c>
      <c r="AJ713">
        <v>46.930000000000007</v>
      </c>
      <c r="AK713">
        <v>0.74272828192700147</v>
      </c>
      <c r="AL713" s="34">
        <v>47.672728281927007</v>
      </c>
      <c r="AM713" s="34">
        <v>47.167829181711362</v>
      </c>
      <c r="AN713">
        <v>2.1800000000000002</v>
      </c>
      <c r="AO713">
        <v>3.4501335065008805E-2</v>
      </c>
      <c r="AP713" s="34">
        <v>2.2145013350650089</v>
      </c>
      <c r="AQ713" s="34">
        <v>2.1910476798664127</v>
      </c>
      <c r="AR713">
        <v>273.36500000000001</v>
      </c>
      <c r="AS713">
        <v>4.3263566330486842</v>
      </c>
      <c r="AT713" s="34">
        <v>277.69135663304871</v>
      </c>
      <c r="AU713" s="34">
        <v>274.75034358104676</v>
      </c>
      <c r="AV713">
        <v>22.934999999999995</v>
      </c>
      <c r="AW713">
        <v>0.36297620170457645</v>
      </c>
      <c r="AX713" s="34">
        <v>23.297976201704572</v>
      </c>
      <c r="AY713" s="34">
        <v>23.051228687034939</v>
      </c>
      <c r="AZ713">
        <v>218.02200000000002</v>
      </c>
      <c r="BA713">
        <v>3.4504816851116282</v>
      </c>
      <c r="BB713" s="34">
        <v>221.47248168511166</v>
      </c>
      <c r="BC713" s="34">
        <v>219.12687947698859</v>
      </c>
      <c r="BD713">
        <v>95.66</v>
      </c>
      <c r="BE713">
        <v>1.5139439047333676</v>
      </c>
      <c r="BF713" s="34">
        <v>97.173943904733363</v>
      </c>
      <c r="BG713" s="34">
        <v>96.144780300927081</v>
      </c>
      <c r="BH713">
        <v>659.09199999999998</v>
      </c>
      <c r="BI713">
        <v>10.430988041590268</v>
      </c>
      <c r="BJ713" s="34">
        <v>669.52298804159034</v>
      </c>
      <c r="BK713" s="34">
        <v>662.43210890757518</v>
      </c>
      <c r="BM713">
        <v>51.058000000000007</v>
      </c>
      <c r="BN713">
        <v>0.80805925034367865</v>
      </c>
      <c r="BO713">
        <v>51.866059250343682</v>
      </c>
      <c r="BP713">
        <v>51.316748825054731</v>
      </c>
      <c r="BQ713">
        <v>2.6380000000000003</v>
      </c>
      <c r="BR713">
        <v>4.1749780688758363E-2</v>
      </c>
      <c r="BS713">
        <v>2.6797497806887582</v>
      </c>
      <c r="BT713">
        <v>2.6513687061869708</v>
      </c>
      <c r="BU713">
        <v>287.40100000000001</v>
      </c>
      <c r="BV713">
        <v>4.548494586705778</v>
      </c>
      <c r="BW713">
        <v>291.94949458670578</v>
      </c>
      <c r="BX713">
        <v>288.85747442260868</v>
      </c>
      <c r="BY713">
        <v>26.580999999999996</v>
      </c>
      <c r="BZ713">
        <v>0.42067889328577923</v>
      </c>
      <c r="CA713">
        <v>27.001678893285774</v>
      </c>
      <c r="CB713">
        <v>26.71570567822436</v>
      </c>
      <c r="CC713">
        <v>218.02200000000002</v>
      </c>
      <c r="CD713">
        <v>3.4504816851116282</v>
      </c>
      <c r="CE713">
        <v>221.47248168511166</v>
      </c>
      <c r="CF713">
        <v>219.12687947698859</v>
      </c>
      <c r="CG713">
        <v>97.787999999999997</v>
      </c>
      <c r="CH713">
        <v>1.5476222721729724</v>
      </c>
      <c r="CI713">
        <v>99.335622272172969</v>
      </c>
      <c r="CJ713">
        <v>98.283564458154473</v>
      </c>
      <c r="CK713">
        <v>683.48799999999994</v>
      </c>
      <c r="CL713">
        <v>10.817086468308595</v>
      </c>
      <c r="CM713">
        <v>694.30508646830867</v>
      </c>
      <c r="CN713">
        <v>686.95174156721782</v>
      </c>
    </row>
    <row r="714" spans="1:92" x14ac:dyDescent="0.25">
      <c r="A714" s="18">
        <v>45565</v>
      </c>
      <c r="B714" s="2">
        <v>6</v>
      </c>
      <c r="C714" s="2" t="s">
        <v>23</v>
      </c>
      <c r="D714" s="9">
        <v>18.724188000000002</v>
      </c>
      <c r="E714">
        <v>1.0752714E-2</v>
      </c>
      <c r="G714">
        <v>4.5540000000000003</v>
      </c>
      <c r="H714">
        <v>6.9607408228721329E-2</v>
      </c>
      <c r="I714" s="34">
        <v>4.6236074082287217</v>
      </c>
      <c r="J714" s="34">
        <v>4.5738910801197568</v>
      </c>
      <c r="K714">
        <v>0.46400000000000002</v>
      </c>
      <c r="L714">
        <v>7.0921909130712991E-3</v>
      </c>
      <c r="M714" s="34">
        <v>0.47109219091307131</v>
      </c>
      <c r="N714" s="34">
        <v>0.46602667131654968</v>
      </c>
      <c r="O714">
        <v>14.738</v>
      </c>
      <c r="P714">
        <v>0.22526877085526897</v>
      </c>
      <c r="Q714" s="34">
        <v>14.963268770855269</v>
      </c>
      <c r="R714" s="34">
        <v>14.802373021257131</v>
      </c>
      <c r="S714">
        <v>3.99</v>
      </c>
      <c r="T714">
        <v>6.0986727894729489E-2</v>
      </c>
      <c r="U714" s="34">
        <v>4.0509867278947294</v>
      </c>
      <c r="V714" s="34">
        <v>4.0074276261918813</v>
      </c>
      <c r="W714">
        <v>0</v>
      </c>
      <c r="X714">
        <v>0</v>
      </c>
      <c r="Y714" s="34">
        <v>0</v>
      </c>
      <c r="Z714" s="34">
        <v>0</v>
      </c>
      <c r="AA714">
        <v>2.1579999999999999</v>
      </c>
      <c r="AB714">
        <v>3.2984801703465225E-2</v>
      </c>
      <c r="AC714" s="34">
        <v>2.1909848017034652</v>
      </c>
      <c r="AD714" s="34">
        <v>2.167425768752401</v>
      </c>
      <c r="AE714">
        <v>25.904000000000003</v>
      </c>
      <c r="AF714">
        <v>0.39593989959525633</v>
      </c>
      <c r="AG714" s="34">
        <v>26.299939899595259</v>
      </c>
      <c r="AH714" s="34">
        <v>26.017144167637721</v>
      </c>
      <c r="AJ714">
        <v>52.178999999999988</v>
      </c>
      <c r="AK714">
        <v>0.7975504949421276</v>
      </c>
      <c r="AL714" s="34">
        <v>52.976550494942117</v>
      </c>
      <c r="AM714" s="34">
        <v>52.406908798763446</v>
      </c>
      <c r="AN714">
        <v>2.5709999999999997</v>
      </c>
      <c r="AO714">
        <v>3.9297463011867047E-2</v>
      </c>
      <c r="AP714" s="34">
        <v>2.6102974630118667</v>
      </c>
      <c r="AQ714" s="34">
        <v>2.5822296809371745</v>
      </c>
      <c r="AR714">
        <v>290.91700000000003</v>
      </c>
      <c r="AS714">
        <v>4.4466355686594037</v>
      </c>
      <c r="AT714" s="34">
        <v>295.36363556865945</v>
      </c>
      <c r="AU714" s="34">
        <v>292.18767486938941</v>
      </c>
      <c r="AV714">
        <v>26.738000000000007</v>
      </c>
      <c r="AW714">
        <v>0.40868750136573367</v>
      </c>
      <c r="AX714" s="34">
        <v>27.14668750136574</v>
      </c>
      <c r="AY714" s="34">
        <v>26.854786934616179</v>
      </c>
      <c r="AZ714">
        <v>200.46</v>
      </c>
      <c r="BA714">
        <v>3.0640098931773116</v>
      </c>
      <c r="BB714" s="34">
        <v>203.52400989317732</v>
      </c>
      <c r="BC714" s="34">
        <v>201.33557442266283</v>
      </c>
      <c r="BD714">
        <v>98.941000000000017</v>
      </c>
      <c r="BE714">
        <v>1.5123027179529902</v>
      </c>
      <c r="BF714" s="34">
        <v>100.45330271795301</v>
      </c>
      <c r="BG714" s="34">
        <v>99.37315708347144</v>
      </c>
      <c r="BH714">
        <v>671.80600000000004</v>
      </c>
      <c r="BI714">
        <v>10.268483639109434</v>
      </c>
      <c r="BJ714" s="34">
        <v>682.07448363910953</v>
      </c>
      <c r="BK714" s="34">
        <v>674.74033178984052</v>
      </c>
      <c r="BM714">
        <v>56.73299999999999</v>
      </c>
      <c r="BN714">
        <v>0.86715790317084895</v>
      </c>
      <c r="BO714">
        <v>57.600157903170839</v>
      </c>
      <c r="BP714">
        <v>56.980799878883204</v>
      </c>
      <c r="BQ714">
        <v>3.0349999999999997</v>
      </c>
      <c r="BR714">
        <v>4.6389653924938344E-2</v>
      </c>
      <c r="BS714">
        <v>3.0813896539249379</v>
      </c>
      <c r="BT714">
        <v>3.0482563522537243</v>
      </c>
      <c r="BU714">
        <v>305.65500000000003</v>
      </c>
      <c r="BV714">
        <v>4.6719043395146729</v>
      </c>
      <c r="BW714">
        <v>310.32690433951473</v>
      </c>
      <c r="BX714">
        <v>306.99004789064657</v>
      </c>
      <c r="BY714">
        <v>30.728000000000009</v>
      </c>
      <c r="BZ714">
        <v>0.46967422926046315</v>
      </c>
      <c r="CA714">
        <v>31.197674229260471</v>
      </c>
      <c r="CB714">
        <v>30.862214560808059</v>
      </c>
      <c r="CC714">
        <v>200.46</v>
      </c>
      <c r="CD714">
        <v>3.0640098931773116</v>
      </c>
      <c r="CE714">
        <v>203.52400989317732</v>
      </c>
      <c r="CF714">
        <v>201.33557442266283</v>
      </c>
      <c r="CG714">
        <v>101.09900000000002</v>
      </c>
      <c r="CH714">
        <v>1.5452875196564555</v>
      </c>
      <c r="CI714">
        <v>102.64428751965647</v>
      </c>
      <c r="CJ714">
        <v>101.54058285222384</v>
      </c>
      <c r="CK714">
        <v>697.71</v>
      </c>
      <c r="CL714">
        <v>10.664423538704689</v>
      </c>
      <c r="CM714">
        <v>708.37442353870483</v>
      </c>
      <c r="CN714">
        <v>700.75747595747828</v>
      </c>
    </row>
    <row r="715" spans="1:92" x14ac:dyDescent="0.25">
      <c r="A715" s="18">
        <v>45565</v>
      </c>
      <c r="B715" s="2">
        <v>7</v>
      </c>
      <c r="C715" s="2" t="s">
        <v>23</v>
      </c>
      <c r="D715" s="9">
        <v>28.442239000000001</v>
      </c>
      <c r="E715">
        <v>1.0737053E-2</v>
      </c>
      <c r="G715">
        <v>5.524</v>
      </c>
      <c r="H715">
        <v>7.4229307344667261E-2</v>
      </c>
      <c r="I715" s="34">
        <v>5.5982293073446669</v>
      </c>
      <c r="J715" s="34">
        <v>5.5381208225655536</v>
      </c>
      <c r="K715">
        <v>0.49199999999999999</v>
      </c>
      <c r="L715">
        <v>6.6112996404012114E-3</v>
      </c>
      <c r="M715" s="34">
        <v>0.49861129964040118</v>
      </c>
      <c r="N715" s="34">
        <v>0.4932576836897633</v>
      </c>
      <c r="O715">
        <v>15.738</v>
      </c>
      <c r="P715">
        <v>0.21148096288746804</v>
      </c>
      <c r="Q715" s="34">
        <v>15.949480962887467</v>
      </c>
      <c r="R715" s="34">
        <v>15.778230540466453</v>
      </c>
      <c r="S715">
        <v>3.95</v>
      </c>
      <c r="T715">
        <v>5.307852353574144E-2</v>
      </c>
      <c r="U715" s="34">
        <v>4.0030785235357413</v>
      </c>
      <c r="V715" s="34">
        <v>3.9600972572653763</v>
      </c>
      <c r="W715">
        <v>0</v>
      </c>
      <c r="X715">
        <v>0</v>
      </c>
      <c r="Y715" s="34">
        <v>0</v>
      </c>
      <c r="Z715" s="34">
        <v>0</v>
      </c>
      <c r="AA715">
        <v>2.21</v>
      </c>
      <c r="AB715">
        <v>2.9697097978224955E-2</v>
      </c>
      <c r="AC715" s="34">
        <v>2.2396970979782251</v>
      </c>
      <c r="AD715" s="34">
        <v>2.2156493515332865</v>
      </c>
      <c r="AE715">
        <v>27.913999999999998</v>
      </c>
      <c r="AF715">
        <v>0.37509719138650288</v>
      </c>
      <c r="AG715" s="34">
        <v>28.289097191386503</v>
      </c>
      <c r="AH715" s="34">
        <v>27.985355655520429</v>
      </c>
      <c r="AJ715">
        <v>59.797000000000011</v>
      </c>
      <c r="AK715">
        <v>0.80352822072575469</v>
      </c>
      <c r="AL715" s="34">
        <v>60.600528220725764</v>
      </c>
      <c r="AM715" s="34">
        <v>59.949857137391831</v>
      </c>
      <c r="AN715">
        <v>3.0920000000000001</v>
      </c>
      <c r="AO715">
        <v>4.154906196772469E-2</v>
      </c>
      <c r="AP715" s="34">
        <v>3.1335490619677246</v>
      </c>
      <c r="AQ715" s="34">
        <v>3.0999039796112768</v>
      </c>
      <c r="AR715">
        <v>319.73899999999998</v>
      </c>
      <c r="AS715">
        <v>4.296525072606185</v>
      </c>
      <c r="AT715" s="34">
        <v>324.03552507260616</v>
      </c>
      <c r="AU715" s="34">
        <v>320.55633846601876</v>
      </c>
      <c r="AV715">
        <v>28.918999999999993</v>
      </c>
      <c r="AW715">
        <v>0.38860198028610288</v>
      </c>
      <c r="AX715" s="34">
        <v>29.307601980286098</v>
      </c>
      <c r="AY715" s="34">
        <v>28.99292470452086</v>
      </c>
      <c r="AZ715">
        <v>172.03700000000001</v>
      </c>
      <c r="BA715">
        <v>2.3117645451945186</v>
      </c>
      <c r="BB715" s="34">
        <v>174.34876454519451</v>
      </c>
      <c r="BC715" s="34">
        <v>172.47677261978822</v>
      </c>
      <c r="BD715">
        <v>103.181</v>
      </c>
      <c r="BE715">
        <v>1.3865050979598321</v>
      </c>
      <c r="BF715" s="34">
        <v>104.56750509795982</v>
      </c>
      <c r="BG715" s="34">
        <v>103.44475825364525</v>
      </c>
      <c r="BH715">
        <v>686.76499999999999</v>
      </c>
      <c r="BI715">
        <v>9.2284739787401175</v>
      </c>
      <c r="BJ715" s="34">
        <v>695.9934739787401</v>
      </c>
      <c r="BK715" s="34">
        <v>688.52055516097619</v>
      </c>
      <c r="BM715">
        <v>65.321000000000012</v>
      </c>
      <c r="BN715">
        <v>0.87775752807042196</v>
      </c>
      <c r="BO715">
        <v>66.198757528070431</v>
      </c>
      <c r="BP715">
        <v>65.487977959957391</v>
      </c>
      <c r="BQ715">
        <v>3.5840000000000001</v>
      </c>
      <c r="BR715">
        <v>4.8160361608125903E-2</v>
      </c>
      <c r="BS715">
        <v>3.6321603616081259</v>
      </c>
      <c r="BT715">
        <v>3.5931616633010401</v>
      </c>
      <c r="BU715">
        <v>335.47699999999998</v>
      </c>
      <c r="BV715">
        <v>4.5080060354936533</v>
      </c>
      <c r="BW715">
        <v>339.98500603549365</v>
      </c>
      <c r="BX715">
        <v>336.3345690064852</v>
      </c>
      <c r="BY715">
        <v>32.868999999999993</v>
      </c>
      <c r="BZ715">
        <v>0.44168050382184432</v>
      </c>
      <c r="CA715">
        <v>33.310680503821843</v>
      </c>
      <c r="CB715">
        <v>32.953021961786234</v>
      </c>
      <c r="CC715">
        <v>172.03700000000001</v>
      </c>
      <c r="CD715">
        <v>2.3117645451945186</v>
      </c>
      <c r="CE715">
        <v>174.34876454519451</v>
      </c>
      <c r="CF715">
        <v>172.47677261978822</v>
      </c>
      <c r="CG715">
        <v>105.39099999999999</v>
      </c>
      <c r="CH715">
        <v>1.4162021959380571</v>
      </c>
      <c r="CI715">
        <v>106.80720219593805</v>
      </c>
      <c r="CJ715">
        <v>105.66040760517853</v>
      </c>
      <c r="CK715">
        <v>714.67899999999997</v>
      </c>
      <c r="CL715">
        <v>9.6035711701266209</v>
      </c>
      <c r="CM715">
        <v>724.28257117012663</v>
      </c>
      <c r="CN715">
        <v>716.50591081649657</v>
      </c>
    </row>
    <row r="716" spans="1:92" x14ac:dyDescent="0.25">
      <c r="A716" s="18">
        <v>45565</v>
      </c>
      <c r="B716" s="2">
        <v>8</v>
      </c>
      <c r="C716" s="2" t="s">
        <v>178</v>
      </c>
      <c r="D716" s="9">
        <v>46.516613</v>
      </c>
      <c r="E716">
        <v>1.0000319000000001E-2</v>
      </c>
      <c r="G716">
        <v>5.968</v>
      </c>
      <c r="H716">
        <v>8.8785639580798562E-2</v>
      </c>
      <c r="I716" s="34">
        <v>6.0567856395807986</v>
      </c>
      <c r="J716" s="34">
        <v>5.9962158510703718</v>
      </c>
      <c r="K716">
        <v>0.67800000000000005</v>
      </c>
      <c r="L716">
        <v>1.0086572325030399E-2</v>
      </c>
      <c r="M716" s="34">
        <v>0.68808657232503045</v>
      </c>
      <c r="N716" s="34">
        <v>0.68120548710216355</v>
      </c>
      <c r="O716">
        <v>16.213999999999999</v>
      </c>
      <c r="P716">
        <v>0.24121487268147918</v>
      </c>
      <c r="Q716" s="34">
        <v>16.455214872681477</v>
      </c>
      <c r="R716" s="34">
        <v>16.290657474741117</v>
      </c>
      <c r="S716">
        <v>4.1079999999999997</v>
      </c>
      <c r="T716">
        <v>6.1114511963458518E-2</v>
      </c>
      <c r="U716" s="34">
        <v>4.1691145119634578</v>
      </c>
      <c r="V716" s="34">
        <v>4.1274220368962942</v>
      </c>
      <c r="W716">
        <v>0</v>
      </c>
      <c r="X716">
        <v>0</v>
      </c>
      <c r="Y716" s="34">
        <v>0</v>
      </c>
      <c r="Z716" s="34">
        <v>0</v>
      </c>
      <c r="AA716">
        <v>2.2879999999999998</v>
      </c>
      <c r="AB716">
        <v>3.4038462359394617E-2</v>
      </c>
      <c r="AC716" s="34">
        <v>2.3220384623593944</v>
      </c>
      <c r="AD716" s="34">
        <v>2.2988173370055311</v>
      </c>
      <c r="AE716">
        <v>29.256</v>
      </c>
      <c r="AF716">
        <v>0.43524005891016126</v>
      </c>
      <c r="AG716" s="34">
        <v>29.691240058910157</v>
      </c>
      <c r="AH716" s="34">
        <v>29.394318186815479</v>
      </c>
      <c r="AJ716">
        <v>65.669999999999987</v>
      </c>
      <c r="AK716">
        <v>0.97696932829608585</v>
      </c>
      <c r="AL716" s="34">
        <v>66.64696932829608</v>
      </c>
      <c r="AM716" s="34">
        <v>65.980478374629911</v>
      </c>
      <c r="AN716">
        <v>3.3860000000000001</v>
      </c>
      <c r="AO716">
        <v>5.0373353823824386E-2</v>
      </c>
      <c r="AP716" s="34">
        <v>3.4363733538238246</v>
      </c>
      <c r="AQ716" s="34">
        <v>3.4020085240824867</v>
      </c>
      <c r="AR716">
        <v>344.94799999999992</v>
      </c>
      <c r="AS716">
        <v>5.1317742630893592</v>
      </c>
      <c r="AT716" s="34">
        <v>350.07977426308929</v>
      </c>
      <c r="AU716" s="34">
        <v>346.5788648450104</v>
      </c>
      <c r="AV716">
        <v>30.847999999999995</v>
      </c>
      <c r="AW716">
        <v>0.45892416383855122</v>
      </c>
      <c r="AX716" s="34">
        <v>31.306924163838545</v>
      </c>
      <c r="AY716" s="34">
        <v>30.993844935291353</v>
      </c>
      <c r="AZ716">
        <v>149.21399999999997</v>
      </c>
      <c r="BA716">
        <v>2.2198492668246099</v>
      </c>
      <c r="BB716" s="34">
        <v>151.43384926682458</v>
      </c>
      <c r="BC716" s="34">
        <v>149.91946246675843</v>
      </c>
      <c r="BD716">
        <v>107.979</v>
      </c>
      <c r="BE716">
        <v>1.6063982198885802</v>
      </c>
      <c r="BF716" s="34">
        <v>109.58539821988857</v>
      </c>
      <c r="BG716" s="34">
        <v>108.48950927994765</v>
      </c>
      <c r="BH716">
        <v>702.04499999999996</v>
      </c>
      <c r="BI716">
        <v>10.444288595761012</v>
      </c>
      <c r="BJ716" s="34">
        <v>712.48928859576097</v>
      </c>
      <c r="BK716" s="34">
        <v>705.36416842572021</v>
      </c>
      <c r="BM716">
        <v>71.637999999999991</v>
      </c>
      <c r="BN716">
        <v>1.0657549678768845</v>
      </c>
      <c r="BO716">
        <v>72.703754967876876</v>
      </c>
      <c r="BP716">
        <v>71.976694225700285</v>
      </c>
      <c r="BQ716">
        <v>4.0640000000000001</v>
      </c>
      <c r="BR716">
        <v>6.0459926148854787E-2</v>
      </c>
      <c r="BS716">
        <v>4.1244599261488553</v>
      </c>
      <c r="BT716">
        <v>4.0832140111846504</v>
      </c>
      <c r="BU716">
        <v>361.16199999999992</v>
      </c>
      <c r="BV716">
        <v>5.3729891357708386</v>
      </c>
      <c r="BW716">
        <v>366.53498913577079</v>
      </c>
      <c r="BX716">
        <v>362.86952231975152</v>
      </c>
      <c r="BY716">
        <v>34.955999999999996</v>
      </c>
      <c r="BZ716">
        <v>0.52003867580200969</v>
      </c>
      <c r="CA716">
        <v>35.476038675802002</v>
      </c>
      <c r="CB716">
        <v>35.121266972187648</v>
      </c>
      <c r="CC716">
        <v>149.21399999999997</v>
      </c>
      <c r="CD716">
        <v>2.2198492668246099</v>
      </c>
      <c r="CE716">
        <v>151.43384926682458</v>
      </c>
      <c r="CF716">
        <v>149.91946246675843</v>
      </c>
      <c r="CG716">
        <v>110.267</v>
      </c>
      <c r="CH716">
        <v>1.6404366822479748</v>
      </c>
      <c r="CI716">
        <v>111.90743668224798</v>
      </c>
      <c r="CJ716">
        <v>110.78832661695319</v>
      </c>
      <c r="CK716">
        <v>731.30099999999993</v>
      </c>
      <c r="CL716">
        <v>10.879528654671173</v>
      </c>
      <c r="CM716">
        <v>742.18052865467109</v>
      </c>
      <c r="CN716">
        <v>734.75848661253565</v>
      </c>
    </row>
    <row r="717" spans="1:92" x14ac:dyDescent="0.25">
      <c r="A717" s="18">
        <v>45565</v>
      </c>
      <c r="B717" s="2">
        <v>9</v>
      </c>
      <c r="C717" s="2" t="s">
        <v>178</v>
      </c>
      <c r="D717" s="9">
        <v>53.171602999999998</v>
      </c>
      <c r="E717">
        <v>9.4965510000000006E-3</v>
      </c>
      <c r="G717">
        <v>5.9700000000000006</v>
      </c>
      <c r="H717">
        <v>6.9449879998315769E-2</v>
      </c>
      <c r="I717" s="34">
        <v>6.0394498799983163</v>
      </c>
      <c r="J717" s="34">
        <v>5.9820959362009685</v>
      </c>
      <c r="K717">
        <v>0.748</v>
      </c>
      <c r="L717">
        <v>8.7015930048141028E-3</v>
      </c>
      <c r="M717" s="34">
        <v>0.7567015930048141</v>
      </c>
      <c r="N717" s="34">
        <v>0.74951553773506263</v>
      </c>
      <c r="O717">
        <v>16.88</v>
      </c>
      <c r="P717">
        <v>0.19636749989473534</v>
      </c>
      <c r="Q717" s="34">
        <v>17.076367499894733</v>
      </c>
      <c r="R717" s="34">
        <v>16.914200905037241</v>
      </c>
      <c r="S717">
        <v>4.3419999999999996</v>
      </c>
      <c r="T717">
        <v>5.0511118752543882E-2</v>
      </c>
      <c r="U717" s="34">
        <v>4.3925111187525436</v>
      </c>
      <c r="V717" s="34">
        <v>4.3507974128952434</v>
      </c>
      <c r="W717">
        <v>0</v>
      </c>
      <c r="X717">
        <v>0</v>
      </c>
      <c r="Y717" s="34">
        <v>0</v>
      </c>
      <c r="Z717" s="34">
        <v>0</v>
      </c>
      <c r="AA717">
        <v>2.2879999999999998</v>
      </c>
      <c r="AB717">
        <v>2.6616637426490192E-2</v>
      </c>
      <c r="AC717" s="34">
        <v>2.3146166374264898</v>
      </c>
      <c r="AD717" s="34">
        <v>2.2926357624837208</v>
      </c>
      <c r="AE717">
        <v>30.227999999999998</v>
      </c>
      <c r="AF717">
        <v>0.35164672907689926</v>
      </c>
      <c r="AG717" s="34">
        <v>30.579646729076899</v>
      </c>
      <c r="AH717" s="34">
        <v>30.289245554352235</v>
      </c>
      <c r="AJ717">
        <v>69.73</v>
      </c>
      <c r="AK717">
        <v>0.81117925163861937</v>
      </c>
      <c r="AL717" s="34">
        <v>70.541179251638624</v>
      </c>
      <c r="AM717" s="34">
        <v>69.871281345275293</v>
      </c>
      <c r="AN717">
        <v>3.6109999999999993</v>
      </c>
      <c r="AO717">
        <v>4.2007289225111918E-2</v>
      </c>
      <c r="AP717" s="34">
        <v>3.6530072892251111</v>
      </c>
      <c r="AQ717" s="34">
        <v>3.6183163191996131</v>
      </c>
      <c r="AR717">
        <v>356.529</v>
      </c>
      <c r="AS717">
        <v>4.1475538133868532</v>
      </c>
      <c r="AT717" s="34">
        <v>360.67655381338687</v>
      </c>
      <c r="AU717" s="34">
        <v>357.25137052559381</v>
      </c>
      <c r="AV717">
        <v>32.118000000000002</v>
      </c>
      <c r="AW717">
        <v>0.37363337450350181</v>
      </c>
      <c r="AX717" s="34">
        <v>32.4916333745035</v>
      </c>
      <c r="AY717" s="34">
        <v>32.183074921089222</v>
      </c>
      <c r="AZ717">
        <v>167.822</v>
      </c>
      <c r="BA717">
        <v>1.9522977824250163</v>
      </c>
      <c r="BB717" s="34">
        <v>169.77429778242501</v>
      </c>
      <c r="BC717" s="34">
        <v>168.16202750504502</v>
      </c>
      <c r="BD717">
        <v>111.36799999999999</v>
      </c>
      <c r="BE717">
        <v>1.2955601734761188</v>
      </c>
      <c r="BF717" s="34">
        <v>112.66356017347611</v>
      </c>
      <c r="BG717" s="34">
        <v>111.59364492844713</v>
      </c>
      <c r="BH717">
        <v>741.17799999999988</v>
      </c>
      <c r="BI717">
        <v>8.6222316846552225</v>
      </c>
      <c r="BJ717" s="34">
        <v>749.80023168465527</v>
      </c>
      <c r="BK717" s="34">
        <v>742.67971554465009</v>
      </c>
      <c r="BM717">
        <v>75.7</v>
      </c>
      <c r="BN717">
        <v>0.88062913163693513</v>
      </c>
      <c r="BO717">
        <v>76.58062913163694</v>
      </c>
      <c r="BP717">
        <v>75.853377281476256</v>
      </c>
      <c r="BQ717">
        <v>4.3589999999999991</v>
      </c>
      <c r="BR717">
        <v>5.0708882229926019E-2</v>
      </c>
      <c r="BS717">
        <v>4.4097088822299249</v>
      </c>
      <c r="BT717">
        <v>4.3678318569346759</v>
      </c>
      <c r="BU717">
        <v>373.40899999999999</v>
      </c>
      <c r="BV717">
        <v>4.343921313281589</v>
      </c>
      <c r="BW717">
        <v>377.7529213132816</v>
      </c>
      <c r="BX717">
        <v>374.16557143063108</v>
      </c>
      <c r="BY717">
        <v>36.46</v>
      </c>
      <c r="BZ717">
        <v>0.4241444932560457</v>
      </c>
      <c r="CA717">
        <v>36.884144493256045</v>
      </c>
      <c r="CB717">
        <v>36.533872333984462</v>
      </c>
      <c r="CC717">
        <v>167.822</v>
      </c>
      <c r="CD717">
        <v>1.9522977824250163</v>
      </c>
      <c r="CE717">
        <v>169.77429778242501</v>
      </c>
      <c r="CF717">
        <v>168.16202750504502</v>
      </c>
      <c r="CG717">
        <v>113.65599999999999</v>
      </c>
      <c r="CH717">
        <v>1.3221768109026091</v>
      </c>
      <c r="CI717">
        <v>114.97817681090261</v>
      </c>
      <c r="CJ717">
        <v>113.88628069093086</v>
      </c>
      <c r="CK717">
        <v>771.40599999999984</v>
      </c>
      <c r="CL717">
        <v>8.9738784137321215</v>
      </c>
      <c r="CM717">
        <v>780.37987841373217</v>
      </c>
      <c r="CN717">
        <v>772.96896109900229</v>
      </c>
    </row>
    <row r="718" spans="1:92" x14ac:dyDescent="0.25">
      <c r="A718" s="18">
        <v>45565</v>
      </c>
      <c r="B718" s="2">
        <v>10</v>
      </c>
      <c r="C718" s="2" t="s">
        <v>178</v>
      </c>
      <c r="D718" s="9">
        <v>78.056197999999995</v>
      </c>
      <c r="E718">
        <v>9.3890369999999994E-3</v>
      </c>
      <c r="G718">
        <v>6.0440000000000005</v>
      </c>
      <c r="H718">
        <v>5.9605962120669598E-2</v>
      </c>
      <c r="I718" s="34">
        <v>6.1036059621206702</v>
      </c>
      <c r="J718" s="34">
        <v>6.0462989799088982</v>
      </c>
      <c r="K718">
        <v>0.76400000000000001</v>
      </c>
      <c r="L718">
        <v>7.5345723130694191E-3</v>
      </c>
      <c r="M718" s="34">
        <v>0.77153457231306943</v>
      </c>
      <c r="N718" s="34">
        <v>0.76429060566684281</v>
      </c>
      <c r="O718">
        <v>17.298000000000002</v>
      </c>
      <c r="P718">
        <v>0.17059297365376286</v>
      </c>
      <c r="Q718" s="34">
        <v>17.468592973653763</v>
      </c>
      <c r="R718" s="34">
        <v>17.304579707886187</v>
      </c>
      <c r="S718">
        <v>4.8040000000000003</v>
      </c>
      <c r="T718">
        <v>4.7377075120399861E-2</v>
      </c>
      <c r="U718" s="34">
        <v>4.8513770751204</v>
      </c>
      <c r="V718" s="34">
        <v>4.8058273162611425</v>
      </c>
      <c r="W718">
        <v>0</v>
      </c>
      <c r="X718">
        <v>0</v>
      </c>
      <c r="Y718" s="34">
        <v>0</v>
      </c>
      <c r="Z718" s="34">
        <v>0</v>
      </c>
      <c r="AA718">
        <v>2.3079999999999998</v>
      </c>
      <c r="AB718">
        <v>2.2761509029534319E-2</v>
      </c>
      <c r="AC718" s="34">
        <v>2.3307615090295339</v>
      </c>
      <c r="AD718" s="34">
        <v>2.3088779029830797</v>
      </c>
      <c r="AE718">
        <v>31.218000000000004</v>
      </c>
      <c r="AF718">
        <v>0.30787209223743606</v>
      </c>
      <c r="AG718" s="34">
        <v>31.525872092237435</v>
      </c>
      <c r="AH718" s="34">
        <v>31.22987451270615</v>
      </c>
      <c r="AJ718">
        <v>72.028999999999996</v>
      </c>
      <c r="AK718">
        <v>0.71035040463099108</v>
      </c>
      <c r="AL718" s="34">
        <v>72.739350404630983</v>
      </c>
      <c r="AM718" s="34">
        <v>72.056397952325938</v>
      </c>
      <c r="AN718">
        <v>3.6829999999999998</v>
      </c>
      <c r="AO718">
        <v>3.63217667919302E-2</v>
      </c>
      <c r="AP718" s="34">
        <v>3.7193217667919298</v>
      </c>
      <c r="AQ718" s="34">
        <v>3.6844009171086149</v>
      </c>
      <c r="AR718">
        <v>361.74699999999996</v>
      </c>
      <c r="AS718">
        <v>3.5675509561988523</v>
      </c>
      <c r="AT718" s="34">
        <v>365.31455095619879</v>
      </c>
      <c r="AU718" s="34">
        <v>361.88459912063263</v>
      </c>
      <c r="AV718">
        <v>33.155999999999999</v>
      </c>
      <c r="AW718">
        <v>0.3269846591781802</v>
      </c>
      <c r="AX718" s="34">
        <v>33.482984659178179</v>
      </c>
      <c r="AY718" s="34">
        <v>33.168611677342724</v>
      </c>
      <c r="AZ718">
        <v>172.86699999999996</v>
      </c>
      <c r="BA718">
        <v>1.7048153298997004</v>
      </c>
      <c r="BB718" s="34">
        <v>174.57181532989966</v>
      </c>
      <c r="BC718" s="34">
        <v>172.93275409661007</v>
      </c>
      <c r="BD718">
        <v>113.74399999999999</v>
      </c>
      <c r="BE718">
        <v>1.1217439701279686</v>
      </c>
      <c r="BF718" s="34">
        <v>114.86574397012795</v>
      </c>
      <c r="BG718" s="34">
        <v>113.78726524995989</v>
      </c>
      <c r="BH718">
        <v>757.226</v>
      </c>
      <c r="BI718">
        <v>7.4677670868276227</v>
      </c>
      <c r="BJ718" s="34">
        <v>764.69376708682751</v>
      </c>
      <c r="BK718" s="34">
        <v>757.51402901397989</v>
      </c>
      <c r="BM718">
        <v>78.072999999999993</v>
      </c>
      <c r="BN718">
        <v>0.76995636675166068</v>
      </c>
      <c r="BO718">
        <v>78.84295636675165</v>
      </c>
      <c r="BP718">
        <v>78.102696932234835</v>
      </c>
      <c r="BQ718">
        <v>4.4470000000000001</v>
      </c>
      <c r="BR718">
        <v>4.3856339104999621E-2</v>
      </c>
      <c r="BS718">
        <v>4.4908563391049992</v>
      </c>
      <c r="BT718">
        <v>4.4486915227754578</v>
      </c>
      <c r="BU718">
        <v>379.04499999999996</v>
      </c>
      <c r="BV718">
        <v>3.7381439298526153</v>
      </c>
      <c r="BW718">
        <v>382.78314392985254</v>
      </c>
      <c r="BX718">
        <v>379.18917882851883</v>
      </c>
      <c r="BY718">
        <v>37.96</v>
      </c>
      <c r="BZ718">
        <v>0.37436173429858005</v>
      </c>
      <c r="CA718">
        <v>38.334361734298582</v>
      </c>
      <c r="CB718">
        <v>37.974438993603869</v>
      </c>
      <c r="CC718">
        <v>172.86699999999996</v>
      </c>
      <c r="CD718">
        <v>1.7048153298997004</v>
      </c>
      <c r="CE718">
        <v>174.57181532989966</v>
      </c>
      <c r="CF718">
        <v>172.93275409661007</v>
      </c>
      <c r="CG718">
        <v>116.05199999999999</v>
      </c>
      <c r="CH718">
        <v>1.1445054791575029</v>
      </c>
      <c r="CI718">
        <v>117.19650547915748</v>
      </c>
      <c r="CJ718">
        <v>116.09614315294297</v>
      </c>
      <c r="CK718">
        <v>788.44399999999996</v>
      </c>
      <c r="CL718">
        <v>7.7756391790650587</v>
      </c>
      <c r="CM718">
        <v>796.21963917906498</v>
      </c>
      <c r="CN718">
        <v>788.74390352668604</v>
      </c>
    </row>
    <row r="719" spans="1:92" x14ac:dyDescent="0.25">
      <c r="A719" s="18">
        <v>45565</v>
      </c>
      <c r="B719" s="2">
        <v>11</v>
      </c>
      <c r="C719" s="2" t="s">
        <v>178</v>
      </c>
      <c r="D719" s="9">
        <v>39.511547999999998</v>
      </c>
      <c r="E719">
        <v>8.6838750000000006E-3</v>
      </c>
      <c r="G719">
        <v>5.7780000000000005</v>
      </c>
      <c r="H719">
        <v>6.536553184205203E-2</v>
      </c>
      <c r="I719" s="34">
        <v>5.8433655318420525</v>
      </c>
      <c r="J719" s="34">
        <v>5.7926224759842277</v>
      </c>
      <c r="K719">
        <v>0.75800000000000001</v>
      </c>
      <c r="L719">
        <v>8.5751251533879268E-3</v>
      </c>
      <c r="M719" s="34">
        <v>0.76657512515338788</v>
      </c>
      <c r="N719" s="34">
        <v>0.75991828258844651</v>
      </c>
      <c r="O719">
        <v>17.794</v>
      </c>
      <c r="P719">
        <v>0.20130049733428071</v>
      </c>
      <c r="Q719" s="34">
        <v>17.995300497334281</v>
      </c>
      <c r="R719" s="34">
        <v>17.83903155722799</v>
      </c>
      <c r="S719">
        <v>4.8319999999999999</v>
      </c>
      <c r="T719">
        <v>5.4663594645343615E-2</v>
      </c>
      <c r="U719" s="34">
        <v>4.8866635946453432</v>
      </c>
      <c r="V719" s="34">
        <v>4.8442284188223921</v>
      </c>
      <c r="W719">
        <v>0</v>
      </c>
      <c r="X719">
        <v>0</v>
      </c>
      <c r="Y719" s="34">
        <v>0</v>
      </c>
      <c r="Z719" s="34">
        <v>0</v>
      </c>
      <c r="AA719">
        <v>2.3039999999999998</v>
      </c>
      <c r="AB719">
        <v>2.6064760360693641E-2</v>
      </c>
      <c r="AC719" s="34">
        <v>2.3300647603606937</v>
      </c>
      <c r="AD719" s="34">
        <v>2.3098307692398166</v>
      </c>
      <c r="AE719">
        <v>31.466000000000001</v>
      </c>
      <c r="AF719">
        <v>0.35596950933575794</v>
      </c>
      <c r="AG719" s="34">
        <v>31.821969509335759</v>
      </c>
      <c r="AH719" s="34">
        <v>31.545631503862875</v>
      </c>
      <c r="AJ719">
        <v>73.237999999999985</v>
      </c>
      <c r="AK719">
        <v>0.82852904483354195</v>
      </c>
      <c r="AL719" s="34">
        <v>74.06652904483353</v>
      </c>
      <c r="AM719" s="34">
        <v>73.423344564924321</v>
      </c>
      <c r="AN719">
        <v>3.6850000000000001</v>
      </c>
      <c r="AO719">
        <v>4.1687778615085103E-2</v>
      </c>
      <c r="AP719" s="34">
        <v>3.7266877786150854</v>
      </c>
      <c r="AQ719" s="34">
        <v>3.6943256877815642</v>
      </c>
      <c r="AR719">
        <v>364.73300000000006</v>
      </c>
      <c r="AS719">
        <v>4.126162430831978</v>
      </c>
      <c r="AT719" s="34">
        <v>368.85916243083204</v>
      </c>
      <c r="AU719" s="34">
        <v>365.65603557167799</v>
      </c>
      <c r="AV719">
        <v>33.573</v>
      </c>
      <c r="AW719">
        <v>0.37980564218297208</v>
      </c>
      <c r="AX719" s="34">
        <v>33.952805642182973</v>
      </c>
      <c r="AY719" s="34">
        <v>33.657963722086961</v>
      </c>
      <c r="AZ719">
        <v>206.82099999999997</v>
      </c>
      <c r="BA719">
        <v>2.3397308170829079</v>
      </c>
      <c r="BB719" s="34">
        <v>209.16073081708288</v>
      </c>
      <c r="BC719" s="34">
        <v>207.34440517575868</v>
      </c>
      <c r="BD719">
        <v>115.22800000000002</v>
      </c>
      <c r="BE719">
        <v>1.3035547772751772</v>
      </c>
      <c r="BF719" s="34">
        <v>116.5315547772752</v>
      </c>
      <c r="BG719" s="34">
        <v>115.51960932203369</v>
      </c>
      <c r="BH719">
        <v>797.27800000000002</v>
      </c>
      <c r="BI719">
        <v>9.0194704908216625</v>
      </c>
      <c r="BJ719" s="34">
        <v>806.29747049082175</v>
      </c>
      <c r="BK719" s="34">
        <v>799.29568404426323</v>
      </c>
      <c r="BM719">
        <v>79.015999999999991</v>
      </c>
      <c r="BN719">
        <v>0.89389457667559402</v>
      </c>
      <c r="BO719">
        <v>79.909894576675583</v>
      </c>
      <c r="BP719">
        <v>79.215967040908552</v>
      </c>
      <c r="BQ719">
        <v>4.4429999999999996</v>
      </c>
      <c r="BR719">
        <v>5.0262903768473033E-2</v>
      </c>
      <c r="BS719">
        <v>4.493262903768473</v>
      </c>
      <c r="BT719">
        <v>4.454243970370011</v>
      </c>
      <c r="BU719">
        <v>382.52700000000004</v>
      </c>
      <c r="BV719">
        <v>4.3274629281662591</v>
      </c>
      <c r="BW719">
        <v>386.8544629281663</v>
      </c>
      <c r="BX719">
        <v>383.49506712890599</v>
      </c>
      <c r="BY719">
        <v>38.405000000000001</v>
      </c>
      <c r="BZ719">
        <v>0.43446923682831567</v>
      </c>
      <c r="CA719">
        <v>38.839469236828315</v>
      </c>
      <c r="CB719">
        <v>38.502192140909351</v>
      </c>
      <c r="CC719">
        <v>206.82099999999997</v>
      </c>
      <c r="CD719">
        <v>2.3397308170829079</v>
      </c>
      <c r="CE719">
        <v>209.16073081708288</v>
      </c>
      <c r="CF719">
        <v>207.34440517575868</v>
      </c>
      <c r="CG719">
        <v>117.53200000000002</v>
      </c>
      <c r="CH719">
        <v>1.3296195376358708</v>
      </c>
      <c r="CI719">
        <v>118.8616195376359</v>
      </c>
      <c r="CJ719">
        <v>117.82944009127351</v>
      </c>
      <c r="CK719">
        <v>828.74400000000003</v>
      </c>
      <c r="CL719">
        <v>9.3754400001574201</v>
      </c>
      <c r="CM719">
        <v>838.11944000015751</v>
      </c>
      <c r="CN719">
        <v>830.84131554812609</v>
      </c>
    </row>
    <row r="720" spans="1:92" x14ac:dyDescent="0.25">
      <c r="A720" s="18">
        <v>45565</v>
      </c>
      <c r="B720" s="2">
        <v>12</v>
      </c>
      <c r="C720" s="2" t="s">
        <v>178</v>
      </c>
      <c r="D720" s="9">
        <v>65.687060000000002</v>
      </c>
      <c r="E720">
        <v>8.6743870000000004E-3</v>
      </c>
      <c r="G720">
        <v>5.98</v>
      </c>
      <c r="H720">
        <v>5.2497943703624483E-2</v>
      </c>
      <c r="I720" s="34">
        <v>6.0324979437036248</v>
      </c>
      <c r="J720" s="34">
        <v>5.980169721963235</v>
      </c>
      <c r="K720">
        <v>0.76800000000000002</v>
      </c>
      <c r="L720">
        <v>6.7422108301644825E-3</v>
      </c>
      <c r="M720" s="34">
        <v>0.77474221083016448</v>
      </c>
      <c r="N720" s="34">
        <v>0.76802179706818807</v>
      </c>
      <c r="O720">
        <v>18.148</v>
      </c>
      <c r="P720">
        <v>0.15931984654404299</v>
      </c>
      <c r="Q720" s="34">
        <v>18.307319846544043</v>
      </c>
      <c r="R720" s="34">
        <v>18.148515069262341</v>
      </c>
      <c r="S720">
        <v>4.8440000000000003</v>
      </c>
      <c r="T720">
        <v>4.2525090184006187E-2</v>
      </c>
      <c r="U720" s="34">
        <v>4.8865250901840067</v>
      </c>
      <c r="V720" s="34">
        <v>4.8441374804665411</v>
      </c>
      <c r="W720">
        <v>0</v>
      </c>
      <c r="X720">
        <v>0</v>
      </c>
      <c r="Y720" s="34">
        <v>0</v>
      </c>
      <c r="Z720" s="34">
        <v>0</v>
      </c>
      <c r="AA720">
        <v>2.3140000000000001</v>
      </c>
      <c r="AB720">
        <v>2.0314421694011212E-2</v>
      </c>
      <c r="AC720" s="34">
        <v>2.3343144216940113</v>
      </c>
      <c r="AD720" s="34">
        <v>2.3140656750205562</v>
      </c>
      <c r="AE720">
        <v>32.054000000000002</v>
      </c>
      <c r="AF720">
        <v>0.28139951295584936</v>
      </c>
      <c r="AG720" s="34">
        <v>32.335399512955853</v>
      </c>
      <c r="AH720" s="34">
        <v>32.054909743780861</v>
      </c>
      <c r="AJ720">
        <v>73.533000000000015</v>
      </c>
      <c r="AK720">
        <v>0.64554035022719392</v>
      </c>
      <c r="AL720" s="34">
        <v>74.178540350227209</v>
      </c>
      <c r="AM720" s="34">
        <v>73.535086984134225</v>
      </c>
      <c r="AN720">
        <v>3.6229999999999998</v>
      </c>
      <c r="AO720">
        <v>3.180602843448687E-2</v>
      </c>
      <c r="AP720" s="34">
        <v>3.6548060284344865</v>
      </c>
      <c r="AQ720" s="34">
        <v>3.6231028265339127</v>
      </c>
      <c r="AR720">
        <v>365.8490000000001</v>
      </c>
      <c r="AS720">
        <v>3.2117592317771435</v>
      </c>
      <c r="AT720" s="34">
        <v>369.06075923177724</v>
      </c>
      <c r="AU720" s="34">
        <v>365.85938337968696</v>
      </c>
      <c r="AV720">
        <v>33.720999999999997</v>
      </c>
      <c r="AW720">
        <v>0.29603397318226105</v>
      </c>
      <c r="AX720" s="34">
        <v>34.017033973182258</v>
      </c>
      <c r="AY720" s="34">
        <v>33.721957055906728</v>
      </c>
      <c r="AZ720">
        <v>150.364</v>
      </c>
      <c r="BA720">
        <v>1.3200335797745471</v>
      </c>
      <c r="BB720" s="34">
        <v>151.68403357977456</v>
      </c>
      <c r="BC720" s="34">
        <v>150.36826757078259</v>
      </c>
      <c r="BD720">
        <v>116.38600000000001</v>
      </c>
      <c r="BE720">
        <v>1.0217434240618797</v>
      </c>
      <c r="BF720" s="34">
        <v>117.40774342406189</v>
      </c>
      <c r="BG720" s="34">
        <v>116.38930322080488</v>
      </c>
      <c r="BH720">
        <v>743.47600000000011</v>
      </c>
      <c r="BI720">
        <v>6.5269165874575119</v>
      </c>
      <c r="BJ720" s="34">
        <v>750.00291658745766</v>
      </c>
      <c r="BK720" s="34">
        <v>743.49710103784935</v>
      </c>
      <c r="BM720">
        <v>79.513000000000019</v>
      </c>
      <c r="BN720">
        <v>0.6980382939308184</v>
      </c>
      <c r="BO720">
        <v>80.211038293930841</v>
      </c>
      <c r="BP720">
        <v>79.51525670609746</v>
      </c>
      <c r="BQ720">
        <v>4.391</v>
      </c>
      <c r="BR720">
        <v>3.8548239264651354E-2</v>
      </c>
      <c r="BS720">
        <v>4.4295482392646512</v>
      </c>
      <c r="BT720">
        <v>4.3911246236021011</v>
      </c>
      <c r="BU720">
        <v>383.99700000000013</v>
      </c>
      <c r="BV720">
        <v>3.3710790783211864</v>
      </c>
      <c r="BW720">
        <v>387.36807907832127</v>
      </c>
      <c r="BX720">
        <v>384.00789844894928</v>
      </c>
      <c r="BY720">
        <v>38.564999999999998</v>
      </c>
      <c r="BZ720">
        <v>0.33855906336626723</v>
      </c>
      <c r="CA720">
        <v>38.903559063366266</v>
      </c>
      <c r="CB720">
        <v>38.566094536373271</v>
      </c>
      <c r="CC720">
        <v>150.364</v>
      </c>
      <c r="CD720">
        <v>1.3200335797745471</v>
      </c>
      <c r="CE720">
        <v>151.68403357977456</v>
      </c>
      <c r="CF720">
        <v>150.36826757078259</v>
      </c>
      <c r="CG720">
        <v>118.70000000000002</v>
      </c>
      <c r="CH720">
        <v>1.0420578457558909</v>
      </c>
      <c r="CI720">
        <v>119.74205784575591</v>
      </c>
      <c r="CJ720">
        <v>118.70336889582543</v>
      </c>
      <c r="CK720">
        <v>775.53000000000009</v>
      </c>
      <c r="CL720">
        <v>6.8083161004133617</v>
      </c>
      <c r="CM720">
        <v>782.33831610041352</v>
      </c>
      <c r="CN720">
        <v>775.5520107816302</v>
      </c>
    </row>
    <row r="721" spans="1:92" x14ac:dyDescent="0.25">
      <c r="A721" s="18">
        <v>45565</v>
      </c>
      <c r="B721" s="2">
        <v>13</v>
      </c>
      <c r="C721" s="2" t="s">
        <v>178</v>
      </c>
      <c r="D721" s="9">
        <v>41.296135999999997</v>
      </c>
      <c r="E721">
        <v>8.7680320000000003E-3</v>
      </c>
      <c r="G721">
        <v>5.6340000000000003</v>
      </c>
      <c r="H721">
        <v>4.5088097768474784E-2</v>
      </c>
      <c r="I721" s="34">
        <v>5.6790880977684752</v>
      </c>
      <c r="J721" s="34">
        <v>5.6292936715964226</v>
      </c>
      <c r="K721">
        <v>0.77600000000000002</v>
      </c>
      <c r="L721">
        <v>6.2102172290267009E-3</v>
      </c>
      <c r="M721" s="34">
        <v>0.78221021722902673</v>
      </c>
      <c r="N721" s="34">
        <v>0.77535177301363567</v>
      </c>
      <c r="O721">
        <v>17.234000000000002</v>
      </c>
      <c r="P721">
        <v>0.13792124191371929</v>
      </c>
      <c r="Q721" s="34">
        <v>17.371921241913721</v>
      </c>
      <c r="R721" s="34">
        <v>17.219603680563143</v>
      </c>
      <c r="S721">
        <v>4.9139999999999997</v>
      </c>
      <c r="T721">
        <v>3.9326040545666505E-2</v>
      </c>
      <c r="U721" s="34">
        <v>4.9533260405456661</v>
      </c>
      <c r="V721" s="34">
        <v>4.9098951193157285</v>
      </c>
      <c r="W721">
        <v>0</v>
      </c>
      <c r="X721">
        <v>0</v>
      </c>
      <c r="Y721" s="34">
        <v>0</v>
      </c>
      <c r="Z721" s="34">
        <v>0</v>
      </c>
      <c r="AA721">
        <v>2.34</v>
      </c>
      <c r="AB721">
        <v>1.8726685974126904E-2</v>
      </c>
      <c r="AC721" s="34">
        <v>2.3587266859741267</v>
      </c>
      <c r="AD721" s="34">
        <v>2.3380452949122517</v>
      </c>
      <c r="AE721">
        <v>30.898</v>
      </c>
      <c r="AF721">
        <v>0.24727228343101421</v>
      </c>
      <c r="AG721" s="34">
        <v>31.145272283431016</v>
      </c>
      <c r="AH721" s="34">
        <v>30.87218953940118</v>
      </c>
      <c r="AJ721">
        <v>72.215999999999994</v>
      </c>
      <c r="AK721">
        <v>0.57793433944767036</v>
      </c>
      <c r="AL721" s="34">
        <v>72.793934339447659</v>
      </c>
      <c r="AM721" s="34">
        <v>72.155674793753491</v>
      </c>
      <c r="AN721">
        <v>3.7010000000000001</v>
      </c>
      <c r="AO721">
        <v>2.9618574696685333E-2</v>
      </c>
      <c r="AP721" s="34">
        <v>3.7306185746966856</v>
      </c>
      <c r="AQ721" s="34">
        <v>3.6979083916539506</v>
      </c>
      <c r="AR721">
        <v>368.32999999999993</v>
      </c>
      <c r="AS721">
        <v>2.947692412329129</v>
      </c>
      <c r="AT721" s="34">
        <v>371.27769241232903</v>
      </c>
      <c r="AU721" s="34">
        <v>368.02231772437159</v>
      </c>
      <c r="AV721">
        <v>33.83</v>
      </c>
      <c r="AW721">
        <v>0.27073666089945009</v>
      </c>
      <c r="AX721" s="34">
        <v>34.10073666089945</v>
      </c>
      <c r="AY721" s="34">
        <v>33.801740310633114</v>
      </c>
      <c r="AZ721">
        <v>148.595</v>
      </c>
      <c r="BA721">
        <v>1.189184573643328</v>
      </c>
      <c r="BB721" s="34">
        <v>149.78418457364333</v>
      </c>
      <c r="BC721" s="34">
        <v>148.47087205020773</v>
      </c>
      <c r="BD721">
        <v>116.83999999999999</v>
      </c>
      <c r="BE721">
        <v>0.93505384154572124</v>
      </c>
      <c r="BF721" s="34">
        <v>117.77505384154571</v>
      </c>
      <c r="BG721" s="34">
        <v>116.74239840066132</v>
      </c>
      <c r="BH721">
        <v>743.51199999999994</v>
      </c>
      <c r="BI721">
        <v>5.9502204025619845</v>
      </c>
      <c r="BJ721" s="34">
        <v>749.46222040256191</v>
      </c>
      <c r="BK721" s="34">
        <v>742.89091167128117</v>
      </c>
      <c r="BM721">
        <v>77.849999999999994</v>
      </c>
      <c r="BN721">
        <v>0.62302243721614514</v>
      </c>
      <c r="BO721">
        <v>78.47302243721613</v>
      </c>
      <c r="BP721">
        <v>77.78496846534992</v>
      </c>
      <c r="BQ721">
        <v>4.4770000000000003</v>
      </c>
      <c r="BR721">
        <v>3.5828791925712034E-2</v>
      </c>
      <c r="BS721">
        <v>4.5128287919257124</v>
      </c>
      <c r="BT721">
        <v>4.473260164667586</v>
      </c>
      <c r="BU721">
        <v>385.56399999999991</v>
      </c>
      <c r="BV721">
        <v>3.0856136542428483</v>
      </c>
      <c r="BW721">
        <v>388.64961365424273</v>
      </c>
      <c r="BX721">
        <v>385.24192140493471</v>
      </c>
      <c r="BY721">
        <v>38.744</v>
      </c>
      <c r="BZ721">
        <v>0.31006270144511661</v>
      </c>
      <c r="CA721">
        <v>39.054062701445119</v>
      </c>
      <c r="CB721">
        <v>38.711635429948842</v>
      </c>
      <c r="CC721">
        <v>148.595</v>
      </c>
      <c r="CD721">
        <v>1.189184573643328</v>
      </c>
      <c r="CE721">
        <v>149.78418457364333</v>
      </c>
      <c r="CF721">
        <v>148.47087205020773</v>
      </c>
      <c r="CG721">
        <v>119.17999999999999</v>
      </c>
      <c r="CH721">
        <v>0.9537805275198481</v>
      </c>
      <c r="CI721">
        <v>120.13378052751985</v>
      </c>
      <c r="CJ721">
        <v>119.08044369557356</v>
      </c>
      <c r="CK721">
        <v>774.41</v>
      </c>
      <c r="CL721">
        <v>6.1974926859929989</v>
      </c>
      <c r="CM721">
        <v>780.60749268599295</v>
      </c>
      <c r="CN721">
        <v>773.76310121068241</v>
      </c>
    </row>
    <row r="722" spans="1:92" x14ac:dyDescent="0.25">
      <c r="A722" s="18">
        <v>45565</v>
      </c>
      <c r="B722" s="2">
        <v>14</v>
      </c>
      <c r="C722" s="2" t="s">
        <v>178</v>
      </c>
      <c r="D722" s="9">
        <v>56.687548999999997</v>
      </c>
      <c r="E722">
        <v>9.0420029999999998E-3</v>
      </c>
      <c r="G722">
        <v>5.8460000000000001</v>
      </c>
      <c r="H722">
        <v>5.7338667795615694E-2</v>
      </c>
      <c r="I722" s="34">
        <v>5.9033386677956159</v>
      </c>
      <c r="J722" s="34">
        <v>5.8499606618513917</v>
      </c>
      <c r="K722">
        <v>0.77200000000000002</v>
      </c>
      <c r="L722">
        <v>7.5719212347272183E-3</v>
      </c>
      <c r="M722" s="34">
        <v>0.77957192123472718</v>
      </c>
      <c r="N722" s="34">
        <v>0.77252302958420704</v>
      </c>
      <c r="O722">
        <v>17.045999999999999</v>
      </c>
      <c r="P722">
        <v>0.16719037482792767</v>
      </c>
      <c r="Q722" s="34">
        <v>17.213190374827928</v>
      </c>
      <c r="R722" s="34">
        <v>17.057548655819161</v>
      </c>
      <c r="S722">
        <v>4.8739999999999997</v>
      </c>
      <c r="T722">
        <v>4.7805108935311473E-2</v>
      </c>
      <c r="U722" s="34">
        <v>4.9218051089353114</v>
      </c>
      <c r="V722" s="34">
        <v>4.8773021323749033</v>
      </c>
      <c r="W722">
        <v>0</v>
      </c>
      <c r="X722">
        <v>0</v>
      </c>
      <c r="Y722" s="34">
        <v>0</v>
      </c>
      <c r="Z722" s="34">
        <v>0</v>
      </c>
      <c r="AA722">
        <v>2.4020000000000001</v>
      </c>
      <c r="AB722">
        <v>2.3559267883179767E-2</v>
      </c>
      <c r="AC722" s="34">
        <v>2.4255592678831799</v>
      </c>
      <c r="AD722" s="34">
        <v>2.4036273537063022</v>
      </c>
      <c r="AE722">
        <v>30.94</v>
      </c>
      <c r="AF722">
        <v>0.30346534067676179</v>
      </c>
      <c r="AG722" s="34">
        <v>31.243465340676764</v>
      </c>
      <c r="AH722" s="34">
        <v>30.960961833335965</v>
      </c>
      <c r="AJ722">
        <v>72.353999999999999</v>
      </c>
      <c r="AK722">
        <v>0.70966164380499108</v>
      </c>
      <c r="AL722" s="34">
        <v>73.063661643804991</v>
      </c>
      <c r="AM722" s="34">
        <v>72.403019796030719</v>
      </c>
      <c r="AN722">
        <v>3.6579999999999995</v>
      </c>
      <c r="AO722">
        <v>3.5878352171803317E-2</v>
      </c>
      <c r="AP722" s="34">
        <v>3.6938783521718026</v>
      </c>
      <c r="AQ722" s="34">
        <v>3.6604782930298301</v>
      </c>
      <c r="AR722">
        <v>371.19900000000007</v>
      </c>
      <c r="AS722">
        <v>3.640789624882784</v>
      </c>
      <c r="AT722" s="34">
        <v>374.83978962488283</v>
      </c>
      <c r="AU722" s="34">
        <v>371.45048712257528</v>
      </c>
      <c r="AV722">
        <v>33.483000000000004</v>
      </c>
      <c r="AW722">
        <v>0.32840756308597341</v>
      </c>
      <c r="AX722" s="34">
        <v>33.811407563085979</v>
      </c>
      <c r="AY722" s="34">
        <v>33.505684714466334</v>
      </c>
      <c r="AZ722">
        <v>174.851</v>
      </c>
      <c r="BA722">
        <v>1.7149715023488197</v>
      </c>
      <c r="BB722" s="34">
        <v>176.56597150234882</v>
      </c>
      <c r="BC722" s="34">
        <v>174.96946145832666</v>
      </c>
      <c r="BD722">
        <v>116.80199999999999</v>
      </c>
      <c r="BE722">
        <v>1.1456159897132234</v>
      </c>
      <c r="BF722" s="34">
        <v>117.94761598971321</v>
      </c>
      <c r="BG722" s="34">
        <v>116.88113329209138</v>
      </c>
      <c r="BH722">
        <v>772.34700000000009</v>
      </c>
      <c r="BI722">
        <v>7.5753246760075958</v>
      </c>
      <c r="BJ722" s="34">
        <v>779.92232467600763</v>
      </c>
      <c r="BK722" s="34">
        <v>772.87026467652015</v>
      </c>
      <c r="BM722">
        <v>78.2</v>
      </c>
      <c r="BN722">
        <v>0.76700031160060678</v>
      </c>
      <c r="BO722">
        <v>78.9670003116006</v>
      </c>
      <c r="BP722">
        <v>78.252980457882117</v>
      </c>
      <c r="BQ722">
        <v>4.43</v>
      </c>
      <c r="BR722">
        <v>4.3450273406530536E-2</v>
      </c>
      <c r="BS722">
        <v>4.47345027340653</v>
      </c>
      <c r="BT722">
        <v>4.4330013226140368</v>
      </c>
      <c r="BU722">
        <v>388.24500000000006</v>
      </c>
      <c r="BV722">
        <v>3.8079799997107115</v>
      </c>
      <c r="BW722">
        <v>392.05297999971077</v>
      </c>
      <c r="BX722">
        <v>388.50803577839446</v>
      </c>
      <c r="BY722">
        <v>38.357000000000006</v>
      </c>
      <c r="BZ722">
        <v>0.37621267202128489</v>
      </c>
      <c r="CA722">
        <v>38.733212672021288</v>
      </c>
      <c r="CB722">
        <v>38.382986846841234</v>
      </c>
      <c r="CC722">
        <v>174.851</v>
      </c>
      <c r="CD722">
        <v>1.7149715023488197</v>
      </c>
      <c r="CE722">
        <v>176.56597150234882</v>
      </c>
      <c r="CF722">
        <v>174.96946145832666</v>
      </c>
      <c r="CG722">
        <v>119.20399999999999</v>
      </c>
      <c r="CH722">
        <v>1.1691752575964032</v>
      </c>
      <c r="CI722">
        <v>120.37317525759639</v>
      </c>
      <c r="CJ722">
        <v>119.28476064579768</v>
      </c>
      <c r="CK722">
        <v>803.28700000000015</v>
      </c>
      <c r="CL722">
        <v>7.8787900166843574</v>
      </c>
      <c r="CM722">
        <v>811.16579001668435</v>
      </c>
      <c r="CN722">
        <v>803.83122650985615</v>
      </c>
    </row>
    <row r="723" spans="1:92" x14ac:dyDescent="0.25">
      <c r="A723" s="18">
        <v>45565</v>
      </c>
      <c r="B723" s="2">
        <v>15</v>
      </c>
      <c r="C723" s="2" t="s">
        <v>178</v>
      </c>
      <c r="D723" s="9">
        <v>56.221167000000001</v>
      </c>
      <c r="E723">
        <v>9.1455430000000008E-3</v>
      </c>
      <c r="G723">
        <v>5.8940000000000001</v>
      </c>
      <c r="H723">
        <v>5.7551337866913355E-2</v>
      </c>
      <c r="I723" s="34">
        <v>5.9515513378669134</v>
      </c>
      <c r="J723" s="34">
        <v>5.8971211691897434</v>
      </c>
      <c r="K723">
        <v>0.77400000000000002</v>
      </c>
      <c r="L723">
        <v>7.5576409075315465E-3</v>
      </c>
      <c r="M723" s="34">
        <v>0.78155764090753155</v>
      </c>
      <c r="N723" s="34">
        <v>0.77440987189563315</v>
      </c>
      <c r="O723">
        <v>16.872</v>
      </c>
      <c r="P723">
        <v>0.16474485451146287</v>
      </c>
      <c r="Q723" s="34">
        <v>17.036744854511461</v>
      </c>
      <c r="R723" s="34">
        <v>16.880934571864497</v>
      </c>
      <c r="S723">
        <v>4.8220000000000001</v>
      </c>
      <c r="T723">
        <v>4.7083907566042783E-2</v>
      </c>
      <c r="U723" s="34">
        <v>4.8690839075660426</v>
      </c>
      <c r="V723" s="34">
        <v>4.8245534913187891</v>
      </c>
      <c r="W723">
        <v>0</v>
      </c>
      <c r="X723">
        <v>0</v>
      </c>
      <c r="Y723" s="34">
        <v>0</v>
      </c>
      <c r="Z723" s="34">
        <v>0</v>
      </c>
      <c r="AA723">
        <v>2.3940000000000001</v>
      </c>
      <c r="AB723">
        <v>2.3375959086085946E-2</v>
      </c>
      <c r="AC723" s="34">
        <v>2.4173759590860859</v>
      </c>
      <c r="AD723" s="34">
        <v>2.395267743305098</v>
      </c>
      <c r="AE723">
        <v>30.756</v>
      </c>
      <c r="AF723">
        <v>0.30031369993803647</v>
      </c>
      <c r="AG723" s="34">
        <v>31.056313699938038</v>
      </c>
      <c r="AH723" s="34">
        <v>30.77228684757376</v>
      </c>
      <c r="AJ723">
        <v>70.77300000000001</v>
      </c>
      <c r="AK723">
        <v>0.6910554521301423</v>
      </c>
      <c r="AL723" s="34">
        <v>71.464055452130154</v>
      </c>
      <c r="AM723" s="34">
        <v>70.810477860038304</v>
      </c>
      <c r="AN723">
        <v>3.5710000000000002</v>
      </c>
      <c r="AO723">
        <v>3.4868650750381334E-2</v>
      </c>
      <c r="AP723" s="34">
        <v>3.6058686507503817</v>
      </c>
      <c r="AQ723" s="34">
        <v>3.5728910239525917</v>
      </c>
      <c r="AR723">
        <v>362.79699999999997</v>
      </c>
      <c r="AS723">
        <v>3.5424928272993825</v>
      </c>
      <c r="AT723" s="34">
        <v>366.33949282729935</v>
      </c>
      <c r="AU723" s="34">
        <v>362.98911924304906</v>
      </c>
      <c r="AV723">
        <v>33</v>
      </c>
      <c r="AW723">
        <v>0.32222499993351555</v>
      </c>
      <c r="AX723" s="34">
        <v>33.322224999933518</v>
      </c>
      <c r="AY723" s="34">
        <v>33.01747515834095</v>
      </c>
      <c r="AZ723">
        <v>172.929</v>
      </c>
      <c r="BA723">
        <v>1.6885468791970579</v>
      </c>
      <c r="BB723" s="34">
        <v>174.61754687919705</v>
      </c>
      <c r="BC723" s="34">
        <v>173.02057459565884</v>
      </c>
      <c r="BD723">
        <v>116.38499999999998</v>
      </c>
      <c r="BE723">
        <v>1.1364289884018848</v>
      </c>
      <c r="BF723" s="34">
        <v>117.52142898840187</v>
      </c>
      <c r="BG723" s="34">
        <v>116.44663170616698</v>
      </c>
      <c r="BH723">
        <v>759.45499999999993</v>
      </c>
      <c r="BI723">
        <v>7.4156177977123647</v>
      </c>
      <c r="BJ723" s="34">
        <v>766.87061779771227</v>
      </c>
      <c r="BK723" s="34">
        <v>759.85716958720673</v>
      </c>
      <c r="BM723">
        <v>76.667000000000016</v>
      </c>
      <c r="BN723">
        <v>0.74860678999705565</v>
      </c>
      <c r="BO723">
        <v>77.415606789997071</v>
      </c>
      <c r="BP723">
        <v>76.707599029228049</v>
      </c>
      <c r="BQ723">
        <v>4.3450000000000006</v>
      </c>
      <c r="BR723">
        <v>4.2426291657912882E-2</v>
      </c>
      <c r="BS723">
        <v>4.3874262916579134</v>
      </c>
      <c r="BT723">
        <v>4.3473008958482247</v>
      </c>
      <c r="BU723">
        <v>379.66899999999998</v>
      </c>
      <c r="BV723">
        <v>3.7072376818108452</v>
      </c>
      <c r="BW723">
        <v>383.37623768181084</v>
      </c>
      <c r="BX723">
        <v>379.87005381491355</v>
      </c>
      <c r="BY723">
        <v>37.822000000000003</v>
      </c>
      <c r="BZ723">
        <v>0.36930890749955836</v>
      </c>
      <c r="CA723">
        <v>38.191308907499561</v>
      </c>
      <c r="CB723">
        <v>37.842028649659738</v>
      </c>
      <c r="CC723">
        <v>172.929</v>
      </c>
      <c r="CD723">
        <v>1.6885468791970579</v>
      </c>
      <c r="CE723">
        <v>174.61754687919705</v>
      </c>
      <c r="CF723">
        <v>173.02057459565884</v>
      </c>
      <c r="CG723">
        <v>118.77899999999998</v>
      </c>
      <c r="CH723">
        <v>1.1598049474879708</v>
      </c>
      <c r="CI723">
        <v>119.93880494748795</v>
      </c>
      <c r="CJ723">
        <v>118.84189944947208</v>
      </c>
      <c r="CK723">
        <v>790.2109999999999</v>
      </c>
      <c r="CL723">
        <v>7.7159314976504012</v>
      </c>
      <c r="CM723">
        <v>797.92693149765034</v>
      </c>
      <c r="CN723">
        <v>790.62945643478054</v>
      </c>
    </row>
    <row r="724" spans="1:92" x14ac:dyDescent="0.25">
      <c r="A724" s="18">
        <v>45565</v>
      </c>
      <c r="B724" s="2">
        <v>16</v>
      </c>
      <c r="C724" s="2" t="s">
        <v>178</v>
      </c>
      <c r="D724" s="9">
        <v>80.011431000000002</v>
      </c>
      <c r="E724">
        <v>9.3798900000000001E-3</v>
      </c>
      <c r="G724">
        <v>5.7759999999999998</v>
      </c>
      <c r="H724">
        <v>5.7800004034508745E-2</v>
      </c>
      <c r="I724" s="34">
        <v>5.8338000040345088</v>
      </c>
      <c r="J724" s="34">
        <v>5.7790796017146659</v>
      </c>
      <c r="K724">
        <v>0.77</v>
      </c>
      <c r="L724">
        <v>7.7053329478136666E-3</v>
      </c>
      <c r="M724" s="34">
        <v>0.77770533294781363</v>
      </c>
      <c r="N724" s="34">
        <v>0.77041054247234986</v>
      </c>
      <c r="O724">
        <v>16.802</v>
      </c>
      <c r="P724">
        <v>0.16813636907683793</v>
      </c>
      <c r="Q724" s="34">
        <v>16.970136369076837</v>
      </c>
      <c r="R724" s="34">
        <v>16.810958356649898</v>
      </c>
      <c r="S724">
        <v>4.7759999999999998</v>
      </c>
      <c r="T724">
        <v>4.779307812825722E-2</v>
      </c>
      <c r="U724" s="34">
        <v>4.823793078128257</v>
      </c>
      <c r="V724" s="34">
        <v>4.7785464296726525</v>
      </c>
      <c r="W724">
        <v>0</v>
      </c>
      <c r="X724">
        <v>0</v>
      </c>
      <c r="Y724" s="34">
        <v>0</v>
      </c>
      <c r="Z724" s="34">
        <v>0</v>
      </c>
      <c r="AA724">
        <v>2.4420000000000002</v>
      </c>
      <c r="AB724">
        <v>2.4436913063066196E-2</v>
      </c>
      <c r="AC724" s="34">
        <v>2.4664369130630663</v>
      </c>
      <c r="AD724" s="34">
        <v>2.4433020061265953</v>
      </c>
      <c r="AE724">
        <v>30.565999999999999</v>
      </c>
      <c r="AF724">
        <v>0.3058716972504838</v>
      </c>
      <c r="AG724" s="34">
        <v>30.871871697250484</v>
      </c>
      <c r="AH724" s="34">
        <v>30.582296936636162</v>
      </c>
      <c r="AJ724">
        <v>65.62299999999999</v>
      </c>
      <c r="AK724">
        <v>0.65668449874594303</v>
      </c>
      <c r="AL724" s="34">
        <v>66.279684498745937</v>
      </c>
      <c r="AM724" s="34">
        <v>65.657988348912994</v>
      </c>
      <c r="AN724">
        <v>3.5</v>
      </c>
      <c r="AO724">
        <v>3.50242406718803E-2</v>
      </c>
      <c r="AP724" s="34">
        <v>3.5350242406718801</v>
      </c>
      <c r="AQ724" s="34">
        <v>3.5018661021470447</v>
      </c>
      <c r="AR724">
        <v>350.10199999999986</v>
      </c>
      <c r="AS724">
        <v>3.5034447736304659</v>
      </c>
      <c r="AT724" s="34">
        <v>353.60544477363032</v>
      </c>
      <c r="AU724" s="34">
        <v>350.28866459825264</v>
      </c>
      <c r="AV724">
        <v>32.528999999999996</v>
      </c>
      <c r="AW724">
        <v>0.32551529280445546</v>
      </c>
      <c r="AX724" s="34">
        <v>32.85451529280445</v>
      </c>
      <c r="AY724" s="34">
        <v>32.546343553354632</v>
      </c>
      <c r="AZ724">
        <v>173.01900000000001</v>
      </c>
      <c r="BA724">
        <v>1.7313883133737307</v>
      </c>
      <c r="BB724" s="34">
        <v>174.75038831337375</v>
      </c>
      <c r="BC724" s="34">
        <v>173.11124889353704</v>
      </c>
      <c r="BD724">
        <v>116.37599999999999</v>
      </c>
      <c r="BE724">
        <v>1.164566009265926</v>
      </c>
      <c r="BF724" s="34">
        <v>117.54056600926592</v>
      </c>
      <c r="BG724" s="34">
        <v>116.43804842956126</v>
      </c>
      <c r="BH724">
        <v>741.14899999999989</v>
      </c>
      <c r="BI724">
        <v>7.416623128492402</v>
      </c>
      <c r="BJ724" s="34">
        <v>748.56562312849223</v>
      </c>
      <c r="BK724" s="34">
        <v>741.5441599257656</v>
      </c>
      <c r="BM724">
        <v>71.398999999999987</v>
      </c>
      <c r="BN724">
        <v>0.71448450278045184</v>
      </c>
      <c r="BO724">
        <v>72.113484502780452</v>
      </c>
      <c r="BP724">
        <v>71.437067950627664</v>
      </c>
      <c r="BQ724">
        <v>4.2699999999999996</v>
      </c>
      <c r="BR724">
        <v>4.272957361969397E-2</v>
      </c>
      <c r="BS724">
        <v>4.312729573619694</v>
      </c>
      <c r="BT724">
        <v>4.2722766446193949</v>
      </c>
      <c r="BU724">
        <v>366.90399999999988</v>
      </c>
      <c r="BV724">
        <v>3.671581142707304</v>
      </c>
      <c r="BW724">
        <v>370.57558114270716</v>
      </c>
      <c r="BX724">
        <v>367.09962295490254</v>
      </c>
      <c r="BY724">
        <v>37.304999999999993</v>
      </c>
      <c r="BZ724">
        <v>0.37330837093271269</v>
      </c>
      <c r="CA724">
        <v>37.678308370932704</v>
      </c>
      <c r="CB724">
        <v>37.324889983027283</v>
      </c>
      <c r="CC724">
        <v>173.01900000000001</v>
      </c>
      <c r="CD724">
        <v>1.7313883133737307</v>
      </c>
      <c r="CE724">
        <v>174.75038831337375</v>
      </c>
      <c r="CF724">
        <v>173.11124889353704</v>
      </c>
      <c r="CG724">
        <v>118.81799999999998</v>
      </c>
      <c r="CH724">
        <v>1.1890029223289922</v>
      </c>
      <c r="CI724">
        <v>120.00700292232898</v>
      </c>
      <c r="CJ724">
        <v>118.88135043568786</v>
      </c>
      <c r="CK724">
        <v>771.71499999999992</v>
      </c>
      <c r="CL724">
        <v>7.7224948257428858</v>
      </c>
      <c r="CM724">
        <v>779.43749482574276</v>
      </c>
      <c r="CN724">
        <v>772.12645686240171</v>
      </c>
    </row>
    <row r="725" spans="1:92" x14ac:dyDescent="0.25">
      <c r="A725" s="18">
        <v>45565</v>
      </c>
      <c r="B725" s="2">
        <v>17</v>
      </c>
      <c r="C725" s="2" t="s">
        <v>178</v>
      </c>
      <c r="D725" s="9">
        <v>48.299418000000003</v>
      </c>
      <c r="E725">
        <v>9.8296549999999996E-3</v>
      </c>
      <c r="G725">
        <v>5.5960000000000001</v>
      </c>
      <c r="H725">
        <v>5.6605517664861042E-2</v>
      </c>
      <c r="I725" s="34">
        <v>5.6526055176648615</v>
      </c>
      <c r="J725" s="34">
        <v>5.5970423555751196</v>
      </c>
      <c r="K725">
        <v>0.73799999999999999</v>
      </c>
      <c r="L725">
        <v>7.4651308142722394E-3</v>
      </c>
      <c r="M725" s="34">
        <v>0.74546513081427224</v>
      </c>
      <c r="N725" s="34">
        <v>0.7381374657638381</v>
      </c>
      <c r="O725">
        <v>16.314</v>
      </c>
      <c r="P725">
        <v>0.16502187547972533</v>
      </c>
      <c r="Q725" s="34">
        <v>16.479021875479724</v>
      </c>
      <c r="R725" s="34">
        <v>16.317038775706305</v>
      </c>
      <c r="S725">
        <v>4.78</v>
      </c>
      <c r="T725">
        <v>4.8351389284852719E-2</v>
      </c>
      <c r="U725" s="34">
        <v>4.8283513892848529</v>
      </c>
      <c r="V725" s="34">
        <v>4.780890360909412</v>
      </c>
      <c r="W725">
        <v>0</v>
      </c>
      <c r="X725">
        <v>0</v>
      </c>
      <c r="Y725" s="34">
        <v>0</v>
      </c>
      <c r="Z725" s="34">
        <v>0</v>
      </c>
      <c r="AA725">
        <v>2.5019999999999998</v>
      </c>
      <c r="AB725">
        <v>2.5308614223996124E-2</v>
      </c>
      <c r="AC725" s="34">
        <v>2.5273086142239958</v>
      </c>
      <c r="AD725" s="34">
        <v>2.5024660424676459</v>
      </c>
      <c r="AE725">
        <v>29.93</v>
      </c>
      <c r="AF725">
        <v>0.30275252746770742</v>
      </c>
      <c r="AG725" s="34">
        <v>30.23275252746771</v>
      </c>
      <c r="AH725" s="34">
        <v>29.935575000422318</v>
      </c>
      <c r="AJ725">
        <v>62.036000000000016</v>
      </c>
      <c r="AK725">
        <v>0.62751606394877069</v>
      </c>
      <c r="AL725" s="34">
        <v>62.663516063948784</v>
      </c>
      <c r="AM725" s="34">
        <v>62.047555319953211</v>
      </c>
      <c r="AN725">
        <v>3.4119999999999999</v>
      </c>
      <c r="AO725">
        <v>3.4513585824250514E-2</v>
      </c>
      <c r="AP725" s="34">
        <v>3.4465135858242504</v>
      </c>
      <c r="AQ725" s="34">
        <v>3.4126355463227851</v>
      </c>
      <c r="AR725">
        <v>340.64099999999979</v>
      </c>
      <c r="AS725">
        <v>3.4457040998706074</v>
      </c>
      <c r="AT725" s="34">
        <v>344.08670409987042</v>
      </c>
      <c r="AU725" s="34">
        <v>340.70445050848161</v>
      </c>
      <c r="AV725">
        <v>31.648000000000003</v>
      </c>
      <c r="AW725">
        <v>0.32013070462071525</v>
      </c>
      <c r="AX725" s="34">
        <v>31.968130704620719</v>
      </c>
      <c r="AY725" s="34">
        <v>31.653895008799392</v>
      </c>
      <c r="AZ725">
        <v>145.53100000000001</v>
      </c>
      <c r="BA725">
        <v>1.4720974966556277</v>
      </c>
      <c r="BB725" s="34">
        <v>147.00309749665564</v>
      </c>
      <c r="BC725" s="34">
        <v>145.55810776433216</v>
      </c>
      <c r="BD725">
        <v>116.42099999999998</v>
      </c>
      <c r="BE725">
        <v>1.1776395589815558</v>
      </c>
      <c r="BF725" s="34">
        <v>117.59863955898153</v>
      </c>
      <c r="BG725" s="34">
        <v>116.4426855036474</v>
      </c>
      <c r="BH725">
        <v>699.68899999999974</v>
      </c>
      <c r="BI725">
        <v>7.0776015099015268</v>
      </c>
      <c r="BJ725" s="34">
        <v>706.76660150990131</v>
      </c>
      <c r="BK725" s="34">
        <v>699.81932965153646</v>
      </c>
      <c r="BM725">
        <v>67.632000000000019</v>
      </c>
      <c r="BN725">
        <v>0.68412158161363168</v>
      </c>
      <c r="BO725">
        <v>68.316121581613643</v>
      </c>
      <c r="BP725">
        <v>67.644597675528331</v>
      </c>
      <c r="BQ725">
        <v>4.1500000000000004</v>
      </c>
      <c r="BR725">
        <v>4.1978716638522755E-2</v>
      </c>
      <c r="BS725">
        <v>4.1919787166385225</v>
      </c>
      <c r="BT725">
        <v>4.1507730120866233</v>
      </c>
      <c r="BU725">
        <v>356.95499999999981</v>
      </c>
      <c r="BV725">
        <v>3.6107259753503329</v>
      </c>
      <c r="BW725">
        <v>360.56572597535012</v>
      </c>
      <c r="BX725">
        <v>357.02148928418791</v>
      </c>
      <c r="BY725">
        <v>36.428000000000004</v>
      </c>
      <c r="BZ725">
        <v>0.36848209390556796</v>
      </c>
      <c r="CA725">
        <v>36.796482093905574</v>
      </c>
      <c r="CB725">
        <v>36.434785369708806</v>
      </c>
      <c r="CC725">
        <v>145.53100000000001</v>
      </c>
      <c r="CD725">
        <v>1.4720974966556277</v>
      </c>
      <c r="CE725">
        <v>147.00309749665564</v>
      </c>
      <c r="CF725">
        <v>145.55810776433216</v>
      </c>
      <c r="CG725">
        <v>118.92299999999997</v>
      </c>
      <c r="CH725">
        <v>1.202948173205552</v>
      </c>
      <c r="CI725">
        <v>120.12594817320553</v>
      </c>
      <c r="CJ725">
        <v>118.94515154611504</v>
      </c>
      <c r="CK725">
        <v>729.61899999999969</v>
      </c>
      <c r="CL725">
        <v>7.3803540373692345</v>
      </c>
      <c r="CM725">
        <v>736.99935403736902</v>
      </c>
      <c r="CN725">
        <v>729.75490465195878</v>
      </c>
    </row>
    <row r="726" spans="1:92" x14ac:dyDescent="0.25">
      <c r="A726" s="18">
        <v>45565</v>
      </c>
      <c r="B726" s="2">
        <v>18</v>
      </c>
      <c r="C726" s="2" t="s">
        <v>178</v>
      </c>
      <c r="D726" s="9">
        <v>109.077755</v>
      </c>
      <c r="E726">
        <v>9.9566949999999998E-3</v>
      </c>
      <c r="G726">
        <v>5.3740000000000006</v>
      </c>
      <c r="H726">
        <v>4.1304996743301785E-2</v>
      </c>
      <c r="I726" s="34">
        <v>5.415304996743302</v>
      </c>
      <c r="J726" s="34">
        <v>5.361386456558753</v>
      </c>
      <c r="K726">
        <v>0.70800000000000007</v>
      </c>
      <c r="L726">
        <v>5.4417450119571388E-3</v>
      </c>
      <c r="M726" s="34">
        <v>0.71344174501195723</v>
      </c>
      <c r="N726" s="34">
        <v>0.70633822315660544</v>
      </c>
      <c r="O726">
        <v>15.862</v>
      </c>
      <c r="P726">
        <v>0.12191660929331091</v>
      </c>
      <c r="Q726" s="34">
        <v>15.983916609293312</v>
      </c>
      <c r="R726" s="34">
        <v>15.824769626709145</v>
      </c>
      <c r="S726">
        <v>4.4800000000000004</v>
      </c>
      <c r="T726">
        <v>3.4433640753627093E-2</v>
      </c>
      <c r="U726" s="34">
        <v>4.5144336407536274</v>
      </c>
      <c r="V726" s="34">
        <v>4.4694848018949038</v>
      </c>
      <c r="W726">
        <v>0</v>
      </c>
      <c r="X726">
        <v>0</v>
      </c>
      <c r="Y726" s="34">
        <v>0</v>
      </c>
      <c r="Z726" s="34">
        <v>0</v>
      </c>
      <c r="AA726">
        <v>2.5259999999999998</v>
      </c>
      <c r="AB726">
        <v>1.9415039407067416E-2</v>
      </c>
      <c r="AC726" s="34">
        <v>2.5454150394070671</v>
      </c>
      <c r="AD726" s="34">
        <v>2.5200711182112783</v>
      </c>
      <c r="AE726">
        <v>28.950000000000003</v>
      </c>
      <c r="AF726">
        <v>0.22251203120926433</v>
      </c>
      <c r="AG726" s="34">
        <v>29.172512031209266</v>
      </c>
      <c r="AH726" s="34">
        <v>28.882050226530684</v>
      </c>
      <c r="AJ726">
        <v>59.755000000000003</v>
      </c>
      <c r="AK726">
        <v>0.4592817417930774</v>
      </c>
      <c r="AL726" s="34">
        <v>60.21428174179308</v>
      </c>
      <c r="AM726" s="34">
        <v>59.614746503845979</v>
      </c>
      <c r="AN726">
        <v>3.1569999999999996</v>
      </c>
      <c r="AO726">
        <v>2.4264956218571585E-2</v>
      </c>
      <c r="AP726" s="34">
        <v>3.1812649562185711</v>
      </c>
      <c r="AQ726" s="34">
        <v>3.1495900713353144</v>
      </c>
      <c r="AR726">
        <v>331.10900000000004</v>
      </c>
      <c r="AS726">
        <v>2.5449304366724808</v>
      </c>
      <c r="AT726" s="34">
        <v>333.65393043667251</v>
      </c>
      <c r="AU726" s="34">
        <v>330.33184001576336</v>
      </c>
      <c r="AV726">
        <v>30.612000000000002</v>
      </c>
      <c r="AW726">
        <v>0.23528629704241796</v>
      </c>
      <c r="AX726" s="34">
        <v>30.84728629704242</v>
      </c>
      <c r="AY726" s="34">
        <v>30.540149275805089</v>
      </c>
      <c r="AZ726">
        <v>128.77699999999999</v>
      </c>
      <c r="BA726">
        <v>0.98979039181469541</v>
      </c>
      <c r="BB726" s="34">
        <v>129.76679039181468</v>
      </c>
      <c r="BC726" s="34">
        <v>128.47474203875444</v>
      </c>
      <c r="BD726">
        <v>114.98299999999999</v>
      </c>
      <c r="BE726">
        <v>0.8837685970478355</v>
      </c>
      <c r="BF726" s="34">
        <v>115.86676859704782</v>
      </c>
      <c r="BG726" s="34">
        <v>114.71311852149144</v>
      </c>
      <c r="BH726">
        <v>668.39300000000003</v>
      </c>
      <c r="BI726">
        <v>5.1373224205890793</v>
      </c>
      <c r="BJ726" s="34">
        <v>673.53032242058907</v>
      </c>
      <c r="BK726" s="34">
        <v>666.82418642699565</v>
      </c>
      <c r="BM726">
        <v>65.129000000000005</v>
      </c>
      <c r="BN726">
        <v>0.50058673853637914</v>
      </c>
      <c r="BO726">
        <v>65.629586738536375</v>
      </c>
      <c r="BP726">
        <v>64.976132960404726</v>
      </c>
      <c r="BQ726">
        <v>3.8649999999999998</v>
      </c>
      <c r="BR726">
        <v>2.9706701230528723E-2</v>
      </c>
      <c r="BS726">
        <v>3.8947067012305281</v>
      </c>
      <c r="BT726">
        <v>3.8559282944919198</v>
      </c>
      <c r="BU726">
        <v>346.97100000000006</v>
      </c>
      <c r="BV726">
        <v>2.6668470459657918</v>
      </c>
      <c r="BW726">
        <v>349.63784704596583</v>
      </c>
      <c r="BX726">
        <v>346.15660964247252</v>
      </c>
      <c r="BY726">
        <v>35.091999999999999</v>
      </c>
      <c r="BZ726">
        <v>0.26971993779604508</v>
      </c>
      <c r="CA726">
        <v>35.361719937796046</v>
      </c>
      <c r="CB726">
        <v>35.009634077699992</v>
      </c>
      <c r="CC726">
        <v>128.77699999999999</v>
      </c>
      <c r="CD726">
        <v>0.98979039181469541</v>
      </c>
      <c r="CE726">
        <v>129.76679039181468</v>
      </c>
      <c r="CF726">
        <v>128.47474203875444</v>
      </c>
      <c r="CG726">
        <v>117.50899999999999</v>
      </c>
      <c r="CH726">
        <v>0.90318363645490296</v>
      </c>
      <c r="CI726">
        <v>118.41218363645488</v>
      </c>
      <c r="CJ726">
        <v>117.23318963970272</v>
      </c>
      <c r="CK726">
        <v>697.34300000000007</v>
      </c>
      <c r="CL726">
        <v>5.3598344517983438</v>
      </c>
      <c r="CM726">
        <v>702.70283445179837</v>
      </c>
      <c r="CN726">
        <v>695.70623665352639</v>
      </c>
    </row>
    <row r="727" spans="1:92" x14ac:dyDescent="0.25">
      <c r="A727" s="18">
        <v>45565</v>
      </c>
      <c r="B727" s="2">
        <v>19</v>
      </c>
      <c r="C727" s="2" t="s">
        <v>178</v>
      </c>
      <c r="D727" s="9">
        <v>83.095635000000001</v>
      </c>
      <c r="E727">
        <v>1.0094550000000001E-2</v>
      </c>
      <c r="G727">
        <v>5.32</v>
      </c>
      <c r="H727">
        <v>3.697764037241489E-2</v>
      </c>
      <c r="I727" s="34">
        <v>5.3569776403724152</v>
      </c>
      <c r="J727" s="34">
        <v>5.3029013617327934</v>
      </c>
      <c r="K727">
        <v>0.68800000000000006</v>
      </c>
      <c r="L727">
        <v>4.7820707850040316E-3</v>
      </c>
      <c r="M727" s="34">
        <v>0.69278207078500409</v>
      </c>
      <c r="N727" s="34">
        <v>0.6857887475323613</v>
      </c>
      <c r="O727">
        <v>15.672000000000001</v>
      </c>
      <c r="P727">
        <v>0.10893112404445229</v>
      </c>
      <c r="Q727" s="34">
        <v>15.780931124044454</v>
      </c>
      <c r="R727" s="34">
        <v>15.62162972576623</v>
      </c>
      <c r="S727">
        <v>2.774</v>
      </c>
      <c r="T727">
        <v>1.9281198194187762E-2</v>
      </c>
      <c r="U727" s="34">
        <v>2.7932811981941876</v>
      </c>
      <c r="V727" s="34">
        <v>2.7650842814749566</v>
      </c>
      <c r="W727">
        <v>0</v>
      </c>
      <c r="X727">
        <v>0</v>
      </c>
      <c r="Y727" s="34">
        <v>0</v>
      </c>
      <c r="Z727" s="34">
        <v>0</v>
      </c>
      <c r="AA727">
        <v>2.5019999999999998</v>
      </c>
      <c r="AB727">
        <v>1.7390612069883842E-2</v>
      </c>
      <c r="AC727" s="34">
        <v>2.5193906120698837</v>
      </c>
      <c r="AD727" s="34">
        <v>2.4939584975668136</v>
      </c>
      <c r="AE727">
        <v>26.956</v>
      </c>
      <c r="AF727">
        <v>0.18736264546594283</v>
      </c>
      <c r="AG727" s="34">
        <v>27.143362645465942</v>
      </c>
      <c r="AH727" s="34">
        <v>26.869362614073154</v>
      </c>
      <c r="AJ727">
        <v>57.643000000000001</v>
      </c>
      <c r="AK727">
        <v>0.40065829398253977</v>
      </c>
      <c r="AL727" s="34">
        <v>58.043658293982539</v>
      </c>
      <c r="AM727" s="34">
        <v>57.457733683151012</v>
      </c>
      <c r="AN727">
        <v>2.7719999999999994</v>
      </c>
      <c r="AO727">
        <v>1.9267296825626699E-2</v>
      </c>
      <c r="AP727" s="34">
        <v>2.7912672968256262</v>
      </c>
      <c r="AQ727" s="34">
        <v>2.7630907095344552</v>
      </c>
      <c r="AR727">
        <v>320.16300000000001</v>
      </c>
      <c r="AS727">
        <v>2.2253519313070433</v>
      </c>
      <c r="AT727" s="34">
        <v>322.38835193130706</v>
      </c>
      <c r="AU727" s="34">
        <v>319.13398659331887</v>
      </c>
      <c r="AV727">
        <v>26.998000000000001</v>
      </c>
      <c r="AW727">
        <v>0.18765457420572504</v>
      </c>
      <c r="AX727" s="34">
        <v>27.185654574205728</v>
      </c>
      <c r="AY727" s="34">
        <v>26.911227624823677</v>
      </c>
      <c r="AZ727">
        <v>146.941</v>
      </c>
      <c r="BA727">
        <v>1.0213404988652286</v>
      </c>
      <c r="BB727" s="34">
        <v>147.96234049886522</v>
      </c>
      <c r="BC727" s="34">
        <v>146.4687272545824</v>
      </c>
      <c r="BD727">
        <v>110.70399999999999</v>
      </c>
      <c r="BE727">
        <v>0.76946855259169511</v>
      </c>
      <c r="BF727" s="34">
        <v>111.47346855259168</v>
      </c>
      <c r="BG727" s="34">
        <v>110.34819405061411</v>
      </c>
      <c r="BH727">
        <v>665.221</v>
      </c>
      <c r="BI727">
        <v>4.6237411477778583</v>
      </c>
      <c r="BJ727" s="34">
        <v>669.84474114777788</v>
      </c>
      <c r="BK727" s="34">
        <v>663.08295991602449</v>
      </c>
      <c r="BM727">
        <v>62.963000000000001</v>
      </c>
      <c r="BN727">
        <v>0.43763593435495468</v>
      </c>
      <c r="BO727">
        <v>63.400635934354952</v>
      </c>
      <c r="BP727">
        <v>62.760635044883806</v>
      </c>
      <c r="BQ727">
        <v>3.4599999999999995</v>
      </c>
      <c r="BR727">
        <v>2.4049367610630729E-2</v>
      </c>
      <c r="BS727">
        <v>3.4840493676106306</v>
      </c>
      <c r="BT727">
        <v>3.4488794570668166</v>
      </c>
      <c r="BU727">
        <v>335.83500000000004</v>
      </c>
      <c r="BV727">
        <v>2.3342830553514955</v>
      </c>
      <c r="BW727">
        <v>338.16928305535151</v>
      </c>
      <c r="BX727">
        <v>334.75561631908511</v>
      </c>
      <c r="BY727">
        <v>29.772000000000002</v>
      </c>
      <c r="BZ727">
        <v>0.20693577239991279</v>
      </c>
      <c r="CA727">
        <v>29.978935772399915</v>
      </c>
      <c r="CB727">
        <v>29.676311906298633</v>
      </c>
      <c r="CC727">
        <v>146.941</v>
      </c>
      <c r="CD727">
        <v>1.0213404988652286</v>
      </c>
      <c r="CE727">
        <v>147.96234049886522</v>
      </c>
      <c r="CF727">
        <v>146.4687272545824</v>
      </c>
      <c r="CG727">
        <v>113.20599999999999</v>
      </c>
      <c r="CH727">
        <v>0.7868591646615789</v>
      </c>
      <c r="CI727">
        <v>113.99285916466157</v>
      </c>
      <c r="CJ727">
        <v>112.84215254818092</v>
      </c>
      <c r="CK727">
        <v>692.17700000000002</v>
      </c>
      <c r="CL727">
        <v>4.8111037932438014</v>
      </c>
      <c r="CM727">
        <v>696.98810379324379</v>
      </c>
      <c r="CN727">
        <v>689.9523225300976</v>
      </c>
    </row>
    <row r="728" spans="1:92" x14ac:dyDescent="0.25">
      <c r="A728" s="18">
        <v>45565</v>
      </c>
      <c r="B728" s="2">
        <v>20</v>
      </c>
      <c r="C728" s="2" t="s">
        <v>178</v>
      </c>
      <c r="D728" s="9">
        <v>91.931081000000006</v>
      </c>
      <c r="E728">
        <v>9.8530030000000008E-3</v>
      </c>
      <c r="G728">
        <v>4.9020000000000001</v>
      </c>
      <c r="H728">
        <v>3.9551506569177344E-2</v>
      </c>
      <c r="I728" s="34">
        <v>4.9415515065691773</v>
      </c>
      <c r="J728" s="34">
        <v>4.8928623847502966</v>
      </c>
      <c r="K728">
        <v>0.52200000000000002</v>
      </c>
      <c r="L728">
        <v>4.2117271377214551E-3</v>
      </c>
      <c r="M728" s="34">
        <v>0.52621172713772146</v>
      </c>
      <c r="N728" s="34">
        <v>0.52102696141159832</v>
      </c>
      <c r="O728">
        <v>15.856</v>
      </c>
      <c r="P728">
        <v>0.12793322891898734</v>
      </c>
      <c r="Q728" s="34">
        <v>15.983933228918987</v>
      </c>
      <c r="R728" s="34">
        <v>15.826443486862649</v>
      </c>
      <c r="S728">
        <v>2.6219999999999999</v>
      </c>
      <c r="T728">
        <v>2.1155457002118114E-2</v>
      </c>
      <c r="U728" s="34">
        <v>2.6431554570021181</v>
      </c>
      <c r="V728" s="34">
        <v>2.6171124383548099</v>
      </c>
      <c r="W728">
        <v>0</v>
      </c>
      <c r="X728">
        <v>0</v>
      </c>
      <c r="Y728" s="34">
        <v>0</v>
      </c>
      <c r="Z728" s="34">
        <v>0</v>
      </c>
      <c r="AA728">
        <v>2.39</v>
      </c>
      <c r="AB728">
        <v>1.9283578274241913E-2</v>
      </c>
      <c r="AC728" s="34">
        <v>2.4092835782742421</v>
      </c>
      <c r="AD728" s="34">
        <v>2.3855448999496551</v>
      </c>
      <c r="AE728">
        <v>26.292000000000002</v>
      </c>
      <c r="AF728">
        <v>0.21213549790224615</v>
      </c>
      <c r="AG728" s="34">
        <v>26.504135497902247</v>
      </c>
      <c r="AH728" s="34">
        <v>26.242990171329009</v>
      </c>
      <c r="AJ728">
        <v>56.122</v>
      </c>
      <c r="AK728">
        <v>0.45281714640460441</v>
      </c>
      <c r="AL728" s="34">
        <v>56.574817146404605</v>
      </c>
      <c r="AM728" s="34">
        <v>56.017385303336624</v>
      </c>
      <c r="AN728">
        <v>2.7309999999999994</v>
      </c>
      <c r="AO728">
        <v>2.2034917266508219E-2</v>
      </c>
      <c r="AP728" s="34">
        <v>2.7530349172665076</v>
      </c>
      <c r="AQ728" s="34">
        <v>2.7259092559675757</v>
      </c>
      <c r="AR728">
        <v>313.14199999999994</v>
      </c>
      <c r="AS728">
        <v>2.5265683129509036</v>
      </c>
      <c r="AT728" s="34">
        <v>315.66856831295087</v>
      </c>
      <c r="AU728" s="34">
        <v>312.55828496235767</v>
      </c>
      <c r="AV728">
        <v>25.227000000000007</v>
      </c>
      <c r="AW728">
        <v>0.20354260632815935</v>
      </c>
      <c r="AX728" s="34">
        <v>25.430542606328167</v>
      </c>
      <c r="AY728" s="34">
        <v>25.179975393736388</v>
      </c>
      <c r="AZ728">
        <v>156.71099999999998</v>
      </c>
      <c r="BA728">
        <v>1.2644137384664118</v>
      </c>
      <c r="BB728" s="34">
        <v>157.97541373846639</v>
      </c>
      <c r="BC728" s="34">
        <v>156.41888151297502</v>
      </c>
      <c r="BD728">
        <v>106.117</v>
      </c>
      <c r="BE728">
        <v>0.85619894381913342</v>
      </c>
      <c r="BF728" s="34">
        <v>106.97319894381914</v>
      </c>
      <c r="BG728" s="34">
        <v>105.9191916937061</v>
      </c>
      <c r="BH728">
        <v>660.05</v>
      </c>
      <c r="BI728">
        <v>5.3255756652357205</v>
      </c>
      <c r="BJ728" s="34">
        <v>665.37557566523571</v>
      </c>
      <c r="BK728" s="34">
        <v>658.81962812207939</v>
      </c>
      <c r="BM728">
        <v>61.024000000000001</v>
      </c>
      <c r="BN728">
        <v>0.49236865297378174</v>
      </c>
      <c r="BO728">
        <v>61.516368652973782</v>
      </c>
      <c r="BP728">
        <v>60.910247688086919</v>
      </c>
      <c r="BQ728">
        <v>3.2529999999999992</v>
      </c>
      <c r="BR728">
        <v>2.6246644404229674E-2</v>
      </c>
      <c r="BS728">
        <v>3.2792466444042292</v>
      </c>
      <c r="BT728">
        <v>3.246936217379174</v>
      </c>
      <c r="BU728">
        <v>328.99799999999993</v>
      </c>
      <c r="BV728">
        <v>2.654501541869891</v>
      </c>
      <c r="BW728">
        <v>331.65250154186987</v>
      </c>
      <c r="BX728">
        <v>328.38472844922035</v>
      </c>
      <c r="BY728">
        <v>27.849000000000007</v>
      </c>
      <c r="BZ728">
        <v>0.22469806333027748</v>
      </c>
      <c r="CA728">
        <v>28.073698063330284</v>
      </c>
      <c r="CB728">
        <v>27.797087832091197</v>
      </c>
      <c r="CC728">
        <v>156.71099999999998</v>
      </c>
      <c r="CD728">
        <v>1.2644137384664118</v>
      </c>
      <c r="CE728">
        <v>157.97541373846639</v>
      </c>
      <c r="CF728">
        <v>156.41888151297502</v>
      </c>
      <c r="CG728">
        <v>108.50700000000001</v>
      </c>
      <c r="CH728">
        <v>0.87548252209337529</v>
      </c>
      <c r="CI728">
        <v>109.38248252209338</v>
      </c>
      <c r="CJ728">
        <v>108.30473659365575</v>
      </c>
      <c r="CK728">
        <v>686.34199999999998</v>
      </c>
      <c r="CL728">
        <v>5.537711163137967</v>
      </c>
      <c r="CM728">
        <v>691.87971116313793</v>
      </c>
      <c r="CN728">
        <v>685.06261829340838</v>
      </c>
    </row>
    <row r="729" spans="1:92" x14ac:dyDescent="0.25">
      <c r="A729" s="18">
        <v>45565</v>
      </c>
      <c r="B729" s="2">
        <v>21</v>
      </c>
      <c r="C729" s="2" t="s">
        <v>178</v>
      </c>
      <c r="D729" s="9">
        <v>45.009928000000002</v>
      </c>
      <c r="E729">
        <v>9.5912940000000002E-3</v>
      </c>
      <c r="G729">
        <v>4.8680000000000003</v>
      </c>
      <c r="H729">
        <v>3.6015932463054477E-2</v>
      </c>
      <c r="I729" s="34">
        <v>4.9040159324630546</v>
      </c>
      <c r="J729" s="34">
        <v>4.8569800738741176</v>
      </c>
      <c r="K729">
        <v>0.47400000000000003</v>
      </c>
      <c r="L729">
        <v>3.5068923556877208E-3</v>
      </c>
      <c r="M729" s="34">
        <v>0.47750689235568777</v>
      </c>
      <c r="N729" s="34">
        <v>0.47292698336407801</v>
      </c>
      <c r="O729">
        <v>15.604000000000001</v>
      </c>
      <c r="P729">
        <v>0.11544630446867339</v>
      </c>
      <c r="Q729" s="34">
        <v>15.719446304468674</v>
      </c>
      <c r="R729" s="34">
        <v>15.568676473445301</v>
      </c>
      <c r="S729">
        <v>2.1760000000000002</v>
      </c>
      <c r="T729">
        <v>1.6099151405013671E-2</v>
      </c>
      <c r="U729" s="34">
        <v>2.1920991514050137</v>
      </c>
      <c r="V729" s="34">
        <v>2.1710740839667375</v>
      </c>
      <c r="W729">
        <v>0</v>
      </c>
      <c r="X729">
        <v>0</v>
      </c>
      <c r="Y729" s="34">
        <v>0</v>
      </c>
      <c r="Z729" s="34">
        <v>0</v>
      </c>
      <c r="AA729">
        <v>2.3519999999999999</v>
      </c>
      <c r="AB729">
        <v>1.7401288651007422E-2</v>
      </c>
      <c r="AC729" s="34">
        <v>2.3694012886510074</v>
      </c>
      <c r="AD729" s="34">
        <v>2.3466756642875768</v>
      </c>
      <c r="AE729">
        <v>25.474</v>
      </c>
      <c r="AF729">
        <v>0.18846956934343667</v>
      </c>
      <c r="AG729" s="34">
        <v>25.66246956934344</v>
      </c>
      <c r="AH729" s="34">
        <v>25.41633327893781</v>
      </c>
      <c r="AJ729">
        <v>54.314000000000007</v>
      </c>
      <c r="AK729">
        <v>0.40184251351650391</v>
      </c>
      <c r="AL729" s="34">
        <v>54.715842513516513</v>
      </c>
      <c r="AM729" s="34">
        <v>54.191046781511673</v>
      </c>
      <c r="AN729">
        <v>2.617</v>
      </c>
      <c r="AO729">
        <v>1.936189302707756E-2</v>
      </c>
      <c r="AP729" s="34">
        <v>2.6363618930270776</v>
      </c>
      <c r="AQ729" s="34">
        <v>2.6110757710206585</v>
      </c>
      <c r="AR729">
        <v>303.88300000000004</v>
      </c>
      <c r="AS729">
        <v>2.2482805268427248</v>
      </c>
      <c r="AT729" s="34">
        <v>306.13128052684277</v>
      </c>
      <c r="AU729" s="34">
        <v>303.19508541271335</v>
      </c>
      <c r="AV729">
        <v>24.003999999999998</v>
      </c>
      <c r="AW729">
        <v>0.17759376393655701</v>
      </c>
      <c r="AX729" s="34">
        <v>24.181593763936554</v>
      </c>
      <c r="AY729" s="34">
        <v>23.949660988758072</v>
      </c>
      <c r="AZ729">
        <v>147.25700000000001</v>
      </c>
      <c r="BA729">
        <v>1.0894819570073979</v>
      </c>
      <c r="BB729" s="34">
        <v>148.3464819570074</v>
      </c>
      <c r="BC729" s="34">
        <v>146.92364723469206</v>
      </c>
      <c r="BD729">
        <v>103.81699999999998</v>
      </c>
      <c r="BE729">
        <v>0.76809080947348518</v>
      </c>
      <c r="BF729" s="34">
        <v>104.58509080947347</v>
      </c>
      <c r="BG729" s="34">
        <v>103.5819844555031</v>
      </c>
      <c r="BH729">
        <v>635.89200000000005</v>
      </c>
      <c r="BI729">
        <v>4.7046514638037467</v>
      </c>
      <c r="BJ729" s="34">
        <v>640.59665146380382</v>
      </c>
      <c r="BK729" s="34">
        <v>634.45250064419884</v>
      </c>
      <c r="BM729">
        <v>59.182000000000009</v>
      </c>
      <c r="BN729">
        <v>0.43785844597955836</v>
      </c>
      <c r="BO729">
        <v>59.619858445979567</v>
      </c>
      <c r="BP729">
        <v>59.048026855385793</v>
      </c>
      <c r="BQ729">
        <v>3.0910000000000002</v>
      </c>
      <c r="BR729">
        <v>2.286878538276528E-2</v>
      </c>
      <c r="BS729">
        <v>3.1138687853827651</v>
      </c>
      <c r="BT729">
        <v>3.0840027543847364</v>
      </c>
      <c r="BU729">
        <v>319.48700000000002</v>
      </c>
      <c r="BV729">
        <v>2.3637268313113982</v>
      </c>
      <c r="BW729">
        <v>321.85072683131142</v>
      </c>
      <c r="BX729">
        <v>318.76376188615865</v>
      </c>
      <c r="BY729">
        <v>26.18</v>
      </c>
      <c r="BZ729">
        <v>0.19369291534157068</v>
      </c>
      <c r="CA729">
        <v>26.373692915341568</v>
      </c>
      <c r="CB729">
        <v>26.120735072724809</v>
      </c>
      <c r="CC729">
        <v>147.25700000000001</v>
      </c>
      <c r="CD729">
        <v>1.0894819570073979</v>
      </c>
      <c r="CE729">
        <v>148.3464819570074</v>
      </c>
      <c r="CF729">
        <v>146.92364723469206</v>
      </c>
      <c r="CG729">
        <v>106.16899999999998</v>
      </c>
      <c r="CH729">
        <v>0.78549209812449261</v>
      </c>
      <c r="CI729">
        <v>106.95449209812448</v>
      </c>
      <c r="CJ729">
        <v>105.92866011979068</v>
      </c>
      <c r="CK729">
        <v>661.3660000000001</v>
      </c>
      <c r="CL729">
        <v>4.8931210331471835</v>
      </c>
      <c r="CM729">
        <v>666.25912103314727</v>
      </c>
      <c r="CN729">
        <v>659.86883392313666</v>
      </c>
    </row>
    <row r="730" spans="1:92" x14ac:dyDescent="0.25">
      <c r="A730" s="18">
        <v>45565</v>
      </c>
      <c r="B730" s="2">
        <v>22</v>
      </c>
      <c r="C730" s="2" t="s">
        <v>178</v>
      </c>
      <c r="D730" s="9">
        <v>42.789687999999998</v>
      </c>
      <c r="E730">
        <v>9.4789360000000003E-3</v>
      </c>
      <c r="G730">
        <v>4.5039999999999996</v>
      </c>
      <c r="H730">
        <v>4.3566178562451541E-2</v>
      </c>
      <c r="I730" s="34">
        <v>4.5475661785624508</v>
      </c>
      <c r="J730" s="34">
        <v>4.5044600898000926</v>
      </c>
      <c r="K730">
        <v>0.374</v>
      </c>
      <c r="L730">
        <v>3.6176178468820775E-3</v>
      </c>
      <c r="M730" s="34">
        <v>0.37761761784688208</v>
      </c>
      <c r="N730" s="34">
        <v>0.374038204614839</v>
      </c>
      <c r="O730">
        <v>14.864000000000001</v>
      </c>
      <c r="P730">
        <v>0.14377612747608343</v>
      </c>
      <c r="Q730" s="34">
        <v>15.007776127476085</v>
      </c>
      <c r="R730" s="34">
        <v>14.86551837806141</v>
      </c>
      <c r="S730">
        <v>2.0819999999999999</v>
      </c>
      <c r="T730">
        <v>2.013871753264301E-2</v>
      </c>
      <c r="U730" s="34">
        <v>2.1021387175326427</v>
      </c>
      <c r="V730" s="34">
        <v>2.0822126791660285</v>
      </c>
      <c r="W730">
        <v>0</v>
      </c>
      <c r="X730">
        <v>0</v>
      </c>
      <c r="Y730" s="34">
        <v>0</v>
      </c>
      <c r="Z730" s="34">
        <v>0</v>
      </c>
      <c r="AA730">
        <v>2.29</v>
      </c>
      <c r="AB730">
        <v>2.2150654730908978E-2</v>
      </c>
      <c r="AC730" s="34">
        <v>2.312150654730909</v>
      </c>
      <c r="AD730" s="34">
        <v>2.2902339266523564</v>
      </c>
      <c r="AE730">
        <v>24.114000000000001</v>
      </c>
      <c r="AF730">
        <v>0.23324929614896905</v>
      </c>
      <c r="AG730" s="34">
        <v>24.34724929614897</v>
      </c>
      <c r="AH730" s="34">
        <v>24.116463278294724</v>
      </c>
      <c r="AJ730">
        <v>52.248999999999995</v>
      </c>
      <c r="AK730">
        <v>0.50539282053941625</v>
      </c>
      <c r="AL730" s="34">
        <v>52.754392820539408</v>
      </c>
      <c r="AM730" s="34">
        <v>52.254337307274653</v>
      </c>
      <c r="AN730">
        <v>2.536</v>
      </c>
      <c r="AO730">
        <v>2.4530157378858154E-2</v>
      </c>
      <c r="AP730" s="34">
        <v>2.5605301573788584</v>
      </c>
      <c r="AQ730" s="34">
        <v>2.5362590558909943</v>
      </c>
      <c r="AR730">
        <v>296.108</v>
      </c>
      <c r="AS730">
        <v>2.8641860572314393</v>
      </c>
      <c r="AT730" s="34">
        <v>298.97218605723145</v>
      </c>
      <c r="AU730" s="34">
        <v>296.13824783981482</v>
      </c>
      <c r="AV730">
        <v>22.431000000000001</v>
      </c>
      <c r="AW730">
        <v>0.21697001583799971</v>
      </c>
      <c r="AX730" s="34">
        <v>22.647970015838002</v>
      </c>
      <c r="AY730" s="34">
        <v>22.433291357527953</v>
      </c>
      <c r="AZ730">
        <v>157.46700000000001</v>
      </c>
      <c r="BA730">
        <v>1.5231428596122465</v>
      </c>
      <c r="BB730" s="34">
        <v>158.99014285961226</v>
      </c>
      <c r="BC730" s="34">
        <v>157.48308547081513</v>
      </c>
      <c r="BD730">
        <v>102.28600000000002</v>
      </c>
      <c r="BE730">
        <v>0.98938946279727347</v>
      </c>
      <c r="BF730" s="34">
        <v>103.27538946279729</v>
      </c>
      <c r="BG730" s="34">
        <v>102.29644865570435</v>
      </c>
      <c r="BH730">
        <v>633.07700000000011</v>
      </c>
      <c r="BI730">
        <v>6.1236113733972335</v>
      </c>
      <c r="BJ730" s="34">
        <v>639.20061137339724</v>
      </c>
      <c r="BK730" s="34">
        <v>633.14166968702784</v>
      </c>
      <c r="BM730">
        <v>56.752999999999993</v>
      </c>
      <c r="BN730">
        <v>0.54895899910186774</v>
      </c>
      <c r="BO730">
        <v>57.301958999101856</v>
      </c>
      <c r="BP730">
        <v>56.758797397074744</v>
      </c>
      <c r="BQ730">
        <v>2.91</v>
      </c>
      <c r="BR730">
        <v>2.8147775225740232E-2</v>
      </c>
      <c r="BS730">
        <v>2.9381477752257403</v>
      </c>
      <c r="BT730">
        <v>2.9102972605058333</v>
      </c>
      <c r="BU730">
        <v>310.97199999999998</v>
      </c>
      <c r="BV730">
        <v>3.0079621847075226</v>
      </c>
      <c r="BW730">
        <v>313.97996218470752</v>
      </c>
      <c r="BX730">
        <v>311.0037662178762</v>
      </c>
      <c r="BY730">
        <v>24.513000000000002</v>
      </c>
      <c r="BZ730">
        <v>0.23710873337064273</v>
      </c>
      <c r="CA730">
        <v>24.750108733370645</v>
      </c>
      <c r="CB730">
        <v>24.515504036693983</v>
      </c>
      <c r="CC730">
        <v>157.46700000000001</v>
      </c>
      <c r="CD730">
        <v>1.5231428596122465</v>
      </c>
      <c r="CE730">
        <v>158.99014285961226</v>
      </c>
      <c r="CF730">
        <v>157.48308547081513</v>
      </c>
      <c r="CG730">
        <v>104.57600000000002</v>
      </c>
      <c r="CH730">
        <v>1.0115401175281824</v>
      </c>
      <c r="CI730">
        <v>105.58754011752821</v>
      </c>
      <c r="CJ730">
        <v>104.58668258235672</v>
      </c>
      <c r="CK730">
        <v>657.19100000000014</v>
      </c>
      <c r="CL730">
        <v>6.3568606695462027</v>
      </c>
      <c r="CM730">
        <v>663.54786066954625</v>
      </c>
      <c r="CN730">
        <v>657.2581329653226</v>
      </c>
    </row>
    <row r="731" spans="1:92" x14ac:dyDescent="0.25">
      <c r="A731" s="18">
        <v>45565</v>
      </c>
      <c r="B731" s="2">
        <v>23</v>
      </c>
      <c r="C731" s="2" t="s">
        <v>178</v>
      </c>
      <c r="D731" s="9">
        <v>35.848790000000001</v>
      </c>
      <c r="E731">
        <v>9.3439390000000008E-3</v>
      </c>
      <c r="G731">
        <v>4.63</v>
      </c>
      <c r="H731">
        <v>3.8079163839861652E-2</v>
      </c>
      <c r="I731" s="34">
        <v>4.6680791638398613</v>
      </c>
      <c r="J731" s="34">
        <v>4.6244609168857709</v>
      </c>
      <c r="K731">
        <v>0.35600000000000004</v>
      </c>
      <c r="L731">
        <v>2.9279011505379585E-3</v>
      </c>
      <c r="M731" s="34">
        <v>0.35892790115053802</v>
      </c>
      <c r="N731" s="34">
        <v>0.35557410073678936</v>
      </c>
      <c r="O731">
        <v>14.388000000000002</v>
      </c>
      <c r="P731">
        <v>0.11833326335376447</v>
      </c>
      <c r="Q731" s="34">
        <v>14.506333263353767</v>
      </c>
      <c r="R731" s="34">
        <v>14.37078697022732</v>
      </c>
      <c r="S731">
        <v>2.0459999999999998</v>
      </c>
      <c r="T731">
        <v>1.6827207174159163E-2</v>
      </c>
      <c r="U731" s="34">
        <v>2.0628272071741591</v>
      </c>
      <c r="V731" s="34">
        <v>2.0435522755827833</v>
      </c>
      <c r="W731">
        <v>0</v>
      </c>
      <c r="X731">
        <v>0</v>
      </c>
      <c r="Y731" s="34">
        <v>0</v>
      </c>
      <c r="Z731" s="34">
        <v>0</v>
      </c>
      <c r="AA731">
        <v>2.2200000000000002</v>
      </c>
      <c r="AB731">
        <v>1.8258259983691766E-2</v>
      </c>
      <c r="AC731" s="34">
        <v>2.238258259983692</v>
      </c>
      <c r="AD731" s="34">
        <v>2.2173441113361583</v>
      </c>
      <c r="AE731">
        <v>23.64</v>
      </c>
      <c r="AF731">
        <v>0.19442579550201503</v>
      </c>
      <c r="AG731" s="34">
        <v>23.834425795502018</v>
      </c>
      <c r="AH731" s="34">
        <v>23.61171837476882</v>
      </c>
      <c r="AJ731">
        <v>49.846000000000004</v>
      </c>
      <c r="AK731">
        <v>0.40995550772391881</v>
      </c>
      <c r="AL731" s="34">
        <v>50.255955507723925</v>
      </c>
      <c r="AM731" s="34">
        <v>49.78636692507304</v>
      </c>
      <c r="AN731">
        <v>2.4579999999999993</v>
      </c>
      <c r="AO731">
        <v>2.0215677045006462E-2</v>
      </c>
      <c r="AP731" s="34">
        <v>2.4782156770450059</v>
      </c>
      <c r="AQ731" s="34">
        <v>2.4550593809298538</v>
      </c>
      <c r="AR731">
        <v>285.00700000000001</v>
      </c>
      <c r="AS731">
        <v>2.3440233798072247</v>
      </c>
      <c r="AT731" s="34">
        <v>287.3510233798072</v>
      </c>
      <c r="AU731" s="34">
        <v>284.66603294575873</v>
      </c>
      <c r="AV731">
        <v>21.714000000000002</v>
      </c>
      <c r="AW731">
        <v>0.17858552129994731</v>
      </c>
      <c r="AX731" s="34">
        <v>21.892585521299949</v>
      </c>
      <c r="AY731" s="34">
        <v>21.688022537636641</v>
      </c>
      <c r="AZ731">
        <v>201.67</v>
      </c>
      <c r="BA731">
        <v>1.6586231040140171</v>
      </c>
      <c r="BB731" s="34">
        <v>203.32862310401401</v>
      </c>
      <c r="BC731" s="34">
        <v>201.42873285277614</v>
      </c>
      <c r="BD731">
        <v>101.608</v>
      </c>
      <c r="BE731">
        <v>0.8356690452355644</v>
      </c>
      <c r="BF731" s="34">
        <v>102.44366904523557</v>
      </c>
      <c r="BG731" s="34">
        <v>101.4864416507407</v>
      </c>
      <c r="BH731">
        <v>662.30300000000011</v>
      </c>
      <c r="BI731">
        <v>5.4470722351256793</v>
      </c>
      <c r="BJ731" s="34">
        <v>667.75007223512557</v>
      </c>
      <c r="BK731" s="34">
        <v>661.5106562929152</v>
      </c>
      <c r="BM731">
        <v>54.476000000000006</v>
      </c>
      <c r="BN731">
        <v>0.44803467156378046</v>
      </c>
      <c r="BO731">
        <v>54.924034671563788</v>
      </c>
      <c r="BP731">
        <v>54.410827841958813</v>
      </c>
      <c r="BQ731">
        <v>2.8139999999999992</v>
      </c>
      <c r="BR731">
        <v>2.3143578195544419E-2</v>
      </c>
      <c r="BS731">
        <v>2.8371435781955441</v>
      </c>
      <c r="BT731">
        <v>2.8106334816666432</v>
      </c>
      <c r="BU731">
        <v>299.39499999999998</v>
      </c>
      <c r="BV731">
        <v>2.4623566431609891</v>
      </c>
      <c r="BW731">
        <v>301.85735664316098</v>
      </c>
      <c r="BX731">
        <v>299.03681991598603</v>
      </c>
      <c r="BY731">
        <v>23.76</v>
      </c>
      <c r="BZ731">
        <v>0.19541272847410648</v>
      </c>
      <c r="CA731">
        <v>23.955412728474109</v>
      </c>
      <c r="CB731">
        <v>23.731574813219424</v>
      </c>
      <c r="CC731">
        <v>201.67</v>
      </c>
      <c r="CD731">
        <v>1.6586231040140171</v>
      </c>
      <c r="CE731">
        <v>203.32862310401401</v>
      </c>
      <c r="CF731">
        <v>201.42873285277614</v>
      </c>
      <c r="CG731">
        <v>103.828</v>
      </c>
      <c r="CH731">
        <v>0.85392730521925619</v>
      </c>
      <c r="CI731">
        <v>104.68192730521926</v>
      </c>
      <c r="CJ731">
        <v>103.70378576207686</v>
      </c>
      <c r="CK731">
        <v>685.9430000000001</v>
      </c>
      <c r="CL731">
        <v>5.6414980306276945</v>
      </c>
      <c r="CM731">
        <v>691.58449803062763</v>
      </c>
      <c r="CN731">
        <v>685.12237466768397</v>
      </c>
    </row>
    <row r="732" spans="1:92" x14ac:dyDescent="0.25">
      <c r="A732" s="18">
        <v>45565</v>
      </c>
      <c r="B732" s="2">
        <v>24</v>
      </c>
      <c r="C732" s="2" t="s">
        <v>23</v>
      </c>
      <c r="D732" s="9">
        <v>32.163001000000001</v>
      </c>
      <c r="E732">
        <v>9.2138870000000005E-3</v>
      </c>
      <c r="G732">
        <v>4.6920000000000002</v>
      </c>
      <c r="H732">
        <v>4.877796352359428E-2</v>
      </c>
      <c r="I732" s="34">
        <v>4.7407779635235947</v>
      </c>
      <c r="J732" s="34">
        <v>4.6970969710755979</v>
      </c>
      <c r="K732">
        <v>0.35400000000000004</v>
      </c>
      <c r="L732">
        <v>3.6801788336215634E-3</v>
      </c>
      <c r="M732" s="34">
        <v>0.35768017883362158</v>
      </c>
      <c r="N732" s="34">
        <v>0.35438455408370878</v>
      </c>
      <c r="O732">
        <v>13.856</v>
      </c>
      <c r="P732">
        <v>0.14404677378152647</v>
      </c>
      <c r="Q732" s="34">
        <v>14.000046773781527</v>
      </c>
      <c r="R732" s="34">
        <v>13.871051924813189</v>
      </c>
      <c r="S732">
        <v>2.0339999999999998</v>
      </c>
      <c r="T732">
        <v>2.1145434315215417E-2</v>
      </c>
      <c r="U732" s="34">
        <v>2.0551454343152153</v>
      </c>
      <c r="V732" s="34">
        <v>2.0362095565148688</v>
      </c>
      <c r="W732">
        <v>0</v>
      </c>
      <c r="X732">
        <v>0</v>
      </c>
      <c r="Y732" s="34">
        <v>0</v>
      </c>
      <c r="Z732" s="34">
        <v>0</v>
      </c>
      <c r="AA732">
        <v>2.0760000000000001</v>
      </c>
      <c r="AB732">
        <v>2.1582065702255269E-2</v>
      </c>
      <c r="AC732" s="34">
        <v>2.0975820657022552</v>
      </c>
      <c r="AD732" s="34">
        <v>2.0782551815756478</v>
      </c>
      <c r="AE732">
        <v>23.012</v>
      </c>
      <c r="AF732">
        <v>0.23923241615621302</v>
      </c>
      <c r="AG732" s="34">
        <v>23.251232416156213</v>
      </c>
      <c r="AH732" s="34">
        <v>23.036998188063016</v>
      </c>
      <c r="AJ732">
        <v>47.414000000000001</v>
      </c>
      <c r="AK732">
        <v>0.49291525202636383</v>
      </c>
      <c r="AL732" s="34">
        <v>47.906915252026366</v>
      </c>
      <c r="AM732" s="34">
        <v>47.465506348375619</v>
      </c>
      <c r="AN732">
        <v>2.4550000000000005</v>
      </c>
      <c r="AO732">
        <v>2.5522144171019601E-2</v>
      </c>
      <c r="AP732" s="34">
        <v>2.4805221441710201</v>
      </c>
      <c r="AQ732" s="34">
        <v>2.4576668934336308</v>
      </c>
      <c r="AR732">
        <v>279.17000000000007</v>
      </c>
      <c r="AS732">
        <v>2.9022472457122372</v>
      </c>
      <c r="AT732" s="34">
        <v>282.07224724571233</v>
      </c>
      <c r="AU732" s="34">
        <v>279.47326543375425</v>
      </c>
      <c r="AV732">
        <v>20.895000000000003</v>
      </c>
      <c r="AW732">
        <v>0.21722411505232361</v>
      </c>
      <c r="AX732" s="34">
        <v>21.112224115052328</v>
      </c>
      <c r="AY732" s="34">
        <v>20.917698467737559</v>
      </c>
      <c r="AZ732">
        <v>202.15</v>
      </c>
      <c r="BA732">
        <v>2.1015484497644041</v>
      </c>
      <c r="BB732" s="34">
        <v>204.25154844976441</v>
      </c>
      <c r="BC732" s="34">
        <v>202.36959776277325</v>
      </c>
      <c r="BD732">
        <v>100.72199999999998</v>
      </c>
      <c r="BE732">
        <v>1.0471044420339857</v>
      </c>
      <c r="BF732" s="34">
        <v>101.76910444203396</v>
      </c>
      <c r="BG732" s="34">
        <v>100.83141541361387</v>
      </c>
      <c r="BH732">
        <v>652.80600000000004</v>
      </c>
      <c r="BI732">
        <v>6.7865616487603333</v>
      </c>
      <c r="BJ732" s="34">
        <v>659.59256164876035</v>
      </c>
      <c r="BK732" s="34">
        <v>653.51515031968813</v>
      </c>
      <c r="BM732">
        <v>52.106000000000002</v>
      </c>
      <c r="BN732">
        <v>0.54169321554995808</v>
      </c>
      <c r="BO732">
        <v>52.647693215549964</v>
      </c>
      <c r="BP732">
        <v>52.162603319451215</v>
      </c>
      <c r="BQ732">
        <v>2.8090000000000006</v>
      </c>
      <c r="BR732">
        <v>2.9202323004641165E-2</v>
      </c>
      <c r="BS732">
        <v>2.8382023230046416</v>
      </c>
      <c r="BT732">
        <v>2.8120514475173395</v>
      </c>
      <c r="BU732">
        <v>293.02600000000007</v>
      </c>
      <c r="BV732">
        <v>3.0462940194937635</v>
      </c>
      <c r="BW732">
        <v>296.07229401949388</v>
      </c>
      <c r="BX732">
        <v>293.34431735856742</v>
      </c>
      <c r="BY732">
        <v>22.929000000000002</v>
      </c>
      <c r="BZ732">
        <v>0.23836954936753904</v>
      </c>
      <c r="CA732">
        <v>23.167369549367542</v>
      </c>
      <c r="CB732">
        <v>22.953908024252428</v>
      </c>
      <c r="CC732">
        <v>202.15</v>
      </c>
      <c r="CD732">
        <v>2.1015484497644041</v>
      </c>
      <c r="CE732">
        <v>204.25154844976441</v>
      </c>
      <c r="CF732">
        <v>202.36959776277325</v>
      </c>
      <c r="CG732">
        <v>102.79799999999997</v>
      </c>
      <c r="CH732">
        <v>1.0686865077362409</v>
      </c>
      <c r="CI732">
        <v>103.86668650773622</v>
      </c>
      <c r="CJ732">
        <v>102.90967059518951</v>
      </c>
      <c r="CK732">
        <v>675.81799999999998</v>
      </c>
      <c r="CL732">
        <v>7.0257940649165462</v>
      </c>
      <c r="CM732">
        <v>682.84379406491655</v>
      </c>
      <c r="CN732">
        <v>676.5521485077511</v>
      </c>
    </row>
    <row r="733" spans="1:92" x14ac:dyDescent="0.25">
      <c r="G733" s="69">
        <v>3873.4759999999978</v>
      </c>
      <c r="H733" s="69">
        <v>35.577729198004235</v>
      </c>
      <c r="I733" s="69">
        <v>3909.0537291980022</v>
      </c>
      <c r="J733" s="69">
        <v>3870.3937179583795</v>
      </c>
      <c r="K733" s="69">
        <v>440.26400000000041</v>
      </c>
      <c r="L733" s="69">
        <v>3.9351008558379066</v>
      </c>
      <c r="M733" s="69">
        <v>444.19910085583757</v>
      </c>
      <c r="N733" s="69">
        <v>439.84387461729835</v>
      </c>
      <c r="O733" s="69">
        <v>11555.409999999996</v>
      </c>
      <c r="P733" s="69">
        <v>106.96082073054535</v>
      </c>
      <c r="Q733" s="69">
        <v>11662.370820730561</v>
      </c>
      <c r="R733" s="69">
        <v>11546.933024628943</v>
      </c>
      <c r="S733" s="69">
        <v>2384.5099999999998</v>
      </c>
      <c r="T733" s="69">
        <v>21.616894455514721</v>
      </c>
      <c r="U733" s="69">
        <v>2406.1268944555168</v>
      </c>
      <c r="V733" s="69">
        <v>2382.4976930386833</v>
      </c>
      <c r="W733" s="69">
        <v>0</v>
      </c>
      <c r="X733" s="69">
        <v>0</v>
      </c>
      <c r="Y733" s="69">
        <v>0</v>
      </c>
      <c r="Z733" s="69">
        <v>0</v>
      </c>
      <c r="AA733" s="69">
        <v>1639.504000000001</v>
      </c>
      <c r="AB733" s="69">
        <v>15.239251168105577</v>
      </c>
      <c r="AC733" s="69">
        <v>1654.7432511681091</v>
      </c>
      <c r="AD733" s="69">
        <v>1638.2973998765622</v>
      </c>
      <c r="AE733" s="69">
        <v>19893.163999999993</v>
      </c>
      <c r="AF733" s="69">
        <v>183.32979640800798</v>
      </c>
      <c r="AG733" s="69">
        <v>20076.49379640802</v>
      </c>
      <c r="AH733" s="69">
        <v>19877.965710119861</v>
      </c>
      <c r="AI733" s="69"/>
      <c r="AJ733" s="69">
        <v>41545.365999999965</v>
      </c>
      <c r="AK733" s="69">
        <v>378.43183657247835</v>
      </c>
      <c r="AL733" s="69">
        <v>41923.797836572456</v>
      </c>
      <c r="AM733" s="69">
        <v>41509.998170742641</v>
      </c>
      <c r="AN733" s="69">
        <v>2267.351000000001</v>
      </c>
      <c r="AO733" s="69">
        <v>20.645997186626275</v>
      </c>
      <c r="AP733" s="69">
        <v>2287.9969971866262</v>
      </c>
      <c r="AQ733" s="69">
        <v>2265.4139938366361</v>
      </c>
      <c r="AR733" s="69">
        <v>220954.31800000006</v>
      </c>
      <c r="AS733" s="69">
        <v>2041.3257742912647</v>
      </c>
      <c r="AT733" s="69">
        <v>222995.64377429118</v>
      </c>
      <c r="AU733" s="69">
        <v>220788.84199085613</v>
      </c>
      <c r="AV733" s="69">
        <v>19091.987999999998</v>
      </c>
      <c r="AW733" s="69">
        <v>175.18793014250343</v>
      </c>
      <c r="AX733" s="69">
        <v>19267.175930142512</v>
      </c>
      <c r="AY733" s="69">
        <v>19076.939373072528</v>
      </c>
      <c r="AZ733" s="69">
        <v>152319.7160000001</v>
      </c>
      <c r="BA733" s="69">
        <v>1448.2770683805704</v>
      </c>
      <c r="BB733" s="69">
        <v>153767.99306838051</v>
      </c>
      <c r="BC733" s="69">
        <v>152242.67096496871</v>
      </c>
      <c r="BD733" s="69">
        <v>78054.83399999993</v>
      </c>
      <c r="BE733" s="69">
        <v>727.67266151972308</v>
      </c>
      <c r="BF733" s="69">
        <v>78782.506661519757</v>
      </c>
      <c r="BG733" s="69">
        <v>78001.516854525922</v>
      </c>
      <c r="BH733" s="69">
        <v>514233.57299999992</v>
      </c>
      <c r="BI733" s="69">
        <v>4791.5412680931722</v>
      </c>
      <c r="BJ733" s="69">
        <v>519025.1142680932</v>
      </c>
      <c r="BK733" s="69">
        <v>513885.38134800229</v>
      </c>
      <c r="BL733" s="69"/>
      <c r="BM733" s="69">
        <v>45418.841999999997</v>
      </c>
      <c r="BN733" s="69">
        <v>414.00956577048265</v>
      </c>
      <c r="BO733" s="69">
        <v>45832.851565770412</v>
      </c>
      <c r="BP733" s="69">
        <v>45380.391888701</v>
      </c>
      <c r="BQ733" s="69">
        <v>2707.6150000000007</v>
      </c>
      <c r="BR733" s="69">
        <v>24.58109804246417</v>
      </c>
      <c r="BS733" s="69">
        <v>2732.1960980424651</v>
      </c>
      <c r="BT733" s="69">
        <v>2705.2578684539367</v>
      </c>
      <c r="BU733" s="69">
        <v>232509.72800000024</v>
      </c>
      <c r="BV733" s="69">
        <v>2148.2865950218074</v>
      </c>
      <c r="BW733" s="69">
        <v>234658.01459502208</v>
      </c>
      <c r="BX733" s="69">
        <v>232335.77501548495</v>
      </c>
      <c r="BY733" s="69">
        <v>21476.497999999978</v>
      </c>
      <c r="BZ733" s="69">
        <v>196.80482459801794</v>
      </c>
      <c r="CA733" s="69">
        <v>21673.302824598024</v>
      </c>
      <c r="CB733" s="69">
        <v>21459.437066111219</v>
      </c>
      <c r="CC733" s="69">
        <v>152319.7160000001</v>
      </c>
      <c r="CD733" s="69">
        <v>1448.2770683805704</v>
      </c>
      <c r="CE733" s="69">
        <v>153767.99306838051</v>
      </c>
      <c r="CF733" s="69">
        <v>152242.67096496871</v>
      </c>
      <c r="CG733" s="69">
        <v>79694.338000000105</v>
      </c>
      <c r="CH733" s="69">
        <v>742.91191268782802</v>
      </c>
      <c r="CI733" s="69">
        <v>80437.24991268781</v>
      </c>
      <c r="CJ733" s="69">
        <v>79639.814254402547</v>
      </c>
      <c r="CK733" s="69">
        <v>534126.73700000031</v>
      </c>
      <c r="CL733" s="69">
        <v>4974.8710645011734</v>
      </c>
      <c r="CM733" s="69">
        <v>539101.60806450155</v>
      </c>
      <c r="CN733" s="69">
        <v>533763.34705812193</v>
      </c>
    </row>
  </sheetData>
  <mergeCells count="24">
    <mergeCell ref="K11:N11"/>
    <mergeCell ref="G11:J11"/>
    <mergeCell ref="G10:AH10"/>
    <mergeCell ref="O11:R11"/>
    <mergeCell ref="S11:V11"/>
    <mergeCell ref="W11:Z11"/>
    <mergeCell ref="AA11:AD11"/>
    <mergeCell ref="AE11:AH11"/>
    <mergeCell ref="AJ10:BK10"/>
    <mergeCell ref="AJ11:AM11"/>
    <mergeCell ref="AN11:AQ11"/>
    <mergeCell ref="AR11:AU11"/>
    <mergeCell ref="AV11:AY11"/>
    <mergeCell ref="AZ11:BC11"/>
    <mergeCell ref="BD11:BG11"/>
    <mergeCell ref="BH11:BK11"/>
    <mergeCell ref="BM10:CN10"/>
    <mergeCell ref="BM11:BP11"/>
    <mergeCell ref="BQ11:BT11"/>
    <mergeCell ref="BU11:BX11"/>
    <mergeCell ref="BY11:CB11"/>
    <mergeCell ref="CC11:CF11"/>
    <mergeCell ref="CG11:CJ11"/>
    <mergeCell ref="CK11:CN1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4"/>
  <dimension ref="A10:AE732"/>
  <sheetViews>
    <sheetView workbookViewId="0"/>
  </sheetViews>
  <sheetFormatPr defaultRowHeight="12.6" x14ac:dyDescent="0.25"/>
  <cols>
    <col min="1" max="1" width="10.109375" style="18" bestFit="1" customWidth="1"/>
    <col min="2" max="2" width="4.44140625" style="2" bestFit="1" customWidth="1"/>
    <col min="3" max="3" width="5" customWidth="1"/>
    <col min="4" max="4" width="12" style="9" bestFit="1" customWidth="1"/>
    <col min="5" max="5" width="11.5546875" customWidth="1"/>
    <col min="6" max="6" width="2.6640625" customWidth="1"/>
    <col min="19" max="19" width="2.109375" customWidth="1"/>
  </cols>
  <sheetData>
    <row r="10" spans="1:31" ht="13.2" x14ac:dyDescent="0.25">
      <c r="G10" s="6" t="s">
        <v>25</v>
      </c>
      <c r="H10" s="6"/>
      <c r="I10" s="6"/>
      <c r="J10" s="6"/>
      <c r="K10" s="6" t="s">
        <v>25</v>
      </c>
      <c r="L10" s="6"/>
      <c r="M10" s="6"/>
      <c r="N10" s="6"/>
      <c r="O10" s="6" t="s">
        <v>25</v>
      </c>
      <c r="P10" s="6"/>
      <c r="Q10" s="11"/>
      <c r="R10" s="11"/>
      <c r="T10" s="16" t="s">
        <v>26</v>
      </c>
      <c r="U10" s="16"/>
      <c r="V10" s="16"/>
      <c r="W10" s="16"/>
      <c r="X10" s="16" t="s">
        <v>26</v>
      </c>
      <c r="Y10" s="16"/>
      <c r="Z10" s="16"/>
      <c r="AA10" s="16"/>
      <c r="AB10" s="16" t="s">
        <v>26</v>
      </c>
      <c r="AC10" s="16"/>
      <c r="AD10" s="17"/>
      <c r="AE10" s="17"/>
    </row>
    <row r="11" spans="1:31" ht="13.2" x14ac:dyDescent="0.25">
      <c r="G11" s="109" t="s">
        <v>7</v>
      </c>
      <c r="H11" s="110"/>
      <c r="I11" s="110"/>
      <c r="J11" s="111"/>
      <c r="K11" s="112" t="s">
        <v>9</v>
      </c>
      <c r="L11" s="113"/>
      <c r="M11" s="113"/>
      <c r="N11" s="114"/>
      <c r="O11" s="121" t="s">
        <v>31</v>
      </c>
      <c r="P11" s="122"/>
      <c r="Q11" s="122"/>
      <c r="R11" s="123"/>
      <c r="T11" s="109" t="s">
        <v>7</v>
      </c>
      <c r="U11" s="110"/>
      <c r="V11" s="110"/>
      <c r="W11" s="111"/>
      <c r="X11" s="112" t="s">
        <v>9</v>
      </c>
      <c r="Y11" s="113"/>
      <c r="Z11" s="113"/>
      <c r="AA11" s="114"/>
      <c r="AB11" s="121" t="s">
        <v>31</v>
      </c>
      <c r="AC11" s="122"/>
      <c r="AD11" s="122"/>
      <c r="AE11" s="123"/>
    </row>
    <row r="12" spans="1:31" ht="52.8" x14ac:dyDescent="0.25">
      <c r="A12" s="19" t="s">
        <v>21</v>
      </c>
      <c r="B12" s="4" t="s">
        <v>22</v>
      </c>
      <c r="C12" s="3" t="s">
        <v>29</v>
      </c>
      <c r="D12" s="8" t="s">
        <v>24</v>
      </c>
      <c r="E12" s="10" t="s">
        <v>30</v>
      </c>
      <c r="G12" s="12" t="s">
        <v>32</v>
      </c>
      <c r="H12" s="12" t="s">
        <v>28</v>
      </c>
      <c r="I12" s="12" t="s">
        <v>33</v>
      </c>
      <c r="J12" s="12" t="s">
        <v>34</v>
      </c>
      <c r="K12" s="13" t="s">
        <v>32</v>
      </c>
      <c r="L12" s="13" t="s">
        <v>28</v>
      </c>
      <c r="M12" s="13" t="s">
        <v>35</v>
      </c>
      <c r="N12" s="13" t="s">
        <v>34</v>
      </c>
      <c r="O12" s="14" t="s">
        <v>32</v>
      </c>
      <c r="P12" s="15" t="s">
        <v>28</v>
      </c>
      <c r="Q12" s="15" t="s">
        <v>33</v>
      </c>
      <c r="R12" s="15" t="s">
        <v>34</v>
      </c>
      <c r="T12" s="12" t="s">
        <v>32</v>
      </c>
      <c r="U12" s="12" t="s">
        <v>28</v>
      </c>
      <c r="V12" s="12" t="s">
        <v>36</v>
      </c>
      <c r="W12" s="12" t="s">
        <v>34</v>
      </c>
      <c r="X12" s="13" t="s">
        <v>32</v>
      </c>
      <c r="Y12" s="13" t="s">
        <v>28</v>
      </c>
      <c r="Z12" s="13" t="s">
        <v>37</v>
      </c>
      <c r="AA12" s="13" t="s">
        <v>34</v>
      </c>
      <c r="AB12" s="14" t="s">
        <v>32</v>
      </c>
      <c r="AC12" s="15" t="s">
        <v>28</v>
      </c>
      <c r="AD12" s="15" t="s">
        <v>33</v>
      </c>
      <c r="AE12" s="15" t="s">
        <v>34</v>
      </c>
    </row>
    <row r="13" spans="1:31" x14ac:dyDescent="0.25">
      <c r="A13" s="18">
        <v>45536</v>
      </c>
      <c r="B13" s="2">
        <v>1</v>
      </c>
      <c r="C13" s="2" t="s">
        <v>23</v>
      </c>
      <c r="D13" s="9">
        <v>16.853999999999999</v>
      </c>
      <c r="E13">
        <v>9.6829829999999992E-3</v>
      </c>
      <c r="G13" s="34">
        <v>33.11099999999999</v>
      </c>
      <c r="H13" s="34">
        <v>0.21534852542331639</v>
      </c>
      <c r="I13" s="34">
        <v>33.326348525423306</v>
      </c>
      <c r="J13" s="34">
        <v>33.003650059199558</v>
      </c>
      <c r="K13" s="34">
        <v>3.0539999999999994</v>
      </c>
      <c r="L13" s="34">
        <v>1.9862716216447956E-2</v>
      </c>
      <c r="M13" s="34">
        <v>3.0738627162164471</v>
      </c>
      <c r="N13" s="34">
        <v>3.0440985557909892</v>
      </c>
      <c r="O13" s="34">
        <v>36.164999999999992</v>
      </c>
      <c r="P13" s="34">
        <v>0.23521124163976434</v>
      </c>
      <c r="Q13" s="34">
        <v>36.400211241639752</v>
      </c>
      <c r="R13" s="34">
        <v>36.047748614990546</v>
      </c>
      <c r="S13" s="34"/>
      <c r="T13" s="34">
        <v>122.283</v>
      </c>
      <c r="U13" s="34">
        <v>0.79530862052911122</v>
      </c>
      <c r="V13" s="34">
        <v>123.07830862052911</v>
      </c>
      <c r="W13" s="34">
        <v>121.88654345048778</v>
      </c>
      <c r="X13" s="34">
        <v>10.197999999999999</v>
      </c>
      <c r="Y13" s="34">
        <v>6.6326123109147442E-2</v>
      </c>
      <c r="Z13" s="34">
        <v>10.264326123109146</v>
      </c>
      <c r="AA13" s="34">
        <v>10.164936827752625</v>
      </c>
      <c r="AB13" s="34">
        <v>132.48099999999999</v>
      </c>
      <c r="AC13" s="34">
        <v>0.86163474363825865</v>
      </c>
      <c r="AD13" s="34">
        <v>133.34263474363826</v>
      </c>
      <c r="AE13" s="34">
        <v>132.0514802782404</v>
      </c>
    </row>
    <row r="14" spans="1:31" x14ac:dyDescent="0.25">
      <c r="A14" s="18">
        <v>45536</v>
      </c>
      <c r="B14" s="2">
        <v>2</v>
      </c>
      <c r="C14" s="2" t="s">
        <v>23</v>
      </c>
      <c r="D14" s="9">
        <v>15.647757</v>
      </c>
      <c r="E14">
        <v>9.7348759999999999E-3</v>
      </c>
      <c r="G14" s="34">
        <v>32.436999999999998</v>
      </c>
      <c r="H14" s="34">
        <v>0.23851921802628137</v>
      </c>
      <c r="I14" s="34">
        <v>32.675519218026281</v>
      </c>
      <c r="J14" s="34">
        <v>32.357427090203181</v>
      </c>
      <c r="K14" s="34">
        <v>2.9769999999999999</v>
      </c>
      <c r="L14" s="34">
        <v>2.1890794835041458E-2</v>
      </c>
      <c r="M14" s="34">
        <v>2.9988907948350412</v>
      </c>
      <c r="N14" s="34">
        <v>2.9696969648097804</v>
      </c>
      <c r="O14" s="34">
        <v>35.413999999999994</v>
      </c>
      <c r="P14" s="34">
        <v>0.26041001286132281</v>
      </c>
      <c r="Q14" s="34">
        <v>35.674410012861323</v>
      </c>
      <c r="R14" s="34">
        <v>35.327124055012959</v>
      </c>
      <c r="S14" s="34"/>
      <c r="T14" s="34">
        <v>118.72399999999996</v>
      </c>
      <c r="U14" s="34">
        <v>0.87301401612208973</v>
      </c>
      <c r="V14" s="34">
        <v>119.59701401612205</v>
      </c>
      <c r="W14" s="34">
        <v>118.43275191470484</v>
      </c>
      <c r="X14" s="34">
        <v>10.020000000000001</v>
      </c>
      <c r="Y14" s="34">
        <v>7.3680135790095871E-2</v>
      </c>
      <c r="Z14" s="34">
        <v>10.093680135790096</v>
      </c>
      <c r="AA14" s="34">
        <v>9.9954194112845158</v>
      </c>
      <c r="AB14" s="34">
        <v>128.74399999999997</v>
      </c>
      <c r="AC14" s="34">
        <v>0.94669415191218564</v>
      </c>
      <c r="AD14" s="34">
        <v>129.69069415191214</v>
      </c>
      <c r="AE14" s="34">
        <v>128.42817132598935</v>
      </c>
    </row>
    <row r="15" spans="1:31" x14ac:dyDescent="0.25">
      <c r="A15" s="18">
        <v>45536</v>
      </c>
      <c r="B15" s="2">
        <v>3</v>
      </c>
      <c r="C15" s="2" t="s">
        <v>23</v>
      </c>
      <c r="D15" s="9">
        <v>13.874299000000001</v>
      </c>
      <c r="E15">
        <v>9.7040930000000004E-3</v>
      </c>
      <c r="G15" s="34">
        <v>32.030999999999999</v>
      </c>
      <c r="H15" s="34">
        <v>0.21306133440763311</v>
      </c>
      <c r="I15" s="34">
        <v>32.244061334407633</v>
      </c>
      <c r="J15" s="34">
        <v>31.93116196452084</v>
      </c>
      <c r="K15" s="34">
        <v>2.9069999999999991</v>
      </c>
      <c r="L15" s="34">
        <v>1.9336558306733771E-2</v>
      </c>
      <c r="M15" s="34">
        <v>2.9263365583067329</v>
      </c>
      <c r="N15" s="34">
        <v>2.8979391161956247</v>
      </c>
      <c r="O15" s="34">
        <v>34.937999999999995</v>
      </c>
      <c r="P15" s="34">
        <v>0.23239789271436689</v>
      </c>
      <c r="Q15" s="34">
        <v>35.170397892714362</v>
      </c>
      <c r="R15" s="34">
        <v>34.829101080716462</v>
      </c>
      <c r="S15" s="34"/>
      <c r="T15" s="34">
        <v>116.14300000000001</v>
      </c>
      <c r="U15" s="34">
        <v>0.77255104623975945</v>
      </c>
      <c r="V15" s="34">
        <v>116.91555104623977</v>
      </c>
      <c r="W15" s="34">
        <v>115.78099166574081</v>
      </c>
      <c r="X15" s="34">
        <v>9.8349999999999973</v>
      </c>
      <c r="Y15" s="34">
        <v>6.5419694168120601E-2</v>
      </c>
      <c r="Z15" s="34">
        <v>9.900419694168118</v>
      </c>
      <c r="AA15" s="34">
        <v>9.8043451007168798</v>
      </c>
      <c r="AB15" s="34">
        <v>125.97800000000001</v>
      </c>
      <c r="AC15" s="34">
        <v>0.83797074040788</v>
      </c>
      <c r="AD15" s="34">
        <v>126.81597074040789</v>
      </c>
      <c r="AE15" s="34">
        <v>125.58533676645769</v>
      </c>
    </row>
    <row r="16" spans="1:31" x14ac:dyDescent="0.25">
      <c r="A16" s="18">
        <v>45536</v>
      </c>
      <c r="B16" s="2">
        <v>4</v>
      </c>
      <c r="C16" s="2" t="s">
        <v>23</v>
      </c>
      <c r="D16" s="9">
        <v>11.730501</v>
      </c>
      <c r="E16">
        <v>9.2419359999999992E-3</v>
      </c>
      <c r="G16" s="34">
        <v>31.314000000000004</v>
      </c>
      <c r="H16" s="34">
        <v>0.21493927213022945</v>
      </c>
      <c r="I16" s="34">
        <v>31.528939272130234</v>
      </c>
      <c r="J16" s="34">
        <v>31.237550833229321</v>
      </c>
      <c r="K16" s="34">
        <v>2.9179999999999997</v>
      </c>
      <c r="L16" s="34">
        <v>2.0029149775691684E-2</v>
      </c>
      <c r="M16" s="34">
        <v>2.9380291497756912</v>
      </c>
      <c r="N16" s="34">
        <v>2.9108760724073299</v>
      </c>
      <c r="O16" s="34">
        <v>34.232000000000006</v>
      </c>
      <c r="P16" s="34">
        <v>0.23496842190592113</v>
      </c>
      <c r="Q16" s="34">
        <v>34.466968421905925</v>
      </c>
      <c r="R16" s="34">
        <v>34.148426905636654</v>
      </c>
      <c r="S16" s="34"/>
      <c r="T16" s="34">
        <v>115.35499999999998</v>
      </c>
      <c r="U16" s="34">
        <v>0.79179663206816797</v>
      </c>
      <c r="V16" s="34">
        <v>116.14679663206815</v>
      </c>
      <c r="W16" s="34">
        <v>115.07337537098955</v>
      </c>
      <c r="X16" s="34">
        <v>9.7649999999999988</v>
      </c>
      <c r="Y16" s="34">
        <v>6.7026952556418537E-2</v>
      </c>
      <c r="Z16" s="34">
        <v>9.8320269525564168</v>
      </c>
      <c r="AA16" s="34">
        <v>9.7411599887106153</v>
      </c>
      <c r="AB16" s="34">
        <v>125.11999999999998</v>
      </c>
      <c r="AC16" s="34">
        <v>0.85882358462458652</v>
      </c>
      <c r="AD16" s="34">
        <v>125.97882358462456</v>
      </c>
      <c r="AE16" s="34">
        <v>124.81453535970017</v>
      </c>
    </row>
    <row r="17" spans="1:31" x14ac:dyDescent="0.25">
      <c r="A17" s="18">
        <v>45536</v>
      </c>
      <c r="B17" s="2">
        <v>5</v>
      </c>
      <c r="C17" s="2" t="s">
        <v>23</v>
      </c>
      <c r="D17" s="9">
        <v>11.113882</v>
      </c>
      <c r="E17">
        <v>9.2080900000000004E-3</v>
      </c>
      <c r="G17" s="34">
        <v>31.591000000000001</v>
      </c>
      <c r="H17" s="34">
        <v>0.26915282351004988</v>
      </c>
      <c r="I17" s="34">
        <v>31.860152823510052</v>
      </c>
      <c r="J17" s="34">
        <v>31.566781668897416</v>
      </c>
      <c r="K17" s="34">
        <v>2.9099999999999993</v>
      </c>
      <c r="L17" s="34">
        <v>2.4792970036220597E-2</v>
      </c>
      <c r="M17" s="34">
        <v>2.9347929700362196</v>
      </c>
      <c r="N17" s="34">
        <v>2.9077691322367589</v>
      </c>
      <c r="O17" s="34">
        <v>34.500999999999998</v>
      </c>
      <c r="P17" s="34">
        <v>0.29394579354627048</v>
      </c>
      <c r="Q17" s="34">
        <v>34.794945793546269</v>
      </c>
      <c r="R17" s="34">
        <v>34.474550801134178</v>
      </c>
      <c r="S17" s="34"/>
      <c r="T17" s="34">
        <v>116.37599999999998</v>
      </c>
      <c r="U17" s="34">
        <v>0.99151432334543255</v>
      </c>
      <c r="V17" s="34">
        <v>117.3675143233454</v>
      </c>
      <c r="W17" s="34">
        <v>116.28678368837976</v>
      </c>
      <c r="X17" s="34">
        <v>9.8569999999999975</v>
      </c>
      <c r="Y17" s="34">
        <v>8.3980861047088129E-2</v>
      </c>
      <c r="Z17" s="34">
        <v>9.9409808610470858</v>
      </c>
      <c r="AA17" s="34">
        <v>9.8494434145902865</v>
      </c>
      <c r="AB17" s="34">
        <v>126.23299999999998</v>
      </c>
      <c r="AC17" s="34">
        <v>1.0754951843925207</v>
      </c>
      <c r="AD17" s="34">
        <v>127.30849518439248</v>
      </c>
      <c r="AE17" s="34">
        <v>126.13622710297004</v>
      </c>
    </row>
    <row r="18" spans="1:31" x14ac:dyDescent="0.25">
      <c r="A18" s="18">
        <v>45536</v>
      </c>
      <c r="B18" s="2">
        <v>6</v>
      </c>
      <c r="C18" s="2" t="s">
        <v>23</v>
      </c>
      <c r="D18" s="9">
        <v>10.419938</v>
      </c>
      <c r="E18">
        <v>9.4668949999999995E-3</v>
      </c>
      <c r="G18" s="34">
        <v>31.944000000000003</v>
      </c>
      <c r="H18" s="34">
        <v>0.20641327330841194</v>
      </c>
      <c r="I18" s="34">
        <v>32.150413273308416</v>
      </c>
      <c r="J18" s="34">
        <v>31.8460486866434</v>
      </c>
      <c r="K18" s="34">
        <v>2.9610000000000003</v>
      </c>
      <c r="L18" s="34">
        <v>1.9133161227967939E-2</v>
      </c>
      <c r="M18" s="34">
        <v>2.9801331612279682</v>
      </c>
      <c r="N18" s="34">
        <v>2.9519205535046051</v>
      </c>
      <c r="O18" s="34">
        <v>34.905000000000001</v>
      </c>
      <c r="P18" s="34">
        <v>0.22554643453637988</v>
      </c>
      <c r="Q18" s="34">
        <v>35.130546434536384</v>
      </c>
      <c r="R18" s="34">
        <v>34.797969240148007</v>
      </c>
      <c r="S18" s="34"/>
      <c r="T18" s="34">
        <v>119.71100000000003</v>
      </c>
      <c r="U18" s="34">
        <v>0.77353929880488703</v>
      </c>
      <c r="V18" s="34">
        <v>120.48453929880492</v>
      </c>
      <c r="W18" s="34">
        <v>119.34392481613976</v>
      </c>
      <c r="X18" s="34">
        <v>10.172000000000001</v>
      </c>
      <c r="Y18" s="34">
        <v>6.5728644380577461E-2</v>
      </c>
      <c r="Z18" s="34">
        <v>10.237728644380578</v>
      </c>
      <c r="AA18" s="34">
        <v>10.140809142265734</v>
      </c>
      <c r="AB18" s="34">
        <v>129.88300000000004</v>
      </c>
      <c r="AC18" s="34">
        <v>0.83926794318546449</v>
      </c>
      <c r="AD18" s="34">
        <v>130.7222679431855</v>
      </c>
      <c r="AE18" s="34">
        <v>129.48473395840549</v>
      </c>
    </row>
    <row r="19" spans="1:31" x14ac:dyDescent="0.25">
      <c r="A19" s="18">
        <v>45536</v>
      </c>
      <c r="B19" s="2">
        <v>7</v>
      </c>
      <c r="C19" s="2" t="s">
        <v>23</v>
      </c>
      <c r="D19" s="9">
        <v>11.288171999999999</v>
      </c>
      <c r="E19">
        <v>9.5436600000000007E-3</v>
      </c>
      <c r="G19" s="34">
        <v>32.352000000000011</v>
      </c>
      <c r="H19" s="34">
        <v>0.22185243584693443</v>
      </c>
      <c r="I19" s="34">
        <v>32.573852435846945</v>
      </c>
      <c r="J19" s="34">
        <v>32.262978663309049</v>
      </c>
      <c r="K19" s="34">
        <v>3.1019999999999999</v>
      </c>
      <c r="L19" s="34">
        <v>2.1271830365887437E-2</v>
      </c>
      <c r="M19" s="34">
        <v>3.1232718303658875</v>
      </c>
      <c r="N19" s="34">
        <v>3.0934643859292978</v>
      </c>
      <c r="O19" s="34">
        <v>35.454000000000008</v>
      </c>
      <c r="P19" s="34">
        <v>0.24312426621282185</v>
      </c>
      <c r="Q19" s="34">
        <v>35.697124266212832</v>
      </c>
      <c r="R19" s="34">
        <v>35.356443049238344</v>
      </c>
      <c r="S19" s="34"/>
      <c r="T19" s="34">
        <v>123.85700000000001</v>
      </c>
      <c r="U19" s="34">
        <v>0.84934400181422331</v>
      </c>
      <c r="V19" s="34">
        <v>124.70634400181423</v>
      </c>
      <c r="W19" s="34">
        <v>123.51618905481789</v>
      </c>
      <c r="X19" s="34">
        <v>10.446999999999999</v>
      </c>
      <c r="Y19" s="34">
        <v>7.1639849075572554E-2</v>
      </c>
      <c r="Z19" s="34">
        <v>10.518639849075571</v>
      </c>
      <c r="AA19" s="34">
        <v>10.418253526693542</v>
      </c>
      <c r="AB19" s="34">
        <v>134.304</v>
      </c>
      <c r="AC19" s="34">
        <v>0.92098385088979584</v>
      </c>
      <c r="AD19" s="34">
        <v>135.2249838508898</v>
      </c>
      <c r="AE19" s="34">
        <v>133.93444258151143</v>
      </c>
    </row>
    <row r="20" spans="1:31" x14ac:dyDescent="0.25">
      <c r="A20" s="18">
        <v>45536</v>
      </c>
      <c r="B20" s="2">
        <v>8</v>
      </c>
      <c r="C20" s="2" t="s">
        <v>23</v>
      </c>
      <c r="D20" s="9">
        <v>11.597022000000001</v>
      </c>
      <c r="E20">
        <v>9.5980289999999992E-3</v>
      </c>
      <c r="G20" s="34">
        <v>33.189000000000007</v>
      </c>
      <c r="H20" s="34">
        <v>0.21547010673333925</v>
      </c>
      <c r="I20" s="34">
        <v>33.404470106733349</v>
      </c>
      <c r="J20" s="34">
        <v>33.08385303391929</v>
      </c>
      <c r="K20" s="34">
        <v>3.1409999999999996</v>
      </c>
      <c r="L20" s="34">
        <v>2.0392045715430362E-2</v>
      </c>
      <c r="M20" s="34">
        <v>3.1613920457154299</v>
      </c>
      <c r="N20" s="34">
        <v>3.1310489131802841</v>
      </c>
      <c r="O20" s="34">
        <v>36.330000000000005</v>
      </c>
      <c r="P20" s="34">
        <v>0.2358621524487696</v>
      </c>
      <c r="Q20" s="34">
        <v>36.56586215244878</v>
      </c>
      <c r="R20" s="34">
        <v>36.214901947099577</v>
      </c>
      <c r="S20" s="34"/>
      <c r="T20" s="34">
        <v>127.55400000000003</v>
      </c>
      <c r="U20" s="34">
        <v>0.82810792715250103</v>
      </c>
      <c r="V20" s="34">
        <v>128.38210792715253</v>
      </c>
      <c r="W20" s="34">
        <v>127.1498927321866</v>
      </c>
      <c r="X20" s="34">
        <v>10.77</v>
      </c>
      <c r="Y20" s="34">
        <v>6.9921150065324747E-2</v>
      </c>
      <c r="Z20" s="34">
        <v>10.839921150065324</v>
      </c>
      <c r="AA20" s="34">
        <v>10.735879272509285</v>
      </c>
      <c r="AB20" s="34">
        <v>138.32400000000004</v>
      </c>
      <c r="AC20" s="34">
        <v>0.89802907721782577</v>
      </c>
      <c r="AD20" s="34">
        <v>139.22202907721785</v>
      </c>
      <c r="AE20" s="34">
        <v>137.88577200469589</v>
      </c>
    </row>
    <row r="21" spans="1:31" x14ac:dyDescent="0.25">
      <c r="A21" s="18">
        <v>45536</v>
      </c>
      <c r="B21" s="2">
        <v>9</v>
      </c>
      <c r="C21" s="2" t="s">
        <v>23</v>
      </c>
      <c r="D21" s="9">
        <v>12.977472000000001</v>
      </c>
      <c r="E21">
        <v>9.443056E-3</v>
      </c>
      <c r="G21" s="34">
        <v>34.964999999999996</v>
      </c>
      <c r="H21" s="34">
        <v>0.16121977565434059</v>
      </c>
      <c r="I21" s="34">
        <v>35.126219775654334</v>
      </c>
      <c r="J21" s="34">
        <v>34.794520915244526</v>
      </c>
      <c r="K21" s="34">
        <v>3.2359999999999998</v>
      </c>
      <c r="L21" s="34">
        <v>1.4920840669739631E-2</v>
      </c>
      <c r="M21" s="34">
        <v>3.2509208406697394</v>
      </c>
      <c r="N21" s="34">
        <v>3.2202222131197282</v>
      </c>
      <c r="O21" s="34">
        <v>38.200999999999993</v>
      </c>
      <c r="P21" s="34">
        <v>0.17614061632408023</v>
      </c>
      <c r="Q21" s="34">
        <v>38.377140616324077</v>
      </c>
      <c r="R21" s="34">
        <v>38.014743128364252</v>
      </c>
      <c r="S21" s="34"/>
      <c r="T21" s="34">
        <v>135.96200000000007</v>
      </c>
      <c r="U21" s="34">
        <v>0.62690585263879506</v>
      </c>
      <c r="V21" s="34">
        <v>136.58890585263887</v>
      </c>
      <c r="W21" s="34">
        <v>135.29908916569369</v>
      </c>
      <c r="X21" s="34">
        <v>11.462</v>
      </c>
      <c r="Y21" s="34">
        <v>5.2850023410554905E-2</v>
      </c>
      <c r="Z21" s="34">
        <v>11.514850023410554</v>
      </c>
      <c r="AA21" s="34">
        <v>11.406114649807888</v>
      </c>
      <c r="AB21" s="34">
        <v>147.42400000000006</v>
      </c>
      <c r="AC21" s="34">
        <v>0.67975587604934995</v>
      </c>
      <c r="AD21" s="34">
        <v>148.10375587604943</v>
      </c>
      <c r="AE21" s="34">
        <v>146.70520381550156</v>
      </c>
    </row>
    <row r="22" spans="1:31" x14ac:dyDescent="0.25">
      <c r="A22" s="18">
        <v>45536</v>
      </c>
      <c r="B22" s="2">
        <v>10</v>
      </c>
      <c r="C22" s="2" t="s">
        <v>23</v>
      </c>
      <c r="D22" s="9">
        <v>19.125944</v>
      </c>
      <c r="E22">
        <v>9.8470120000000005E-3</v>
      </c>
      <c r="G22" s="34">
        <v>37.842999999999996</v>
      </c>
      <c r="H22" s="34">
        <v>9.2918920279402531E-2</v>
      </c>
      <c r="I22" s="34">
        <v>37.935918920279398</v>
      </c>
      <c r="J22" s="34">
        <v>37.562363471440378</v>
      </c>
      <c r="K22" s="34">
        <v>3.5</v>
      </c>
      <c r="L22" s="34">
        <v>8.5938276822109475E-3</v>
      </c>
      <c r="M22" s="34">
        <v>3.5085938276822111</v>
      </c>
      <c r="N22" s="34">
        <v>3.4740446621578984</v>
      </c>
      <c r="O22" s="34">
        <v>41.342999999999996</v>
      </c>
      <c r="P22" s="34">
        <v>0.10151274796161348</v>
      </c>
      <c r="Q22" s="34">
        <v>41.44451274796161</v>
      </c>
      <c r="R22" s="34">
        <v>41.036408133598279</v>
      </c>
      <c r="S22" s="34"/>
      <c r="T22" s="34">
        <v>146.65100000000001</v>
      </c>
      <c r="U22" s="34">
        <v>0.36008383526397653</v>
      </c>
      <c r="V22" s="34">
        <v>147.01108383526397</v>
      </c>
      <c r="W22" s="34">
        <v>145.56346392860513</v>
      </c>
      <c r="X22" s="34">
        <v>12.519</v>
      </c>
      <c r="Y22" s="34">
        <v>3.0738893929599671E-2</v>
      </c>
      <c r="Z22" s="34">
        <v>12.5497388939296</v>
      </c>
      <c r="AA22" s="34">
        <v>12.426161464444208</v>
      </c>
      <c r="AB22" s="34">
        <v>159.17000000000002</v>
      </c>
      <c r="AC22" s="34">
        <v>0.39082272919357619</v>
      </c>
      <c r="AD22" s="34">
        <v>159.56082272919357</v>
      </c>
      <c r="AE22" s="34">
        <v>157.98962539304935</v>
      </c>
    </row>
    <row r="23" spans="1:31" x14ac:dyDescent="0.25">
      <c r="A23" s="18">
        <v>45536</v>
      </c>
      <c r="B23" s="2">
        <v>11</v>
      </c>
      <c r="C23" s="2" t="s">
        <v>23</v>
      </c>
      <c r="D23" s="9">
        <v>20.052917000000001</v>
      </c>
      <c r="E23">
        <v>1.0022463000000001E-2</v>
      </c>
      <c r="G23" s="34">
        <v>40.812000000000005</v>
      </c>
      <c r="H23" s="34">
        <v>1.8386433651401829E-2</v>
      </c>
      <c r="I23" s="34">
        <v>40.830386433651405</v>
      </c>
      <c r="J23" s="34">
        <v>40.421165396344435</v>
      </c>
      <c r="K23" s="34">
        <v>3.8380000000000005</v>
      </c>
      <c r="L23" s="34">
        <v>1.7290780249456098E-3</v>
      </c>
      <c r="M23" s="34">
        <v>3.8397290780249462</v>
      </c>
      <c r="N23" s="34">
        <v>3.8012455354104171</v>
      </c>
      <c r="O23" s="34">
        <v>44.650000000000006</v>
      </c>
      <c r="P23" s="34">
        <v>2.0115511676347439E-2</v>
      </c>
      <c r="Q23" s="34">
        <v>44.67011551167635</v>
      </c>
      <c r="R23" s="34">
        <v>44.222410931754851</v>
      </c>
      <c r="S23" s="34"/>
      <c r="T23" s="34">
        <v>157.08800000000005</v>
      </c>
      <c r="U23" s="34">
        <v>7.0770559870415833E-2</v>
      </c>
      <c r="V23" s="34">
        <v>157.15877055987048</v>
      </c>
      <c r="W23" s="34">
        <v>155.58365259680869</v>
      </c>
      <c r="X23" s="34">
        <v>13.321999999999997</v>
      </c>
      <c r="Y23" s="34">
        <v>6.0017658802306939E-3</v>
      </c>
      <c r="Z23" s="34">
        <v>13.328001765880227</v>
      </c>
      <c r="AA23" s="34">
        <v>13.194422361317757</v>
      </c>
      <c r="AB23" s="34">
        <v>170.41000000000005</v>
      </c>
      <c r="AC23" s="34">
        <v>7.6772325750646533E-2</v>
      </c>
      <c r="AD23" s="34">
        <v>170.48677232575071</v>
      </c>
      <c r="AE23" s="34">
        <v>168.77807495812644</v>
      </c>
    </row>
    <row r="24" spans="1:31" x14ac:dyDescent="0.25">
      <c r="A24" s="18">
        <v>45536</v>
      </c>
      <c r="B24" s="2">
        <v>12</v>
      </c>
      <c r="C24" s="2" t="s">
        <v>23</v>
      </c>
      <c r="D24" s="9">
        <v>20.336960000000001</v>
      </c>
      <c r="E24">
        <v>9.8430199999999992E-3</v>
      </c>
      <c r="G24" s="34">
        <v>42.537000000000006</v>
      </c>
      <c r="H24" s="34">
        <v>0.18173748325902969</v>
      </c>
      <c r="I24" s="34">
        <v>42.718737483259034</v>
      </c>
      <c r="J24" s="34">
        <v>42.298256095836564</v>
      </c>
      <c r="K24" s="34">
        <v>3.8790000000000004</v>
      </c>
      <c r="L24" s="34">
        <v>1.6572858865500063E-2</v>
      </c>
      <c r="M24" s="34">
        <v>3.8955728588655005</v>
      </c>
      <c r="N24" s="34">
        <v>3.8572286573042303</v>
      </c>
      <c r="O24" s="34">
        <v>46.416000000000004</v>
      </c>
      <c r="P24" s="34">
        <v>0.19831034212452975</v>
      </c>
      <c r="Q24" s="34">
        <v>46.614310342124533</v>
      </c>
      <c r="R24" s="34">
        <v>46.155484753140797</v>
      </c>
      <c r="S24" s="34"/>
      <c r="T24" s="34">
        <v>163.26500000000001</v>
      </c>
      <c r="U24" s="34">
        <v>0.69754261476562718</v>
      </c>
      <c r="V24" s="34">
        <v>163.96254261476565</v>
      </c>
      <c r="W24" s="34">
        <v>162.34865602855766</v>
      </c>
      <c r="X24" s="34">
        <v>13.54</v>
      </c>
      <c r="Y24" s="34">
        <v>5.784906136604042E-2</v>
      </c>
      <c r="Z24" s="34">
        <v>13.597849061366039</v>
      </c>
      <c r="AA24" s="34">
        <v>13.464005161098031</v>
      </c>
      <c r="AB24" s="34">
        <v>176.80500000000001</v>
      </c>
      <c r="AC24" s="34">
        <v>0.75539167613166758</v>
      </c>
      <c r="AD24" s="34">
        <v>177.5603916761317</v>
      </c>
      <c r="AE24" s="34">
        <v>175.8126611896557</v>
      </c>
    </row>
    <row r="25" spans="1:31" x14ac:dyDescent="0.25">
      <c r="A25" s="18">
        <v>45536</v>
      </c>
      <c r="B25" s="2">
        <v>13</v>
      </c>
      <c r="C25" s="2" t="s">
        <v>23</v>
      </c>
      <c r="D25" s="9">
        <v>18.141757999999999</v>
      </c>
      <c r="E25">
        <v>9.6319189999999992E-3</v>
      </c>
      <c r="G25" s="34">
        <v>43.87299999999999</v>
      </c>
      <c r="H25" s="34">
        <v>0.38717303480088294</v>
      </c>
      <c r="I25" s="34">
        <v>44.260173034800872</v>
      </c>
      <c r="J25" s="34">
        <v>43.833862633203687</v>
      </c>
      <c r="K25" s="34">
        <v>3.9470000000000001</v>
      </c>
      <c r="L25" s="34">
        <v>3.4831718103596414E-2</v>
      </c>
      <c r="M25" s="34">
        <v>3.9818317181035963</v>
      </c>
      <c r="N25" s="34">
        <v>3.9434790375231916</v>
      </c>
      <c r="O25" s="34">
        <v>47.819999999999993</v>
      </c>
      <c r="P25" s="34">
        <v>0.42200475290447936</v>
      </c>
      <c r="Q25" s="34">
        <v>48.242004752904471</v>
      </c>
      <c r="R25" s="34">
        <v>47.777341670726877</v>
      </c>
      <c r="S25" s="34"/>
      <c r="T25" s="34">
        <v>166.73299999999998</v>
      </c>
      <c r="U25" s="34">
        <v>1.4713952000422952</v>
      </c>
      <c r="V25" s="34">
        <v>168.20439520004228</v>
      </c>
      <c r="W25" s="34">
        <v>166.58426409003147</v>
      </c>
      <c r="X25" s="34">
        <v>13.918999999999999</v>
      </c>
      <c r="Y25" s="34">
        <v>0.12283321111830718</v>
      </c>
      <c r="Z25" s="34">
        <v>14.041833211118306</v>
      </c>
      <c r="AA25" s="34">
        <v>13.906583411017303</v>
      </c>
      <c r="AB25" s="34">
        <v>180.65199999999999</v>
      </c>
      <c r="AC25" s="34">
        <v>1.5942284111606024</v>
      </c>
      <c r="AD25" s="34">
        <v>182.24622841116059</v>
      </c>
      <c r="AE25" s="34">
        <v>180.49084750104876</v>
      </c>
    </row>
    <row r="26" spans="1:31" x14ac:dyDescent="0.25">
      <c r="A26" s="18">
        <v>45536</v>
      </c>
      <c r="B26" s="2">
        <v>14</v>
      </c>
      <c r="C26" s="2" t="s">
        <v>23</v>
      </c>
      <c r="D26" s="9">
        <v>18.113204</v>
      </c>
      <c r="E26">
        <v>9.5442949999999995E-3</v>
      </c>
      <c r="G26" s="34">
        <v>44.443000000000005</v>
      </c>
      <c r="H26" s="34">
        <v>0.39757117443139861</v>
      </c>
      <c r="I26" s="34">
        <v>44.840571174431403</v>
      </c>
      <c r="J26" s="34">
        <v>44.412599535174131</v>
      </c>
      <c r="K26" s="34">
        <v>4.0150000000000006</v>
      </c>
      <c r="L26" s="34">
        <v>3.5916753264677581E-2</v>
      </c>
      <c r="M26" s="34">
        <v>4.0509167532646781</v>
      </c>
      <c r="N26" s="34">
        <v>4.0122536087510783</v>
      </c>
      <c r="O26" s="34">
        <v>48.458000000000006</v>
      </c>
      <c r="P26" s="34">
        <v>0.43348792769607619</v>
      </c>
      <c r="Q26" s="34">
        <v>48.891487927696083</v>
      </c>
      <c r="R26" s="34">
        <v>48.424853143925212</v>
      </c>
      <c r="S26" s="34"/>
      <c r="T26" s="34">
        <v>169.238</v>
      </c>
      <c r="U26" s="34">
        <v>1.5139425875485686</v>
      </c>
      <c r="V26" s="34">
        <v>170.75194258754857</v>
      </c>
      <c r="W26" s="34">
        <v>169.12223567566994</v>
      </c>
      <c r="X26" s="34">
        <v>14.290000000000001</v>
      </c>
      <c r="Y26" s="34">
        <v>0.1278332264389147</v>
      </c>
      <c r="Z26" s="34">
        <v>14.417833226438916</v>
      </c>
      <c r="AA26" s="34">
        <v>14.280225172864981</v>
      </c>
      <c r="AB26" s="34">
        <v>183.52799999999999</v>
      </c>
      <c r="AC26" s="34">
        <v>1.6417758139874832</v>
      </c>
      <c r="AD26" s="34">
        <v>185.16977581398748</v>
      </c>
      <c r="AE26" s="34">
        <v>183.40246084853493</v>
      </c>
    </row>
    <row r="27" spans="1:31" x14ac:dyDescent="0.25">
      <c r="A27" s="18">
        <v>45536</v>
      </c>
      <c r="B27" s="2">
        <v>15</v>
      </c>
      <c r="C27" s="2" t="s">
        <v>23</v>
      </c>
      <c r="D27" s="9">
        <v>23.375205999999999</v>
      </c>
      <c r="E27">
        <v>9.5821080000000006E-3</v>
      </c>
      <c r="G27" s="34">
        <v>44.955000000000005</v>
      </c>
      <c r="H27" s="34">
        <v>0.47568303150919389</v>
      </c>
      <c r="I27" s="34">
        <v>45.430683031509197</v>
      </c>
      <c r="J27" s="34">
        <v>44.995361320187506</v>
      </c>
      <c r="K27" s="34">
        <v>4.0679999999999996</v>
      </c>
      <c r="L27" s="34">
        <v>4.3044790839270389E-2</v>
      </c>
      <c r="M27" s="34">
        <v>4.1110447908392702</v>
      </c>
      <c r="N27" s="34">
        <v>4.0716523156606108</v>
      </c>
      <c r="O27" s="34">
        <v>49.023000000000003</v>
      </c>
      <c r="P27" s="34">
        <v>0.51872782234846426</v>
      </c>
      <c r="Q27" s="34">
        <v>49.54172782234847</v>
      </c>
      <c r="R27" s="34">
        <v>49.067013635848113</v>
      </c>
      <c r="S27" s="34"/>
      <c r="T27" s="34">
        <v>170.91399999999996</v>
      </c>
      <c r="U27" s="34">
        <v>1.8084949315395915</v>
      </c>
      <c r="V27" s="34">
        <v>172.72249493153956</v>
      </c>
      <c r="W27" s="34">
        <v>171.06744933107609</v>
      </c>
      <c r="X27" s="34">
        <v>14.315999999999999</v>
      </c>
      <c r="Y27" s="34">
        <v>0.15148211053465951</v>
      </c>
      <c r="Z27" s="34">
        <v>14.467482110534659</v>
      </c>
      <c r="AA27" s="34">
        <v>14.328853134463447</v>
      </c>
      <c r="AB27" s="34">
        <v>185.22999999999996</v>
      </c>
      <c r="AC27" s="34">
        <v>1.9599770420742511</v>
      </c>
      <c r="AD27" s="34">
        <v>187.18997704207422</v>
      </c>
      <c r="AE27" s="34">
        <v>185.39630246553955</v>
      </c>
    </row>
    <row r="28" spans="1:31" x14ac:dyDescent="0.25">
      <c r="A28" s="18">
        <v>45536</v>
      </c>
      <c r="B28" s="2">
        <v>16</v>
      </c>
      <c r="C28" s="2" t="s">
        <v>23</v>
      </c>
      <c r="D28" s="9">
        <v>28.625696000000001</v>
      </c>
      <c r="E28">
        <v>9.7074770000000008E-3</v>
      </c>
      <c r="G28" s="34">
        <v>45.592000000000013</v>
      </c>
      <c r="H28" s="34">
        <v>0.49031233796001217</v>
      </c>
      <c r="I28" s="34">
        <v>46.082312337960026</v>
      </c>
      <c r="J28" s="34">
        <v>45.634969350832463</v>
      </c>
      <c r="K28" s="34">
        <v>4.093</v>
      </c>
      <c r="L28" s="34">
        <v>4.4017555695523979E-2</v>
      </c>
      <c r="M28" s="34">
        <v>4.1370175556955235</v>
      </c>
      <c r="N28" s="34">
        <v>4.0968575529250133</v>
      </c>
      <c r="O28" s="34">
        <v>49.685000000000016</v>
      </c>
      <c r="P28" s="34">
        <v>0.53432989365553618</v>
      </c>
      <c r="Q28" s="34">
        <v>50.219329893655548</v>
      </c>
      <c r="R28" s="34">
        <v>49.731826903757479</v>
      </c>
      <c r="S28" s="34"/>
      <c r="T28" s="34">
        <v>172.10699999999994</v>
      </c>
      <c r="U28" s="34">
        <v>1.8508989636182609</v>
      </c>
      <c r="V28" s="34">
        <v>173.95789896361819</v>
      </c>
      <c r="W28" s="34">
        <v>172.26920666046055</v>
      </c>
      <c r="X28" s="34">
        <v>14.479999999999997</v>
      </c>
      <c r="Y28" s="34">
        <v>0.15572299205257439</v>
      </c>
      <c r="Z28" s="34">
        <v>14.635722992052571</v>
      </c>
      <c r="AA28" s="34">
        <v>14.493647047728849</v>
      </c>
      <c r="AB28" s="34">
        <v>186.58699999999993</v>
      </c>
      <c r="AC28" s="34">
        <v>2.0066219556708353</v>
      </c>
      <c r="AD28" s="34">
        <v>188.59362195567076</v>
      </c>
      <c r="AE28" s="34">
        <v>186.7628537081894</v>
      </c>
    </row>
    <row r="29" spans="1:31" x14ac:dyDescent="0.25">
      <c r="A29" s="18">
        <v>45536</v>
      </c>
      <c r="B29" s="2">
        <v>17</v>
      </c>
      <c r="C29" s="2" t="s">
        <v>23</v>
      </c>
      <c r="D29" s="9">
        <v>28.763732000000001</v>
      </c>
      <c r="E29">
        <v>1.0020335999999999E-2</v>
      </c>
      <c r="G29" s="34">
        <v>45.314000000000007</v>
      </c>
      <c r="H29" s="34">
        <v>0.57800961029909992</v>
      </c>
      <c r="I29" s="34">
        <v>45.892009610299105</v>
      </c>
      <c r="J29" s="34">
        <v>45.432156254288678</v>
      </c>
      <c r="K29" s="34">
        <v>4.1040000000000001</v>
      </c>
      <c r="L29" s="34">
        <v>5.2349195406883202E-2</v>
      </c>
      <c r="M29" s="34">
        <v>4.1563491954068832</v>
      </c>
      <c r="N29" s="34">
        <v>4.1147011799355768</v>
      </c>
      <c r="O29" s="34">
        <v>49.418000000000006</v>
      </c>
      <c r="P29" s="34">
        <v>0.63035880570598313</v>
      </c>
      <c r="Q29" s="34">
        <v>50.048358805705988</v>
      </c>
      <c r="R29" s="34">
        <v>49.546857434224258</v>
      </c>
      <c r="S29" s="34"/>
      <c r="T29" s="34">
        <v>171.30600000000007</v>
      </c>
      <c r="U29" s="34">
        <v>2.1851197047688933</v>
      </c>
      <c r="V29" s="34">
        <v>173.49111970476895</v>
      </c>
      <c r="W29" s="34">
        <v>171.75268039231094</v>
      </c>
      <c r="X29" s="34">
        <v>14.554999999999998</v>
      </c>
      <c r="Y29" s="34">
        <v>0.18565851343742323</v>
      </c>
      <c r="Z29" s="34">
        <v>14.74065851343742</v>
      </c>
      <c r="AA29" s="34">
        <v>14.592952162271517</v>
      </c>
      <c r="AB29" s="34">
        <v>185.86100000000008</v>
      </c>
      <c r="AC29" s="34">
        <v>2.3707782182063166</v>
      </c>
      <c r="AD29" s="34">
        <v>188.23177821820636</v>
      </c>
      <c r="AE29" s="34">
        <v>186.34563255458247</v>
      </c>
    </row>
    <row r="30" spans="1:31" x14ac:dyDescent="0.25">
      <c r="A30" s="18">
        <v>45536</v>
      </c>
      <c r="B30" s="2">
        <v>18</v>
      </c>
      <c r="C30" s="2" t="s">
        <v>23</v>
      </c>
      <c r="D30" s="9">
        <v>30.883687999999999</v>
      </c>
      <c r="E30">
        <v>1.0461464E-2</v>
      </c>
      <c r="G30" s="34">
        <v>44.795000000000002</v>
      </c>
      <c r="H30" s="34">
        <v>0.59761104688578204</v>
      </c>
      <c r="I30" s="34">
        <v>45.392611046885783</v>
      </c>
      <c r="J30" s="34">
        <v>44.917737880552785</v>
      </c>
      <c r="K30" s="34">
        <v>4.0119999999999996</v>
      </c>
      <c r="L30" s="34">
        <v>5.3524177254286362E-2</v>
      </c>
      <c r="M30" s="34">
        <v>4.0655241772542858</v>
      </c>
      <c r="N30" s="34">
        <v>4.0229928424328101</v>
      </c>
      <c r="O30" s="34">
        <v>48.807000000000002</v>
      </c>
      <c r="P30" s="34">
        <v>0.65113522414006841</v>
      </c>
      <c r="Q30" s="34">
        <v>49.458135224140065</v>
      </c>
      <c r="R30" s="34">
        <v>48.940730722985592</v>
      </c>
      <c r="S30" s="34"/>
      <c r="T30" s="34">
        <v>168.73099999999999</v>
      </c>
      <c r="U30" s="34">
        <v>2.251043856503737</v>
      </c>
      <c r="V30" s="34">
        <v>170.98204385650374</v>
      </c>
      <c r="W30" s="34">
        <v>169.19332136005249</v>
      </c>
      <c r="X30" s="34">
        <v>14.159999999999998</v>
      </c>
      <c r="Y30" s="34">
        <v>0.18890886089748127</v>
      </c>
      <c r="Z30" s="34">
        <v>14.348908860897479</v>
      </c>
      <c r="AA30" s="34">
        <v>14.198798267409918</v>
      </c>
      <c r="AB30" s="34">
        <v>182.89099999999999</v>
      </c>
      <c r="AC30" s="34">
        <v>2.4399527174012183</v>
      </c>
      <c r="AD30" s="34">
        <v>185.3309527174012</v>
      </c>
      <c r="AE30" s="34">
        <v>183.39211962746242</v>
      </c>
    </row>
    <row r="31" spans="1:31" x14ac:dyDescent="0.25">
      <c r="A31" s="18">
        <v>45536</v>
      </c>
      <c r="B31" s="2">
        <v>19</v>
      </c>
      <c r="C31" s="2" t="s">
        <v>23</v>
      </c>
      <c r="D31" s="9">
        <v>27.165105000000001</v>
      </c>
      <c r="E31">
        <v>1.0294315E-2</v>
      </c>
      <c r="G31" s="34">
        <v>43.562000000000005</v>
      </c>
      <c r="H31" s="34">
        <v>0.49446609124054103</v>
      </c>
      <c r="I31" s="34">
        <v>44.056466091240544</v>
      </c>
      <c r="J31" s="34">
        <v>43.602934951510498</v>
      </c>
      <c r="K31" s="34">
        <v>3.8749999999999996</v>
      </c>
      <c r="L31" s="34">
        <v>4.398457608826721E-2</v>
      </c>
      <c r="M31" s="34">
        <v>3.9189845760882669</v>
      </c>
      <c r="N31" s="34">
        <v>3.878641314381873</v>
      </c>
      <c r="O31" s="34">
        <v>47.437000000000005</v>
      </c>
      <c r="P31" s="34">
        <v>0.5384506673288082</v>
      </c>
      <c r="Q31" s="34">
        <v>47.975450667328815</v>
      </c>
      <c r="R31" s="34">
        <v>47.481576265892372</v>
      </c>
      <c r="S31" s="34"/>
      <c r="T31" s="34">
        <v>161.83899999999997</v>
      </c>
      <c r="U31" s="34">
        <v>1.8370115637546001</v>
      </c>
      <c r="V31" s="34">
        <v>163.67601156375457</v>
      </c>
      <c r="W31" s="34">
        <v>161.99107914277363</v>
      </c>
      <c r="X31" s="34">
        <v>13.573999999999998</v>
      </c>
      <c r="Y31" s="34">
        <v>0.15407655117990685</v>
      </c>
      <c r="Z31" s="34">
        <v>13.728076551179905</v>
      </c>
      <c r="AA31" s="34">
        <v>13.586755406817945</v>
      </c>
      <c r="AB31" s="34">
        <v>175.41299999999995</v>
      </c>
      <c r="AC31" s="34">
        <v>1.991088114934507</v>
      </c>
      <c r="AD31" s="34">
        <v>177.40408811493447</v>
      </c>
      <c r="AE31" s="34">
        <v>175.57783454959159</v>
      </c>
    </row>
    <row r="32" spans="1:31" x14ac:dyDescent="0.25">
      <c r="A32" s="18">
        <v>45536</v>
      </c>
      <c r="B32" s="2">
        <v>20</v>
      </c>
      <c r="C32" s="2" t="s">
        <v>23</v>
      </c>
      <c r="D32" s="9">
        <v>21.808855999999999</v>
      </c>
      <c r="E32">
        <v>1.0045613E-2</v>
      </c>
      <c r="G32" s="34">
        <v>40.754999999999995</v>
      </c>
      <c r="H32" s="34">
        <v>0.18854478302815761</v>
      </c>
      <c r="I32" s="34">
        <v>40.943544783028152</v>
      </c>
      <c r="J32" s="34">
        <v>40.532241777289684</v>
      </c>
      <c r="K32" s="34">
        <v>3.6969999999999996</v>
      </c>
      <c r="L32" s="34">
        <v>1.7103424435163748E-2</v>
      </c>
      <c r="M32" s="34">
        <v>3.7141034244351632</v>
      </c>
      <c r="N32" s="34">
        <v>3.6767929787913132</v>
      </c>
      <c r="O32" s="34">
        <v>44.451999999999998</v>
      </c>
      <c r="P32" s="34">
        <v>0.20564820746332135</v>
      </c>
      <c r="Q32" s="34">
        <v>44.657648207463318</v>
      </c>
      <c r="R32" s="34">
        <v>44.209034756080996</v>
      </c>
      <c r="S32" s="34"/>
      <c r="T32" s="34">
        <v>152.07799999999997</v>
      </c>
      <c r="U32" s="34">
        <v>0.70355817723852654</v>
      </c>
      <c r="V32" s="34">
        <v>152.78155817723851</v>
      </c>
      <c r="W32" s="34">
        <v>151.24677377025299</v>
      </c>
      <c r="X32" s="34">
        <v>12.955999999999998</v>
      </c>
      <c r="Y32" s="34">
        <v>5.9938319443327434E-2</v>
      </c>
      <c r="Z32" s="34">
        <v>13.015938319443325</v>
      </c>
      <c r="AA32" s="34">
        <v>12.885185240254328</v>
      </c>
      <c r="AB32" s="34">
        <v>165.03399999999996</v>
      </c>
      <c r="AC32" s="34">
        <v>0.76349649668185393</v>
      </c>
      <c r="AD32" s="34">
        <v>165.79749649668184</v>
      </c>
      <c r="AE32" s="34">
        <v>164.1319590105073</v>
      </c>
    </row>
    <row r="33" spans="1:31" x14ac:dyDescent="0.25">
      <c r="A33" s="18">
        <v>45536</v>
      </c>
      <c r="B33" s="2">
        <v>21</v>
      </c>
      <c r="C33" s="2" t="s">
        <v>23</v>
      </c>
      <c r="D33" s="9">
        <v>21.751787</v>
      </c>
      <c r="E33">
        <v>1.0501995E-2</v>
      </c>
      <c r="G33" s="34">
        <v>38.74799999999999</v>
      </c>
      <c r="H33" s="34">
        <v>0.2290579059793679</v>
      </c>
      <c r="I33" s="34">
        <v>38.977057905979358</v>
      </c>
      <c r="J33" s="34">
        <v>38.567721038736053</v>
      </c>
      <c r="K33" s="34">
        <v>3.5339999999999998</v>
      </c>
      <c r="L33" s="34">
        <v>2.0891159278700482E-2</v>
      </c>
      <c r="M33" s="34">
        <v>3.5548911592787005</v>
      </c>
      <c r="N33" s="34">
        <v>3.5175577100984112</v>
      </c>
      <c r="O33" s="34">
        <v>42.281999999999989</v>
      </c>
      <c r="P33" s="34">
        <v>0.24994906525806837</v>
      </c>
      <c r="Q33" s="34">
        <v>42.531949065258061</v>
      </c>
      <c r="R33" s="34">
        <v>42.085278748834462</v>
      </c>
      <c r="S33" s="34"/>
      <c r="T33" s="34">
        <v>145.25399999999999</v>
      </c>
      <c r="U33" s="34">
        <v>0.85866566210196937</v>
      </c>
      <c r="V33" s="34">
        <v>146.11266566210196</v>
      </c>
      <c r="W33" s="34">
        <v>144.57819117788188</v>
      </c>
      <c r="X33" s="34">
        <v>12.276999999999999</v>
      </c>
      <c r="Y33" s="34">
        <v>7.2575201602887884E-2</v>
      </c>
      <c r="Z33" s="34">
        <v>12.349575201602887</v>
      </c>
      <c r="AA33" s="34">
        <v>12.21988002458353</v>
      </c>
      <c r="AB33" s="34">
        <v>157.53099999999998</v>
      </c>
      <c r="AC33" s="34">
        <v>0.93124086370485726</v>
      </c>
      <c r="AD33" s="34">
        <v>158.46224086370484</v>
      </c>
      <c r="AE33" s="34">
        <v>156.79807120246539</v>
      </c>
    </row>
    <row r="34" spans="1:31" x14ac:dyDescent="0.25">
      <c r="A34" s="18">
        <v>45536</v>
      </c>
      <c r="B34" s="2">
        <v>22</v>
      </c>
      <c r="C34" s="2" t="s">
        <v>23</v>
      </c>
      <c r="D34" s="9">
        <v>26.480315000000001</v>
      </c>
      <c r="E34">
        <v>1.1436401000000001E-2</v>
      </c>
      <c r="G34" s="34">
        <v>35.909999999999997</v>
      </c>
      <c r="H34" s="34">
        <v>0.20425968055861299</v>
      </c>
      <c r="I34" s="34">
        <v>36.114259680558611</v>
      </c>
      <c r="J34" s="34">
        <v>35.701242525033614</v>
      </c>
      <c r="K34" s="34">
        <v>3.4029999999999996</v>
      </c>
      <c r="L34" s="34">
        <v>1.9356605205818989E-2</v>
      </c>
      <c r="M34" s="34">
        <v>3.4223566052058185</v>
      </c>
      <c r="N34" s="34">
        <v>3.3832171627036862</v>
      </c>
      <c r="O34" s="34">
        <v>39.312999999999995</v>
      </c>
      <c r="P34" s="34">
        <v>0.22361628576443199</v>
      </c>
      <c r="Q34" s="34">
        <v>39.536616285764431</v>
      </c>
      <c r="R34" s="34">
        <v>39.084459687737301</v>
      </c>
      <c r="S34" s="34"/>
      <c r="T34" s="34">
        <v>136.06899999999999</v>
      </c>
      <c r="U34" s="34">
        <v>0.77397411511918435</v>
      </c>
      <c r="V34" s="34">
        <v>136.84297411511918</v>
      </c>
      <c r="W34" s="34">
        <v>135.27798298910605</v>
      </c>
      <c r="X34" s="34">
        <v>11.524000000000003</v>
      </c>
      <c r="Y34" s="34">
        <v>6.5549667467486958E-2</v>
      </c>
      <c r="Z34" s="34">
        <v>11.589549667467489</v>
      </c>
      <c r="AA34" s="34">
        <v>11.457006930060915</v>
      </c>
      <c r="AB34" s="34">
        <v>147.59299999999999</v>
      </c>
      <c r="AC34" s="34">
        <v>0.83952378258667126</v>
      </c>
      <c r="AD34" s="34">
        <v>148.43252378258666</v>
      </c>
      <c r="AE34" s="34">
        <v>146.73498991916696</v>
      </c>
    </row>
    <row r="35" spans="1:31" x14ac:dyDescent="0.25">
      <c r="A35" s="18">
        <v>45536</v>
      </c>
      <c r="B35" s="2">
        <v>23</v>
      </c>
      <c r="C35" s="2" t="s">
        <v>23</v>
      </c>
      <c r="D35" s="9">
        <v>23.746438000000001</v>
      </c>
      <c r="E35">
        <v>1.2564423E-2</v>
      </c>
      <c r="G35" s="34">
        <v>32.994</v>
      </c>
      <c r="H35" s="34">
        <v>0.20331829607792057</v>
      </c>
      <c r="I35" s="34">
        <v>33.197318296077917</v>
      </c>
      <c r="J35" s="34">
        <v>32.780213146540355</v>
      </c>
      <c r="K35" s="34">
        <v>3.1089999999999995</v>
      </c>
      <c r="L35" s="34">
        <v>1.9158531324066648E-2</v>
      </c>
      <c r="M35" s="34">
        <v>3.1281585313240661</v>
      </c>
      <c r="N35" s="34">
        <v>3.0888550243254516</v>
      </c>
      <c r="O35" s="34">
        <v>36.103000000000002</v>
      </c>
      <c r="P35" s="34">
        <v>0.22247682740198721</v>
      </c>
      <c r="Q35" s="34">
        <v>36.325476827401985</v>
      </c>
      <c r="R35" s="34">
        <v>35.869068170865809</v>
      </c>
      <c r="S35" s="34"/>
      <c r="T35" s="34">
        <v>124.55000000000001</v>
      </c>
      <c r="U35" s="34">
        <v>0.76751208633403067</v>
      </c>
      <c r="V35" s="34">
        <v>125.31751208633405</v>
      </c>
      <c r="W35" s="34">
        <v>123.74296985517373</v>
      </c>
      <c r="X35" s="34">
        <v>10.530999999999999</v>
      </c>
      <c r="Y35" s="34">
        <v>6.4894980178110601E-2</v>
      </c>
      <c r="Z35" s="34">
        <v>10.595894980178109</v>
      </c>
      <c r="AA35" s="34">
        <v>10.462763673583574</v>
      </c>
      <c r="AB35" s="34">
        <v>135.08100000000002</v>
      </c>
      <c r="AC35" s="34">
        <v>0.83240706651214125</v>
      </c>
      <c r="AD35" s="34">
        <v>135.91340706651215</v>
      </c>
      <c r="AE35" s="34">
        <v>134.20573352875729</v>
      </c>
    </row>
    <row r="36" spans="1:31" x14ac:dyDescent="0.25">
      <c r="A36" s="18">
        <v>45536</v>
      </c>
      <c r="B36" s="2">
        <v>24</v>
      </c>
      <c r="C36" s="2" t="s">
        <v>23</v>
      </c>
      <c r="D36" s="9">
        <v>16.390851999999999</v>
      </c>
      <c r="E36">
        <v>1.2849999000000001E-2</v>
      </c>
      <c r="G36" s="34">
        <v>30.647999999999996</v>
      </c>
      <c r="H36" s="34">
        <v>0.23891229508791081</v>
      </c>
      <c r="I36" s="34">
        <v>30.886912295087907</v>
      </c>
      <c r="J36" s="34">
        <v>30.490015502982942</v>
      </c>
      <c r="K36" s="34">
        <v>2.919</v>
      </c>
      <c r="L36" s="34">
        <v>2.2754665536466056E-2</v>
      </c>
      <c r="M36" s="34">
        <v>2.9417546655364659</v>
      </c>
      <c r="N36" s="34">
        <v>2.9039531210260772</v>
      </c>
      <c r="O36" s="34">
        <v>33.566999999999993</v>
      </c>
      <c r="P36" s="34">
        <v>0.26166696062437689</v>
      </c>
      <c r="Q36" s="34">
        <v>33.828666960624375</v>
      </c>
      <c r="R36" s="34">
        <v>33.39396862400902</v>
      </c>
      <c r="S36" s="34"/>
      <c r="T36" s="34">
        <v>113.91700000000004</v>
      </c>
      <c r="U36" s="34">
        <v>0.88802440353463674</v>
      </c>
      <c r="V36" s="34">
        <v>114.80502440353469</v>
      </c>
      <c r="W36" s="34">
        <v>113.3297799547543</v>
      </c>
      <c r="X36" s="34">
        <v>9.729000000000001</v>
      </c>
      <c r="Y36" s="34">
        <v>7.5841089758231686E-2</v>
      </c>
      <c r="Z36" s="34">
        <v>9.8048410897582325</v>
      </c>
      <c r="AA36" s="34">
        <v>9.6788488915596815</v>
      </c>
      <c r="AB36" s="34">
        <v>123.64600000000004</v>
      </c>
      <c r="AC36" s="34">
        <v>0.96386549329286841</v>
      </c>
      <c r="AD36" s="34">
        <v>124.60986549329292</v>
      </c>
      <c r="AE36" s="34">
        <v>123.00862884631398</v>
      </c>
    </row>
    <row r="37" spans="1:31" x14ac:dyDescent="0.25">
      <c r="A37" s="18">
        <v>45537</v>
      </c>
      <c r="B37" s="2">
        <v>1</v>
      </c>
      <c r="C37" s="2" t="s">
        <v>23</v>
      </c>
      <c r="D37" s="9">
        <v>20.736473</v>
      </c>
      <c r="E37">
        <v>1.2553038000000001E-2</v>
      </c>
      <c r="G37" s="34">
        <v>28.959</v>
      </c>
      <c r="H37" s="34">
        <v>0.2903962048484337</v>
      </c>
      <c r="I37" s="34">
        <v>29.249396204848434</v>
      </c>
      <c r="J37" s="34">
        <v>28.882227422811916</v>
      </c>
      <c r="K37" s="34">
        <v>2.75</v>
      </c>
      <c r="L37" s="34">
        <v>2.75765586979244E-2</v>
      </c>
      <c r="M37" s="34">
        <v>2.7775765586979242</v>
      </c>
      <c r="N37" s="34">
        <v>2.7427095346086801</v>
      </c>
      <c r="O37" s="34">
        <v>31.709</v>
      </c>
      <c r="P37" s="34">
        <v>0.31797276354635812</v>
      </c>
      <c r="Q37" s="34">
        <v>32.026972763546361</v>
      </c>
      <c r="R37" s="34">
        <v>31.624936957420594</v>
      </c>
      <c r="S37" s="34"/>
      <c r="T37" s="34">
        <v>107.67600000000006</v>
      </c>
      <c r="U37" s="34">
        <v>1.0797576488573488</v>
      </c>
      <c r="V37" s="34">
        <v>108.75575764885741</v>
      </c>
      <c r="W37" s="34">
        <v>107.39054249037252</v>
      </c>
      <c r="X37" s="34">
        <v>9.3310000000000031</v>
      </c>
      <c r="Y37" s="34">
        <v>9.356977062193915E-2</v>
      </c>
      <c r="Z37" s="34">
        <v>9.4245697706219413</v>
      </c>
      <c r="AA37" s="34">
        <v>9.3062627881576727</v>
      </c>
      <c r="AB37" s="34">
        <v>117.00700000000006</v>
      </c>
      <c r="AC37" s="34">
        <v>1.173327419479288</v>
      </c>
      <c r="AD37" s="34">
        <v>118.18032741947935</v>
      </c>
      <c r="AE37" s="34">
        <v>116.69680527853019</v>
      </c>
    </row>
    <row r="38" spans="1:31" x14ac:dyDescent="0.25">
      <c r="A38" s="18">
        <v>45537</v>
      </c>
      <c r="B38" s="2">
        <v>2</v>
      </c>
      <c r="C38" s="2" t="s">
        <v>23</v>
      </c>
      <c r="D38" s="9">
        <v>14.367388</v>
      </c>
      <c r="E38">
        <v>1.2067260999999999E-2</v>
      </c>
      <c r="G38" s="34">
        <v>28.346000000000007</v>
      </c>
      <c r="H38" s="34">
        <v>0.24245239262571683</v>
      </c>
      <c r="I38" s="34">
        <v>28.588452392625722</v>
      </c>
      <c r="J38" s="34">
        <v>28.243468076017834</v>
      </c>
      <c r="K38" s="34">
        <v>2.71</v>
      </c>
      <c r="L38" s="34">
        <v>2.3179495661317023E-2</v>
      </c>
      <c r="M38" s="34">
        <v>2.7331794956613171</v>
      </c>
      <c r="N38" s="34">
        <v>2.7001975053273237</v>
      </c>
      <c r="O38" s="34">
        <v>31.056000000000008</v>
      </c>
      <c r="P38" s="34">
        <v>0.26563188828703388</v>
      </c>
      <c r="Q38" s="34">
        <v>31.32163188828704</v>
      </c>
      <c r="R38" s="34">
        <v>30.943665581345158</v>
      </c>
      <c r="S38" s="34"/>
      <c r="T38" s="34">
        <v>104.99900000000002</v>
      </c>
      <c r="U38" s="34">
        <v>0.89808998706369991</v>
      </c>
      <c r="V38" s="34">
        <v>105.89708998706372</v>
      </c>
      <c r="W38" s="34">
        <v>104.61920216304934</v>
      </c>
      <c r="X38" s="34">
        <v>8.9930000000000003</v>
      </c>
      <c r="Y38" s="34">
        <v>7.6920001653957196E-2</v>
      </c>
      <c r="Z38" s="34">
        <v>9.0699200016539567</v>
      </c>
      <c r="AA38" s="34">
        <v>8.9604709097448776</v>
      </c>
      <c r="AB38" s="34">
        <v>113.99200000000002</v>
      </c>
      <c r="AC38" s="34">
        <v>0.97500998871765709</v>
      </c>
      <c r="AD38" s="34">
        <v>114.96700998871768</v>
      </c>
      <c r="AE38" s="34">
        <v>113.57967307279421</v>
      </c>
    </row>
    <row r="39" spans="1:31" x14ac:dyDescent="0.25">
      <c r="A39" s="18">
        <v>45537</v>
      </c>
      <c r="B39" s="2">
        <v>3</v>
      </c>
      <c r="C39" s="2" t="s">
        <v>23</v>
      </c>
      <c r="D39" s="9">
        <v>14.170754000000001</v>
      </c>
      <c r="E39">
        <v>1.2195233E-2</v>
      </c>
      <c r="G39" s="34">
        <v>27.497000000000003</v>
      </c>
      <c r="H39" s="34">
        <v>0.30639874478463786</v>
      </c>
      <c r="I39" s="34">
        <v>27.803398744784641</v>
      </c>
      <c r="J39" s="34">
        <v>27.464329818900083</v>
      </c>
      <c r="K39" s="34">
        <v>2.677</v>
      </c>
      <c r="L39" s="34">
        <v>2.9829779240952668E-2</v>
      </c>
      <c r="M39" s="34">
        <v>2.7068297792409526</v>
      </c>
      <c r="N39" s="34">
        <v>2.6738193593917705</v>
      </c>
      <c r="O39" s="34">
        <v>30.174000000000003</v>
      </c>
      <c r="P39" s="34">
        <v>0.3362285240255905</v>
      </c>
      <c r="Q39" s="34">
        <v>30.510228524025592</v>
      </c>
      <c r="R39" s="34">
        <v>30.138149178291854</v>
      </c>
      <c r="S39" s="34"/>
      <c r="T39" s="34">
        <v>102.71499999999997</v>
      </c>
      <c r="U39" s="34">
        <v>1.1445520264230304</v>
      </c>
      <c r="V39" s="34">
        <v>103.859552026423</v>
      </c>
      <c r="W39" s="34">
        <v>102.59296059018514</v>
      </c>
      <c r="X39" s="34">
        <v>8.7879999999999985</v>
      </c>
      <c r="Y39" s="34">
        <v>9.7924579742059009E-2</v>
      </c>
      <c r="Z39" s="34">
        <v>8.8859245797420581</v>
      </c>
      <c r="AA39" s="34">
        <v>8.7775586590716763</v>
      </c>
      <c r="AB39" s="34">
        <v>111.50299999999997</v>
      </c>
      <c r="AC39" s="34">
        <v>1.2424766061650894</v>
      </c>
      <c r="AD39" s="34">
        <v>112.74547660616506</v>
      </c>
      <c r="AE39" s="34">
        <v>111.37051924925682</v>
      </c>
    </row>
    <row r="40" spans="1:31" x14ac:dyDescent="0.25">
      <c r="A40" s="18">
        <v>45537</v>
      </c>
      <c r="B40" s="2">
        <v>4</v>
      </c>
      <c r="C40" s="2" t="s">
        <v>23</v>
      </c>
      <c r="D40" s="9">
        <v>12.069535</v>
      </c>
      <c r="E40">
        <v>1.1627217E-2</v>
      </c>
      <c r="G40" s="34">
        <v>27.057000000000006</v>
      </c>
      <c r="H40" s="34">
        <v>0.26913839462862238</v>
      </c>
      <c r="I40" s="34">
        <v>27.326138394628629</v>
      </c>
      <c r="J40" s="34">
        <v>27.008411453742248</v>
      </c>
      <c r="K40" s="34">
        <v>2.6449999999999996</v>
      </c>
      <c r="L40" s="34">
        <v>2.6310051143611856E-2</v>
      </c>
      <c r="M40" s="34">
        <v>2.6713100511436116</v>
      </c>
      <c r="N40" s="34">
        <v>2.6402501495046837</v>
      </c>
      <c r="O40" s="34">
        <v>29.702000000000005</v>
      </c>
      <c r="P40" s="34">
        <v>0.29544844577223422</v>
      </c>
      <c r="Q40" s="34">
        <v>29.997448445772239</v>
      </c>
      <c r="R40" s="34">
        <v>29.648661603246932</v>
      </c>
      <c r="S40" s="34"/>
      <c r="T40" s="34">
        <v>101.75300000000003</v>
      </c>
      <c r="U40" s="34">
        <v>1.0121461754313568</v>
      </c>
      <c r="V40" s="34">
        <v>102.76514617543138</v>
      </c>
      <c r="W40" s="34">
        <v>101.57027352081292</v>
      </c>
      <c r="X40" s="34">
        <v>8.8249999999999993</v>
      </c>
      <c r="Y40" s="34">
        <v>8.7783062889366603E-2</v>
      </c>
      <c r="Z40" s="34">
        <v>8.9127830628893658</v>
      </c>
      <c r="AA40" s="34">
        <v>8.8091522001432256</v>
      </c>
      <c r="AB40" s="34">
        <v>110.57800000000003</v>
      </c>
      <c r="AC40" s="34">
        <v>1.0999292383207233</v>
      </c>
      <c r="AD40" s="34">
        <v>111.67792923832074</v>
      </c>
      <c r="AE40" s="34">
        <v>110.37942572095615</v>
      </c>
    </row>
    <row r="41" spans="1:31" x14ac:dyDescent="0.25">
      <c r="A41" s="18">
        <v>45537</v>
      </c>
      <c r="B41" s="2">
        <v>5</v>
      </c>
      <c r="C41" s="2" t="s">
        <v>23</v>
      </c>
      <c r="D41" s="9">
        <v>11.890984</v>
      </c>
      <c r="E41">
        <v>1.1437383000000001E-2</v>
      </c>
      <c r="G41" s="34">
        <v>27.039000000000001</v>
      </c>
      <c r="H41" s="34">
        <v>0.30220393601346668</v>
      </c>
      <c r="I41" s="34">
        <v>27.341203936013468</v>
      </c>
      <c r="J41" s="34">
        <v>27.028492114916176</v>
      </c>
      <c r="K41" s="34">
        <v>2.6239999999999997</v>
      </c>
      <c r="L41" s="34">
        <v>2.9327383708692499E-2</v>
      </c>
      <c r="M41" s="34">
        <v>2.6533273837086924</v>
      </c>
      <c r="N41" s="34">
        <v>2.6229802621968283</v>
      </c>
      <c r="O41" s="34">
        <v>29.663</v>
      </c>
      <c r="P41" s="34">
        <v>0.33153131972215916</v>
      </c>
      <c r="Q41" s="34">
        <v>29.99453131972216</v>
      </c>
      <c r="R41" s="34">
        <v>29.651472377113006</v>
      </c>
      <c r="S41" s="34"/>
      <c r="T41" s="34">
        <v>102.58500000000004</v>
      </c>
      <c r="U41" s="34">
        <v>1.1465509366449014</v>
      </c>
      <c r="V41" s="34">
        <v>103.73155093664494</v>
      </c>
      <c r="W41" s="34">
        <v>102.54513345939853</v>
      </c>
      <c r="X41" s="34">
        <v>8.8330000000000002</v>
      </c>
      <c r="Y41" s="34">
        <v>9.8722858345610093E-2</v>
      </c>
      <c r="Z41" s="34">
        <v>8.9317228583456103</v>
      </c>
      <c r="AA41" s="34">
        <v>8.8295673231648575</v>
      </c>
      <c r="AB41" s="34">
        <v>111.41800000000003</v>
      </c>
      <c r="AC41" s="34">
        <v>1.2452737949905115</v>
      </c>
      <c r="AD41" s="34">
        <v>112.66327379499054</v>
      </c>
      <c r="AE41" s="34">
        <v>111.37470078256338</v>
      </c>
    </row>
    <row r="42" spans="1:31" x14ac:dyDescent="0.25">
      <c r="A42" s="18">
        <v>45537</v>
      </c>
      <c r="B42" s="2">
        <v>6</v>
      </c>
      <c r="C42" s="2" t="s">
        <v>23</v>
      </c>
      <c r="D42" s="9">
        <v>11.782526000000001</v>
      </c>
      <c r="E42">
        <v>1.1490151000000001E-2</v>
      </c>
      <c r="G42" s="34">
        <v>27.338000000000005</v>
      </c>
      <c r="H42" s="34">
        <v>0.31199944951828285</v>
      </c>
      <c r="I42" s="34">
        <v>27.649999449518287</v>
      </c>
      <c r="J42" s="34">
        <v>27.332296780693405</v>
      </c>
      <c r="K42" s="34">
        <v>2.6550000000000002</v>
      </c>
      <c r="L42" s="34">
        <v>3.0300626910199756E-2</v>
      </c>
      <c r="M42" s="34">
        <v>2.6853006269102</v>
      </c>
      <c r="N42" s="34">
        <v>2.6544461172266072</v>
      </c>
      <c r="O42" s="34">
        <v>29.993000000000006</v>
      </c>
      <c r="P42" s="34">
        <v>0.34230007642848259</v>
      </c>
      <c r="Q42" s="34">
        <v>30.335300076428489</v>
      </c>
      <c r="R42" s="34">
        <v>29.98674289792001</v>
      </c>
      <c r="S42" s="34"/>
      <c r="T42" s="34">
        <v>105.032</v>
      </c>
      <c r="U42" s="34">
        <v>1.1986950831006029</v>
      </c>
      <c r="V42" s="34">
        <v>106.2306950831006</v>
      </c>
      <c r="W42" s="34">
        <v>105.01008835576081</v>
      </c>
      <c r="X42" s="34">
        <v>9.1349999999999998</v>
      </c>
      <c r="Y42" s="34">
        <v>0.10425469936899237</v>
      </c>
      <c r="Z42" s="34">
        <v>9.2392546993689919</v>
      </c>
      <c r="AA42" s="34">
        <v>9.1330942677457827</v>
      </c>
      <c r="AB42" s="34">
        <v>114.167</v>
      </c>
      <c r="AC42" s="34">
        <v>1.3029497824695953</v>
      </c>
      <c r="AD42" s="34">
        <v>115.4699497824696</v>
      </c>
      <c r="AE42" s="34">
        <v>114.14318262350659</v>
      </c>
    </row>
    <row r="43" spans="1:31" x14ac:dyDescent="0.25">
      <c r="A43" s="18">
        <v>45537</v>
      </c>
      <c r="B43" s="2">
        <v>7</v>
      </c>
      <c r="C43" s="2" t="s">
        <v>23</v>
      </c>
      <c r="D43" s="9">
        <v>12.052118999999999</v>
      </c>
      <c r="E43">
        <v>1.1233656E-2</v>
      </c>
      <c r="G43" s="34">
        <v>27.277999999999999</v>
      </c>
      <c r="H43" s="34">
        <v>0.25703044458136676</v>
      </c>
      <c r="I43" s="34">
        <v>27.535030444581366</v>
      </c>
      <c r="J43" s="34">
        <v>27.225711384617412</v>
      </c>
      <c r="K43" s="34">
        <v>2.7349999999999999</v>
      </c>
      <c r="L43" s="34">
        <v>2.5770887379208084E-2</v>
      </c>
      <c r="M43" s="34">
        <v>2.7607708873792078</v>
      </c>
      <c r="N43" s="34">
        <v>2.7297573369355748</v>
      </c>
      <c r="O43" s="34">
        <v>30.012999999999998</v>
      </c>
      <c r="P43" s="34">
        <v>0.28280133196057483</v>
      </c>
      <c r="Q43" s="34">
        <v>30.295801331960575</v>
      </c>
      <c r="R43" s="34">
        <v>29.955468721552986</v>
      </c>
      <c r="S43" s="34"/>
      <c r="T43" s="34">
        <v>108.77800000000001</v>
      </c>
      <c r="U43" s="34">
        <v>1.0249746205979882</v>
      </c>
      <c r="V43" s="34">
        <v>109.80297462059799</v>
      </c>
      <c r="W43" s="34">
        <v>108.56948577593346</v>
      </c>
      <c r="X43" s="34">
        <v>9.6760000000000002</v>
      </c>
      <c r="Y43" s="34">
        <v>9.1173347817629771E-2</v>
      </c>
      <c r="Z43" s="34">
        <v>9.7671733478176304</v>
      </c>
      <c r="AA43" s="34">
        <v>9.6574522823358784</v>
      </c>
      <c r="AB43" s="34">
        <v>118.45400000000001</v>
      </c>
      <c r="AC43" s="34">
        <v>1.1161479684156179</v>
      </c>
      <c r="AD43" s="34">
        <v>119.57014796841563</v>
      </c>
      <c r="AE43" s="34">
        <v>118.22693805826934</v>
      </c>
    </row>
    <row r="44" spans="1:31" x14ac:dyDescent="0.25">
      <c r="A44" s="18">
        <v>45537</v>
      </c>
      <c r="B44" s="2">
        <v>8</v>
      </c>
      <c r="C44" s="2" t="s">
        <v>23</v>
      </c>
      <c r="D44" s="9">
        <v>12.111375000000001</v>
      </c>
      <c r="E44">
        <v>1.1232242E-2</v>
      </c>
      <c r="G44" s="34">
        <v>27.468</v>
      </c>
      <c r="H44" s="34">
        <v>0.27599467708376624</v>
      </c>
      <c r="I44" s="34">
        <v>27.743994677083766</v>
      </c>
      <c r="J44" s="34">
        <v>27.43236741482405</v>
      </c>
      <c r="K44" s="34">
        <v>2.7960000000000003</v>
      </c>
      <c r="L44" s="34">
        <v>2.8093822525346243E-2</v>
      </c>
      <c r="M44" s="34">
        <v>2.8240938225253465</v>
      </c>
      <c r="N44" s="34">
        <v>2.7923729172800367</v>
      </c>
      <c r="O44" s="34">
        <v>30.263999999999999</v>
      </c>
      <c r="P44" s="34">
        <v>0.30408849960911249</v>
      </c>
      <c r="Q44" s="34">
        <v>30.568088499609111</v>
      </c>
      <c r="R44" s="34">
        <v>30.224740332104087</v>
      </c>
      <c r="S44" s="34"/>
      <c r="T44" s="34">
        <v>110.10099999999998</v>
      </c>
      <c r="U44" s="34">
        <v>1.1062796687636429</v>
      </c>
      <c r="V44" s="34">
        <v>111.20727966876363</v>
      </c>
      <c r="W44" s="34">
        <v>109.95817259136241</v>
      </c>
      <c r="X44" s="34">
        <v>9.8350000000000009</v>
      </c>
      <c r="Y44" s="34">
        <v>9.8820724083254749E-2</v>
      </c>
      <c r="Z44" s="34">
        <v>9.9338207240832563</v>
      </c>
      <c r="AA44" s="34">
        <v>9.8222416457257378</v>
      </c>
      <c r="AB44" s="34">
        <v>119.93599999999998</v>
      </c>
      <c r="AC44" s="34">
        <v>1.2051003928468977</v>
      </c>
      <c r="AD44" s="34">
        <v>121.14110039284689</v>
      </c>
      <c r="AE44" s="34">
        <v>119.78041423708815</v>
      </c>
    </row>
    <row r="45" spans="1:31" x14ac:dyDescent="0.25">
      <c r="A45" s="18">
        <v>45537</v>
      </c>
      <c r="B45" s="2">
        <v>9</v>
      </c>
      <c r="C45" s="2" t="s">
        <v>23</v>
      </c>
      <c r="D45" s="9">
        <v>11.381264</v>
      </c>
      <c r="E45">
        <v>1.0661502999999999E-2</v>
      </c>
      <c r="G45" s="34">
        <v>29.17</v>
      </c>
      <c r="H45" s="34">
        <v>0.12084848565430867</v>
      </c>
      <c r="I45" s="34">
        <v>29.290848485654312</v>
      </c>
      <c r="J45" s="34">
        <v>28.978564016651962</v>
      </c>
      <c r="K45" s="34">
        <v>2.931</v>
      </c>
      <c r="L45" s="34">
        <v>1.2142849209899852E-2</v>
      </c>
      <c r="M45" s="34">
        <v>2.9431428492099001</v>
      </c>
      <c r="N45" s="34">
        <v>2.9117645228936202</v>
      </c>
      <c r="O45" s="34">
        <v>32.100999999999999</v>
      </c>
      <c r="P45" s="34">
        <v>0.13299133486420853</v>
      </c>
      <c r="Q45" s="34">
        <v>32.233991334864214</v>
      </c>
      <c r="R45" s="34">
        <v>31.890328539545582</v>
      </c>
      <c r="S45" s="34"/>
      <c r="T45" s="34">
        <v>117.80100000000004</v>
      </c>
      <c r="U45" s="34">
        <v>0.48803813707793009</v>
      </c>
      <c r="V45" s="34">
        <v>118.28903813707798</v>
      </c>
      <c r="W45" s="34">
        <v>117.02789920211241</v>
      </c>
      <c r="X45" s="34">
        <v>10.401999999999997</v>
      </c>
      <c r="Y45" s="34">
        <v>4.3094478840456578E-2</v>
      </c>
      <c r="Z45" s="34">
        <v>10.445094478840454</v>
      </c>
      <c r="AA45" s="34">
        <v>10.333734072719013</v>
      </c>
      <c r="AB45" s="34">
        <v>128.20300000000003</v>
      </c>
      <c r="AC45" s="34">
        <v>0.53113261591838667</v>
      </c>
      <c r="AD45" s="34">
        <v>128.73413261591844</v>
      </c>
      <c r="AE45" s="34">
        <v>127.36163327483142</v>
      </c>
    </row>
    <row r="46" spans="1:31" x14ac:dyDescent="0.25">
      <c r="A46" s="18">
        <v>45537</v>
      </c>
      <c r="B46" s="2">
        <v>10</v>
      </c>
      <c r="C46" s="2" t="s">
        <v>23</v>
      </c>
      <c r="D46" s="9">
        <v>11.045310000000001</v>
      </c>
      <c r="E46">
        <v>1.0204372999999999E-2</v>
      </c>
      <c r="G46" s="34">
        <v>31.171999999999997</v>
      </c>
      <c r="H46" s="34">
        <v>-3.1922542232879172E-2</v>
      </c>
      <c r="I46" s="34">
        <v>31.140077457767116</v>
      </c>
      <c r="J46" s="34">
        <v>30.822312492139169</v>
      </c>
      <c r="K46" s="34">
        <v>3.0760000000000001</v>
      </c>
      <c r="L46" s="34">
        <v>-3.150062232398831E-3</v>
      </c>
      <c r="M46" s="34">
        <v>3.0728499377676011</v>
      </c>
      <c r="N46" s="34">
        <v>3.0414934308295938</v>
      </c>
      <c r="O46" s="34">
        <v>34.247999999999998</v>
      </c>
      <c r="P46" s="34">
        <v>-3.5072604465278004E-2</v>
      </c>
      <c r="Q46" s="34">
        <v>34.21292739553472</v>
      </c>
      <c r="R46" s="34">
        <v>33.863805922968766</v>
      </c>
      <c r="S46" s="34"/>
      <c r="T46" s="34">
        <v>126.56800000000003</v>
      </c>
      <c r="U46" s="34">
        <v>-0.12961543453519353</v>
      </c>
      <c r="V46" s="34">
        <v>126.43838456546483</v>
      </c>
      <c r="W46" s="34">
        <v>125.14816012784138</v>
      </c>
      <c r="X46" s="34">
        <v>11.217999999999998</v>
      </c>
      <c r="Y46" s="34">
        <v>-1.1488100820237344E-2</v>
      </c>
      <c r="Z46" s="34">
        <v>11.206511899179761</v>
      </c>
      <c r="AA46" s="34">
        <v>11.092156471731592</v>
      </c>
      <c r="AB46" s="34">
        <v>137.78600000000003</v>
      </c>
      <c r="AC46" s="34">
        <v>-0.14110353535543088</v>
      </c>
      <c r="AD46" s="34">
        <v>137.6448964646446</v>
      </c>
      <c r="AE46" s="34">
        <v>136.24031659957296</v>
      </c>
    </row>
    <row r="47" spans="1:31" x14ac:dyDescent="0.25">
      <c r="A47" s="18">
        <v>45537</v>
      </c>
      <c r="B47" s="2">
        <v>11</v>
      </c>
      <c r="C47" s="2" t="s">
        <v>23</v>
      </c>
      <c r="D47" s="9">
        <v>11.757386</v>
      </c>
      <c r="E47">
        <v>9.840194E-3</v>
      </c>
      <c r="G47" s="34">
        <v>32.690000000000005</v>
      </c>
      <c r="H47" s="34">
        <v>0.19390631836481473</v>
      </c>
      <c r="I47" s="34">
        <v>32.883906318364822</v>
      </c>
      <c r="J47" s="34">
        <v>32.560322300714283</v>
      </c>
      <c r="K47" s="34">
        <v>3.2109999999999999</v>
      </c>
      <c r="L47" s="34">
        <v>1.9046594930236159E-2</v>
      </c>
      <c r="M47" s="34">
        <v>3.2300465949302359</v>
      </c>
      <c r="N47" s="34">
        <v>3.1982623098070828</v>
      </c>
      <c r="O47" s="34">
        <v>35.901000000000003</v>
      </c>
      <c r="P47" s="34">
        <v>0.21295291329505089</v>
      </c>
      <c r="Q47" s="34">
        <v>36.113952913295059</v>
      </c>
      <c r="R47" s="34">
        <v>35.758584610521368</v>
      </c>
      <c r="S47" s="34"/>
      <c r="T47" s="34">
        <v>132.13500000000008</v>
      </c>
      <c r="U47" s="34">
        <v>0.78378132080559215</v>
      </c>
      <c r="V47" s="34">
        <v>132.91878132080566</v>
      </c>
      <c r="W47" s="34">
        <v>131.61083472636537</v>
      </c>
      <c r="X47" s="34">
        <v>11.522000000000002</v>
      </c>
      <c r="Y47" s="34">
        <v>6.8344710926870458E-2</v>
      </c>
      <c r="Z47" s="34">
        <v>11.590344710926873</v>
      </c>
      <c r="AA47" s="34">
        <v>11.476293470444478</v>
      </c>
      <c r="AB47" s="34">
        <v>143.65700000000007</v>
      </c>
      <c r="AC47" s="34">
        <v>0.8521260317324626</v>
      </c>
      <c r="AD47" s="34">
        <v>144.50912603173254</v>
      </c>
      <c r="AE47" s="34">
        <v>143.08712819680986</v>
      </c>
    </row>
    <row r="48" spans="1:31" x14ac:dyDescent="0.25">
      <c r="A48" s="18">
        <v>45537</v>
      </c>
      <c r="B48" s="2">
        <v>12</v>
      </c>
      <c r="C48" s="2" t="s">
        <v>23</v>
      </c>
      <c r="D48" s="9">
        <v>12.528314</v>
      </c>
      <c r="E48">
        <v>9.9539039999999995E-3</v>
      </c>
      <c r="G48" s="34">
        <v>33.675999999999995</v>
      </c>
      <c r="H48" s="34">
        <v>0.10407484989270437</v>
      </c>
      <c r="I48" s="34">
        <v>33.780074849892699</v>
      </c>
      <c r="J48" s="34">
        <v>33.443831227724054</v>
      </c>
      <c r="K48" s="34">
        <v>3.21</v>
      </c>
      <c r="L48" s="34">
        <v>9.9204260647220883E-3</v>
      </c>
      <c r="M48" s="34">
        <v>3.2199204260647218</v>
      </c>
      <c r="N48" s="34">
        <v>3.1878696472560346</v>
      </c>
      <c r="O48" s="34">
        <v>36.885999999999996</v>
      </c>
      <c r="P48" s="34">
        <v>0.11399527595742645</v>
      </c>
      <c r="Q48" s="34">
        <v>36.999995275957424</v>
      </c>
      <c r="R48" s="34">
        <v>36.631700874980091</v>
      </c>
      <c r="S48" s="34"/>
      <c r="T48" s="34">
        <v>136.31999999999994</v>
      </c>
      <c r="U48" s="34">
        <v>0.42129360783268371</v>
      </c>
      <c r="V48" s="34">
        <v>136.74129360783263</v>
      </c>
      <c r="W48" s="34">
        <v>135.38018389842446</v>
      </c>
      <c r="X48" s="34">
        <v>11.590000000000002</v>
      </c>
      <c r="Y48" s="34">
        <v>3.5818609996924933E-2</v>
      </c>
      <c r="Z48" s="34">
        <v>11.625818609996927</v>
      </c>
      <c r="AA48" s="34">
        <v>11.510096327631604</v>
      </c>
      <c r="AB48" s="34">
        <v>147.90999999999994</v>
      </c>
      <c r="AC48" s="34">
        <v>0.45711221782960865</v>
      </c>
      <c r="AD48" s="34">
        <v>148.36711221782957</v>
      </c>
      <c r="AE48" s="34">
        <v>146.89028022605606</v>
      </c>
    </row>
    <row r="49" spans="1:31" x14ac:dyDescent="0.25">
      <c r="A49" s="18">
        <v>45537</v>
      </c>
      <c r="B49" s="2">
        <v>13</v>
      </c>
      <c r="C49" s="2" t="s">
        <v>23</v>
      </c>
      <c r="D49" s="9">
        <v>15.485635</v>
      </c>
      <c r="E49">
        <v>1.0308019999999999E-2</v>
      </c>
      <c r="G49" s="34">
        <v>34.599000000000004</v>
      </c>
      <c r="H49" s="34">
        <v>0.30192058701081692</v>
      </c>
      <c r="I49" s="34">
        <v>34.900920587010823</v>
      </c>
      <c r="J49" s="34">
        <v>34.541161199581502</v>
      </c>
      <c r="K49" s="34">
        <v>3.2130000000000001</v>
      </c>
      <c r="L49" s="34">
        <v>2.8037539988605299E-2</v>
      </c>
      <c r="M49" s="34">
        <v>3.2410375399886053</v>
      </c>
      <c r="N49" s="34">
        <v>3.2076288602056522</v>
      </c>
      <c r="O49" s="34">
        <v>37.812000000000005</v>
      </c>
      <c r="P49" s="34">
        <v>0.32995812699942223</v>
      </c>
      <c r="Q49" s="34">
        <v>38.141958126999427</v>
      </c>
      <c r="R49" s="34">
        <v>37.748790059787154</v>
      </c>
      <c r="S49" s="34"/>
      <c r="T49" s="34">
        <v>139.62799999999996</v>
      </c>
      <c r="U49" s="34">
        <v>1.2184331259038217</v>
      </c>
      <c r="V49" s="34">
        <v>140.84643312590379</v>
      </c>
      <c r="W49" s="34">
        <v>139.39458527631331</v>
      </c>
      <c r="X49" s="34">
        <v>11.926000000000002</v>
      </c>
      <c r="Y49" s="34">
        <v>0.10406962399754334</v>
      </c>
      <c r="Z49" s="34">
        <v>12.030069623997544</v>
      </c>
      <c r="AA49" s="34">
        <v>11.906063425711986</v>
      </c>
      <c r="AB49" s="34">
        <v>151.55399999999997</v>
      </c>
      <c r="AC49" s="34">
        <v>1.3225027499013651</v>
      </c>
      <c r="AD49" s="34">
        <v>152.87650274990133</v>
      </c>
      <c r="AE49" s="34">
        <v>151.30064870202528</v>
      </c>
    </row>
    <row r="50" spans="1:31" x14ac:dyDescent="0.25">
      <c r="A50" s="18">
        <v>45537</v>
      </c>
      <c r="B50" s="2">
        <v>14</v>
      </c>
      <c r="C50" s="2" t="s">
        <v>23</v>
      </c>
      <c r="D50" s="9">
        <v>15.704781000000001</v>
      </c>
      <c r="E50">
        <v>1.0457832E-2</v>
      </c>
      <c r="G50" s="34">
        <v>35.012999999999998</v>
      </c>
      <c r="H50" s="34">
        <v>0.25891426178375909</v>
      </c>
      <c r="I50" s="34">
        <v>35.271914261783756</v>
      </c>
      <c r="J50" s="34">
        <v>34.903046508115622</v>
      </c>
      <c r="K50" s="34">
        <v>3.3130000000000002</v>
      </c>
      <c r="L50" s="34">
        <v>2.4498984642549741E-2</v>
      </c>
      <c r="M50" s="34">
        <v>3.3374989846425498</v>
      </c>
      <c r="N50" s="34">
        <v>3.3025959809609877</v>
      </c>
      <c r="O50" s="34">
        <v>38.326000000000001</v>
      </c>
      <c r="P50" s="34">
        <v>0.28341324642630883</v>
      </c>
      <c r="Q50" s="34">
        <v>38.609413246426307</v>
      </c>
      <c r="R50" s="34">
        <v>38.20564248907661</v>
      </c>
      <c r="S50" s="34"/>
      <c r="T50" s="34">
        <v>142.69899999999998</v>
      </c>
      <c r="U50" s="34">
        <v>1.055231092516512</v>
      </c>
      <c r="V50" s="34">
        <v>143.75423109251651</v>
      </c>
      <c r="W50" s="34">
        <v>142.25087349446179</v>
      </c>
      <c r="X50" s="34">
        <v>12.105999999999998</v>
      </c>
      <c r="Y50" s="34">
        <v>8.952149353537793E-2</v>
      </c>
      <c r="Z50" s="34">
        <v>12.195521493535376</v>
      </c>
      <c r="AA50" s="34">
        <v>12.067982778603595</v>
      </c>
      <c r="AB50" s="34">
        <v>154.80499999999998</v>
      </c>
      <c r="AC50" s="34">
        <v>1.1447525860518899</v>
      </c>
      <c r="AD50" s="34">
        <v>155.94975258605189</v>
      </c>
      <c r="AE50" s="34">
        <v>154.31885627306539</v>
      </c>
    </row>
    <row r="51" spans="1:31" x14ac:dyDescent="0.25">
      <c r="A51" s="18">
        <v>45537</v>
      </c>
      <c r="B51" s="2">
        <v>15</v>
      </c>
      <c r="C51" s="2" t="s">
        <v>23</v>
      </c>
      <c r="D51" s="9">
        <v>16.558326000000001</v>
      </c>
      <c r="E51">
        <v>1.1094995999999999E-2</v>
      </c>
      <c r="G51" s="34">
        <v>35.39</v>
      </c>
      <c r="H51" s="34">
        <v>0.25975077560224091</v>
      </c>
      <c r="I51" s="34">
        <v>35.649750775602243</v>
      </c>
      <c r="J51" s="34">
        <v>35.254216933345937</v>
      </c>
      <c r="K51" s="34">
        <v>3.3370000000000002</v>
      </c>
      <c r="L51" s="34">
        <v>2.4492465051841703E-2</v>
      </c>
      <c r="M51" s="34">
        <v>3.3614924650518421</v>
      </c>
      <c r="N51" s="34">
        <v>3.3241967195980617</v>
      </c>
      <c r="O51" s="34">
        <v>38.727000000000004</v>
      </c>
      <c r="P51" s="34">
        <v>0.28424324065408263</v>
      </c>
      <c r="Q51" s="34">
        <v>39.011243240654082</v>
      </c>
      <c r="R51" s="34">
        <v>38.578413652944</v>
      </c>
      <c r="S51" s="34"/>
      <c r="T51" s="34">
        <v>144.06499999999997</v>
      </c>
      <c r="U51" s="34">
        <v>1.0573889654460815</v>
      </c>
      <c r="V51" s="34">
        <v>145.12238896544605</v>
      </c>
      <c r="W51" s="34">
        <v>143.51225664036397</v>
      </c>
      <c r="X51" s="34">
        <v>12.181999999999997</v>
      </c>
      <c r="Y51" s="34">
        <v>8.9411809787694183E-2</v>
      </c>
      <c r="Z51" s="34">
        <v>12.271411809787692</v>
      </c>
      <c r="AA51" s="34">
        <v>12.135260544843744</v>
      </c>
      <c r="AB51" s="34">
        <v>156.24699999999996</v>
      </c>
      <c r="AC51" s="34">
        <v>1.1468007752337757</v>
      </c>
      <c r="AD51" s="34">
        <v>157.39380077523373</v>
      </c>
      <c r="AE51" s="34">
        <v>155.6475171852077</v>
      </c>
    </row>
    <row r="52" spans="1:31" x14ac:dyDescent="0.25">
      <c r="A52" s="18">
        <v>45537</v>
      </c>
      <c r="B52" s="2">
        <v>16</v>
      </c>
      <c r="C52" s="2" t="s">
        <v>23</v>
      </c>
      <c r="D52" s="9">
        <v>17.077415999999999</v>
      </c>
      <c r="E52">
        <v>1.0857637E-2</v>
      </c>
      <c r="G52" s="34">
        <v>35.685999999999993</v>
      </c>
      <c r="H52" s="34">
        <v>0.23461762012984899</v>
      </c>
      <c r="I52" s="34">
        <v>35.920617620129839</v>
      </c>
      <c r="J52" s="34">
        <v>35.530604593194667</v>
      </c>
      <c r="K52" s="34">
        <v>3.3749999999999996</v>
      </c>
      <c r="L52" s="34">
        <v>2.2188938741754202E-2</v>
      </c>
      <c r="M52" s="34">
        <v>3.3971889387417535</v>
      </c>
      <c r="N52" s="34">
        <v>3.3603034944244805</v>
      </c>
      <c r="O52" s="34">
        <v>39.060999999999993</v>
      </c>
      <c r="P52" s="34">
        <v>0.2568065588716032</v>
      </c>
      <c r="Q52" s="34">
        <v>39.317806558871595</v>
      </c>
      <c r="R52" s="34">
        <v>38.890908087619145</v>
      </c>
      <c r="S52" s="34"/>
      <c r="T52" s="34">
        <v>144.26299999999998</v>
      </c>
      <c r="U52" s="34">
        <v>0.9484571465782774</v>
      </c>
      <c r="V52" s="34">
        <v>145.21145714657825</v>
      </c>
      <c r="W52" s="34">
        <v>143.63480385663965</v>
      </c>
      <c r="X52" s="34">
        <v>12.061</v>
      </c>
      <c r="Y52" s="34">
        <v>7.9295048937569626E-2</v>
      </c>
      <c r="Z52" s="34">
        <v>12.140295048937569</v>
      </c>
      <c r="AA52" s="34">
        <v>12.008480132223308</v>
      </c>
      <c r="AB52" s="34">
        <v>156.32399999999998</v>
      </c>
      <c r="AC52" s="34">
        <v>1.0277521955158471</v>
      </c>
      <c r="AD52" s="34">
        <v>157.35175219551581</v>
      </c>
      <c r="AE52" s="34">
        <v>155.64328398886295</v>
      </c>
    </row>
    <row r="53" spans="1:31" x14ac:dyDescent="0.25">
      <c r="A53" s="18">
        <v>45537</v>
      </c>
      <c r="B53" s="2">
        <v>17</v>
      </c>
      <c r="C53" s="2" t="s">
        <v>23</v>
      </c>
      <c r="D53" s="9">
        <v>20.944658</v>
      </c>
      <c r="E53">
        <v>1.0626528999999999E-2</v>
      </c>
      <c r="G53" s="34">
        <v>35.756999999999998</v>
      </c>
      <c r="H53" s="34">
        <v>0.30002064721025745</v>
      </c>
      <c r="I53" s="34">
        <v>36.057020647210258</v>
      </c>
      <c r="J53" s="34">
        <v>35.673859671649076</v>
      </c>
      <c r="K53" s="34">
        <v>3.3559999999999994</v>
      </c>
      <c r="L53" s="34">
        <v>2.8158662416802975E-2</v>
      </c>
      <c r="M53" s="34">
        <v>3.3841586624168025</v>
      </c>
      <c r="N53" s="34">
        <v>3.3481968022500288</v>
      </c>
      <c r="O53" s="34">
        <v>39.113</v>
      </c>
      <c r="P53" s="34">
        <v>0.32817930962706043</v>
      </c>
      <c r="Q53" s="34">
        <v>39.44117930962706</v>
      </c>
      <c r="R53" s="34">
        <v>39.022056473899106</v>
      </c>
      <c r="S53" s="34"/>
      <c r="T53" s="34">
        <v>142.22799999999995</v>
      </c>
      <c r="U53" s="34">
        <v>1.1933701544150934</v>
      </c>
      <c r="V53" s="34">
        <v>143.42137015441506</v>
      </c>
      <c r="W53" s="34">
        <v>141.89729880524942</v>
      </c>
      <c r="X53" s="34">
        <v>12.013</v>
      </c>
      <c r="Y53" s="34">
        <v>0.10079559344846668</v>
      </c>
      <c r="Z53" s="34">
        <v>12.113795593448467</v>
      </c>
      <c r="AA53" s="34">
        <v>11.985067993274614</v>
      </c>
      <c r="AB53" s="34">
        <v>154.24099999999996</v>
      </c>
      <c r="AC53" s="34">
        <v>1.2941657478635602</v>
      </c>
      <c r="AD53" s="34">
        <v>155.53516574786352</v>
      </c>
      <c r="AE53" s="34">
        <v>153.88236679852403</v>
      </c>
    </row>
    <row r="54" spans="1:31" x14ac:dyDescent="0.25">
      <c r="A54" s="18">
        <v>45537</v>
      </c>
      <c r="B54" s="2">
        <v>18</v>
      </c>
      <c r="C54" s="2" t="s">
        <v>23</v>
      </c>
      <c r="D54" s="9">
        <v>23.406811999999999</v>
      </c>
      <c r="E54">
        <v>1.0591735E-2</v>
      </c>
      <c r="G54" s="34">
        <v>35.073</v>
      </c>
      <c r="H54" s="34">
        <v>0.27416678641134545</v>
      </c>
      <c r="I54" s="34">
        <v>35.347166786411343</v>
      </c>
      <c r="J54" s="34">
        <v>34.972778962808874</v>
      </c>
      <c r="K54" s="34">
        <v>3.3249999999999997</v>
      </c>
      <c r="L54" s="34">
        <v>2.5991633587595112E-2</v>
      </c>
      <c r="M54" s="34">
        <v>3.3509916335875949</v>
      </c>
      <c r="N54" s="34">
        <v>3.3154988182174181</v>
      </c>
      <c r="O54" s="34">
        <v>38.398000000000003</v>
      </c>
      <c r="P54" s="34">
        <v>0.30015841999894055</v>
      </c>
      <c r="Q54" s="34">
        <v>38.69815841999894</v>
      </c>
      <c r="R54" s="34">
        <v>38.288277781026295</v>
      </c>
      <c r="S54" s="34"/>
      <c r="T54" s="34">
        <v>139.30300000000003</v>
      </c>
      <c r="U54" s="34">
        <v>1.0889361003466957</v>
      </c>
      <c r="V54" s="34">
        <v>140.39193610034673</v>
      </c>
      <c r="W54" s="34">
        <v>138.90494191703493</v>
      </c>
      <c r="X54" s="34">
        <v>11.928999999999995</v>
      </c>
      <c r="Y54" s="34">
        <v>9.3249382576367529E-2</v>
      </c>
      <c r="Z54" s="34">
        <v>12.022249382576362</v>
      </c>
      <c r="AA54" s="34">
        <v>11.8949129030122</v>
      </c>
      <c r="AB54" s="34">
        <v>151.23200000000003</v>
      </c>
      <c r="AC54" s="34">
        <v>1.1821854829230634</v>
      </c>
      <c r="AD54" s="34">
        <v>152.41418548292307</v>
      </c>
      <c r="AE54" s="34">
        <v>150.79985482004713</v>
      </c>
    </row>
    <row r="55" spans="1:31" x14ac:dyDescent="0.25">
      <c r="A55" s="18">
        <v>45537</v>
      </c>
      <c r="B55" s="2">
        <v>19</v>
      </c>
      <c r="C55" s="2" t="s">
        <v>23</v>
      </c>
      <c r="D55" s="9">
        <v>28.422494</v>
      </c>
      <c r="E55">
        <v>1.1041835E-2</v>
      </c>
      <c r="G55" s="34">
        <v>33.955000000000005</v>
      </c>
      <c r="H55" s="34">
        <v>0.20317978289889543</v>
      </c>
      <c r="I55" s="34">
        <v>34.158179782898898</v>
      </c>
      <c r="J55" s="34">
        <v>33.781010797835791</v>
      </c>
      <c r="K55" s="34">
        <v>3.2439999999999998</v>
      </c>
      <c r="L55" s="34">
        <v>1.9411433241761644E-2</v>
      </c>
      <c r="M55" s="34">
        <v>3.2634114332417612</v>
      </c>
      <c r="N55" s="34">
        <v>3.2273773826587924</v>
      </c>
      <c r="O55" s="34">
        <v>37.199000000000005</v>
      </c>
      <c r="P55" s="34">
        <v>0.22259121614065708</v>
      </c>
      <c r="Q55" s="34">
        <v>37.421591216140662</v>
      </c>
      <c r="R55" s="34">
        <v>37.008388180494585</v>
      </c>
      <c r="S55" s="34"/>
      <c r="T55" s="34">
        <v>133.91500000000002</v>
      </c>
      <c r="U55" s="34">
        <v>0.8013200007923893</v>
      </c>
      <c r="V55" s="34">
        <v>134.71632000079242</v>
      </c>
      <c r="W55" s="34">
        <v>133.22880462353646</v>
      </c>
      <c r="X55" s="34">
        <v>11.443</v>
      </c>
      <c r="Y55" s="34">
        <v>6.8472574163217781E-2</v>
      </c>
      <c r="Z55" s="34">
        <v>11.511472574163218</v>
      </c>
      <c r="AA55" s="34">
        <v>11.384364793392283</v>
      </c>
      <c r="AB55" s="34">
        <v>145.35800000000003</v>
      </c>
      <c r="AC55" s="34">
        <v>0.86979257495560702</v>
      </c>
      <c r="AD55" s="34">
        <v>146.22779257495563</v>
      </c>
      <c r="AE55" s="34">
        <v>144.61316941692874</v>
      </c>
    </row>
    <row r="56" spans="1:31" x14ac:dyDescent="0.25">
      <c r="A56" s="18">
        <v>45537</v>
      </c>
      <c r="B56" s="2">
        <v>20</v>
      </c>
      <c r="C56" s="2" t="s">
        <v>23</v>
      </c>
      <c r="D56" s="9">
        <v>26.133934</v>
      </c>
      <c r="E56">
        <v>1.0799015E-2</v>
      </c>
      <c r="G56" s="34">
        <v>31.850999999999996</v>
      </c>
      <c r="H56" s="34">
        <v>4.7222269089792483E-2</v>
      </c>
      <c r="I56" s="34">
        <v>31.898222269089789</v>
      </c>
      <c r="J56" s="34">
        <v>31.553752888332554</v>
      </c>
      <c r="K56" s="34">
        <v>3.1719999999999997</v>
      </c>
      <c r="L56" s="34">
        <v>4.7028048586487629E-3</v>
      </c>
      <c r="M56" s="34">
        <v>3.1767028048586483</v>
      </c>
      <c r="N56" s="34">
        <v>3.1423975436184377</v>
      </c>
      <c r="O56" s="34">
        <v>35.022999999999996</v>
      </c>
      <c r="P56" s="34">
        <v>5.1925073948441244E-2</v>
      </c>
      <c r="Q56" s="34">
        <v>35.074925073948435</v>
      </c>
      <c r="R56" s="34">
        <v>34.69615043195099</v>
      </c>
      <c r="S56" s="34"/>
      <c r="T56" s="34">
        <v>127.37099999999998</v>
      </c>
      <c r="U56" s="34">
        <v>0.18884015058352824</v>
      </c>
      <c r="V56" s="34">
        <v>127.55984015058351</v>
      </c>
      <c r="W56" s="34">
        <v>126.18231952339976</v>
      </c>
      <c r="X56" s="34">
        <v>11.266000000000002</v>
      </c>
      <c r="Y56" s="34">
        <v>1.6702963284217207E-2</v>
      </c>
      <c r="Z56" s="34">
        <v>11.282702963284219</v>
      </c>
      <c r="AA56" s="34">
        <v>11.160860884743169</v>
      </c>
      <c r="AB56" s="34">
        <v>138.63699999999997</v>
      </c>
      <c r="AC56" s="34">
        <v>0.20554311386774543</v>
      </c>
      <c r="AD56" s="34">
        <v>138.84254311386772</v>
      </c>
      <c r="AE56" s="34">
        <v>137.34318040814293</v>
      </c>
    </row>
    <row r="57" spans="1:31" x14ac:dyDescent="0.25">
      <c r="A57" s="18">
        <v>45537</v>
      </c>
      <c r="B57" s="2">
        <v>21</v>
      </c>
      <c r="C57" s="2" t="s">
        <v>23</v>
      </c>
      <c r="D57" s="9">
        <v>21.601277</v>
      </c>
      <c r="E57">
        <v>1.0933294E-2</v>
      </c>
      <c r="G57" s="34">
        <v>30.782000000000004</v>
      </c>
      <c r="H57" s="34">
        <v>0.17016515760883355</v>
      </c>
      <c r="I57" s="34">
        <v>30.952165157608839</v>
      </c>
      <c r="J57" s="34">
        <v>30.613756036004144</v>
      </c>
      <c r="K57" s="34">
        <v>3.0369999999999999</v>
      </c>
      <c r="L57" s="34">
        <v>1.6788759133845348E-2</v>
      </c>
      <c r="M57" s="34">
        <v>3.0537887591338451</v>
      </c>
      <c r="N57" s="34">
        <v>3.0204007888163398</v>
      </c>
      <c r="O57" s="34">
        <v>33.819000000000003</v>
      </c>
      <c r="P57" s="34">
        <v>0.18695391674267889</v>
      </c>
      <c r="Q57" s="34">
        <v>34.005953916742683</v>
      </c>
      <c r="R57" s="34">
        <v>33.634156824820487</v>
      </c>
      <c r="S57" s="34"/>
      <c r="T57" s="34">
        <v>122.42100000000001</v>
      </c>
      <c r="U57" s="34">
        <v>0.67675228249077424</v>
      </c>
      <c r="V57" s="34">
        <v>123.09775228249077</v>
      </c>
      <c r="W57" s="34">
        <v>121.75188836604714</v>
      </c>
      <c r="X57" s="34">
        <v>10.825999999999997</v>
      </c>
      <c r="Y57" s="34">
        <v>5.9846923405666663E-2</v>
      </c>
      <c r="Z57" s="34">
        <v>10.885846923405664</v>
      </c>
      <c r="AA57" s="34">
        <v>10.766828758553075</v>
      </c>
      <c r="AB57" s="34">
        <v>133.24700000000001</v>
      </c>
      <c r="AC57" s="34">
        <v>0.7365992058964409</v>
      </c>
      <c r="AD57" s="34">
        <v>133.98359920589644</v>
      </c>
      <c r="AE57" s="34">
        <v>132.51871712460022</v>
      </c>
    </row>
    <row r="58" spans="1:31" x14ac:dyDescent="0.25">
      <c r="A58" s="18">
        <v>45537</v>
      </c>
      <c r="B58" s="2">
        <v>22</v>
      </c>
      <c r="C58" s="2" t="s">
        <v>23</v>
      </c>
      <c r="D58" s="9">
        <v>18.299243000000001</v>
      </c>
      <c r="E58">
        <v>1.1174651000000001E-2</v>
      </c>
      <c r="G58" s="34">
        <v>28.743000000000006</v>
      </c>
      <c r="H58" s="34">
        <v>0.11781133591985009</v>
      </c>
      <c r="I58" s="34">
        <v>28.860811335919855</v>
      </c>
      <c r="J58" s="34">
        <v>28.538301841664108</v>
      </c>
      <c r="K58" s="34">
        <v>2.8749999999999991</v>
      </c>
      <c r="L58" s="34">
        <v>1.1784002740478338E-2</v>
      </c>
      <c r="M58" s="34">
        <v>2.8867840027404776</v>
      </c>
      <c r="N58" s="34">
        <v>2.8545251989974698</v>
      </c>
      <c r="O58" s="34">
        <v>31.618000000000006</v>
      </c>
      <c r="P58" s="34">
        <v>0.12959533866032844</v>
      </c>
      <c r="Q58" s="34">
        <v>31.747595338660332</v>
      </c>
      <c r="R58" s="34">
        <v>31.392827040661579</v>
      </c>
      <c r="S58" s="34"/>
      <c r="T58" s="34">
        <v>113.828</v>
      </c>
      <c r="U58" s="34">
        <v>0.46655633528458035</v>
      </c>
      <c r="V58" s="34">
        <v>114.29455633528458</v>
      </c>
      <c r="W58" s="34">
        <v>113.01735455703793</v>
      </c>
      <c r="X58" s="34">
        <v>9.9290000000000003</v>
      </c>
      <c r="Y58" s="34">
        <v>4.0696821986159808E-2</v>
      </c>
      <c r="Z58" s="34">
        <v>9.9696968219861599</v>
      </c>
      <c r="AA58" s="34">
        <v>9.8582889394246553</v>
      </c>
      <c r="AB58" s="34">
        <v>123.75700000000001</v>
      </c>
      <c r="AC58" s="34">
        <v>0.50725315727074016</v>
      </c>
      <c r="AD58" s="34">
        <v>124.26425315727074</v>
      </c>
      <c r="AE58" s="34">
        <v>122.87564349646259</v>
      </c>
    </row>
    <row r="59" spans="1:31" x14ac:dyDescent="0.25">
      <c r="A59" s="18">
        <v>45537</v>
      </c>
      <c r="B59" s="2">
        <v>23</v>
      </c>
      <c r="C59" s="2" t="s">
        <v>23</v>
      </c>
      <c r="D59" s="9">
        <v>14.144626000000001</v>
      </c>
      <c r="E59">
        <v>1.0590687999999999E-2</v>
      </c>
      <c r="G59" s="34">
        <v>27.351000000000003</v>
      </c>
      <c r="H59" s="34">
        <v>0.13365545059831768</v>
      </c>
      <c r="I59" s="34">
        <v>27.484655450598321</v>
      </c>
      <c r="J59" s="34">
        <v>27.193574039933537</v>
      </c>
      <c r="K59" s="34">
        <v>2.6399999999999997</v>
      </c>
      <c r="L59" s="34">
        <v>1.2900822258036584E-2</v>
      </c>
      <c r="M59" s="34">
        <v>2.6529008222580361</v>
      </c>
      <c r="N59" s="34">
        <v>2.6248047773545577</v>
      </c>
      <c r="O59" s="34">
        <v>29.991000000000003</v>
      </c>
      <c r="P59" s="34">
        <v>0.14655627285635425</v>
      </c>
      <c r="Q59" s="34">
        <v>30.137556272856358</v>
      </c>
      <c r="R59" s="34">
        <v>29.818378817288096</v>
      </c>
      <c r="S59" s="34"/>
      <c r="T59" s="34">
        <v>105.86900000000001</v>
      </c>
      <c r="U59" s="34">
        <v>0.51734740592275585</v>
      </c>
      <c r="V59" s="34">
        <v>106.38634740592278</v>
      </c>
      <c r="W59" s="34">
        <v>105.25964279308704</v>
      </c>
      <c r="X59" s="34">
        <v>9.1099999999999977</v>
      </c>
      <c r="Y59" s="34">
        <v>4.4517610140421694E-2</v>
      </c>
      <c r="Z59" s="34">
        <v>9.1545176101404202</v>
      </c>
      <c r="AA59" s="34">
        <v>9.057564970340918</v>
      </c>
      <c r="AB59" s="34">
        <v>114.97900000000001</v>
      </c>
      <c r="AC59" s="34">
        <v>0.56186501606317751</v>
      </c>
      <c r="AD59" s="34">
        <v>115.54086501606319</v>
      </c>
      <c r="AE59" s="34">
        <v>114.31720776342796</v>
      </c>
    </row>
    <row r="60" spans="1:31" x14ac:dyDescent="0.25">
      <c r="A60" s="18">
        <v>45537</v>
      </c>
      <c r="B60" s="2">
        <v>24</v>
      </c>
      <c r="C60" s="2" t="s">
        <v>23</v>
      </c>
      <c r="D60" s="9">
        <v>13.225474</v>
      </c>
      <c r="E60">
        <v>1.0012249000000001E-2</v>
      </c>
      <c r="G60" s="34">
        <v>26.048000000000005</v>
      </c>
      <c r="H60" s="34">
        <v>0.12376070108424037</v>
      </c>
      <c r="I60" s="34">
        <v>26.171760701084246</v>
      </c>
      <c r="J60" s="34">
        <v>25.909722516176576</v>
      </c>
      <c r="K60" s="34">
        <v>2.5449999999999999</v>
      </c>
      <c r="L60" s="34">
        <v>1.2091945034528243E-2</v>
      </c>
      <c r="M60" s="34">
        <v>2.5570919450345282</v>
      </c>
      <c r="N60" s="34">
        <v>2.5314897037649482</v>
      </c>
      <c r="O60" s="34">
        <v>28.593000000000004</v>
      </c>
      <c r="P60" s="34">
        <v>0.1358526461187686</v>
      </c>
      <c r="Q60" s="34">
        <v>28.728852646118774</v>
      </c>
      <c r="R60" s="34">
        <v>28.441212219941523</v>
      </c>
      <c r="S60" s="34"/>
      <c r="T60" s="34">
        <v>99.162000000000035</v>
      </c>
      <c r="U60" s="34">
        <v>0.47114398959288406</v>
      </c>
      <c r="V60" s="34">
        <v>99.633143989592924</v>
      </c>
      <c r="W60" s="34">
        <v>98.635592143316273</v>
      </c>
      <c r="X60" s="34">
        <v>8.5359999999999996</v>
      </c>
      <c r="Y60" s="34">
        <v>4.0556716233686868E-2</v>
      </c>
      <c r="Z60" s="34">
        <v>8.5765567162336858</v>
      </c>
      <c r="AA60" s="34">
        <v>8.4906860948281313</v>
      </c>
      <c r="AB60" s="34">
        <v>107.69800000000004</v>
      </c>
      <c r="AC60" s="34">
        <v>0.5117007058265709</v>
      </c>
      <c r="AD60" s="34">
        <v>108.20970070582661</v>
      </c>
      <c r="AE60" s="34">
        <v>107.12627823814441</v>
      </c>
    </row>
    <row r="61" spans="1:31" x14ac:dyDescent="0.25">
      <c r="A61" s="18">
        <v>45538</v>
      </c>
      <c r="B61" s="2">
        <v>1</v>
      </c>
      <c r="C61" s="2" t="s">
        <v>23</v>
      </c>
      <c r="D61" s="9">
        <v>11.912217</v>
      </c>
      <c r="E61">
        <v>9.9075469999999992E-3</v>
      </c>
      <c r="G61" s="34">
        <v>25.230000000000004</v>
      </c>
      <c r="H61" s="34">
        <v>0.24441858037042166</v>
      </c>
      <c r="I61" s="34">
        <v>25.474418580370426</v>
      </c>
      <c r="J61" s="34">
        <v>25.222029580987734</v>
      </c>
      <c r="K61" s="34">
        <v>2.4489999999999998</v>
      </c>
      <c r="L61" s="34">
        <v>2.372497436889269E-2</v>
      </c>
      <c r="M61" s="34">
        <v>2.4727249743688926</v>
      </c>
      <c r="N61" s="34">
        <v>2.4482263354672593</v>
      </c>
      <c r="O61" s="34">
        <v>27.679000000000002</v>
      </c>
      <c r="P61" s="34">
        <v>0.26814355473931434</v>
      </c>
      <c r="Q61" s="34">
        <v>27.94714355473932</v>
      </c>
      <c r="R61" s="34">
        <v>27.670255916454991</v>
      </c>
      <c r="S61" s="34"/>
      <c r="T61" s="34">
        <v>94.942000000000007</v>
      </c>
      <c r="U61" s="34">
        <v>0.91976174623577367</v>
      </c>
      <c r="V61" s="34">
        <v>95.861761746235786</v>
      </c>
      <c r="W61" s="34">
        <v>94.912006836232152</v>
      </c>
      <c r="X61" s="34">
        <v>8.3400000000000016</v>
      </c>
      <c r="Y61" s="34">
        <v>8.0794726923873031E-2</v>
      </c>
      <c r="Z61" s="34">
        <v>8.4207947269238748</v>
      </c>
      <c r="AA61" s="34">
        <v>8.3373653073895237</v>
      </c>
      <c r="AB61" s="34">
        <v>103.28200000000001</v>
      </c>
      <c r="AC61" s="34">
        <v>1.0005564731596468</v>
      </c>
      <c r="AD61" s="34">
        <v>104.28255647315966</v>
      </c>
      <c r="AE61" s="34">
        <v>103.24937214362167</v>
      </c>
    </row>
    <row r="62" spans="1:31" x14ac:dyDescent="0.25">
      <c r="A62" s="18">
        <v>45538</v>
      </c>
      <c r="B62" s="2">
        <v>2</v>
      </c>
      <c r="C62" s="2" t="s">
        <v>23</v>
      </c>
      <c r="D62" s="9">
        <v>9.9808280000000007</v>
      </c>
      <c r="E62">
        <v>9.8218390000000006E-3</v>
      </c>
      <c r="G62" s="34">
        <v>24.529</v>
      </c>
      <c r="H62" s="34">
        <v>0.24148498627460824</v>
      </c>
      <c r="I62" s="34">
        <v>24.770484986274607</v>
      </c>
      <c r="J62" s="34">
        <v>24.5271932707875</v>
      </c>
      <c r="K62" s="34">
        <v>2.3999999999999995</v>
      </c>
      <c r="L62" s="34">
        <v>2.3627704637737355E-2</v>
      </c>
      <c r="M62" s="34">
        <v>2.4236277046377368</v>
      </c>
      <c r="N62" s="34">
        <v>2.3998232235268455</v>
      </c>
      <c r="O62" s="34">
        <v>26.928999999999998</v>
      </c>
      <c r="P62" s="34">
        <v>0.26511269091234557</v>
      </c>
      <c r="Q62" s="34">
        <v>27.194112690912345</v>
      </c>
      <c r="R62" s="34">
        <v>26.927016494314344</v>
      </c>
      <c r="S62" s="34"/>
      <c r="T62" s="34">
        <v>92.359999999999971</v>
      </c>
      <c r="U62" s="34">
        <v>0.90927283347559251</v>
      </c>
      <c r="V62" s="34">
        <v>93.269272833475569</v>
      </c>
      <c r="W62" s="34">
        <v>92.353197052058093</v>
      </c>
      <c r="X62" s="34">
        <v>8.0790000000000006</v>
      </c>
      <c r="Y62" s="34">
        <v>7.9536760736783396E-2</v>
      </c>
      <c r="Z62" s="34">
        <v>8.1585367607367836</v>
      </c>
      <c r="AA62" s="34">
        <v>8.0784049261972459</v>
      </c>
      <c r="AB62" s="34">
        <v>100.43899999999996</v>
      </c>
      <c r="AC62" s="34">
        <v>0.98880959421237591</v>
      </c>
      <c r="AD62" s="34">
        <v>101.42780959421235</v>
      </c>
      <c r="AE62" s="34">
        <v>100.43160197825534</v>
      </c>
    </row>
    <row r="63" spans="1:31" x14ac:dyDescent="0.25">
      <c r="A63" s="18">
        <v>45538</v>
      </c>
      <c r="B63" s="2">
        <v>3</v>
      </c>
      <c r="C63" s="2" t="s">
        <v>23</v>
      </c>
      <c r="D63" s="9">
        <v>8.9764280000000003</v>
      </c>
      <c r="E63">
        <v>9.5074679999999998E-3</v>
      </c>
      <c r="G63" s="34">
        <v>24.204999999999998</v>
      </c>
      <c r="H63" s="34">
        <v>0.29173483304564607</v>
      </c>
      <c r="I63" s="34">
        <v>24.496734833045643</v>
      </c>
      <c r="J63" s="34">
        <v>24.263832910515976</v>
      </c>
      <c r="K63" s="34">
        <v>2.3769999999999998</v>
      </c>
      <c r="L63" s="34">
        <v>2.864919223918615E-2</v>
      </c>
      <c r="M63" s="34">
        <v>2.4056491922391858</v>
      </c>
      <c r="N63" s="34">
        <v>2.382777559524746</v>
      </c>
      <c r="O63" s="34">
        <v>26.581999999999997</v>
      </c>
      <c r="P63" s="34">
        <v>0.32038402528483223</v>
      </c>
      <c r="Q63" s="34">
        <v>26.902384025284828</v>
      </c>
      <c r="R63" s="34">
        <v>26.646610470040724</v>
      </c>
      <c r="S63" s="34"/>
      <c r="T63" s="34">
        <v>90.85199999999999</v>
      </c>
      <c r="U63" s="34">
        <v>1.0950090085462936</v>
      </c>
      <c r="V63" s="34">
        <v>91.947009008546289</v>
      </c>
      <c r="W63" s="34">
        <v>91.072825762701825</v>
      </c>
      <c r="X63" s="34">
        <v>7.9589999999999987</v>
      </c>
      <c r="Y63" s="34">
        <v>9.59271859620036E-2</v>
      </c>
      <c r="Z63" s="34">
        <v>8.0549271859620024</v>
      </c>
      <c r="AA63" s="34">
        <v>7.9783452234991383</v>
      </c>
      <c r="AB63" s="34">
        <v>98.810999999999993</v>
      </c>
      <c r="AC63" s="34">
        <v>1.1909361945082972</v>
      </c>
      <c r="AD63" s="34">
        <v>100.00193619450829</v>
      </c>
      <c r="AE63" s="34">
        <v>99.051170986200958</v>
      </c>
    </row>
    <row r="64" spans="1:31" x14ac:dyDescent="0.25">
      <c r="A64" s="18">
        <v>45538</v>
      </c>
      <c r="B64" s="2">
        <v>4</v>
      </c>
      <c r="C64" s="2" t="s">
        <v>23</v>
      </c>
      <c r="D64" s="9">
        <v>9.013223</v>
      </c>
      <c r="E64">
        <v>9.3835810000000002E-3</v>
      </c>
      <c r="G64" s="34">
        <v>23.963000000000001</v>
      </c>
      <c r="H64" s="34">
        <v>0.24270905246056615</v>
      </c>
      <c r="I64" s="34">
        <v>24.205709052460566</v>
      </c>
      <c r="J64" s="34">
        <v>23.978572820904368</v>
      </c>
      <c r="K64" s="34">
        <v>2.38</v>
      </c>
      <c r="L64" s="34">
        <v>2.4105810827364991E-2</v>
      </c>
      <c r="M64" s="34">
        <v>2.4041058108273647</v>
      </c>
      <c r="N64" s="34">
        <v>2.3815466892188955</v>
      </c>
      <c r="O64" s="34">
        <v>26.343</v>
      </c>
      <c r="P64" s="34">
        <v>0.26681486328793114</v>
      </c>
      <c r="Q64" s="34">
        <v>26.60981486328793</v>
      </c>
      <c r="R64" s="34">
        <v>26.360119510123262</v>
      </c>
      <c r="S64" s="34"/>
      <c r="T64" s="34">
        <v>90.46</v>
      </c>
      <c r="U64" s="34">
        <v>0.91622338127875513</v>
      </c>
      <c r="V64" s="34">
        <v>91.376223381278749</v>
      </c>
      <c r="W64" s="34">
        <v>90.518787187706423</v>
      </c>
      <c r="X64" s="34">
        <v>7.9300000000000006</v>
      </c>
      <c r="Y64" s="34">
        <v>8.0318941118069087E-2</v>
      </c>
      <c r="Z64" s="34">
        <v>8.0103189411180704</v>
      </c>
      <c r="AA64" s="34">
        <v>7.9351534644982546</v>
      </c>
      <c r="AB64" s="34">
        <v>98.39</v>
      </c>
      <c r="AC64" s="34">
        <v>0.99654232239682417</v>
      </c>
      <c r="AD64" s="34">
        <v>99.386542322396821</v>
      </c>
      <c r="AE64" s="34">
        <v>98.453940652204679</v>
      </c>
    </row>
    <row r="65" spans="1:31" x14ac:dyDescent="0.25">
      <c r="A65" s="18">
        <v>45538</v>
      </c>
      <c r="B65" s="2">
        <v>5</v>
      </c>
      <c r="C65" s="2" t="s">
        <v>23</v>
      </c>
      <c r="D65" s="9">
        <v>10.127967</v>
      </c>
      <c r="E65">
        <v>9.4357169999999997E-3</v>
      </c>
      <c r="G65" s="34">
        <v>24.709999999999994</v>
      </c>
      <c r="H65" s="34">
        <v>0.37376876283305277</v>
      </c>
      <c r="I65" s="34">
        <v>25.083768762833046</v>
      </c>
      <c r="J65" s="34">
        <v>24.847085419493514</v>
      </c>
      <c r="K65" s="34">
        <v>2.4299999999999993</v>
      </c>
      <c r="L65" s="34">
        <v>3.675670148459402E-2</v>
      </c>
      <c r="M65" s="34">
        <v>2.4667567014845933</v>
      </c>
      <c r="N65" s="34">
        <v>2.4434810833415312</v>
      </c>
      <c r="O65" s="34">
        <v>27.139999999999993</v>
      </c>
      <c r="P65" s="34">
        <v>0.4105254643176468</v>
      </c>
      <c r="Q65" s="34">
        <v>27.550525464317637</v>
      </c>
      <c r="R65" s="34">
        <v>27.290566502835045</v>
      </c>
      <c r="S65" s="34"/>
      <c r="T65" s="34">
        <v>93.671000000000006</v>
      </c>
      <c r="U65" s="34">
        <v>1.416887648050785</v>
      </c>
      <c r="V65" s="34">
        <v>95.087887648050796</v>
      </c>
      <c r="W65" s="34">
        <v>94.190665250075995</v>
      </c>
      <c r="X65" s="34">
        <v>8.2019999999999946</v>
      </c>
      <c r="Y65" s="34">
        <v>0.1240652121714568</v>
      </c>
      <c r="Z65" s="34">
        <v>8.3260652121714518</v>
      </c>
      <c r="AA65" s="34">
        <v>8.2475028171058575</v>
      </c>
      <c r="AB65" s="34">
        <v>101.873</v>
      </c>
      <c r="AC65" s="34">
        <v>1.5409528602222418</v>
      </c>
      <c r="AD65" s="34">
        <v>103.41395286022225</v>
      </c>
      <c r="AE65" s="34">
        <v>102.43816806718185</v>
      </c>
    </row>
    <row r="66" spans="1:31" x14ac:dyDescent="0.25">
      <c r="A66" s="18">
        <v>45538</v>
      </c>
      <c r="B66" s="2">
        <v>6</v>
      </c>
      <c r="C66" s="2" t="s">
        <v>23</v>
      </c>
      <c r="D66" s="9">
        <v>13.001977</v>
      </c>
      <c r="E66">
        <v>9.6635520000000006E-3</v>
      </c>
      <c r="G66" s="34">
        <v>26.360999999999997</v>
      </c>
      <c r="H66" s="34">
        <v>0.23214230942655389</v>
      </c>
      <c r="I66" s="34">
        <v>26.59314230942655</v>
      </c>
      <c r="J66" s="34">
        <v>26.336158095876005</v>
      </c>
      <c r="K66" s="34">
        <v>2.5459999999999998</v>
      </c>
      <c r="L66" s="34">
        <v>2.242078524335216E-2</v>
      </c>
      <c r="M66" s="34">
        <v>2.5684207852433518</v>
      </c>
      <c r="N66" s="34">
        <v>2.5436007174272719</v>
      </c>
      <c r="O66" s="34">
        <v>28.906999999999996</v>
      </c>
      <c r="P66" s="34">
        <v>0.25456309466990606</v>
      </c>
      <c r="Q66" s="34">
        <v>29.161563094669901</v>
      </c>
      <c r="R66" s="34">
        <v>28.879758813303276</v>
      </c>
      <c r="S66" s="34"/>
      <c r="T66" s="34">
        <v>101.45700000000004</v>
      </c>
      <c r="U66" s="34">
        <v>0.89345860504115515</v>
      </c>
      <c r="V66" s="34">
        <v>102.3504586050412</v>
      </c>
      <c r="W66" s="34">
        <v>101.36138962608753</v>
      </c>
      <c r="X66" s="34">
        <v>8.6699999999999982</v>
      </c>
      <c r="Y66" s="34">
        <v>7.6350435215971402E-2</v>
      </c>
      <c r="Z66" s="34">
        <v>8.7463504352159696</v>
      </c>
      <c r="AA66" s="34">
        <v>8.6618296229750378</v>
      </c>
      <c r="AB66" s="34">
        <v>110.12700000000004</v>
      </c>
      <c r="AC66" s="34">
        <v>0.96980904025712655</v>
      </c>
      <c r="AD66" s="34">
        <v>111.09680904025717</v>
      </c>
      <c r="AE66" s="34">
        <v>110.02321924906256</v>
      </c>
    </row>
    <row r="67" spans="1:31" x14ac:dyDescent="0.25">
      <c r="A67" s="18">
        <v>45538</v>
      </c>
      <c r="B67" s="2">
        <v>7</v>
      </c>
      <c r="C67" s="2" t="s">
        <v>23</v>
      </c>
      <c r="D67" s="9">
        <v>24.856701000000001</v>
      </c>
      <c r="E67">
        <v>9.4573069999999999E-3</v>
      </c>
      <c r="G67" s="34">
        <v>29.773</v>
      </c>
      <c r="H67" s="34">
        <v>0.11833182259497628</v>
      </c>
      <c r="I67" s="34">
        <v>29.891331822594974</v>
      </c>
      <c r="J67" s="34">
        <v>29.608640320909824</v>
      </c>
      <c r="K67" s="34">
        <v>2.7649999999999997</v>
      </c>
      <c r="L67" s="34">
        <v>1.0989402797000952E-2</v>
      </c>
      <c r="M67" s="34">
        <v>2.7759894027970007</v>
      </c>
      <c r="N67" s="34">
        <v>2.7497360187860029</v>
      </c>
      <c r="O67" s="34">
        <v>32.537999999999997</v>
      </c>
      <c r="P67" s="34">
        <v>0.12932122539197724</v>
      </c>
      <c r="Q67" s="34">
        <v>32.667321225391973</v>
      </c>
      <c r="R67" s="34">
        <v>32.35837633969583</v>
      </c>
      <c r="S67" s="34"/>
      <c r="T67" s="34">
        <v>113.71900000000004</v>
      </c>
      <c r="U67" s="34">
        <v>0.45197247619246</v>
      </c>
      <c r="V67" s="34">
        <v>114.1709724761925</v>
      </c>
      <c r="W67" s="34">
        <v>113.0912225389966</v>
      </c>
      <c r="X67" s="34">
        <v>9.5280000000000005</v>
      </c>
      <c r="Y67" s="34">
        <v>3.7868726889629327E-2</v>
      </c>
      <c r="Z67" s="34">
        <v>9.5658687268896294</v>
      </c>
      <c r="AA67" s="34">
        <v>9.4754013696177353</v>
      </c>
      <c r="AB67" s="34">
        <v>123.24700000000004</v>
      </c>
      <c r="AC67" s="34">
        <v>0.48984120308208934</v>
      </c>
      <c r="AD67" s="34">
        <v>123.73684120308214</v>
      </c>
      <c r="AE67" s="34">
        <v>122.56662390861433</v>
      </c>
    </row>
    <row r="68" spans="1:31" x14ac:dyDescent="0.25">
      <c r="A68" s="18">
        <v>45538</v>
      </c>
      <c r="B68" s="2">
        <v>8</v>
      </c>
      <c r="C68" s="2" t="s">
        <v>178</v>
      </c>
      <c r="D68" s="9">
        <v>17.134924000000002</v>
      </c>
      <c r="E68">
        <v>9.3002750000000002E-3</v>
      </c>
      <c r="G68" s="34">
        <v>33.198999999999998</v>
      </c>
      <c r="H68" s="34">
        <v>0.23935048336883014</v>
      </c>
      <c r="I68" s="34">
        <v>33.438350483368829</v>
      </c>
      <c r="J68" s="34">
        <v>33.127364628327115</v>
      </c>
      <c r="K68" s="34">
        <v>2.9419999999999993</v>
      </c>
      <c r="L68" s="34">
        <v>2.1210552187448363E-2</v>
      </c>
      <c r="M68" s="34">
        <v>2.9632105521874474</v>
      </c>
      <c r="N68" s="34">
        <v>2.9356518791692023</v>
      </c>
      <c r="O68" s="34">
        <v>36.140999999999998</v>
      </c>
      <c r="P68" s="34">
        <v>0.26056103555627852</v>
      </c>
      <c r="Q68" s="34">
        <v>36.401561035556277</v>
      </c>
      <c r="R68" s="34">
        <v>36.063016507496314</v>
      </c>
      <c r="S68" s="34"/>
      <c r="T68" s="34">
        <v>125.35400000000001</v>
      </c>
      <c r="U68" s="34">
        <v>0.9037483204980975</v>
      </c>
      <c r="V68" s="34">
        <v>126.25774832049811</v>
      </c>
      <c r="W68" s="34">
        <v>125.08351654023669</v>
      </c>
      <c r="X68" s="34">
        <v>10.269000000000002</v>
      </c>
      <c r="Y68" s="34">
        <v>7.4035064722266258E-2</v>
      </c>
      <c r="Z68" s="34">
        <v>10.343035064722269</v>
      </c>
      <c r="AA68" s="34">
        <v>10.24684199428571</v>
      </c>
      <c r="AB68" s="34">
        <v>135.62300000000002</v>
      </c>
      <c r="AC68" s="34">
        <v>0.97778338522036379</v>
      </c>
      <c r="AD68" s="34">
        <v>136.60078338522038</v>
      </c>
      <c r="AE68" s="34">
        <v>135.33035853452239</v>
      </c>
    </row>
    <row r="69" spans="1:31" x14ac:dyDescent="0.25">
      <c r="A69" s="18">
        <v>45538</v>
      </c>
      <c r="B69" s="2">
        <v>9</v>
      </c>
      <c r="C69" s="2" t="s">
        <v>178</v>
      </c>
      <c r="D69" s="9">
        <v>12.297336</v>
      </c>
      <c r="E69">
        <v>8.153614E-3</v>
      </c>
      <c r="G69" s="34">
        <v>36.587000000000003</v>
      </c>
      <c r="H69" s="34">
        <v>0.22560211629470645</v>
      </c>
      <c r="I69" s="34">
        <v>36.812602116294713</v>
      </c>
      <c r="J69" s="34">
        <v>36.512446368302861</v>
      </c>
      <c r="K69" s="34">
        <v>3.2440000000000002</v>
      </c>
      <c r="L69" s="34">
        <v>2.0003095778829302E-2</v>
      </c>
      <c r="M69" s="34">
        <v>3.2640030957788295</v>
      </c>
      <c r="N69" s="34">
        <v>3.2373896744410438</v>
      </c>
      <c r="O69" s="34">
        <v>39.831000000000003</v>
      </c>
      <c r="P69" s="34">
        <v>0.24560521207353575</v>
      </c>
      <c r="Q69" s="34">
        <v>40.076605212073545</v>
      </c>
      <c r="R69" s="34">
        <v>39.749836042743908</v>
      </c>
      <c r="S69" s="34"/>
      <c r="T69" s="34">
        <v>139.642</v>
      </c>
      <c r="U69" s="34">
        <v>0.86105804585304602</v>
      </c>
      <c r="V69" s="34">
        <v>140.50305804585304</v>
      </c>
      <c r="W69" s="34">
        <v>139.35745034472757</v>
      </c>
      <c r="X69" s="34">
        <v>11.046999999999999</v>
      </c>
      <c r="Y69" s="34">
        <v>6.8117817222172417E-2</v>
      </c>
      <c r="Z69" s="34">
        <v>11.115117817222171</v>
      </c>
      <c r="AA69" s="34">
        <v>11.024489436976019</v>
      </c>
      <c r="AB69" s="34">
        <v>150.68899999999999</v>
      </c>
      <c r="AC69" s="34">
        <v>0.92917586307521849</v>
      </c>
      <c r="AD69" s="34">
        <v>151.61817586307521</v>
      </c>
      <c r="AE69" s="34">
        <v>150.38193978170358</v>
      </c>
    </row>
    <row r="70" spans="1:31" x14ac:dyDescent="0.25">
      <c r="A70" s="18">
        <v>45538</v>
      </c>
      <c r="B70" s="2">
        <v>10</v>
      </c>
      <c r="C70" s="2" t="s">
        <v>178</v>
      </c>
      <c r="D70" s="9">
        <v>13.002058999999999</v>
      </c>
      <c r="E70">
        <v>7.8972309999999993E-3</v>
      </c>
      <c r="G70" s="34">
        <v>39.592000000000006</v>
      </c>
      <c r="H70" s="34">
        <v>-9.8656758178328478E-4</v>
      </c>
      <c r="I70" s="34">
        <v>39.591013432418222</v>
      </c>
      <c r="J70" s="34">
        <v>39.278354053818312</v>
      </c>
      <c r="K70" s="34">
        <v>3.4949999999999997</v>
      </c>
      <c r="L70" s="34">
        <v>-8.7089656959299345E-5</v>
      </c>
      <c r="M70" s="34">
        <v>3.4949129103430403</v>
      </c>
      <c r="N70" s="34">
        <v>3.4673127757651794</v>
      </c>
      <c r="O70" s="34">
        <v>43.087000000000003</v>
      </c>
      <c r="P70" s="34">
        <v>-1.0736572387425841E-3</v>
      </c>
      <c r="Q70" s="34">
        <v>43.085926342761262</v>
      </c>
      <c r="R70" s="34">
        <v>42.745666829583492</v>
      </c>
      <c r="S70" s="34"/>
      <c r="T70" s="34">
        <v>152.09500000000003</v>
      </c>
      <c r="U70" s="34">
        <v>-3.7899574750285092E-3</v>
      </c>
      <c r="V70" s="34">
        <v>152.09121004252501</v>
      </c>
      <c r="W70" s="34">
        <v>150.89011062374968</v>
      </c>
      <c r="X70" s="34">
        <v>11.945000000000004</v>
      </c>
      <c r="Y70" s="34">
        <v>-2.9764977178221207E-4</v>
      </c>
      <c r="Z70" s="34">
        <v>11.944702350228221</v>
      </c>
      <c r="AA70" s="34">
        <v>11.850372276542226</v>
      </c>
      <c r="AB70" s="34">
        <v>164.04000000000002</v>
      </c>
      <c r="AC70" s="34">
        <v>-4.0876072468107212E-3</v>
      </c>
      <c r="AD70" s="34">
        <v>164.03591239275323</v>
      </c>
      <c r="AE70" s="34">
        <v>162.74048290029191</v>
      </c>
    </row>
    <row r="71" spans="1:31" x14ac:dyDescent="0.25">
      <c r="A71" s="18">
        <v>45538</v>
      </c>
      <c r="B71" s="2">
        <v>11</v>
      </c>
      <c r="C71" s="2" t="s">
        <v>178</v>
      </c>
      <c r="D71" s="9">
        <v>12.983603</v>
      </c>
      <c r="E71">
        <v>7.785742E-3</v>
      </c>
      <c r="G71" s="34">
        <v>42.363999999999997</v>
      </c>
      <c r="H71" s="34">
        <v>3.8641631034280879E-2</v>
      </c>
      <c r="I71" s="34">
        <v>42.402641631034278</v>
      </c>
      <c r="J71" s="34">
        <v>42.072505603176587</v>
      </c>
      <c r="K71" s="34">
        <v>3.6900000000000004</v>
      </c>
      <c r="L71" s="34">
        <v>3.3657732630652548E-3</v>
      </c>
      <c r="M71" s="34">
        <v>3.6933657732630656</v>
      </c>
      <c r="N71" s="34">
        <v>3.6646101802408086</v>
      </c>
      <c r="O71" s="34">
        <v>46.053999999999995</v>
      </c>
      <c r="P71" s="34">
        <v>4.2007404297346132E-2</v>
      </c>
      <c r="Q71" s="34">
        <v>46.096007404297346</v>
      </c>
      <c r="R71" s="34">
        <v>45.737115783417394</v>
      </c>
      <c r="S71" s="34"/>
      <c r="T71" s="34">
        <v>161.19699999999997</v>
      </c>
      <c r="U71" s="34">
        <v>0.14703321211011647</v>
      </c>
      <c r="V71" s="34">
        <v>161.34403321211008</v>
      </c>
      <c r="W71" s="34">
        <v>160.08785019628115</v>
      </c>
      <c r="X71" s="34">
        <v>12.435000000000004</v>
      </c>
      <c r="Y71" s="34">
        <v>1.1342382256427225E-2</v>
      </c>
      <c r="Z71" s="34">
        <v>12.446342382256431</v>
      </c>
      <c r="AA71" s="34">
        <v>12.349438371624515</v>
      </c>
      <c r="AB71" s="34">
        <v>173.63199999999998</v>
      </c>
      <c r="AC71" s="34">
        <v>0.15837559436654369</v>
      </c>
      <c r="AD71" s="34">
        <v>173.79037559436651</v>
      </c>
      <c r="AE71" s="34">
        <v>172.43728856790568</v>
      </c>
    </row>
    <row r="72" spans="1:31" x14ac:dyDescent="0.25">
      <c r="A72" s="18">
        <v>45538</v>
      </c>
      <c r="B72" s="2">
        <v>12</v>
      </c>
      <c r="C72" s="2" t="s">
        <v>178</v>
      </c>
      <c r="D72" s="9">
        <v>14.068813</v>
      </c>
      <c r="E72">
        <v>8.0113519999999994E-3</v>
      </c>
      <c r="G72" s="34">
        <v>43.960000000000008</v>
      </c>
      <c r="H72" s="34">
        <v>-6.57927619190848E-2</v>
      </c>
      <c r="I72" s="34">
        <v>43.894207238080924</v>
      </c>
      <c r="J72" s="34">
        <v>43.542555293135706</v>
      </c>
      <c r="K72" s="34">
        <v>3.78</v>
      </c>
      <c r="L72" s="34">
        <v>-5.6573394006856348E-3</v>
      </c>
      <c r="M72" s="34">
        <v>3.7743426605993142</v>
      </c>
      <c r="N72" s="34">
        <v>3.7441050729766365</v>
      </c>
      <c r="O72" s="34">
        <v>47.740000000000009</v>
      </c>
      <c r="P72" s="34">
        <v>-7.1450101319770434E-2</v>
      </c>
      <c r="Q72" s="34">
        <v>47.66854989868024</v>
      </c>
      <c r="R72" s="34">
        <v>47.286660366112343</v>
      </c>
      <c r="S72" s="34"/>
      <c r="T72" s="34">
        <v>166.27200000000005</v>
      </c>
      <c r="U72" s="34">
        <v>-0.24885109439968311</v>
      </c>
      <c r="V72" s="34">
        <v>166.02314890560035</v>
      </c>
      <c r="W72" s="34">
        <v>164.69307901956915</v>
      </c>
      <c r="X72" s="34">
        <v>12.799000000000001</v>
      </c>
      <c r="Y72" s="34">
        <v>-1.9155631478670755E-2</v>
      </c>
      <c r="Z72" s="34">
        <v>12.77984436852133</v>
      </c>
      <c r="AA72" s="34">
        <v>12.677460536779888</v>
      </c>
      <c r="AB72" s="34">
        <v>179.07100000000005</v>
      </c>
      <c r="AC72" s="34">
        <v>-0.26800672587835389</v>
      </c>
      <c r="AD72" s="34">
        <v>178.80299327412169</v>
      </c>
      <c r="AE72" s="34">
        <v>177.37053955634903</v>
      </c>
    </row>
    <row r="73" spans="1:31" x14ac:dyDescent="0.25">
      <c r="A73" s="18">
        <v>45538</v>
      </c>
      <c r="B73" s="2">
        <v>13</v>
      </c>
      <c r="C73" s="2" t="s">
        <v>178</v>
      </c>
      <c r="D73" s="9">
        <v>16.716708000000001</v>
      </c>
      <c r="E73">
        <v>8.2335129999999996E-3</v>
      </c>
      <c r="G73" s="34">
        <v>44.989000000000004</v>
      </c>
      <c r="H73" s="34">
        <v>0.42536640593201253</v>
      </c>
      <c r="I73" s="34">
        <v>45.414366405932014</v>
      </c>
      <c r="J73" s="34">
        <v>45.040446629742014</v>
      </c>
      <c r="K73" s="34">
        <v>3.8439999999999999</v>
      </c>
      <c r="L73" s="34">
        <v>3.6344627895766875E-2</v>
      </c>
      <c r="M73" s="34">
        <v>3.880344627895767</v>
      </c>
      <c r="N73" s="34">
        <v>3.8483957599575072</v>
      </c>
      <c r="O73" s="34">
        <v>48.833000000000006</v>
      </c>
      <c r="P73" s="34">
        <v>0.46171103382777939</v>
      </c>
      <c r="Q73" s="34">
        <v>49.294711033827781</v>
      </c>
      <c r="R73" s="34">
        <v>48.888842389699519</v>
      </c>
      <c r="S73" s="34"/>
      <c r="T73" s="34">
        <v>170.06399999999994</v>
      </c>
      <c r="U73" s="34">
        <v>1.6079377727538231</v>
      </c>
      <c r="V73" s="34">
        <v>171.67193777275375</v>
      </c>
      <c r="W73" s="34">
        <v>170.2584746413666</v>
      </c>
      <c r="X73" s="34">
        <v>13.128000000000007</v>
      </c>
      <c r="Y73" s="34">
        <v>0.12412390088856085</v>
      </c>
      <c r="Z73" s="34">
        <v>13.252123900888568</v>
      </c>
      <c r="AA73" s="34">
        <v>13.143012366472991</v>
      </c>
      <c r="AB73" s="34">
        <v>183.19199999999995</v>
      </c>
      <c r="AC73" s="34">
        <v>1.7320616736423839</v>
      </c>
      <c r="AD73" s="34">
        <v>184.92406167364231</v>
      </c>
      <c r="AE73" s="34">
        <v>183.40148700783959</v>
      </c>
    </row>
    <row r="74" spans="1:31" x14ac:dyDescent="0.25">
      <c r="A74" s="18">
        <v>45538</v>
      </c>
      <c r="B74" s="2">
        <v>14</v>
      </c>
      <c r="C74" s="2" t="s">
        <v>178</v>
      </c>
      <c r="D74" s="9">
        <v>17.453251999999999</v>
      </c>
      <c r="E74">
        <v>8.5104859999999994E-3</v>
      </c>
      <c r="G74" s="34">
        <v>45.935999999999993</v>
      </c>
      <c r="H74" s="34">
        <v>0.49486996296224844</v>
      </c>
      <c r="I74" s="34">
        <v>46.430869962962241</v>
      </c>
      <c r="J74" s="34">
        <v>46.035720694174628</v>
      </c>
      <c r="K74" s="34">
        <v>3.907</v>
      </c>
      <c r="L74" s="34">
        <v>4.2090233048012564E-2</v>
      </c>
      <c r="M74" s="34">
        <v>3.9490902330480124</v>
      </c>
      <c r="N74" s="34">
        <v>3.9154815559069203</v>
      </c>
      <c r="O74" s="34">
        <v>49.842999999999989</v>
      </c>
      <c r="P74" s="34">
        <v>0.53696019601026101</v>
      </c>
      <c r="Q74" s="34">
        <v>50.379960196010252</v>
      </c>
      <c r="R74" s="34">
        <v>49.95120225008155</v>
      </c>
      <c r="S74" s="34"/>
      <c r="T74" s="34">
        <v>174.67999999999992</v>
      </c>
      <c r="U74" s="34">
        <v>1.8818330967051016</v>
      </c>
      <c r="V74" s="34">
        <v>176.56183309670502</v>
      </c>
      <c r="W74" s="34">
        <v>175.05920608800116</v>
      </c>
      <c r="X74" s="34">
        <v>13.27</v>
      </c>
      <c r="Y74" s="34">
        <v>0.14295812453215426</v>
      </c>
      <c r="Z74" s="34">
        <v>13.412958124532153</v>
      </c>
      <c r="AA74" s="34">
        <v>13.298807332194736</v>
      </c>
      <c r="AB74" s="34">
        <v>187.94999999999993</v>
      </c>
      <c r="AC74" s="34">
        <v>2.0247912212372556</v>
      </c>
      <c r="AD74" s="34">
        <v>189.97479122123718</v>
      </c>
      <c r="AE74" s="34">
        <v>188.3580134201959</v>
      </c>
    </row>
    <row r="75" spans="1:31" x14ac:dyDescent="0.25">
      <c r="A75" s="18">
        <v>45538</v>
      </c>
      <c r="B75" s="2">
        <v>15</v>
      </c>
      <c r="C75" s="2" t="s">
        <v>178</v>
      </c>
      <c r="D75" s="9">
        <v>19.267859999999999</v>
      </c>
      <c r="E75">
        <v>9.0693100000000006E-3</v>
      </c>
      <c r="G75" s="34">
        <v>46.521000000000008</v>
      </c>
      <c r="H75" s="34">
        <v>0.44835588888271705</v>
      </c>
      <c r="I75" s="34">
        <v>46.969355888882724</v>
      </c>
      <c r="J75" s="34">
        <v>46.543376239826124</v>
      </c>
      <c r="K75" s="34">
        <v>3.9600000000000004</v>
      </c>
      <c r="L75" s="34">
        <v>3.8165330065466338E-2</v>
      </c>
      <c r="M75" s="34">
        <v>3.9981653300654667</v>
      </c>
      <c r="N75" s="34">
        <v>3.9619047292558505</v>
      </c>
      <c r="O75" s="34">
        <v>50.481000000000009</v>
      </c>
      <c r="P75" s="34">
        <v>0.4865212189481834</v>
      </c>
      <c r="Q75" s="34">
        <v>50.967521218948193</v>
      </c>
      <c r="R75" s="34">
        <v>50.505280969081973</v>
      </c>
      <c r="S75" s="34"/>
      <c r="T75" s="34">
        <v>176.10400000000001</v>
      </c>
      <c r="U75" s="34">
        <v>1.6972392135982028</v>
      </c>
      <c r="V75" s="34">
        <v>177.80123921359822</v>
      </c>
      <c r="W75" s="34">
        <v>176.18870465678594</v>
      </c>
      <c r="X75" s="34">
        <v>13.429999999999996</v>
      </c>
      <c r="Y75" s="34">
        <v>0.12943444009576077</v>
      </c>
      <c r="Z75" s="34">
        <v>13.559434440095757</v>
      </c>
      <c r="AA75" s="34">
        <v>13.436459725733853</v>
      </c>
      <c r="AB75" s="34">
        <v>189.53400000000002</v>
      </c>
      <c r="AC75" s="34">
        <v>1.8266736536939636</v>
      </c>
      <c r="AD75" s="34">
        <v>191.36067365369399</v>
      </c>
      <c r="AE75" s="34">
        <v>189.62516438251978</v>
      </c>
    </row>
    <row r="76" spans="1:31" x14ac:dyDescent="0.25">
      <c r="A76" s="18">
        <v>45538</v>
      </c>
      <c r="B76" s="2">
        <v>16</v>
      </c>
      <c r="C76" s="2" t="s">
        <v>178</v>
      </c>
      <c r="D76" s="9">
        <v>20.090606000000001</v>
      </c>
      <c r="E76">
        <v>9.2134859999999999E-3</v>
      </c>
      <c r="G76" s="34">
        <v>46.147000000000006</v>
      </c>
      <c r="H76" s="34">
        <v>0.46819613835537666</v>
      </c>
      <c r="I76" s="34">
        <v>46.61519613835538</v>
      </c>
      <c r="J76" s="34">
        <v>46.185707681347388</v>
      </c>
      <c r="K76" s="34">
        <v>3.9769999999999999</v>
      </c>
      <c r="L76" s="34">
        <v>4.0349666115659363E-2</v>
      </c>
      <c r="M76" s="34">
        <v>4.0173496661156589</v>
      </c>
      <c r="N76" s="34">
        <v>3.9803358712097974</v>
      </c>
      <c r="O76" s="34">
        <v>50.124000000000002</v>
      </c>
      <c r="P76" s="34">
        <v>0.50854580447103603</v>
      </c>
      <c r="Q76" s="34">
        <v>50.632545804471036</v>
      </c>
      <c r="R76" s="34">
        <v>50.166043552557184</v>
      </c>
      <c r="S76" s="34"/>
      <c r="T76" s="34">
        <v>173.40700000000004</v>
      </c>
      <c r="U76" s="34">
        <v>1.7593448710380049</v>
      </c>
      <c r="V76" s="34">
        <v>175.16634487103804</v>
      </c>
      <c r="W76" s="34">
        <v>173.55245220489755</v>
      </c>
      <c r="X76" s="34">
        <v>13.494000000000002</v>
      </c>
      <c r="Y76" s="34">
        <v>0.13690681281486236</v>
      </c>
      <c r="Z76" s="34">
        <v>13.630906812814864</v>
      </c>
      <c r="AA76" s="34">
        <v>13.505318643727689</v>
      </c>
      <c r="AB76" s="34">
        <v>186.90100000000004</v>
      </c>
      <c r="AC76" s="34">
        <v>1.8962516838528671</v>
      </c>
      <c r="AD76" s="34">
        <v>188.79725168385289</v>
      </c>
      <c r="AE76" s="34">
        <v>187.05777084862524</v>
      </c>
    </row>
    <row r="77" spans="1:31" x14ac:dyDescent="0.25">
      <c r="A77" s="18">
        <v>45538</v>
      </c>
      <c r="B77" s="2">
        <v>17</v>
      </c>
      <c r="C77" s="2" t="s">
        <v>178</v>
      </c>
      <c r="D77" s="9">
        <v>20.803826999999998</v>
      </c>
      <c r="E77">
        <v>9.155959E-3</v>
      </c>
      <c r="G77" s="34">
        <v>44.304999999999993</v>
      </c>
      <c r="H77" s="34">
        <v>0.62769534284505757</v>
      </c>
      <c r="I77" s="34">
        <v>44.932695342845051</v>
      </c>
      <c r="J77" s="34">
        <v>44.521293426526469</v>
      </c>
      <c r="K77" s="34">
        <v>3.8809999999999998</v>
      </c>
      <c r="L77" s="34">
        <v>5.4984440256893537E-2</v>
      </c>
      <c r="M77" s="34">
        <v>3.9359844402568935</v>
      </c>
      <c r="N77" s="34">
        <v>3.8999467280972633</v>
      </c>
      <c r="O77" s="34">
        <v>48.185999999999993</v>
      </c>
      <c r="P77" s="34">
        <v>0.6826797831019511</v>
      </c>
      <c r="Q77" s="34">
        <v>48.868679783101946</v>
      </c>
      <c r="R77" s="34">
        <v>48.421240154623732</v>
      </c>
      <c r="S77" s="34"/>
      <c r="T77" s="34">
        <v>167.34699999999995</v>
      </c>
      <c r="U77" s="34">
        <v>2.3709046956120488</v>
      </c>
      <c r="V77" s="34">
        <v>169.71790469561199</v>
      </c>
      <c r="W77" s="34">
        <v>168.16397451865305</v>
      </c>
      <c r="X77" s="34">
        <v>13.409000000000006</v>
      </c>
      <c r="Y77" s="34">
        <v>0.18997329538899407</v>
      </c>
      <c r="Z77" s="34">
        <v>13.598973295388999</v>
      </c>
      <c r="AA77" s="34">
        <v>13.474461653454323</v>
      </c>
      <c r="AB77" s="34">
        <v>180.75599999999997</v>
      </c>
      <c r="AC77" s="34">
        <v>2.5608779910010426</v>
      </c>
      <c r="AD77" s="34">
        <v>183.31687799100098</v>
      </c>
      <c r="AE77" s="34">
        <v>181.63843617210736</v>
      </c>
    </row>
    <row r="78" spans="1:31" x14ac:dyDescent="0.25">
      <c r="A78" s="18">
        <v>45538</v>
      </c>
      <c r="B78" s="2">
        <v>18</v>
      </c>
      <c r="C78" s="2" t="s">
        <v>178</v>
      </c>
      <c r="D78" s="9">
        <v>30.300753</v>
      </c>
      <c r="E78">
        <v>9.3205730000000004E-3</v>
      </c>
      <c r="G78" s="34">
        <v>41.856000000000002</v>
      </c>
      <c r="H78" s="34">
        <v>0.55820717295590316</v>
      </c>
      <c r="I78" s="34">
        <v>42.414207172955905</v>
      </c>
      <c r="J78" s="34">
        <v>42.018882458763244</v>
      </c>
      <c r="K78" s="34">
        <v>3.75</v>
      </c>
      <c r="L78" s="34">
        <v>5.0011393792637533E-2</v>
      </c>
      <c r="M78" s="34">
        <v>3.8000113937926376</v>
      </c>
      <c r="N78" s="34">
        <v>3.7645931101959618</v>
      </c>
      <c r="O78" s="34">
        <v>45.606000000000002</v>
      </c>
      <c r="P78" s="34">
        <v>0.60821856674854069</v>
      </c>
      <c r="Q78" s="34">
        <v>46.214218566748542</v>
      </c>
      <c r="R78" s="34">
        <v>45.783475568959204</v>
      </c>
      <c r="S78" s="34"/>
      <c r="T78" s="34">
        <v>159.50899999999999</v>
      </c>
      <c r="U78" s="34">
        <v>2.127271309991952</v>
      </c>
      <c r="V78" s="34">
        <v>161.63627130999194</v>
      </c>
      <c r="W78" s="34">
        <v>160.12972864379935</v>
      </c>
      <c r="X78" s="34">
        <v>13.206</v>
      </c>
      <c r="Y78" s="34">
        <v>0.17612012438015234</v>
      </c>
      <c r="Z78" s="34">
        <v>13.382120124380151</v>
      </c>
      <c r="AA78" s="34">
        <v>13.257391096866098</v>
      </c>
      <c r="AB78" s="34">
        <v>172.71499999999997</v>
      </c>
      <c r="AC78" s="34">
        <v>2.3033914343721045</v>
      </c>
      <c r="AD78" s="34">
        <v>175.01839143437209</v>
      </c>
      <c r="AE78" s="34">
        <v>173.38711974066544</v>
      </c>
    </row>
    <row r="79" spans="1:31" x14ac:dyDescent="0.25">
      <c r="A79" s="18">
        <v>45538</v>
      </c>
      <c r="B79" s="2">
        <v>19</v>
      </c>
      <c r="C79" s="2" t="s">
        <v>178</v>
      </c>
      <c r="D79" s="9">
        <v>57.764915999999999</v>
      </c>
      <c r="E79">
        <v>9.3746720000000006E-3</v>
      </c>
      <c r="G79" s="34">
        <v>39.768999999999998</v>
      </c>
      <c r="H79" s="34">
        <v>0.50345608445163503</v>
      </c>
      <c r="I79" s="34">
        <v>40.272456084451633</v>
      </c>
      <c r="J79" s="34">
        <v>39.894915018025493</v>
      </c>
      <c r="K79" s="34">
        <v>3.6519999999999988</v>
      </c>
      <c r="L79" s="34">
        <v>4.623253339076594E-2</v>
      </c>
      <c r="M79" s="34">
        <v>3.6982325333907649</v>
      </c>
      <c r="N79" s="34">
        <v>3.6635628164104976</v>
      </c>
      <c r="O79" s="34">
        <v>43.420999999999999</v>
      </c>
      <c r="P79" s="34">
        <v>0.54968861784240097</v>
      </c>
      <c r="Q79" s="34">
        <v>43.970688617842399</v>
      </c>
      <c r="R79" s="34">
        <v>43.55847783443599</v>
      </c>
      <c r="S79" s="34"/>
      <c r="T79" s="34">
        <v>151.82200000000003</v>
      </c>
      <c r="U79" s="34">
        <v>1.9219922465643127</v>
      </c>
      <c r="V79" s="34">
        <v>153.74399224656435</v>
      </c>
      <c r="W79" s="34">
        <v>152.30269274728226</v>
      </c>
      <c r="X79" s="34">
        <v>12.737999999999998</v>
      </c>
      <c r="Y79" s="34">
        <v>0.16125684839309326</v>
      </c>
      <c r="Z79" s="34">
        <v>12.89925684839309</v>
      </c>
      <c r="AA79" s="34">
        <v>12.778330546395651</v>
      </c>
      <c r="AB79" s="34">
        <v>164.56000000000003</v>
      </c>
      <c r="AC79" s="34">
        <v>2.0832490949574058</v>
      </c>
      <c r="AD79" s="34">
        <v>166.64324909495744</v>
      </c>
      <c r="AE79" s="34">
        <v>165.0810232936779</v>
      </c>
    </row>
    <row r="80" spans="1:31" x14ac:dyDescent="0.25">
      <c r="A80" s="18">
        <v>45538</v>
      </c>
      <c r="B80" s="2">
        <v>20</v>
      </c>
      <c r="C80" s="2" t="s">
        <v>178</v>
      </c>
      <c r="D80" s="9">
        <v>22.315422999999999</v>
      </c>
      <c r="E80">
        <v>9.4567720000000004E-3</v>
      </c>
      <c r="G80" s="34">
        <v>37.255999999999993</v>
      </c>
      <c r="H80" s="34">
        <v>0.3203091623659764</v>
      </c>
      <c r="I80" s="34">
        <v>37.576309162365966</v>
      </c>
      <c r="J80" s="34">
        <v>37.22095857401596</v>
      </c>
      <c r="K80" s="34">
        <v>3.4649999999999999</v>
      </c>
      <c r="L80" s="34">
        <v>2.9790402823655474E-2</v>
      </c>
      <c r="M80" s="34">
        <v>3.4947904028236554</v>
      </c>
      <c r="N80" s="34">
        <v>3.4617409667963641</v>
      </c>
      <c r="O80" s="34">
        <v>40.720999999999989</v>
      </c>
      <c r="P80" s="34">
        <v>0.35009956518963187</v>
      </c>
      <c r="Q80" s="34">
        <v>41.07109956518962</v>
      </c>
      <c r="R80" s="34">
        <v>40.682699540812322</v>
      </c>
      <c r="S80" s="34"/>
      <c r="T80" s="34">
        <v>145.27000000000007</v>
      </c>
      <c r="U80" s="34">
        <v>1.2489615636918998</v>
      </c>
      <c r="V80" s="34">
        <v>146.51896156369196</v>
      </c>
      <c r="W80" s="34">
        <v>145.13336515050736</v>
      </c>
      <c r="X80" s="34">
        <v>12.344000000000001</v>
      </c>
      <c r="Y80" s="34">
        <v>0.10612777271434436</v>
      </c>
      <c r="Z80" s="34">
        <v>12.450127772714346</v>
      </c>
      <c r="AA80" s="34">
        <v>12.332389752996919</v>
      </c>
      <c r="AB80" s="34">
        <v>157.61400000000006</v>
      </c>
      <c r="AC80" s="34">
        <v>1.3550893364062442</v>
      </c>
      <c r="AD80" s="34">
        <v>158.96908933640631</v>
      </c>
      <c r="AE80" s="34">
        <v>157.46575490350429</v>
      </c>
    </row>
    <row r="81" spans="1:31" x14ac:dyDescent="0.25">
      <c r="A81" s="18">
        <v>45538</v>
      </c>
      <c r="B81" s="2">
        <v>21</v>
      </c>
      <c r="C81" s="2" t="s">
        <v>178</v>
      </c>
      <c r="D81" s="9">
        <v>28.678394999999998</v>
      </c>
      <c r="E81">
        <v>9.4862330000000002E-3</v>
      </c>
      <c r="G81" s="34">
        <v>34.43</v>
      </c>
      <c r="H81" s="34">
        <v>0.35250734878149986</v>
      </c>
      <c r="I81" s="34">
        <v>34.7825073487815</v>
      </c>
      <c r="J81" s="34">
        <v>34.452552379746749</v>
      </c>
      <c r="K81" s="34">
        <v>3.3069999999999995</v>
      </c>
      <c r="L81" s="34">
        <v>3.3858315492896307E-2</v>
      </c>
      <c r="M81" s="34">
        <v>3.3408583154928957</v>
      </c>
      <c r="N81" s="34">
        <v>3.3091661550921425</v>
      </c>
      <c r="O81" s="34">
        <v>37.737000000000002</v>
      </c>
      <c r="P81" s="34">
        <v>0.38636566427439617</v>
      </c>
      <c r="Q81" s="34">
        <v>38.123365664274395</v>
      </c>
      <c r="R81" s="34">
        <v>37.761718534838892</v>
      </c>
      <c r="S81" s="34"/>
      <c r="T81" s="34">
        <v>137.08999999999995</v>
      </c>
      <c r="U81" s="34">
        <v>1.4035792170913677</v>
      </c>
      <c r="V81" s="34">
        <v>138.49357921709131</v>
      </c>
      <c r="W81" s="34">
        <v>137.17979685563404</v>
      </c>
      <c r="X81" s="34">
        <v>11.633999999999995</v>
      </c>
      <c r="Y81" s="34">
        <v>0.11911328770618552</v>
      </c>
      <c r="Z81" s="34">
        <v>11.75311328770618</v>
      </c>
      <c r="AA81" s="34">
        <v>11.641620516583604</v>
      </c>
      <c r="AB81" s="34">
        <v>148.72399999999993</v>
      </c>
      <c r="AC81" s="34">
        <v>1.5226925047975532</v>
      </c>
      <c r="AD81" s="34">
        <v>150.24669250479749</v>
      </c>
      <c r="AE81" s="34">
        <v>148.82141737221764</v>
      </c>
    </row>
    <row r="82" spans="1:31" x14ac:dyDescent="0.25">
      <c r="A82" s="18">
        <v>45538</v>
      </c>
      <c r="B82" s="2">
        <v>22</v>
      </c>
      <c r="C82" s="2" t="s">
        <v>178</v>
      </c>
      <c r="D82" s="9">
        <v>27.336110000000001</v>
      </c>
      <c r="E82">
        <v>1.0043363E-2</v>
      </c>
      <c r="G82" s="34">
        <v>31.077000000000002</v>
      </c>
      <c r="H82" s="34">
        <v>0.25191983317664224</v>
      </c>
      <c r="I82" s="34">
        <v>31.328919833176645</v>
      </c>
      <c r="J82" s="34">
        <v>31.014272118894155</v>
      </c>
      <c r="K82" s="34">
        <v>3.0709999999999997</v>
      </c>
      <c r="L82" s="34">
        <v>2.48944816966074E-2</v>
      </c>
      <c r="M82" s="34">
        <v>3.095894481696607</v>
      </c>
      <c r="N82" s="34">
        <v>3.0648012896072312</v>
      </c>
      <c r="O82" s="34">
        <v>34.148000000000003</v>
      </c>
      <c r="P82" s="34">
        <v>0.27681431487324965</v>
      </c>
      <c r="Q82" s="34">
        <v>34.424814314873252</v>
      </c>
      <c r="R82" s="34">
        <v>34.079073408501387</v>
      </c>
      <c r="S82" s="34"/>
      <c r="T82" s="34">
        <v>123.58900000000006</v>
      </c>
      <c r="U82" s="34">
        <v>1.0018508949534397</v>
      </c>
      <c r="V82" s="34">
        <v>124.59085089495349</v>
      </c>
      <c r="W82" s="34">
        <v>123.3395397529366</v>
      </c>
      <c r="X82" s="34">
        <v>10.516999999999998</v>
      </c>
      <c r="Y82" s="34">
        <v>8.5254074895219786E-2</v>
      </c>
      <c r="Z82" s="34">
        <v>10.602254074895217</v>
      </c>
      <c r="AA82" s="34">
        <v>10.495771788602816</v>
      </c>
      <c r="AB82" s="34">
        <v>134.10600000000005</v>
      </c>
      <c r="AC82" s="34">
        <v>1.0871049698486595</v>
      </c>
      <c r="AD82" s="34">
        <v>135.19310496984872</v>
      </c>
      <c r="AE82" s="34">
        <v>133.83531154153943</v>
      </c>
    </row>
    <row r="83" spans="1:31" x14ac:dyDescent="0.25">
      <c r="A83" s="18">
        <v>45538</v>
      </c>
      <c r="B83" s="2">
        <v>23</v>
      </c>
      <c r="C83" s="2" t="s">
        <v>178</v>
      </c>
      <c r="D83" s="9">
        <v>14.458945</v>
      </c>
      <c r="E83">
        <v>1.0105939E-2</v>
      </c>
      <c r="G83" s="34">
        <v>28.643000000000001</v>
      </c>
      <c r="H83" s="34">
        <v>0.28275233876016581</v>
      </c>
      <c r="I83" s="34">
        <v>28.925752338760166</v>
      </c>
      <c r="J83" s="34">
        <v>28.633430450095549</v>
      </c>
      <c r="K83" s="34">
        <v>2.738</v>
      </c>
      <c r="L83" s="34">
        <v>2.70284503552468E-2</v>
      </c>
      <c r="M83" s="34">
        <v>2.7650284503552469</v>
      </c>
      <c r="N83" s="34">
        <v>2.7370852415026921</v>
      </c>
      <c r="O83" s="34">
        <v>31.381</v>
      </c>
      <c r="P83" s="34">
        <v>0.30978078911541262</v>
      </c>
      <c r="Q83" s="34">
        <v>31.690780789115411</v>
      </c>
      <c r="R83" s="34">
        <v>31.370515691598243</v>
      </c>
      <c r="S83" s="34"/>
      <c r="T83" s="34">
        <v>112.10599999999999</v>
      </c>
      <c r="U83" s="34">
        <v>1.1066659808346593</v>
      </c>
      <c r="V83" s="34">
        <v>113.21266598083466</v>
      </c>
      <c r="W83" s="34">
        <v>112.06854568440497</v>
      </c>
      <c r="X83" s="34">
        <v>9.4319999999999986</v>
      </c>
      <c r="Y83" s="34">
        <v>9.3108964116394355E-2</v>
      </c>
      <c r="Z83" s="34">
        <v>9.5251089641163933</v>
      </c>
      <c r="AA83" s="34">
        <v>9.4288487939566803</v>
      </c>
      <c r="AB83" s="34">
        <v>121.538</v>
      </c>
      <c r="AC83" s="34">
        <v>1.1997749449510535</v>
      </c>
      <c r="AD83" s="34">
        <v>122.73777494495106</v>
      </c>
      <c r="AE83" s="34">
        <v>121.49739447836164</v>
      </c>
    </row>
    <row r="84" spans="1:31" x14ac:dyDescent="0.25">
      <c r="A84" s="18">
        <v>45538</v>
      </c>
      <c r="B84" s="2">
        <v>24</v>
      </c>
      <c r="C84" s="2" t="s">
        <v>23</v>
      </c>
      <c r="D84" s="9">
        <v>13.666328999999999</v>
      </c>
      <c r="E84">
        <v>9.4406960000000002E-3</v>
      </c>
      <c r="G84" s="34">
        <v>26.775000000000002</v>
      </c>
      <c r="H84" s="34">
        <v>0.42167920562170075</v>
      </c>
      <c r="I84" s="34">
        <v>27.196679205621702</v>
      </c>
      <c r="J84" s="34">
        <v>26.939923625031906</v>
      </c>
      <c r="K84" s="34">
        <v>2.6109999999999998</v>
      </c>
      <c r="L84" s="34">
        <v>4.1120612731214208E-2</v>
      </c>
      <c r="M84" s="34">
        <v>2.6521206127312138</v>
      </c>
      <c r="N84" s="34">
        <v>2.6270827482710848</v>
      </c>
      <c r="O84" s="34">
        <v>29.386000000000003</v>
      </c>
      <c r="P84" s="34">
        <v>0.46279981835291495</v>
      </c>
      <c r="Q84" s="34">
        <v>29.848799818352916</v>
      </c>
      <c r="R84" s="34">
        <v>29.567006373302991</v>
      </c>
      <c r="S84" s="34"/>
      <c r="T84" s="34">
        <v>103.11700000000002</v>
      </c>
      <c r="U84" s="34">
        <v>1.6239885955590261</v>
      </c>
      <c r="V84" s="34">
        <v>104.74098859555905</v>
      </c>
      <c r="W84" s="34">
        <v>103.7521607634889</v>
      </c>
      <c r="X84" s="34">
        <v>8.7560000000000002</v>
      </c>
      <c r="Y84" s="34">
        <v>0.13789815590751117</v>
      </c>
      <c r="Z84" s="34">
        <v>8.893898155907511</v>
      </c>
      <c r="AA84" s="34">
        <v>8.8099335671626271</v>
      </c>
      <c r="AB84" s="34">
        <v>111.87300000000002</v>
      </c>
      <c r="AC84" s="34">
        <v>1.7618867514665373</v>
      </c>
      <c r="AD84" s="34">
        <v>113.63488675146655</v>
      </c>
      <c r="AE84" s="34">
        <v>112.56209433065153</v>
      </c>
    </row>
    <row r="85" spans="1:31" x14ac:dyDescent="0.25">
      <c r="A85" s="18">
        <v>45539</v>
      </c>
      <c r="B85" s="2">
        <v>1</v>
      </c>
      <c r="C85" s="2" t="s">
        <v>23</v>
      </c>
      <c r="D85" s="9">
        <v>12.674242</v>
      </c>
      <c r="E85">
        <v>8.905296E-3</v>
      </c>
      <c r="G85" s="34">
        <v>25.615000000000002</v>
      </c>
      <c r="H85" s="34">
        <v>0.26894458126465687</v>
      </c>
      <c r="I85" s="34">
        <v>25.883944581264657</v>
      </c>
      <c r="J85" s="34">
        <v>25.653440393120899</v>
      </c>
      <c r="K85" s="34">
        <v>2.5099999999999998</v>
      </c>
      <c r="L85" s="34">
        <v>2.6353734100108866E-2</v>
      </c>
      <c r="M85" s="34">
        <v>2.5363537341001088</v>
      </c>
      <c r="N85" s="34">
        <v>2.5137667533372419</v>
      </c>
      <c r="O85" s="34">
        <v>28.125</v>
      </c>
      <c r="P85" s="34">
        <v>0.29529831536476575</v>
      </c>
      <c r="Q85" s="34">
        <v>28.420298315364768</v>
      </c>
      <c r="R85" s="34">
        <v>28.167207146458139</v>
      </c>
      <c r="S85" s="34"/>
      <c r="T85" s="34">
        <v>97.91</v>
      </c>
      <c r="U85" s="34">
        <v>1.0280056198173941</v>
      </c>
      <c r="V85" s="34">
        <v>98.938005619817389</v>
      </c>
      <c r="W85" s="34">
        <v>98.056933394123249</v>
      </c>
      <c r="X85" s="34">
        <v>8.4039999999999981</v>
      </c>
      <c r="Y85" s="34">
        <v>8.8237761504906337E-2</v>
      </c>
      <c r="Z85" s="34">
        <v>8.4922377615049047</v>
      </c>
      <c r="AA85" s="34">
        <v>8.4166118705363253</v>
      </c>
      <c r="AB85" s="34">
        <v>106.31399999999999</v>
      </c>
      <c r="AC85" s="34">
        <v>1.1162433813223005</v>
      </c>
      <c r="AD85" s="34">
        <v>107.4302433813223</v>
      </c>
      <c r="AE85" s="34">
        <v>106.47354526465958</v>
      </c>
    </row>
    <row r="86" spans="1:31" x14ac:dyDescent="0.25">
      <c r="A86" s="18">
        <v>45539</v>
      </c>
      <c r="B86" s="2">
        <v>2</v>
      </c>
      <c r="C86" s="2" t="s">
        <v>23</v>
      </c>
      <c r="D86" s="9">
        <v>13.230297</v>
      </c>
      <c r="E86">
        <v>9.0280440000000007E-3</v>
      </c>
      <c r="G86" s="34">
        <v>24.921000000000006</v>
      </c>
      <c r="H86" s="34">
        <v>0.32702807340790568</v>
      </c>
      <c r="I86" s="34">
        <v>25.248028073407912</v>
      </c>
      <c r="J86" s="34">
        <v>25.020087765047951</v>
      </c>
      <c r="K86" s="34">
        <v>2.4870000000000001</v>
      </c>
      <c r="L86" s="34">
        <v>3.2635882130149722E-2</v>
      </c>
      <c r="M86" s="34">
        <v>2.5196358821301499</v>
      </c>
      <c r="N86" s="34">
        <v>2.4968884985223001</v>
      </c>
      <c r="O86" s="34">
        <v>27.408000000000008</v>
      </c>
      <c r="P86" s="34">
        <v>0.35966395553805541</v>
      </c>
      <c r="Q86" s="34">
        <v>27.767663955538062</v>
      </c>
      <c r="R86" s="34">
        <v>27.51697626357025</v>
      </c>
      <c r="S86" s="34"/>
      <c r="T86" s="34">
        <v>94.85899999999998</v>
      </c>
      <c r="U86" s="34">
        <v>1.244795795329261</v>
      </c>
      <c r="V86" s="34">
        <v>96.103795795329248</v>
      </c>
      <c r="W86" s="34">
        <v>95.236166498321992</v>
      </c>
      <c r="X86" s="34">
        <v>8.1849999999999987</v>
      </c>
      <c r="Y86" s="34">
        <v>0.10740840178338376</v>
      </c>
      <c r="Z86" s="34">
        <v>8.2924084017833817</v>
      </c>
      <c r="AA86" s="34">
        <v>8.217544173866111</v>
      </c>
      <c r="AB86" s="34">
        <v>103.04399999999998</v>
      </c>
      <c r="AC86" s="34">
        <v>1.3522041971126448</v>
      </c>
      <c r="AD86" s="34">
        <v>104.39620419711262</v>
      </c>
      <c r="AE86" s="34">
        <v>103.45371067218811</v>
      </c>
    </row>
    <row r="87" spans="1:31" x14ac:dyDescent="0.25">
      <c r="A87" s="18">
        <v>45539</v>
      </c>
      <c r="B87" s="2">
        <v>3</v>
      </c>
      <c r="C87" s="2" t="s">
        <v>23</v>
      </c>
      <c r="D87" s="9">
        <v>11.549295000000001</v>
      </c>
      <c r="E87">
        <v>8.9711679999999999E-3</v>
      </c>
      <c r="G87" s="34">
        <v>24.397000000000009</v>
      </c>
      <c r="H87" s="34">
        <v>0.38952432903159939</v>
      </c>
      <c r="I87" s="34">
        <v>24.786524329031607</v>
      </c>
      <c r="J87" s="34">
        <v>24.564160255139779</v>
      </c>
      <c r="K87" s="34">
        <v>2.4539999999999997</v>
      </c>
      <c r="L87" s="34">
        <v>3.9180747774051915E-2</v>
      </c>
      <c r="M87" s="34">
        <v>2.4931807477740517</v>
      </c>
      <c r="N87" s="34">
        <v>2.4708140044314053</v>
      </c>
      <c r="O87" s="34">
        <v>26.85100000000001</v>
      </c>
      <c r="P87" s="34">
        <v>0.42870507680565129</v>
      </c>
      <c r="Q87" s="34">
        <v>27.279705076805659</v>
      </c>
      <c r="R87" s="34">
        <v>27.034974259571186</v>
      </c>
      <c r="S87" s="34"/>
      <c r="T87" s="34">
        <v>93.36</v>
      </c>
      <c r="U87" s="34">
        <v>1.4905927515018285</v>
      </c>
      <c r="V87" s="34">
        <v>94.850592751501821</v>
      </c>
      <c r="W87" s="34">
        <v>93.999672149028513</v>
      </c>
      <c r="X87" s="34">
        <v>8.0939999999999994</v>
      </c>
      <c r="Y87" s="34">
        <v>0.1292294101398436</v>
      </c>
      <c r="Z87" s="34">
        <v>8.2232294101398438</v>
      </c>
      <c r="AA87" s="34">
        <v>8.1494574375989384</v>
      </c>
      <c r="AB87" s="34">
        <v>101.45399999999999</v>
      </c>
      <c r="AC87" s="34">
        <v>1.6198221616416721</v>
      </c>
      <c r="AD87" s="34">
        <v>103.07382216164166</v>
      </c>
      <c r="AE87" s="34">
        <v>102.14912958662745</v>
      </c>
    </row>
    <row r="88" spans="1:31" x14ac:dyDescent="0.25">
      <c r="A88" s="18">
        <v>45539</v>
      </c>
      <c r="B88" s="2">
        <v>4</v>
      </c>
      <c r="C88" s="2" t="s">
        <v>23</v>
      </c>
      <c r="D88" s="9">
        <v>11.038356</v>
      </c>
      <c r="E88">
        <v>9.1354690000000002E-3</v>
      </c>
      <c r="G88" s="34">
        <v>24.239000000000001</v>
      </c>
      <c r="H88" s="34">
        <v>0.38459274767185753</v>
      </c>
      <c r="I88" s="34">
        <v>24.623592747671857</v>
      </c>
      <c r="J88" s="34">
        <v>24.398644679456876</v>
      </c>
      <c r="K88" s="34">
        <v>2.3859999999999997</v>
      </c>
      <c r="L88" s="34">
        <v>3.7857927139941912E-2</v>
      </c>
      <c r="M88" s="34">
        <v>2.4238579271399416</v>
      </c>
      <c r="N88" s="34">
        <v>2.4017148481861508</v>
      </c>
      <c r="O88" s="34">
        <v>26.625</v>
      </c>
      <c r="P88" s="34">
        <v>0.42245067481179943</v>
      </c>
      <c r="Q88" s="34">
        <v>27.047450674811799</v>
      </c>
      <c r="R88" s="34">
        <v>26.800359527643025</v>
      </c>
      <c r="S88" s="34"/>
      <c r="T88" s="34">
        <v>93.100000000000037</v>
      </c>
      <c r="U88" s="34">
        <v>1.477189026290274</v>
      </c>
      <c r="V88" s="34">
        <v>94.577189026290313</v>
      </c>
      <c r="W88" s="34">
        <v>93.713182047833499</v>
      </c>
      <c r="X88" s="34">
        <v>8.0770000000000017</v>
      </c>
      <c r="Y88" s="34">
        <v>0.12815527137858798</v>
      </c>
      <c r="Z88" s="34">
        <v>8.2051552713785902</v>
      </c>
      <c r="AA88" s="34">
        <v>8.1301973297567258</v>
      </c>
      <c r="AB88" s="34">
        <v>101.17700000000004</v>
      </c>
      <c r="AC88" s="34">
        <v>1.6053442976688621</v>
      </c>
      <c r="AD88" s="34">
        <v>102.7823442976689</v>
      </c>
      <c r="AE88" s="34">
        <v>101.84337937759022</v>
      </c>
    </row>
    <row r="89" spans="1:31" x14ac:dyDescent="0.25">
      <c r="A89" s="18">
        <v>45539</v>
      </c>
      <c r="B89" s="2">
        <v>5</v>
      </c>
      <c r="C89" s="2" t="s">
        <v>23</v>
      </c>
      <c r="D89" s="9">
        <v>11.294435</v>
      </c>
      <c r="E89">
        <v>8.9614599999999992E-3</v>
      </c>
      <c r="G89" s="34">
        <v>25.12</v>
      </c>
      <c r="H89" s="34">
        <v>0.43800564518003554</v>
      </c>
      <c r="I89" s="34">
        <v>25.558005645180035</v>
      </c>
      <c r="J89" s="34">
        <v>25.328968599910979</v>
      </c>
      <c r="K89" s="34">
        <v>2.4569999999999994</v>
      </c>
      <c r="L89" s="34">
        <v>4.2841555342649162E-2</v>
      </c>
      <c r="M89" s="34">
        <v>2.4998415553426487</v>
      </c>
      <c r="N89" s="34">
        <v>2.4774393252381079</v>
      </c>
      <c r="O89" s="34">
        <v>27.577000000000002</v>
      </c>
      <c r="P89" s="34">
        <v>0.4808472005226847</v>
      </c>
      <c r="Q89" s="34">
        <v>28.057847200522684</v>
      </c>
      <c r="R89" s="34">
        <v>27.806407925149088</v>
      </c>
      <c r="S89" s="34"/>
      <c r="T89" s="34">
        <v>95.581000000000046</v>
      </c>
      <c r="U89" s="34">
        <v>1.6666010179917596</v>
      </c>
      <c r="V89" s="34">
        <v>97.247601017991812</v>
      </c>
      <c r="W89" s="34">
        <v>96.376120531373118</v>
      </c>
      <c r="X89" s="34">
        <v>8.3019999999999996</v>
      </c>
      <c r="Y89" s="34">
        <v>0.14475807588712797</v>
      </c>
      <c r="Z89" s="34">
        <v>8.4467580758871268</v>
      </c>
      <c r="AA89" s="34">
        <v>8.3710627912603872</v>
      </c>
      <c r="AB89" s="34">
        <v>103.88300000000004</v>
      </c>
      <c r="AC89" s="34">
        <v>1.8113590938788877</v>
      </c>
      <c r="AD89" s="34">
        <v>105.69435909387894</v>
      </c>
      <c r="AE89" s="34">
        <v>104.7471833226335</v>
      </c>
    </row>
    <row r="90" spans="1:31" x14ac:dyDescent="0.25">
      <c r="A90" s="18">
        <v>45539</v>
      </c>
      <c r="B90" s="2">
        <v>6</v>
      </c>
      <c r="C90" s="2" t="s">
        <v>23</v>
      </c>
      <c r="D90" s="9">
        <v>14.790645</v>
      </c>
      <c r="E90">
        <v>9.2563820000000005E-3</v>
      </c>
      <c r="G90" s="34">
        <v>26.799999999999997</v>
      </c>
      <c r="H90" s="34">
        <v>0.30508475710491983</v>
      </c>
      <c r="I90" s="34">
        <v>27.105084757104915</v>
      </c>
      <c r="J90" s="34">
        <v>26.854189738450774</v>
      </c>
      <c r="K90" s="34">
        <v>2.548</v>
      </c>
      <c r="L90" s="34">
        <v>2.9005819444154323E-2</v>
      </c>
      <c r="M90" s="34">
        <v>2.5770058194441545</v>
      </c>
      <c r="N90" s="34">
        <v>2.5531520691631564</v>
      </c>
      <c r="O90" s="34">
        <v>29.347999999999999</v>
      </c>
      <c r="P90" s="34">
        <v>0.33409057654907415</v>
      </c>
      <c r="Q90" s="34">
        <v>29.682090576549069</v>
      </c>
      <c r="R90" s="34">
        <v>29.407341807613932</v>
      </c>
      <c r="S90" s="34"/>
      <c r="T90" s="34">
        <v>103.13800000000005</v>
      </c>
      <c r="U90" s="34">
        <v>1.1740981969510165</v>
      </c>
      <c r="V90" s="34">
        <v>104.31209819695107</v>
      </c>
      <c r="W90" s="34">
        <v>103.34654556881858</v>
      </c>
      <c r="X90" s="34">
        <v>8.7949999999999999</v>
      </c>
      <c r="Y90" s="34">
        <v>0.10012016562454366</v>
      </c>
      <c r="Z90" s="34">
        <v>8.8951201656245438</v>
      </c>
      <c r="AA90" s="34">
        <v>8.812783535435619</v>
      </c>
      <c r="AB90" s="34">
        <v>111.93300000000005</v>
      </c>
      <c r="AC90" s="34">
        <v>1.2742183625755601</v>
      </c>
      <c r="AD90" s="34">
        <v>113.20721836257562</v>
      </c>
      <c r="AE90" s="34">
        <v>112.1593291042542</v>
      </c>
    </row>
    <row r="91" spans="1:31" x14ac:dyDescent="0.25">
      <c r="A91" s="18">
        <v>45539</v>
      </c>
      <c r="B91" s="2">
        <v>7</v>
      </c>
      <c r="C91" s="2" t="s">
        <v>23</v>
      </c>
      <c r="D91" s="9">
        <v>28.225083000000001</v>
      </c>
      <c r="E91">
        <v>9.1598110000000003E-3</v>
      </c>
      <c r="G91" s="34">
        <v>30.263999999999999</v>
      </c>
      <c r="H91" s="34">
        <v>0.33608819531361411</v>
      </c>
      <c r="I91" s="34">
        <v>30.600088195313614</v>
      </c>
      <c r="J91" s="34">
        <v>30.319797170861211</v>
      </c>
      <c r="K91" s="34">
        <v>2.83</v>
      </c>
      <c r="L91" s="34">
        <v>3.142775550943458E-2</v>
      </c>
      <c r="M91" s="34">
        <v>2.8614277555094345</v>
      </c>
      <c r="N91" s="34">
        <v>2.835217618078814</v>
      </c>
      <c r="O91" s="34">
        <v>33.094000000000001</v>
      </c>
      <c r="P91" s="34">
        <v>0.36751595082304866</v>
      </c>
      <c r="Q91" s="34">
        <v>33.461515950823049</v>
      </c>
      <c r="R91" s="34">
        <v>33.155014788940022</v>
      </c>
      <c r="S91" s="34"/>
      <c r="T91" s="34">
        <v>115.96800000000003</v>
      </c>
      <c r="U91" s="34">
        <v>1.2878494526212401</v>
      </c>
      <c r="V91" s="34">
        <v>117.25584945262128</v>
      </c>
      <c r="W91" s="34">
        <v>116.18180803299082</v>
      </c>
      <c r="X91" s="34">
        <v>9.5989999999999984</v>
      </c>
      <c r="Y91" s="34">
        <v>0.10659894881097612</v>
      </c>
      <c r="Z91" s="34">
        <v>9.7055989488109748</v>
      </c>
      <c r="AA91" s="34">
        <v>9.6166974967980678</v>
      </c>
      <c r="AB91" s="34">
        <v>125.56700000000004</v>
      </c>
      <c r="AC91" s="34">
        <v>1.3944484014322163</v>
      </c>
      <c r="AD91" s="34">
        <v>126.96144840143225</v>
      </c>
      <c r="AE91" s="34">
        <v>125.79850552978888</v>
      </c>
    </row>
    <row r="92" spans="1:31" x14ac:dyDescent="0.25">
      <c r="A92" s="18">
        <v>45539</v>
      </c>
      <c r="B92" s="2">
        <v>8</v>
      </c>
      <c r="C92" s="2" t="s">
        <v>178</v>
      </c>
      <c r="D92" s="9">
        <v>15.340509000000001</v>
      </c>
      <c r="E92">
        <v>9.0054820000000004E-3</v>
      </c>
      <c r="G92" s="34">
        <v>33.44</v>
      </c>
      <c r="H92" s="34">
        <v>0.34105556500188944</v>
      </c>
      <c r="I92" s="34">
        <v>33.781055565001886</v>
      </c>
      <c r="J92" s="34">
        <v>33.476840877170261</v>
      </c>
      <c r="K92" s="34">
        <v>3.0040000000000004</v>
      </c>
      <c r="L92" s="34">
        <v>3.0637886281868303E-2</v>
      </c>
      <c r="M92" s="34">
        <v>3.0346378862818688</v>
      </c>
      <c r="N92" s="34">
        <v>3.0073095094204394</v>
      </c>
      <c r="O92" s="34">
        <v>36.443999999999996</v>
      </c>
      <c r="P92" s="34">
        <v>0.37169345128375775</v>
      </c>
      <c r="Q92" s="34">
        <v>36.815693451283757</v>
      </c>
      <c r="R92" s="34">
        <v>36.484150386590699</v>
      </c>
      <c r="S92" s="34"/>
      <c r="T92" s="34">
        <v>127.13500000000002</v>
      </c>
      <c r="U92" s="34">
        <v>1.2966536859005748</v>
      </c>
      <c r="V92" s="34">
        <v>128.43165368590059</v>
      </c>
      <c r="W92" s="34">
        <v>127.27506474040197</v>
      </c>
      <c r="X92" s="34">
        <v>10.154000000000002</v>
      </c>
      <c r="Y92" s="34">
        <v>0.10356095116714073</v>
      </c>
      <c r="Z92" s="34">
        <v>10.257560951167143</v>
      </c>
      <c r="AA92" s="34">
        <v>10.165186670657505</v>
      </c>
      <c r="AB92" s="34">
        <v>137.28900000000002</v>
      </c>
      <c r="AC92" s="34">
        <v>1.4002146370677155</v>
      </c>
      <c r="AD92" s="34">
        <v>138.68921463706772</v>
      </c>
      <c r="AE92" s="34">
        <v>137.44025141105948</v>
      </c>
    </row>
    <row r="93" spans="1:31" x14ac:dyDescent="0.25">
      <c r="A93" s="18">
        <v>45539</v>
      </c>
      <c r="B93" s="2">
        <v>9</v>
      </c>
      <c r="C93" s="2" t="s">
        <v>178</v>
      </c>
      <c r="D93" s="9">
        <v>13.317000999999999</v>
      </c>
      <c r="E93">
        <v>8.3328840000000005E-3</v>
      </c>
      <c r="G93" s="34">
        <v>37.125</v>
      </c>
      <c r="H93" s="34">
        <v>0.34269984902818512</v>
      </c>
      <c r="I93" s="34">
        <v>37.467699849028186</v>
      </c>
      <c r="J93" s="34">
        <v>37.155485852439419</v>
      </c>
      <c r="K93" s="34">
        <v>3.2290000000000001</v>
      </c>
      <c r="L93" s="34">
        <v>2.9806809764633263E-2</v>
      </c>
      <c r="M93" s="34">
        <v>3.2588068097646334</v>
      </c>
      <c r="N93" s="34">
        <v>3.2316515506404548</v>
      </c>
      <c r="O93" s="34">
        <v>40.353999999999999</v>
      </c>
      <c r="P93" s="34">
        <v>0.37250665879281841</v>
      </c>
      <c r="Q93" s="34">
        <v>40.726506658792822</v>
      </c>
      <c r="R93" s="34">
        <v>40.387137403079876</v>
      </c>
      <c r="S93" s="34"/>
      <c r="T93" s="34">
        <v>142.21400000000003</v>
      </c>
      <c r="U93" s="34">
        <v>1.3127735038301505</v>
      </c>
      <c r="V93" s="34">
        <v>143.52677350383019</v>
      </c>
      <c r="W93" s="34">
        <v>142.33078154932849</v>
      </c>
      <c r="X93" s="34">
        <v>11.056999999999999</v>
      </c>
      <c r="Y93" s="34">
        <v>0.10206686143312169</v>
      </c>
      <c r="Z93" s="34">
        <v>11.15906686143312</v>
      </c>
      <c r="AA93" s="34">
        <v>11.066079651728554</v>
      </c>
      <c r="AB93" s="34">
        <v>153.27100000000002</v>
      </c>
      <c r="AC93" s="34">
        <v>1.4148403652632722</v>
      </c>
      <c r="AD93" s="34">
        <v>154.68584036526332</v>
      </c>
      <c r="AE93" s="34">
        <v>153.39686120105705</v>
      </c>
    </row>
    <row r="94" spans="1:31" x14ac:dyDescent="0.25">
      <c r="A94" s="18">
        <v>45539</v>
      </c>
      <c r="B94" s="2">
        <v>10</v>
      </c>
      <c r="C94" s="2" t="s">
        <v>178</v>
      </c>
      <c r="D94" s="9">
        <v>12.557981</v>
      </c>
      <c r="E94">
        <v>7.9788250000000002E-3</v>
      </c>
      <c r="G94" s="34">
        <v>40.770000000000003</v>
      </c>
      <c r="H94" s="34">
        <v>0.1319063655803128</v>
      </c>
      <c r="I94" s="34">
        <v>40.901906365580317</v>
      </c>
      <c r="J94" s="34">
        <v>40.575557212522966</v>
      </c>
      <c r="K94" s="34">
        <v>3.5959999999999996</v>
      </c>
      <c r="L94" s="34">
        <v>1.163441968670112E-2</v>
      </c>
      <c r="M94" s="34">
        <v>3.607634419686701</v>
      </c>
      <c r="N94" s="34">
        <v>3.5788497359880442</v>
      </c>
      <c r="O94" s="34">
        <v>44.366</v>
      </c>
      <c r="P94" s="34">
        <v>0.14354078526701392</v>
      </c>
      <c r="Q94" s="34">
        <v>44.509540785267021</v>
      </c>
      <c r="R94" s="34">
        <v>44.15440694851101</v>
      </c>
      <c r="S94" s="34"/>
      <c r="T94" s="34">
        <v>155.43000000000004</v>
      </c>
      <c r="U94" s="34">
        <v>0.50287481977306892</v>
      </c>
      <c r="V94" s="34">
        <v>155.9328748197731</v>
      </c>
      <c r="W94" s="34">
        <v>154.68871369983921</v>
      </c>
      <c r="X94" s="34">
        <v>11.951000000000001</v>
      </c>
      <c r="Y94" s="34">
        <v>3.8666003803049256E-2</v>
      </c>
      <c r="Z94" s="34">
        <v>11.98966600380305</v>
      </c>
      <c r="AA94" s="34">
        <v>11.894002556950255</v>
      </c>
      <c r="AB94" s="34">
        <v>167.38100000000003</v>
      </c>
      <c r="AC94" s="34">
        <v>0.54154082357611821</v>
      </c>
      <c r="AD94" s="34">
        <v>167.92254082357616</v>
      </c>
      <c r="AE94" s="34">
        <v>166.58271625678947</v>
      </c>
    </row>
    <row r="95" spans="1:31" x14ac:dyDescent="0.25">
      <c r="A95" s="18">
        <v>45539</v>
      </c>
      <c r="B95" s="2">
        <v>11</v>
      </c>
      <c r="C95" s="2" t="s">
        <v>178</v>
      </c>
      <c r="D95" s="9">
        <v>13.915884</v>
      </c>
      <c r="E95">
        <v>8.1727499999999995E-3</v>
      </c>
      <c r="G95" s="34">
        <v>43.685999999999993</v>
      </c>
      <c r="H95" s="34">
        <v>5.7540421756645546E-2</v>
      </c>
      <c r="I95" s="34">
        <v>43.743540421756641</v>
      </c>
      <c r="J95" s="34">
        <v>43.386035401774734</v>
      </c>
      <c r="K95" s="34">
        <v>3.9</v>
      </c>
      <c r="L95" s="34">
        <v>5.1368320480455441E-3</v>
      </c>
      <c r="M95" s="34">
        <v>3.9051368320480453</v>
      </c>
      <c r="N95" s="34">
        <v>3.873221125003925</v>
      </c>
      <c r="O95" s="34">
        <v>47.585999999999991</v>
      </c>
      <c r="P95" s="34">
        <v>6.2677253804691094E-2</v>
      </c>
      <c r="Q95" s="34">
        <v>47.648677253804685</v>
      </c>
      <c r="R95" s="34">
        <v>47.259256526778657</v>
      </c>
      <c r="S95" s="34"/>
      <c r="T95" s="34">
        <v>166.233</v>
      </c>
      <c r="U95" s="34">
        <v>0.21895153893403974</v>
      </c>
      <c r="V95" s="34">
        <v>166.45195153893405</v>
      </c>
      <c r="W95" s="34">
        <v>165.09158135199425</v>
      </c>
      <c r="X95" s="34">
        <v>12.718999999999999</v>
      </c>
      <c r="Y95" s="34">
        <v>1.6752658158741354E-2</v>
      </c>
      <c r="Z95" s="34">
        <v>12.735752658158741</v>
      </c>
      <c r="AA95" s="34">
        <v>12.631666535621775</v>
      </c>
      <c r="AB95" s="34">
        <v>178.952</v>
      </c>
      <c r="AC95" s="34">
        <v>0.23570419709278109</v>
      </c>
      <c r="AD95" s="34">
        <v>179.18770419709278</v>
      </c>
      <c r="AE95" s="34">
        <v>177.72324788761603</v>
      </c>
    </row>
    <row r="96" spans="1:31" x14ac:dyDescent="0.25">
      <c r="A96" s="18">
        <v>45539</v>
      </c>
      <c r="B96" s="2">
        <v>12</v>
      </c>
      <c r="C96" s="2" t="s">
        <v>178</v>
      </c>
      <c r="D96" s="9">
        <v>17.417376999999998</v>
      </c>
      <c r="E96">
        <v>8.3917260000000004E-3</v>
      </c>
      <c r="G96" s="34">
        <v>45.778999999999996</v>
      </c>
      <c r="H96" s="34">
        <v>0.3649641746745696</v>
      </c>
      <c r="I96" s="34">
        <v>46.143964174674565</v>
      </c>
      <c r="J96" s="34">
        <v>45.756736670766877</v>
      </c>
      <c r="K96" s="34">
        <v>3.99</v>
      </c>
      <c r="L96" s="34">
        <v>3.1809499048723933E-2</v>
      </c>
      <c r="M96" s="34">
        <v>4.0218094990487243</v>
      </c>
      <c r="N96" s="34">
        <v>3.98805957570851</v>
      </c>
      <c r="O96" s="34">
        <v>49.768999999999998</v>
      </c>
      <c r="P96" s="34">
        <v>0.39677367372329353</v>
      </c>
      <c r="Q96" s="34">
        <v>50.165773673723287</v>
      </c>
      <c r="R96" s="34">
        <v>49.744796246475389</v>
      </c>
      <c r="S96" s="34"/>
      <c r="T96" s="34">
        <v>173.72399999999999</v>
      </c>
      <c r="U96" s="34">
        <v>1.3849808051981241</v>
      </c>
      <c r="V96" s="34">
        <v>175.10898080519812</v>
      </c>
      <c r="W96" s="34">
        <v>173.63951421814161</v>
      </c>
      <c r="X96" s="34">
        <v>13.141999999999999</v>
      </c>
      <c r="Y96" s="34">
        <v>0.10477203922263907</v>
      </c>
      <c r="Z96" s="34">
        <v>13.246772039222639</v>
      </c>
      <c r="AA96" s="34">
        <v>13.135608757885022</v>
      </c>
      <c r="AB96" s="34">
        <v>186.86599999999999</v>
      </c>
      <c r="AC96" s="34">
        <v>1.4897528444207631</v>
      </c>
      <c r="AD96" s="34">
        <v>188.35575284442075</v>
      </c>
      <c r="AE96" s="34">
        <v>186.77512297602664</v>
      </c>
    </row>
    <row r="97" spans="1:31" x14ac:dyDescent="0.25">
      <c r="A97" s="18">
        <v>45539</v>
      </c>
      <c r="B97" s="2">
        <v>13</v>
      </c>
      <c r="C97" s="2" t="s">
        <v>178</v>
      </c>
      <c r="D97" s="9">
        <v>15.917401</v>
      </c>
      <c r="E97">
        <v>8.5883880000000006E-3</v>
      </c>
      <c r="G97" s="34">
        <v>47.202999999999996</v>
      </c>
      <c r="H97" s="34">
        <v>0.34862279423869463</v>
      </c>
      <c r="I97" s="34">
        <v>47.551622794238689</v>
      </c>
      <c r="J97" s="34">
        <v>47.143231007652126</v>
      </c>
      <c r="K97" s="34">
        <v>4.0890000000000004</v>
      </c>
      <c r="L97" s="34">
        <v>3.0199745898396763E-2</v>
      </c>
      <c r="M97" s="34">
        <v>4.1191997458983973</v>
      </c>
      <c r="N97" s="34">
        <v>4.0838224602311204</v>
      </c>
      <c r="O97" s="34">
        <v>51.291999999999994</v>
      </c>
      <c r="P97" s="34">
        <v>0.37882254013709138</v>
      </c>
      <c r="Q97" s="34">
        <v>51.670822540137088</v>
      </c>
      <c r="R97" s="34">
        <v>51.227053467883245</v>
      </c>
      <c r="S97" s="34"/>
      <c r="T97" s="34">
        <v>178.59899999999999</v>
      </c>
      <c r="U97" s="34">
        <v>1.3190619754726738</v>
      </c>
      <c r="V97" s="34">
        <v>179.91806197547265</v>
      </c>
      <c r="W97" s="34">
        <v>178.37285585101927</v>
      </c>
      <c r="X97" s="34">
        <v>13.486000000000001</v>
      </c>
      <c r="Y97" s="34">
        <v>9.9602292292927067E-2</v>
      </c>
      <c r="Z97" s="34">
        <v>13.585602292292927</v>
      </c>
      <c r="AA97" s="34">
        <v>13.468923868593027</v>
      </c>
      <c r="AB97" s="34">
        <v>192.08499999999998</v>
      </c>
      <c r="AC97" s="34">
        <v>1.418664267765601</v>
      </c>
      <c r="AD97" s="34">
        <v>193.50366426776557</v>
      </c>
      <c r="AE97" s="34">
        <v>191.8417797196123</v>
      </c>
    </row>
    <row r="98" spans="1:31" x14ac:dyDescent="0.25">
      <c r="A98" s="18">
        <v>45539</v>
      </c>
      <c r="B98" s="2">
        <v>14</v>
      </c>
      <c r="C98" s="2" t="s">
        <v>178</v>
      </c>
      <c r="D98" s="9">
        <v>19.090978</v>
      </c>
      <c r="E98">
        <v>8.5525040000000007E-3</v>
      </c>
      <c r="G98" s="34">
        <v>48.349999999999994</v>
      </c>
      <c r="H98" s="34">
        <v>0.5426994320487607</v>
      </c>
      <c r="I98" s="34">
        <v>48.892699432048758</v>
      </c>
      <c r="J98" s="34">
        <v>48.474544424585368</v>
      </c>
      <c r="K98" s="34">
        <v>4.1519999999999992</v>
      </c>
      <c r="L98" s="34">
        <v>4.6603682355045591E-2</v>
      </c>
      <c r="M98" s="34">
        <v>4.1986036823550448</v>
      </c>
      <c r="N98" s="34">
        <v>4.1626951075672887</v>
      </c>
      <c r="O98" s="34">
        <v>52.501999999999995</v>
      </c>
      <c r="P98" s="34">
        <v>0.58930311440380634</v>
      </c>
      <c r="Q98" s="34">
        <v>53.0913031144038</v>
      </c>
      <c r="R98" s="34">
        <v>52.637239532152655</v>
      </c>
      <c r="S98" s="34"/>
      <c r="T98" s="34">
        <v>183.23399999999998</v>
      </c>
      <c r="U98" s="34">
        <v>2.0566905425444184</v>
      </c>
      <c r="V98" s="34">
        <v>185.29069054254441</v>
      </c>
      <c r="W98" s="34">
        <v>183.70599117051654</v>
      </c>
      <c r="X98" s="34">
        <v>13.596000000000004</v>
      </c>
      <c r="Y98" s="34">
        <v>0.15260685580423897</v>
      </c>
      <c r="Z98" s="34">
        <v>13.748606855804242</v>
      </c>
      <c r="AA98" s="34">
        <v>13.631021840675549</v>
      </c>
      <c r="AB98" s="34">
        <v>196.82999999999998</v>
      </c>
      <c r="AC98" s="34">
        <v>2.2092973983486575</v>
      </c>
      <c r="AD98" s="34">
        <v>199.03929739834865</v>
      </c>
      <c r="AE98" s="34">
        <v>197.33701301119208</v>
      </c>
    </row>
    <row r="99" spans="1:31" x14ac:dyDescent="0.25">
      <c r="A99" s="18">
        <v>45539</v>
      </c>
      <c r="B99" s="2">
        <v>15</v>
      </c>
      <c r="C99" s="2" t="s">
        <v>178</v>
      </c>
      <c r="D99" s="9">
        <v>19.529368999999999</v>
      </c>
      <c r="E99">
        <v>8.7434369999999997E-3</v>
      </c>
      <c r="G99" s="34">
        <v>48.895999999999994</v>
      </c>
      <c r="H99" s="34">
        <v>0.37725947485140476</v>
      </c>
      <c r="I99" s="34">
        <v>49.2732594748514</v>
      </c>
      <c r="J99" s="34">
        <v>48.84244183484838</v>
      </c>
      <c r="K99" s="34">
        <v>4.2370000000000001</v>
      </c>
      <c r="L99" s="34">
        <v>3.2690780328562707E-2</v>
      </c>
      <c r="M99" s="34">
        <v>4.2696907803285624</v>
      </c>
      <c r="N99" s="34">
        <v>4.2323590079812785</v>
      </c>
      <c r="O99" s="34">
        <v>53.132999999999996</v>
      </c>
      <c r="P99" s="34">
        <v>0.40995025517996747</v>
      </c>
      <c r="Q99" s="34">
        <v>53.54295025517996</v>
      </c>
      <c r="R99" s="34">
        <v>53.07480084282966</v>
      </c>
      <c r="S99" s="34"/>
      <c r="T99" s="34">
        <v>185.28800000000007</v>
      </c>
      <c r="U99" s="34">
        <v>1.4295986088078192</v>
      </c>
      <c r="V99" s="34">
        <v>186.71759860880789</v>
      </c>
      <c r="W99" s="34">
        <v>185.0850450485805</v>
      </c>
      <c r="X99" s="34">
        <v>13.713999999999999</v>
      </c>
      <c r="Y99" s="34">
        <v>0.10581103644699291</v>
      </c>
      <c r="Z99" s="34">
        <v>13.819811036446991</v>
      </c>
      <c r="AA99" s="34">
        <v>13.698978389297912</v>
      </c>
      <c r="AB99" s="34">
        <v>199.00200000000007</v>
      </c>
      <c r="AC99" s="34">
        <v>1.535409645254812</v>
      </c>
      <c r="AD99" s="34">
        <v>200.53740964525488</v>
      </c>
      <c r="AE99" s="34">
        <v>198.7840234378784</v>
      </c>
    </row>
    <row r="100" spans="1:31" x14ac:dyDescent="0.25">
      <c r="A100" s="18">
        <v>45539</v>
      </c>
      <c r="B100" s="2">
        <v>16</v>
      </c>
      <c r="C100" s="2" t="s">
        <v>178</v>
      </c>
      <c r="D100" s="9">
        <v>19.982334000000002</v>
      </c>
      <c r="E100">
        <v>8.8342879999999992E-3</v>
      </c>
      <c r="G100" s="34">
        <v>48.581999999999987</v>
      </c>
      <c r="H100" s="34">
        <v>0.45921981836143572</v>
      </c>
      <c r="I100" s="34">
        <v>49.041219818361419</v>
      </c>
      <c r="J100" s="34">
        <v>48.607975558614712</v>
      </c>
      <c r="K100" s="34">
        <v>4.2829999999999995</v>
      </c>
      <c r="L100" s="34">
        <v>4.0484922029600044E-2</v>
      </c>
      <c r="M100" s="34">
        <v>4.3234849220295999</v>
      </c>
      <c r="N100" s="34">
        <v>4.285290011064733</v>
      </c>
      <c r="O100" s="34">
        <v>52.864999999999988</v>
      </c>
      <c r="P100" s="34">
        <v>0.49970474039103574</v>
      </c>
      <c r="Q100" s="34">
        <v>53.364704740391019</v>
      </c>
      <c r="R100" s="34">
        <v>52.893265569679443</v>
      </c>
      <c r="S100" s="34"/>
      <c r="T100" s="34">
        <v>182.96600000000004</v>
      </c>
      <c r="U100" s="34">
        <v>1.7294803278234423</v>
      </c>
      <c r="V100" s="34">
        <v>184.69548032782347</v>
      </c>
      <c r="W100" s="34">
        <v>183.06382726230916</v>
      </c>
      <c r="X100" s="34">
        <v>13.890000000000002</v>
      </c>
      <c r="Y100" s="34">
        <v>0.1312947856621865</v>
      </c>
      <c r="Z100" s="34">
        <v>14.021294785662189</v>
      </c>
      <c r="AA100" s="34">
        <v>13.897426629392751</v>
      </c>
      <c r="AB100" s="34">
        <v>196.85600000000005</v>
      </c>
      <c r="AC100" s="34">
        <v>1.8607751134856287</v>
      </c>
      <c r="AD100" s="34">
        <v>198.71677511348565</v>
      </c>
      <c r="AE100" s="34">
        <v>196.96125389170192</v>
      </c>
    </row>
    <row r="101" spans="1:31" x14ac:dyDescent="0.25">
      <c r="A101" s="18">
        <v>45539</v>
      </c>
      <c r="B101" s="2">
        <v>17</v>
      </c>
      <c r="C101" s="2" t="s">
        <v>178</v>
      </c>
      <c r="D101" s="9">
        <v>28.664352000000001</v>
      </c>
      <c r="E101">
        <v>9.0031429999999999E-3</v>
      </c>
      <c r="G101" s="34">
        <v>46.791000000000004</v>
      </c>
      <c r="H101" s="34">
        <v>0.5467750576951681</v>
      </c>
      <c r="I101" s="34">
        <v>47.337775057695175</v>
      </c>
      <c r="J101" s="34">
        <v>46.911586299548908</v>
      </c>
      <c r="K101" s="34">
        <v>4.2090000000000005</v>
      </c>
      <c r="L101" s="34">
        <v>4.918416400245694E-2</v>
      </c>
      <c r="M101" s="34">
        <v>4.2581841640024578</v>
      </c>
      <c r="N101" s="34">
        <v>4.2198471230536079</v>
      </c>
      <c r="O101" s="34">
        <v>51.000000000000007</v>
      </c>
      <c r="P101" s="34">
        <v>0.59595922169762505</v>
      </c>
      <c r="Q101" s="34">
        <v>51.595959221697633</v>
      </c>
      <c r="R101" s="34">
        <v>51.131433422602512</v>
      </c>
      <c r="S101" s="34"/>
      <c r="T101" s="34">
        <v>176.13999999999996</v>
      </c>
      <c r="U101" s="34">
        <v>2.058279555094503</v>
      </c>
      <c r="V101" s="34">
        <v>178.19827955509447</v>
      </c>
      <c r="W101" s="34">
        <v>176.59393496190597</v>
      </c>
      <c r="X101" s="34">
        <v>13.774999999999997</v>
      </c>
      <c r="Y101" s="34">
        <v>0.16096741723303495</v>
      </c>
      <c r="Z101" s="34">
        <v>13.935967417233032</v>
      </c>
      <c r="AA101" s="34">
        <v>13.810499909732341</v>
      </c>
      <c r="AB101" s="34">
        <v>189.91499999999996</v>
      </c>
      <c r="AC101" s="34">
        <v>2.2192469723275381</v>
      </c>
      <c r="AD101" s="34">
        <v>192.1342469723275</v>
      </c>
      <c r="AE101" s="34">
        <v>190.4044348716383</v>
      </c>
    </row>
    <row r="102" spans="1:31" x14ac:dyDescent="0.25">
      <c r="A102" s="18">
        <v>45539</v>
      </c>
      <c r="B102" s="2">
        <v>18</v>
      </c>
      <c r="C102" s="2" t="s">
        <v>178</v>
      </c>
      <c r="D102" s="9">
        <v>44.911817999999997</v>
      </c>
      <c r="E102">
        <v>9.3872810000000008E-3</v>
      </c>
      <c r="G102" s="34">
        <v>44.360999999999997</v>
      </c>
      <c r="H102" s="34">
        <v>0.47534258048730055</v>
      </c>
      <c r="I102" s="34">
        <v>44.836342580487297</v>
      </c>
      <c r="J102" s="34">
        <v>44.415451233672002</v>
      </c>
      <c r="K102" s="34">
        <v>4.0149999999999997</v>
      </c>
      <c r="L102" s="34">
        <v>4.3022034234045936E-2</v>
      </c>
      <c r="M102" s="34">
        <v>4.0580220342340461</v>
      </c>
      <c r="N102" s="34">
        <v>4.0199282410944992</v>
      </c>
      <c r="O102" s="34">
        <v>48.375999999999998</v>
      </c>
      <c r="P102" s="34">
        <v>0.51836461472134654</v>
      </c>
      <c r="Q102" s="34">
        <v>48.89436461472134</v>
      </c>
      <c r="R102" s="34">
        <v>48.435379474766499</v>
      </c>
      <c r="S102" s="34"/>
      <c r="T102" s="34">
        <v>168.02499999999998</v>
      </c>
      <c r="U102" s="34">
        <v>1.8004426655480867</v>
      </c>
      <c r="V102" s="34">
        <v>169.82544266554805</v>
      </c>
      <c r="W102" s="34">
        <v>168.23124351429718</v>
      </c>
      <c r="X102" s="34">
        <v>13.488999999999999</v>
      </c>
      <c r="Y102" s="34">
        <v>0.14453903356987438</v>
      </c>
      <c r="Z102" s="34">
        <v>13.633539033569873</v>
      </c>
      <c r="AA102" s="34">
        <v>13.505557171637285</v>
      </c>
      <c r="AB102" s="34">
        <v>181.51399999999998</v>
      </c>
      <c r="AC102" s="34">
        <v>1.9449816991179611</v>
      </c>
      <c r="AD102" s="34">
        <v>183.45898169911791</v>
      </c>
      <c r="AE102" s="34">
        <v>181.73680068593447</v>
      </c>
    </row>
    <row r="103" spans="1:31" x14ac:dyDescent="0.25">
      <c r="A103" s="18">
        <v>45539</v>
      </c>
      <c r="B103" s="2">
        <v>19</v>
      </c>
      <c r="C103" s="2" t="s">
        <v>178</v>
      </c>
      <c r="D103" s="9">
        <v>50.793021000000003</v>
      </c>
      <c r="E103">
        <v>9.3257870000000003E-3</v>
      </c>
      <c r="G103" s="34">
        <v>42.003</v>
      </c>
      <c r="H103" s="34">
        <v>0.39319758735441512</v>
      </c>
      <c r="I103" s="34">
        <v>42.396197587354415</v>
      </c>
      <c r="J103" s="34">
        <v>42.000819679044838</v>
      </c>
      <c r="K103" s="34">
        <v>3.8080000000000003</v>
      </c>
      <c r="L103" s="34">
        <v>3.5647368346204147E-2</v>
      </c>
      <c r="M103" s="34">
        <v>3.8436473683462045</v>
      </c>
      <c r="N103" s="34">
        <v>3.8078023316858971</v>
      </c>
      <c r="O103" s="34">
        <v>45.811</v>
      </c>
      <c r="P103" s="34">
        <v>0.42884495570061926</v>
      </c>
      <c r="Q103" s="34">
        <v>46.239844955700619</v>
      </c>
      <c r="R103" s="34">
        <v>45.808622010730737</v>
      </c>
      <c r="S103" s="34"/>
      <c r="T103" s="34">
        <v>159.12099999999998</v>
      </c>
      <c r="U103" s="34">
        <v>1.4895601099307638</v>
      </c>
      <c r="V103" s="34">
        <v>160.61056010993073</v>
      </c>
      <c r="W103" s="34">
        <v>159.11274023639481</v>
      </c>
      <c r="X103" s="34">
        <v>13.166999999999994</v>
      </c>
      <c r="Y103" s="34">
        <v>0.12325863944707714</v>
      </c>
      <c r="Z103" s="34">
        <v>13.290258639447071</v>
      </c>
      <c r="AA103" s="34">
        <v>13.166316518200679</v>
      </c>
      <c r="AB103" s="34">
        <v>172.28799999999998</v>
      </c>
      <c r="AC103" s="34">
        <v>1.612818749377841</v>
      </c>
      <c r="AD103" s="34">
        <v>173.90081874937781</v>
      </c>
      <c r="AE103" s="34">
        <v>172.2790567545955</v>
      </c>
    </row>
    <row r="104" spans="1:31" x14ac:dyDescent="0.25">
      <c r="A104" s="18">
        <v>45539</v>
      </c>
      <c r="B104" s="2">
        <v>20</v>
      </c>
      <c r="C104" s="2" t="s">
        <v>178</v>
      </c>
      <c r="D104" s="9">
        <v>42.861766000000003</v>
      </c>
      <c r="E104">
        <v>9.0442649999999992E-3</v>
      </c>
      <c r="G104" s="34">
        <v>39.410999999999987</v>
      </c>
      <c r="H104" s="34">
        <v>8.7860715181041882E-2</v>
      </c>
      <c r="I104" s="34">
        <v>39.498860715181031</v>
      </c>
      <c r="J104" s="34">
        <v>39.141622551674843</v>
      </c>
      <c r="K104" s="34">
        <v>3.6059999999999999</v>
      </c>
      <c r="L104" s="34">
        <v>8.0390180138244938E-3</v>
      </c>
      <c r="M104" s="34">
        <v>3.6140390180138242</v>
      </c>
      <c r="N104" s="34">
        <v>3.5813526914145672</v>
      </c>
      <c r="O104" s="34">
        <v>43.016999999999989</v>
      </c>
      <c r="P104" s="34">
        <v>9.5899733194866374E-2</v>
      </c>
      <c r="Q104" s="34">
        <v>43.112899733194858</v>
      </c>
      <c r="R104" s="34">
        <v>42.722975243089408</v>
      </c>
      <c r="S104" s="34"/>
      <c r="T104" s="34">
        <v>151.82400000000001</v>
      </c>
      <c r="U104" s="34">
        <v>0.33846807291483366</v>
      </c>
      <c r="V104" s="34">
        <v>152.16246807291483</v>
      </c>
      <c r="W104" s="34">
        <v>150.78627038860935</v>
      </c>
      <c r="X104" s="34">
        <v>12.492000000000001</v>
      </c>
      <c r="Y104" s="34">
        <v>2.7848977545395337E-2</v>
      </c>
      <c r="Z104" s="34">
        <v>12.519848977545395</v>
      </c>
      <c r="AA104" s="34">
        <v>12.406616145632496</v>
      </c>
      <c r="AB104" s="34">
        <v>164.316</v>
      </c>
      <c r="AC104" s="34">
        <v>0.366317050460229</v>
      </c>
      <c r="AD104" s="34">
        <v>164.68231705046023</v>
      </c>
      <c r="AE104" s="34">
        <v>163.19288653424184</v>
      </c>
    </row>
    <row r="105" spans="1:31" x14ac:dyDescent="0.25">
      <c r="A105" s="18">
        <v>45539</v>
      </c>
      <c r="B105" s="2">
        <v>21</v>
      </c>
      <c r="C105" s="2" t="s">
        <v>178</v>
      </c>
      <c r="D105" s="9">
        <v>44.229716000000003</v>
      </c>
      <c r="E105">
        <v>9.0672110000000004E-3</v>
      </c>
      <c r="G105" s="34">
        <v>36.550999999999988</v>
      </c>
      <c r="H105" s="34">
        <v>0.21270031936626002</v>
      </c>
      <c r="I105" s="34">
        <v>36.763700319366251</v>
      </c>
      <c r="J105" s="34">
        <v>36.430356091429793</v>
      </c>
      <c r="K105" s="34">
        <v>3.5009999999999994</v>
      </c>
      <c r="L105" s="34">
        <v>2.0373281664011283E-2</v>
      </c>
      <c r="M105" s="34">
        <v>3.5213732816640109</v>
      </c>
      <c r="N105" s="34">
        <v>3.4894442471094012</v>
      </c>
      <c r="O105" s="34">
        <v>40.051999999999985</v>
      </c>
      <c r="P105" s="34">
        <v>0.2330736010302713</v>
      </c>
      <c r="Q105" s="34">
        <v>40.285073601030263</v>
      </c>
      <c r="R105" s="34">
        <v>39.919800338539197</v>
      </c>
      <c r="S105" s="34"/>
      <c r="T105" s="34">
        <v>143.30499999999992</v>
      </c>
      <c r="U105" s="34">
        <v>0.83393119933194404</v>
      </c>
      <c r="V105" s="34">
        <v>144.13893119933186</v>
      </c>
      <c r="W105" s="34">
        <v>142.83199309683303</v>
      </c>
      <c r="X105" s="34">
        <v>11.761999999999995</v>
      </c>
      <c r="Y105" s="34">
        <v>6.8446312177121008E-2</v>
      </c>
      <c r="Z105" s="34">
        <v>11.830446312177116</v>
      </c>
      <c r="AA105" s="34">
        <v>11.723177159240436</v>
      </c>
      <c r="AB105" s="34">
        <v>155.06699999999992</v>
      </c>
      <c r="AC105" s="34">
        <v>0.90237751150906509</v>
      </c>
      <c r="AD105" s="34">
        <v>155.96937751150898</v>
      </c>
      <c r="AE105" s="34">
        <v>154.55517025607347</v>
      </c>
    </row>
    <row r="106" spans="1:31" x14ac:dyDescent="0.25">
      <c r="A106" s="18">
        <v>45539</v>
      </c>
      <c r="B106" s="2">
        <v>22</v>
      </c>
      <c r="C106" s="2" t="s">
        <v>178</v>
      </c>
      <c r="D106" s="9">
        <v>27.138207000000001</v>
      </c>
      <c r="E106">
        <v>9.4074169999999995E-3</v>
      </c>
      <c r="G106" s="34">
        <v>32.73899999999999</v>
      </c>
      <c r="H106" s="34">
        <v>0.14087461481723895</v>
      </c>
      <c r="I106" s="34">
        <v>32.879874614817226</v>
      </c>
      <c r="J106" s="34">
        <v>32.570559923407927</v>
      </c>
      <c r="K106" s="34">
        <v>3.2019999999999995</v>
      </c>
      <c r="L106" s="34">
        <v>1.3778078641522321E-2</v>
      </c>
      <c r="M106" s="34">
        <v>3.215778078641522</v>
      </c>
      <c r="N106" s="34">
        <v>3.1855259132762823</v>
      </c>
      <c r="O106" s="34">
        <v>35.940999999999988</v>
      </c>
      <c r="P106" s="34">
        <v>0.15465269345876126</v>
      </c>
      <c r="Q106" s="34">
        <v>36.095652693458746</v>
      </c>
      <c r="R106" s="34">
        <v>35.756085836684207</v>
      </c>
      <c r="S106" s="34"/>
      <c r="T106" s="34">
        <v>128.83799999999994</v>
      </c>
      <c r="U106" s="34">
        <v>0.55438478951169634</v>
      </c>
      <c r="V106" s="34">
        <v>129.39238478951162</v>
      </c>
      <c r="W106" s="34">
        <v>128.17513666917222</v>
      </c>
      <c r="X106" s="34">
        <v>10.622999999999996</v>
      </c>
      <c r="Y106" s="34">
        <v>4.5710346473732531E-2</v>
      </c>
      <c r="Z106" s="34">
        <v>10.668710346473729</v>
      </c>
      <c r="AA106" s="34">
        <v>10.568345339392236</v>
      </c>
      <c r="AB106" s="34">
        <v>139.46099999999993</v>
      </c>
      <c r="AC106" s="34">
        <v>0.60009513598542885</v>
      </c>
      <c r="AD106" s="34">
        <v>140.06109513598534</v>
      </c>
      <c r="AE106" s="34">
        <v>138.74348200856446</v>
      </c>
    </row>
    <row r="107" spans="1:31" x14ac:dyDescent="0.25">
      <c r="A107" s="18">
        <v>45539</v>
      </c>
      <c r="B107" s="2">
        <v>23</v>
      </c>
      <c r="C107" s="2" t="s">
        <v>178</v>
      </c>
      <c r="D107" s="9">
        <v>24.904453</v>
      </c>
      <c r="E107">
        <v>9.8737570000000004E-3</v>
      </c>
      <c r="G107" s="34">
        <v>29.403000000000006</v>
      </c>
      <c r="H107" s="34">
        <v>0.1570197117749062</v>
      </c>
      <c r="I107" s="34">
        <v>29.560019711774913</v>
      </c>
      <c r="J107" s="34">
        <v>29.268151260225636</v>
      </c>
      <c r="K107" s="34">
        <v>2.8959999999999999</v>
      </c>
      <c r="L107" s="34">
        <v>1.5465397588685786E-2</v>
      </c>
      <c r="M107" s="34">
        <v>2.9114653975886857</v>
      </c>
      <c r="N107" s="34">
        <v>2.8827182957389867</v>
      </c>
      <c r="O107" s="34">
        <v>32.299000000000007</v>
      </c>
      <c r="P107" s="34">
        <v>0.17248510936359199</v>
      </c>
      <c r="Q107" s="34">
        <v>32.471485109363599</v>
      </c>
      <c r="R107" s="34">
        <v>32.150869555964626</v>
      </c>
      <c r="S107" s="34"/>
      <c r="T107" s="34">
        <v>115.489</v>
      </c>
      <c r="U107" s="34">
        <v>0.61674147172642713</v>
      </c>
      <c r="V107" s="34">
        <v>116.10574147172643</v>
      </c>
      <c r="W107" s="34">
        <v>114.95934159412978</v>
      </c>
      <c r="X107" s="34">
        <v>9.5339999999999954</v>
      </c>
      <c r="Y107" s="34">
        <v>5.0914054078221763E-2</v>
      </c>
      <c r="Z107" s="34">
        <v>9.5849140540782169</v>
      </c>
      <c r="AA107" s="34">
        <v>9.4902749418423635</v>
      </c>
      <c r="AB107" s="34">
        <v>125.023</v>
      </c>
      <c r="AC107" s="34">
        <v>0.66765552580464893</v>
      </c>
      <c r="AD107" s="34">
        <v>125.69065552580464</v>
      </c>
      <c r="AE107" s="34">
        <v>124.44961653597214</v>
      </c>
    </row>
    <row r="108" spans="1:31" x14ac:dyDescent="0.25">
      <c r="A108" s="18">
        <v>45539</v>
      </c>
      <c r="B108" s="2">
        <v>24</v>
      </c>
      <c r="C108" s="2" t="s">
        <v>23</v>
      </c>
      <c r="D108" s="9">
        <v>24.702791999999999</v>
      </c>
      <c r="E108">
        <v>9.7756270000000003E-3</v>
      </c>
      <c r="G108" s="34">
        <v>27.53</v>
      </c>
      <c r="H108" s="34">
        <v>0.19965852358373173</v>
      </c>
      <c r="I108" s="34">
        <v>27.729658523583733</v>
      </c>
      <c r="J108" s="34">
        <v>27.458583725019807</v>
      </c>
      <c r="K108" s="34">
        <v>2.6949999999999998</v>
      </c>
      <c r="L108" s="34">
        <v>1.9545213260376205E-2</v>
      </c>
      <c r="M108" s="34">
        <v>2.7145452132603762</v>
      </c>
      <c r="N108" s="34">
        <v>2.6880088317809072</v>
      </c>
      <c r="O108" s="34">
        <v>30.225000000000001</v>
      </c>
      <c r="P108" s="34">
        <v>0.21920373684410793</v>
      </c>
      <c r="Q108" s="34">
        <v>30.444203736844109</v>
      </c>
      <c r="R108" s="34">
        <v>30.146592556800712</v>
      </c>
      <c r="S108" s="34"/>
      <c r="T108" s="34">
        <v>105.62500000000006</v>
      </c>
      <c r="U108" s="34">
        <v>0.76603456424016259</v>
      </c>
      <c r="V108" s="34">
        <v>106.39103456424021</v>
      </c>
      <c r="W108" s="34">
        <v>105.3509954941961</v>
      </c>
      <c r="X108" s="34">
        <v>8.94</v>
      </c>
      <c r="Y108" s="34">
        <v>6.4836440277463186E-2</v>
      </c>
      <c r="Z108" s="34">
        <v>9.0048364402774634</v>
      </c>
      <c r="AA108" s="34">
        <v>8.9168085180413037</v>
      </c>
      <c r="AB108" s="34">
        <v>114.56500000000005</v>
      </c>
      <c r="AC108" s="34">
        <v>0.83087100451762574</v>
      </c>
      <c r="AD108" s="34">
        <v>115.39587100451767</v>
      </c>
      <c r="AE108" s="34">
        <v>114.26780401223741</v>
      </c>
    </row>
    <row r="109" spans="1:31" x14ac:dyDescent="0.25">
      <c r="A109" s="18">
        <v>45540</v>
      </c>
      <c r="B109" s="2">
        <v>1</v>
      </c>
      <c r="C109" s="2" t="s">
        <v>23</v>
      </c>
      <c r="D109" s="9">
        <v>12.540379</v>
      </c>
      <c r="E109">
        <v>9.1971369999999993E-3</v>
      </c>
      <c r="G109" s="34">
        <v>26.165000000000003</v>
      </c>
      <c r="H109" s="34">
        <v>0.25863354414790513</v>
      </c>
      <c r="I109" s="34">
        <v>26.423633544147908</v>
      </c>
      <c r="J109" s="34">
        <v>26.180611766404585</v>
      </c>
      <c r="K109" s="34">
        <v>2.5889999999999995</v>
      </c>
      <c r="L109" s="34">
        <v>2.5591524777333317E-2</v>
      </c>
      <c r="M109" s="34">
        <v>2.614591524777333</v>
      </c>
      <c r="N109" s="34">
        <v>2.590544768324917</v>
      </c>
      <c r="O109" s="34">
        <v>28.754000000000001</v>
      </c>
      <c r="P109" s="34">
        <v>0.28422506892523847</v>
      </c>
      <c r="Q109" s="34">
        <v>29.038225068925239</v>
      </c>
      <c r="R109" s="34">
        <v>28.771156534729503</v>
      </c>
      <c r="S109" s="34"/>
      <c r="T109" s="34">
        <v>100.129</v>
      </c>
      <c r="U109" s="34">
        <v>0.98974653705276472</v>
      </c>
      <c r="V109" s="34">
        <v>101.11874653705277</v>
      </c>
      <c r="W109" s="34">
        <v>100.18874357188322</v>
      </c>
      <c r="X109" s="34">
        <v>8.5899999999999981</v>
      </c>
      <c r="Y109" s="34">
        <v>8.4909694027536953E-2</v>
      </c>
      <c r="Z109" s="34">
        <v>8.6749096940275354</v>
      </c>
      <c r="AA109" s="34">
        <v>8.595125361108936</v>
      </c>
      <c r="AB109" s="34">
        <v>108.71900000000001</v>
      </c>
      <c r="AC109" s="34">
        <v>1.0746562310803016</v>
      </c>
      <c r="AD109" s="34">
        <v>109.79365623108031</v>
      </c>
      <c r="AE109" s="34">
        <v>108.78386893299216</v>
      </c>
    </row>
    <row r="110" spans="1:31" x14ac:dyDescent="0.25">
      <c r="A110" s="18">
        <v>45540</v>
      </c>
      <c r="B110" s="2">
        <v>2</v>
      </c>
      <c r="C110" s="2" t="s">
        <v>23</v>
      </c>
      <c r="D110" s="9">
        <v>14.021563</v>
      </c>
      <c r="E110">
        <v>9.1180020000000001E-3</v>
      </c>
      <c r="G110" s="34">
        <v>25.488999999999997</v>
      </c>
      <c r="H110" s="34">
        <v>0.26360827579218765</v>
      </c>
      <c r="I110" s="34">
        <v>25.752608275792184</v>
      </c>
      <c r="J110" s="34">
        <v>25.517795942028293</v>
      </c>
      <c r="K110" s="34">
        <v>2.5119999999999996</v>
      </c>
      <c r="L110" s="34">
        <v>2.5979206276824329E-2</v>
      </c>
      <c r="M110" s="34">
        <v>2.5379792062768241</v>
      </c>
      <c r="N110" s="34">
        <v>2.5148379067980335</v>
      </c>
      <c r="O110" s="34">
        <v>28.000999999999998</v>
      </c>
      <c r="P110" s="34">
        <v>0.28958748206901197</v>
      </c>
      <c r="Q110" s="34">
        <v>28.290587482069007</v>
      </c>
      <c r="R110" s="34">
        <v>28.032633848826325</v>
      </c>
      <c r="S110" s="34"/>
      <c r="T110" s="34">
        <v>96.762000000000029</v>
      </c>
      <c r="U110" s="34">
        <v>1.0007165436935019</v>
      </c>
      <c r="V110" s="34">
        <v>97.762716543693529</v>
      </c>
      <c r="W110" s="34">
        <v>96.871315898722699</v>
      </c>
      <c r="X110" s="34">
        <v>8.4410000000000007</v>
      </c>
      <c r="Y110" s="34">
        <v>8.7297165677816174E-2</v>
      </c>
      <c r="Z110" s="34">
        <v>8.5282971656778166</v>
      </c>
      <c r="AA110" s="34">
        <v>8.4505361350645725</v>
      </c>
      <c r="AB110" s="34">
        <v>105.20300000000003</v>
      </c>
      <c r="AC110" s="34">
        <v>1.088013709371318</v>
      </c>
      <c r="AD110" s="34">
        <v>106.29101370937134</v>
      </c>
      <c r="AE110" s="34">
        <v>105.32185203378727</v>
      </c>
    </row>
    <row r="111" spans="1:31" x14ac:dyDescent="0.25">
      <c r="A111" s="18">
        <v>45540</v>
      </c>
      <c r="B111" s="2">
        <v>3</v>
      </c>
      <c r="C111" s="2" t="s">
        <v>23</v>
      </c>
      <c r="D111" s="9">
        <v>11.975301</v>
      </c>
      <c r="E111">
        <v>8.9489459999999993E-3</v>
      </c>
      <c r="G111" s="34">
        <v>25.021000000000008</v>
      </c>
      <c r="H111" s="34">
        <v>0.24093194309497742</v>
      </c>
      <c r="I111" s="34">
        <v>25.261931943094986</v>
      </c>
      <c r="J111" s="34">
        <v>25.035864278280556</v>
      </c>
      <c r="K111" s="34">
        <v>2.4950000000000001</v>
      </c>
      <c r="L111" s="34">
        <v>2.402482706614318E-2</v>
      </c>
      <c r="M111" s="34">
        <v>2.5190248270661435</v>
      </c>
      <c r="N111" s="34">
        <v>2.4964822099160693</v>
      </c>
      <c r="O111" s="34">
        <v>27.516000000000009</v>
      </c>
      <c r="P111" s="34">
        <v>0.26495677016112062</v>
      </c>
      <c r="Q111" s="34">
        <v>27.780956770161129</v>
      </c>
      <c r="R111" s="34">
        <v>27.532346488196627</v>
      </c>
      <c r="S111" s="34"/>
      <c r="T111" s="34">
        <v>95.205999999999975</v>
      </c>
      <c r="U111" s="34">
        <v>0.91675658743856803</v>
      </c>
      <c r="V111" s="34">
        <v>96.122756587438545</v>
      </c>
      <c r="W111" s="34">
        <v>95.262559229366417</v>
      </c>
      <c r="X111" s="34">
        <v>8.2299999999999986</v>
      </c>
      <c r="Y111" s="34">
        <v>7.9248227156055451E-2</v>
      </c>
      <c r="Z111" s="34">
        <v>8.3092482271560542</v>
      </c>
      <c r="AA111" s="34">
        <v>8.2348892134706393</v>
      </c>
      <c r="AB111" s="34">
        <v>103.43599999999998</v>
      </c>
      <c r="AC111" s="34">
        <v>0.99600481459462342</v>
      </c>
      <c r="AD111" s="34">
        <v>104.43200481459459</v>
      </c>
      <c r="AE111" s="34">
        <v>103.49744844283705</v>
      </c>
    </row>
    <row r="112" spans="1:31" x14ac:dyDescent="0.25">
      <c r="A112" s="18">
        <v>45540</v>
      </c>
      <c r="B112" s="2">
        <v>4</v>
      </c>
      <c r="C112" s="2" t="s">
        <v>23</v>
      </c>
      <c r="D112" s="9">
        <v>11.284416999999999</v>
      </c>
      <c r="E112">
        <v>9.0902599999999993E-3</v>
      </c>
      <c r="G112" s="34">
        <v>24.736000000000001</v>
      </c>
      <c r="H112" s="34">
        <v>0.41108183362217066</v>
      </c>
      <c r="I112" s="34">
        <v>25.14708183362217</v>
      </c>
      <c r="J112" s="34">
        <v>24.918488321513269</v>
      </c>
      <c r="K112" s="34">
        <v>2.452</v>
      </c>
      <c r="L112" s="34">
        <v>4.0749217983568987E-2</v>
      </c>
      <c r="M112" s="34">
        <v>2.4927492179835689</v>
      </c>
      <c r="N112" s="34">
        <v>2.4700894794773016</v>
      </c>
      <c r="O112" s="34">
        <v>27.188000000000002</v>
      </c>
      <c r="P112" s="34">
        <v>0.45183105160573966</v>
      </c>
      <c r="Q112" s="34">
        <v>27.639831051605739</v>
      </c>
      <c r="R112" s="34">
        <v>27.388577800990571</v>
      </c>
      <c r="S112" s="34"/>
      <c r="T112" s="34">
        <v>95.04099999999994</v>
      </c>
      <c r="U112" s="34">
        <v>1.5794642848190774</v>
      </c>
      <c r="V112" s="34">
        <v>96.620464284819022</v>
      </c>
      <c r="W112" s="34">
        <v>95.742159143149294</v>
      </c>
      <c r="X112" s="34">
        <v>8.141</v>
      </c>
      <c r="Y112" s="34">
        <v>0.13529338646175984</v>
      </c>
      <c r="Z112" s="34">
        <v>8.2762933864617594</v>
      </c>
      <c r="AA112" s="34">
        <v>8.2010597277425408</v>
      </c>
      <c r="AB112" s="34">
        <v>103.18199999999995</v>
      </c>
      <c r="AC112" s="34">
        <v>1.7147576712808372</v>
      </c>
      <c r="AD112" s="34">
        <v>104.89675767128078</v>
      </c>
      <c r="AE112" s="34">
        <v>103.94321887089184</v>
      </c>
    </row>
    <row r="113" spans="1:31" x14ac:dyDescent="0.25">
      <c r="A113" s="18">
        <v>45540</v>
      </c>
      <c r="B113" s="2">
        <v>5</v>
      </c>
      <c r="C113" s="2" t="s">
        <v>23</v>
      </c>
      <c r="D113" s="9">
        <v>11.145770000000001</v>
      </c>
      <c r="E113">
        <v>8.9249780000000001E-3</v>
      </c>
      <c r="G113" s="34">
        <v>25.581000000000003</v>
      </c>
      <c r="H113" s="34">
        <v>0.27450650750906036</v>
      </c>
      <c r="I113" s="34">
        <v>25.855506507509062</v>
      </c>
      <c r="J113" s="34">
        <v>25.624746680750686</v>
      </c>
      <c r="K113" s="34">
        <v>2.4709999999999996</v>
      </c>
      <c r="L113" s="34">
        <v>2.6515991558378801E-2</v>
      </c>
      <c r="M113" s="34">
        <v>2.4975159915583784</v>
      </c>
      <c r="N113" s="34">
        <v>2.4752257162790716</v>
      </c>
      <c r="O113" s="34">
        <v>28.052000000000003</v>
      </c>
      <c r="P113" s="34">
        <v>0.30102249906743916</v>
      </c>
      <c r="Q113" s="34">
        <v>28.353022499067443</v>
      </c>
      <c r="R113" s="34">
        <v>28.099972397029759</v>
      </c>
      <c r="S113" s="34"/>
      <c r="T113" s="34">
        <v>97.767999999999986</v>
      </c>
      <c r="U113" s="34">
        <v>1.0491361645809707</v>
      </c>
      <c r="V113" s="34">
        <v>98.817136164580958</v>
      </c>
      <c r="W113" s="34">
        <v>97.935195398289068</v>
      </c>
      <c r="X113" s="34">
        <v>8.3839999999999986</v>
      </c>
      <c r="Y113" s="34">
        <v>8.9967654077477879E-2</v>
      </c>
      <c r="Z113" s="34">
        <v>8.4739676540774767</v>
      </c>
      <c r="AA113" s="34">
        <v>8.3983376791921227</v>
      </c>
      <c r="AB113" s="34">
        <v>106.15199999999999</v>
      </c>
      <c r="AC113" s="34">
        <v>1.1391038186584486</v>
      </c>
      <c r="AD113" s="34">
        <v>107.29110381865843</v>
      </c>
      <c r="AE113" s="34">
        <v>106.33353307748119</v>
      </c>
    </row>
    <row r="114" spans="1:31" x14ac:dyDescent="0.25">
      <c r="A114" s="18">
        <v>45540</v>
      </c>
      <c r="B114" s="2">
        <v>6</v>
      </c>
      <c r="C114" s="2" t="s">
        <v>23</v>
      </c>
      <c r="D114" s="9">
        <v>13.043480000000001</v>
      </c>
      <c r="E114">
        <v>8.6698590000000002E-3</v>
      </c>
      <c r="G114" s="34">
        <v>27.312000000000005</v>
      </c>
      <c r="H114" s="34">
        <v>0.38601646528399469</v>
      </c>
      <c r="I114" s="34">
        <v>27.698016465283999</v>
      </c>
      <c r="J114" s="34">
        <v>27.45787856795031</v>
      </c>
      <c r="K114" s="34">
        <v>2.59</v>
      </c>
      <c r="L114" s="34">
        <v>3.6605984368978689E-2</v>
      </c>
      <c r="M114" s="34">
        <v>2.6266059843689784</v>
      </c>
      <c r="N114" s="34">
        <v>2.6038336808359435</v>
      </c>
      <c r="O114" s="34">
        <v>29.902000000000005</v>
      </c>
      <c r="P114" s="34">
        <v>0.42262244965297335</v>
      </c>
      <c r="Q114" s="34">
        <v>30.324622449652978</v>
      </c>
      <c r="R114" s="34">
        <v>30.061712248786254</v>
      </c>
      <c r="S114" s="34"/>
      <c r="T114" s="34">
        <v>105.10300000000002</v>
      </c>
      <c r="U114" s="34">
        <v>1.4854821525609143</v>
      </c>
      <c r="V114" s="34">
        <v>106.58848215256094</v>
      </c>
      <c r="W114" s="34">
        <v>105.66437504127423</v>
      </c>
      <c r="X114" s="34">
        <v>8.7979999999999983</v>
      </c>
      <c r="Y114" s="34">
        <v>0.12434727817693995</v>
      </c>
      <c r="Z114" s="34">
        <v>8.9223472781769377</v>
      </c>
      <c r="AA114" s="34">
        <v>8.8449917853261102</v>
      </c>
      <c r="AB114" s="34">
        <v>113.90100000000002</v>
      </c>
      <c r="AC114" s="34">
        <v>1.6098294307378542</v>
      </c>
      <c r="AD114" s="34">
        <v>115.51082943073789</v>
      </c>
      <c r="AE114" s="34">
        <v>114.50936682660034</v>
      </c>
    </row>
    <row r="115" spans="1:31" x14ac:dyDescent="0.25">
      <c r="A115" s="18">
        <v>45540</v>
      </c>
      <c r="B115" s="2">
        <v>7</v>
      </c>
      <c r="C115" s="2" t="s">
        <v>23</v>
      </c>
      <c r="D115" s="9">
        <v>21.773292999999999</v>
      </c>
      <c r="E115">
        <v>9.0952099999999994E-3</v>
      </c>
      <c r="G115" s="34">
        <v>30.536000000000005</v>
      </c>
      <c r="H115" s="34">
        <v>0.25338948660780863</v>
      </c>
      <c r="I115" s="34">
        <v>30.789389486607813</v>
      </c>
      <c r="J115" s="34">
        <v>30.509353523455324</v>
      </c>
      <c r="K115" s="34">
        <v>2.835</v>
      </c>
      <c r="L115" s="34">
        <v>2.3524993271323597E-2</v>
      </c>
      <c r="M115" s="34">
        <v>2.8585249932713235</v>
      </c>
      <c r="N115" s="34">
        <v>2.8325261081672721</v>
      </c>
      <c r="O115" s="34">
        <v>33.371000000000002</v>
      </c>
      <c r="P115" s="34">
        <v>0.2769144798791322</v>
      </c>
      <c r="Q115" s="34">
        <v>33.647914479879134</v>
      </c>
      <c r="R115" s="34">
        <v>33.341879631622596</v>
      </c>
      <c r="S115" s="34"/>
      <c r="T115" s="34">
        <v>117.67700000000001</v>
      </c>
      <c r="U115" s="34">
        <v>0.976490523170916</v>
      </c>
      <c r="V115" s="34">
        <v>118.65349052317092</v>
      </c>
      <c r="W115" s="34">
        <v>117.57431210962966</v>
      </c>
      <c r="X115" s="34">
        <v>9.7529999999999983</v>
      </c>
      <c r="Y115" s="34">
        <v>8.0930955687907938E-2</v>
      </c>
      <c r="Z115" s="34">
        <v>9.8339309556879062</v>
      </c>
      <c r="AA115" s="34">
        <v>9.7444892885204233</v>
      </c>
      <c r="AB115" s="34">
        <v>127.43</v>
      </c>
      <c r="AC115" s="34">
        <v>1.0574214788588239</v>
      </c>
      <c r="AD115" s="34">
        <v>128.48742147885883</v>
      </c>
      <c r="AE115" s="34">
        <v>127.31880139815009</v>
      </c>
    </row>
    <row r="116" spans="1:31" x14ac:dyDescent="0.25">
      <c r="A116" s="18">
        <v>45540</v>
      </c>
      <c r="B116" s="2">
        <v>8</v>
      </c>
      <c r="C116" s="2" t="s">
        <v>178</v>
      </c>
      <c r="D116" s="9">
        <v>18.808467</v>
      </c>
      <c r="E116">
        <v>9.2222750000000003E-3</v>
      </c>
      <c r="G116" s="34">
        <v>33.988000000000007</v>
      </c>
      <c r="H116" s="34">
        <v>0.29530527916520932</v>
      </c>
      <c r="I116" s="34">
        <v>34.283305279165219</v>
      </c>
      <c r="J116" s="34">
        <v>33.967135209971808</v>
      </c>
      <c r="K116" s="34">
        <v>3.0399999999999996</v>
      </c>
      <c r="L116" s="34">
        <v>2.6413088403619982E-2</v>
      </c>
      <c r="M116" s="34">
        <v>3.0664130884036194</v>
      </c>
      <c r="N116" s="34">
        <v>3.0381337836387621</v>
      </c>
      <c r="O116" s="34">
        <v>37.028000000000006</v>
      </c>
      <c r="P116" s="34">
        <v>0.32171836756882932</v>
      </c>
      <c r="Q116" s="34">
        <v>37.34971836756884</v>
      </c>
      <c r="R116" s="34">
        <v>37.005268993610571</v>
      </c>
      <c r="S116" s="34"/>
      <c r="T116" s="34">
        <v>129.27499999999998</v>
      </c>
      <c r="U116" s="34">
        <v>1.1232078958480176</v>
      </c>
      <c r="V116" s="34">
        <v>130.398207895848</v>
      </c>
      <c r="W116" s="34">
        <v>129.19563976312534</v>
      </c>
      <c r="X116" s="34">
        <v>10.408999999999999</v>
      </c>
      <c r="Y116" s="34">
        <v>9.0438762234631723E-2</v>
      </c>
      <c r="Z116" s="34">
        <v>10.499438762234631</v>
      </c>
      <c r="AA116" s="34">
        <v>10.402610050623643</v>
      </c>
      <c r="AB116" s="34">
        <v>139.68399999999997</v>
      </c>
      <c r="AC116" s="34">
        <v>1.2136466580826493</v>
      </c>
      <c r="AD116" s="34">
        <v>140.89764665808264</v>
      </c>
      <c r="AE116" s="34">
        <v>139.59824981374899</v>
      </c>
    </row>
    <row r="117" spans="1:31" x14ac:dyDescent="0.25">
      <c r="A117" s="18">
        <v>45540</v>
      </c>
      <c r="B117" s="2">
        <v>9</v>
      </c>
      <c r="C117" s="2" t="s">
        <v>178</v>
      </c>
      <c r="D117" s="9">
        <v>20.374248999999999</v>
      </c>
      <c r="E117">
        <v>8.873064E-3</v>
      </c>
      <c r="G117" s="34">
        <v>38.030999999999992</v>
      </c>
      <c r="H117" s="34">
        <v>0.21474685707968688</v>
      </c>
      <c r="I117" s="34">
        <v>38.245746857079681</v>
      </c>
      <c r="J117" s="34">
        <v>37.906389897489014</v>
      </c>
      <c r="K117" s="34">
        <v>3.3290000000000002</v>
      </c>
      <c r="L117" s="34">
        <v>1.8797620026249056E-2</v>
      </c>
      <c r="M117" s="34">
        <v>3.3477976200262494</v>
      </c>
      <c r="N117" s="34">
        <v>3.3180923974847087</v>
      </c>
      <c r="O117" s="34">
        <v>41.359999999999992</v>
      </c>
      <c r="P117" s="34">
        <v>0.23354447710593593</v>
      </c>
      <c r="Q117" s="34">
        <v>41.59354447710593</v>
      </c>
      <c r="R117" s="34">
        <v>41.224482294973726</v>
      </c>
      <c r="S117" s="34"/>
      <c r="T117" s="34">
        <v>145.72799999999995</v>
      </c>
      <c r="U117" s="34">
        <v>0.82287160444134011</v>
      </c>
      <c r="V117" s="34">
        <v>146.55087160444128</v>
      </c>
      <c r="W117" s="34">
        <v>145.25051634143929</v>
      </c>
      <c r="X117" s="34">
        <v>11.250000000000002</v>
      </c>
      <c r="Y117" s="34">
        <v>6.3524549502944394E-2</v>
      </c>
      <c r="Z117" s="34">
        <v>11.313524549502946</v>
      </c>
      <c r="AA117" s="34">
        <v>11.213138922109636</v>
      </c>
      <c r="AB117" s="34">
        <v>156.97799999999995</v>
      </c>
      <c r="AC117" s="34">
        <v>0.8863961539442845</v>
      </c>
      <c r="AD117" s="34">
        <v>157.86439615394423</v>
      </c>
      <c r="AE117" s="34">
        <v>156.46365526354893</v>
      </c>
    </row>
    <row r="118" spans="1:31" x14ac:dyDescent="0.25">
      <c r="A118" s="18">
        <v>45540</v>
      </c>
      <c r="B118" s="2">
        <v>10</v>
      </c>
      <c r="C118" s="2" t="s">
        <v>178</v>
      </c>
      <c r="D118" s="9">
        <v>31.443539000000001</v>
      </c>
      <c r="E118">
        <v>8.7199700000000005E-3</v>
      </c>
      <c r="G118" s="34">
        <v>41.528999999999989</v>
      </c>
      <c r="H118" s="34">
        <v>7.9252030443494256E-2</v>
      </c>
      <c r="I118" s="34">
        <v>41.608252030443481</v>
      </c>
      <c r="J118" s="34">
        <v>41.245429320985572</v>
      </c>
      <c r="K118" s="34">
        <v>3.7030000000000007</v>
      </c>
      <c r="L118" s="34">
        <v>7.0666346103267436E-3</v>
      </c>
      <c r="M118" s="34">
        <v>3.7100666346103273</v>
      </c>
      <c r="N118" s="34">
        <v>3.6777149648585241</v>
      </c>
      <c r="O118" s="34">
        <v>45.231999999999992</v>
      </c>
      <c r="P118" s="34">
        <v>8.6318665053821006E-2</v>
      </c>
      <c r="Q118" s="34">
        <v>45.318318665053809</v>
      </c>
      <c r="R118" s="34">
        <v>44.923144285844096</v>
      </c>
      <c r="S118" s="34"/>
      <c r="T118" s="34">
        <v>159.91200000000001</v>
      </c>
      <c r="U118" s="34">
        <v>0.30516869397963009</v>
      </c>
      <c r="V118" s="34">
        <v>160.21716869397963</v>
      </c>
      <c r="W118" s="34">
        <v>158.82007978948317</v>
      </c>
      <c r="X118" s="34">
        <v>12.222</v>
      </c>
      <c r="Y118" s="34">
        <v>2.3323901757335525E-2</v>
      </c>
      <c r="Z118" s="34">
        <v>12.245323901757335</v>
      </c>
      <c r="AA118" s="34">
        <v>12.138545044693727</v>
      </c>
      <c r="AB118" s="34">
        <v>172.13400000000001</v>
      </c>
      <c r="AC118" s="34">
        <v>0.3284925957369656</v>
      </c>
      <c r="AD118" s="34">
        <v>172.46249259573696</v>
      </c>
      <c r="AE118" s="34">
        <v>170.9586248341769</v>
      </c>
    </row>
    <row r="119" spans="1:31" x14ac:dyDescent="0.25">
      <c r="A119" s="18">
        <v>45540</v>
      </c>
      <c r="B119" s="2">
        <v>11</v>
      </c>
      <c r="C119" s="2" t="s">
        <v>178</v>
      </c>
      <c r="D119" s="9">
        <v>21.694018</v>
      </c>
      <c r="E119">
        <v>8.5968759999999998E-3</v>
      </c>
      <c r="G119" s="34">
        <v>44.897999999999996</v>
      </c>
      <c r="H119" s="34">
        <v>0.18077072251595411</v>
      </c>
      <c r="I119" s="34">
        <v>45.078770722515948</v>
      </c>
      <c r="J119" s="34">
        <v>44.691234120382049</v>
      </c>
      <c r="K119" s="34">
        <v>3.9929999999999999</v>
      </c>
      <c r="L119" s="34">
        <v>1.6076829591656752E-2</v>
      </c>
      <c r="M119" s="34">
        <v>4.009076829591657</v>
      </c>
      <c r="N119" s="34">
        <v>3.9746112932131843</v>
      </c>
      <c r="O119" s="34">
        <v>48.890999999999998</v>
      </c>
      <c r="P119" s="34">
        <v>0.19684755210761085</v>
      </c>
      <c r="Q119" s="34">
        <v>49.087847552107604</v>
      </c>
      <c r="R119" s="34">
        <v>48.665845413595235</v>
      </c>
      <c r="S119" s="34"/>
      <c r="T119" s="34">
        <v>170.9309999999999</v>
      </c>
      <c r="U119" s="34">
        <v>0.68821150987515112</v>
      </c>
      <c r="V119" s="34">
        <v>171.61921150987504</v>
      </c>
      <c r="W119" s="34">
        <v>170.14382242930688</v>
      </c>
      <c r="X119" s="34">
        <v>12.966999999999997</v>
      </c>
      <c r="Y119" s="34">
        <v>5.2208427076136495E-2</v>
      </c>
      <c r="Z119" s="34">
        <v>13.019208427076133</v>
      </c>
      <c r="AA119" s="34">
        <v>12.907283906610404</v>
      </c>
      <c r="AB119" s="34">
        <v>183.89799999999988</v>
      </c>
      <c r="AC119" s="34">
        <v>0.7404199369512876</v>
      </c>
      <c r="AD119" s="34">
        <v>184.63841993695118</v>
      </c>
      <c r="AE119" s="34">
        <v>183.0511063359173</v>
      </c>
    </row>
    <row r="120" spans="1:31" x14ac:dyDescent="0.25">
      <c r="A120" s="18">
        <v>45540</v>
      </c>
      <c r="B120" s="2">
        <v>12</v>
      </c>
      <c r="C120" s="2" t="s">
        <v>178</v>
      </c>
      <c r="D120" s="9">
        <v>25.534032</v>
      </c>
      <c r="E120">
        <v>8.7220639999999999E-3</v>
      </c>
      <c r="G120" s="34">
        <v>47.417000000000002</v>
      </c>
      <c r="H120" s="34">
        <v>0.33074052428959394</v>
      </c>
      <c r="I120" s="34">
        <v>47.747740524289597</v>
      </c>
      <c r="J120" s="34">
        <v>47.331281675581351</v>
      </c>
      <c r="K120" s="34">
        <v>4.1480000000000006</v>
      </c>
      <c r="L120" s="34">
        <v>2.8932907918114509E-2</v>
      </c>
      <c r="M120" s="34">
        <v>4.1769329079181148</v>
      </c>
      <c r="N120" s="34">
        <v>4.1405014317715469</v>
      </c>
      <c r="O120" s="34">
        <v>51.565000000000005</v>
      </c>
      <c r="P120" s="34">
        <v>0.35967343220770842</v>
      </c>
      <c r="Q120" s="34">
        <v>51.924673432207712</v>
      </c>
      <c r="R120" s="34">
        <v>51.471783107352898</v>
      </c>
      <c r="S120" s="34"/>
      <c r="T120" s="34">
        <v>178.50199999999998</v>
      </c>
      <c r="U120" s="34">
        <v>1.2450776107037791</v>
      </c>
      <c r="V120" s="34">
        <v>179.74707761070377</v>
      </c>
      <c r="W120" s="34">
        <v>178.17931209597026</v>
      </c>
      <c r="X120" s="34">
        <v>13.374000000000001</v>
      </c>
      <c r="Y120" s="34">
        <v>9.3285610052281448E-2</v>
      </c>
      <c r="Z120" s="34">
        <v>13.467285610052283</v>
      </c>
      <c r="AA120" s="34">
        <v>13.349823083055128</v>
      </c>
      <c r="AB120" s="34">
        <v>191.87599999999998</v>
      </c>
      <c r="AC120" s="34">
        <v>1.3383632207560605</v>
      </c>
      <c r="AD120" s="34">
        <v>193.21436322075604</v>
      </c>
      <c r="AE120" s="34">
        <v>191.52913517902539</v>
      </c>
    </row>
    <row r="121" spans="1:31" x14ac:dyDescent="0.25">
      <c r="A121" s="18">
        <v>45540</v>
      </c>
      <c r="B121" s="2">
        <v>13</v>
      </c>
      <c r="C121" s="2" t="s">
        <v>178</v>
      </c>
      <c r="D121" s="9">
        <v>21.825351000000001</v>
      </c>
      <c r="E121">
        <v>8.5464809999999999E-3</v>
      </c>
      <c r="G121" s="34">
        <v>48.591999999999999</v>
      </c>
      <c r="H121" s="34">
        <v>0.31291156508746804</v>
      </c>
      <c r="I121" s="34">
        <v>48.904911565087467</v>
      </c>
      <c r="J121" s="34">
        <v>48.48694666758977</v>
      </c>
      <c r="K121" s="34">
        <v>4.2719999999999994</v>
      </c>
      <c r="L121" s="34">
        <v>2.7509841250692772E-2</v>
      </c>
      <c r="M121" s="34">
        <v>4.2995098412506918</v>
      </c>
      <c r="N121" s="34">
        <v>4.2627641620831298</v>
      </c>
      <c r="O121" s="34">
        <v>52.863999999999997</v>
      </c>
      <c r="P121" s="34">
        <v>0.34042140633816081</v>
      </c>
      <c r="Q121" s="34">
        <v>53.204421406338156</v>
      </c>
      <c r="R121" s="34">
        <v>52.7497108296729</v>
      </c>
      <c r="S121" s="34"/>
      <c r="T121" s="34">
        <v>184.24899999999997</v>
      </c>
      <c r="U121" s="34">
        <v>1.1864842557581676</v>
      </c>
      <c r="V121" s="34">
        <v>185.43548425575813</v>
      </c>
      <c r="W121" s="34">
        <v>183.8506634128405</v>
      </c>
      <c r="X121" s="34">
        <v>13.859999999999996</v>
      </c>
      <c r="Y121" s="34">
        <v>8.9252434394803778E-2</v>
      </c>
      <c r="Z121" s="34">
        <v>13.949252434394799</v>
      </c>
      <c r="AA121" s="34">
        <v>13.83003541350004</v>
      </c>
      <c r="AB121" s="34">
        <v>198.10899999999995</v>
      </c>
      <c r="AC121" s="34">
        <v>1.2757366901529714</v>
      </c>
      <c r="AD121" s="34">
        <v>199.38473669015292</v>
      </c>
      <c r="AE121" s="34">
        <v>197.68069882634055</v>
      </c>
    </row>
    <row r="122" spans="1:31" x14ac:dyDescent="0.25">
      <c r="A122" s="18">
        <v>45540</v>
      </c>
      <c r="B122" s="2">
        <v>14</v>
      </c>
      <c r="C122" s="2" t="s">
        <v>178</v>
      </c>
      <c r="D122" s="9">
        <v>109.29821099999999</v>
      </c>
      <c r="E122">
        <v>8.6811419999999993E-3</v>
      </c>
      <c r="G122" s="34">
        <v>50.276000000000003</v>
      </c>
      <c r="H122" s="34">
        <v>0.38535788419076367</v>
      </c>
      <c r="I122" s="34">
        <v>50.661357884190764</v>
      </c>
      <c r="J122" s="34">
        <v>50.22155944248528</v>
      </c>
      <c r="K122" s="34">
        <v>4.3310000000000004</v>
      </c>
      <c r="L122" s="34">
        <v>3.3196455494275544E-2</v>
      </c>
      <c r="M122" s="34">
        <v>4.3641964554942758</v>
      </c>
      <c r="N122" s="34">
        <v>4.3263102463482328</v>
      </c>
      <c r="O122" s="34">
        <v>54.607000000000006</v>
      </c>
      <c r="P122" s="34">
        <v>0.41855433968503919</v>
      </c>
      <c r="Q122" s="34">
        <v>55.025554339685037</v>
      </c>
      <c r="R122" s="34">
        <v>54.547869688833515</v>
      </c>
      <c r="S122" s="34"/>
      <c r="T122" s="34">
        <v>189.09299999999996</v>
      </c>
      <c r="U122" s="34">
        <v>1.4493690507455654</v>
      </c>
      <c r="V122" s="34">
        <v>190.54236905074552</v>
      </c>
      <c r="W122" s="34">
        <v>188.88824368799959</v>
      </c>
      <c r="X122" s="34">
        <v>14.087999999999999</v>
      </c>
      <c r="Y122" s="34">
        <v>0.10798237474101911</v>
      </c>
      <c r="Z122" s="34">
        <v>14.195982374741018</v>
      </c>
      <c r="AA122" s="34">
        <v>14.072745035916393</v>
      </c>
      <c r="AB122" s="34">
        <v>203.18099999999995</v>
      </c>
      <c r="AC122" s="34">
        <v>1.5573514254865846</v>
      </c>
      <c r="AD122" s="34">
        <v>204.73835142548654</v>
      </c>
      <c r="AE122" s="34">
        <v>202.96098872391599</v>
      </c>
    </row>
    <row r="123" spans="1:31" x14ac:dyDescent="0.25">
      <c r="A123" s="18">
        <v>45540</v>
      </c>
      <c r="B123" s="2">
        <v>15</v>
      </c>
      <c r="C123" s="2" t="s">
        <v>178</v>
      </c>
      <c r="D123" s="9">
        <v>23.145144999999999</v>
      </c>
      <c r="E123">
        <v>8.7072009999999995E-3</v>
      </c>
      <c r="G123" s="34">
        <v>51.13300000000001</v>
      </c>
      <c r="H123" s="34">
        <v>0.34157901480546926</v>
      </c>
      <c r="I123" s="34">
        <v>51.474579014805478</v>
      </c>
      <c r="J123" s="34">
        <v>51.026379508933182</v>
      </c>
      <c r="K123" s="34">
        <v>4.359</v>
      </c>
      <c r="L123" s="34">
        <v>2.9119021483915281E-2</v>
      </c>
      <c r="M123" s="34">
        <v>4.3881190214839156</v>
      </c>
      <c r="N123" s="34">
        <v>4.3499107871519316</v>
      </c>
      <c r="O123" s="34">
        <v>55.492000000000012</v>
      </c>
      <c r="P123" s="34">
        <v>0.37069803628938452</v>
      </c>
      <c r="Q123" s="34">
        <v>55.862698036289395</v>
      </c>
      <c r="R123" s="34">
        <v>55.376290296085116</v>
      </c>
      <c r="S123" s="34"/>
      <c r="T123" s="34">
        <v>191.24400000000006</v>
      </c>
      <c r="U123" s="34">
        <v>1.2775494711332636</v>
      </c>
      <c r="V123" s="34">
        <v>192.52154947113331</v>
      </c>
      <c r="W123" s="34">
        <v>190.84522564305672</v>
      </c>
      <c r="X123" s="34">
        <v>14.252000000000001</v>
      </c>
      <c r="Y123" s="34">
        <v>9.5206307453260058E-2</v>
      </c>
      <c r="Z123" s="34">
        <v>14.347206307453261</v>
      </c>
      <c r="AA123" s="34">
        <v>14.222282298345798</v>
      </c>
      <c r="AB123" s="34">
        <v>205.49600000000007</v>
      </c>
      <c r="AC123" s="34">
        <v>1.3727557785865236</v>
      </c>
      <c r="AD123" s="34">
        <v>206.86875577858657</v>
      </c>
      <c r="AE123" s="34">
        <v>205.06750794140251</v>
      </c>
    </row>
    <row r="124" spans="1:31" x14ac:dyDescent="0.25">
      <c r="A124" s="18">
        <v>45540</v>
      </c>
      <c r="B124" s="2">
        <v>16</v>
      </c>
      <c r="C124" s="2" t="s">
        <v>178</v>
      </c>
      <c r="D124" s="9">
        <v>24.126356999999999</v>
      </c>
      <c r="E124">
        <v>8.7261909999999995E-3</v>
      </c>
      <c r="G124" s="34">
        <v>50.572999999999979</v>
      </c>
      <c r="H124" s="34">
        <v>0.41247945705144978</v>
      </c>
      <c r="I124" s="34">
        <v>50.985479457051426</v>
      </c>
      <c r="J124" s="34">
        <v>50.540570425082613</v>
      </c>
      <c r="K124" s="34">
        <v>4.4209999999999994</v>
      </c>
      <c r="L124" s="34">
        <v>3.6058206545478026E-2</v>
      </c>
      <c r="M124" s="34">
        <v>4.4570582065454776</v>
      </c>
      <c r="N124" s="34">
        <v>4.4181650653370443</v>
      </c>
      <c r="O124" s="34">
        <v>54.993999999999978</v>
      </c>
      <c r="P124" s="34">
        <v>0.44853766359692782</v>
      </c>
      <c r="Q124" s="34">
        <v>55.442537663596902</v>
      </c>
      <c r="R124" s="34">
        <v>54.958735490419656</v>
      </c>
      <c r="S124" s="34"/>
      <c r="T124" s="34">
        <v>189.06700000000006</v>
      </c>
      <c r="U124" s="34">
        <v>1.5420531411295855</v>
      </c>
      <c r="V124" s="34">
        <v>190.60905314112966</v>
      </c>
      <c r="W124" s="34">
        <v>188.94576213709101</v>
      </c>
      <c r="X124" s="34">
        <v>14.327</v>
      </c>
      <c r="Y124" s="34">
        <v>0.11685273132256586</v>
      </c>
      <c r="Z124" s="34">
        <v>14.443852731322567</v>
      </c>
      <c r="AA124" s="34">
        <v>14.317812913613173</v>
      </c>
      <c r="AB124" s="34">
        <v>203.39400000000006</v>
      </c>
      <c r="AC124" s="34">
        <v>1.6589058724521513</v>
      </c>
      <c r="AD124" s="34">
        <v>205.05290587245224</v>
      </c>
      <c r="AE124" s="34">
        <v>203.26357505070419</v>
      </c>
    </row>
    <row r="125" spans="1:31" x14ac:dyDescent="0.25">
      <c r="A125" s="18">
        <v>45540</v>
      </c>
      <c r="B125" s="2">
        <v>17</v>
      </c>
      <c r="C125" s="2" t="s">
        <v>178</v>
      </c>
      <c r="D125" s="9">
        <v>27.428702000000001</v>
      </c>
      <c r="E125">
        <v>8.7488970000000003E-3</v>
      </c>
      <c r="G125" s="34">
        <v>48.961999999999989</v>
      </c>
      <c r="H125" s="34">
        <v>0.57207630669479037</v>
      </c>
      <c r="I125" s="34">
        <v>49.534076306694779</v>
      </c>
      <c r="J125" s="34">
        <v>49.100707775097362</v>
      </c>
      <c r="K125" s="34">
        <v>4.3619999999999992</v>
      </c>
      <c r="L125" s="34">
        <v>5.0965990968560831E-2</v>
      </c>
      <c r="M125" s="34">
        <v>4.4129659909685603</v>
      </c>
      <c r="N125" s="34">
        <v>4.3743574060490733</v>
      </c>
      <c r="O125" s="34">
        <v>53.323999999999991</v>
      </c>
      <c r="P125" s="34">
        <v>0.62304229766335117</v>
      </c>
      <c r="Q125" s="34">
        <v>53.947042297663337</v>
      </c>
      <c r="R125" s="34">
        <v>53.475065181146434</v>
      </c>
      <c r="S125" s="34"/>
      <c r="T125" s="34">
        <v>182.77399999999997</v>
      </c>
      <c r="U125" s="34">
        <v>2.1355474629270375</v>
      </c>
      <c r="V125" s="34">
        <v>184.90954746292701</v>
      </c>
      <c r="W125" s="34">
        <v>183.29179287785723</v>
      </c>
      <c r="X125" s="34">
        <v>14.191999999999998</v>
      </c>
      <c r="Y125" s="34">
        <v>0.16582057400866929</v>
      </c>
      <c r="Z125" s="34">
        <v>14.357820574008668</v>
      </c>
      <c r="AA125" s="34">
        <v>14.232205480662186</v>
      </c>
      <c r="AB125" s="34">
        <v>196.96599999999998</v>
      </c>
      <c r="AC125" s="34">
        <v>2.3013680369357066</v>
      </c>
      <c r="AD125" s="34">
        <v>199.26736803693566</v>
      </c>
      <c r="AE125" s="34">
        <v>197.52399835851941</v>
      </c>
    </row>
    <row r="126" spans="1:31" x14ac:dyDescent="0.25">
      <c r="A126" s="18">
        <v>45540</v>
      </c>
      <c r="B126" s="2">
        <v>18</v>
      </c>
      <c r="C126" s="2" t="s">
        <v>178</v>
      </c>
      <c r="D126" s="9">
        <v>30.525191</v>
      </c>
      <c r="E126">
        <v>8.9180249999999996E-3</v>
      </c>
      <c r="G126" s="34">
        <v>46.265000000000001</v>
      </c>
      <c r="H126" s="34">
        <v>0.46663394790120161</v>
      </c>
      <c r="I126" s="34">
        <v>46.731633947901202</v>
      </c>
      <c r="J126" s="34">
        <v>46.314880068062969</v>
      </c>
      <c r="K126" s="34">
        <v>4.2230000000000008</v>
      </c>
      <c r="L126" s="34">
        <v>4.259364880550686E-2</v>
      </c>
      <c r="M126" s="34">
        <v>4.265593648805508</v>
      </c>
      <c r="N126" s="34">
        <v>4.2275529780056189</v>
      </c>
      <c r="O126" s="34">
        <v>50.488</v>
      </c>
      <c r="P126" s="34">
        <v>0.50922759670670847</v>
      </c>
      <c r="Q126" s="34">
        <v>50.997227596706708</v>
      </c>
      <c r="R126" s="34">
        <v>50.542433046068588</v>
      </c>
      <c r="S126" s="34"/>
      <c r="T126" s="34">
        <v>174.55700000000007</v>
      </c>
      <c r="U126" s="34">
        <v>1.7606013626670289</v>
      </c>
      <c r="V126" s="34">
        <v>176.31760136266709</v>
      </c>
      <c r="W126" s="34">
        <v>174.74519658577478</v>
      </c>
      <c r="X126" s="34">
        <v>14.004000000000003</v>
      </c>
      <c r="Y126" s="34">
        <v>0.14124590525037134</v>
      </c>
      <c r="Z126" s="34">
        <v>14.145245905250375</v>
      </c>
      <c r="AA126" s="34">
        <v>14.019098248636205</v>
      </c>
      <c r="AB126" s="34">
        <v>188.56100000000006</v>
      </c>
      <c r="AC126" s="34">
        <v>1.9018472679174003</v>
      </c>
      <c r="AD126" s="34">
        <v>190.46284726791745</v>
      </c>
      <c r="AE126" s="34">
        <v>188.76429483441098</v>
      </c>
    </row>
    <row r="127" spans="1:31" x14ac:dyDescent="0.25">
      <c r="A127" s="18">
        <v>45540</v>
      </c>
      <c r="B127" s="2">
        <v>19</v>
      </c>
      <c r="C127" s="2" t="s">
        <v>178</v>
      </c>
      <c r="D127" s="9">
        <v>31.595811000000001</v>
      </c>
      <c r="E127">
        <v>8.7736889999999994E-3</v>
      </c>
      <c r="G127" s="34">
        <v>44.063000000000002</v>
      </c>
      <c r="H127" s="34">
        <v>0.41972387387015836</v>
      </c>
      <c r="I127" s="34">
        <v>44.482723873870164</v>
      </c>
      <c r="J127" s="34">
        <v>44.092446288727956</v>
      </c>
      <c r="K127" s="34">
        <v>4.0369999999999999</v>
      </c>
      <c r="L127" s="34">
        <v>3.8454605424365781E-2</v>
      </c>
      <c r="M127" s="34">
        <v>4.0754546054243654</v>
      </c>
      <c r="N127" s="34">
        <v>4.0396978341827543</v>
      </c>
      <c r="O127" s="34">
        <v>48.1</v>
      </c>
      <c r="P127" s="34">
        <v>0.45817847929452415</v>
      </c>
      <c r="Q127" s="34">
        <v>48.558178479294526</v>
      </c>
      <c r="R127" s="34">
        <v>48.132144122910709</v>
      </c>
      <c r="S127" s="34"/>
      <c r="T127" s="34">
        <v>166.39299999999997</v>
      </c>
      <c r="U127" s="34">
        <v>1.5849831955354208</v>
      </c>
      <c r="V127" s="34">
        <v>167.97798319553539</v>
      </c>
      <c r="W127" s="34">
        <v>166.50419661213053</v>
      </c>
      <c r="X127" s="34">
        <v>13.611999999999998</v>
      </c>
      <c r="Y127" s="34">
        <v>0.12966165197831728</v>
      </c>
      <c r="Z127" s="34">
        <v>13.741661651978315</v>
      </c>
      <c r="AA127" s="34">
        <v>13.621096586300633</v>
      </c>
      <c r="AB127" s="34">
        <v>180.00499999999997</v>
      </c>
      <c r="AC127" s="34">
        <v>1.7146448475137381</v>
      </c>
      <c r="AD127" s="34">
        <v>181.71964484751371</v>
      </c>
      <c r="AE127" s="34">
        <v>180.12529319843117</v>
      </c>
    </row>
    <row r="128" spans="1:31" x14ac:dyDescent="0.25">
      <c r="A128" s="18">
        <v>45540</v>
      </c>
      <c r="B128" s="2">
        <v>20</v>
      </c>
      <c r="C128" s="2" t="s">
        <v>178</v>
      </c>
      <c r="D128" s="9">
        <v>26.522977000000001</v>
      </c>
      <c r="E128">
        <v>8.7240180000000001E-3</v>
      </c>
      <c r="G128" s="34">
        <v>40.861999999999995</v>
      </c>
      <c r="H128" s="34">
        <v>0.15806924447089013</v>
      </c>
      <c r="I128" s="34">
        <v>41.020069244470882</v>
      </c>
      <c r="J128" s="34">
        <v>40.662209422020872</v>
      </c>
      <c r="K128" s="34">
        <v>3.7870000000000004</v>
      </c>
      <c r="L128" s="34">
        <v>1.4649508805522515E-2</v>
      </c>
      <c r="M128" s="34">
        <v>3.8016495088055229</v>
      </c>
      <c r="N128" s="34">
        <v>3.7684838500610125</v>
      </c>
      <c r="O128" s="34">
        <v>44.648999999999994</v>
      </c>
      <c r="P128" s="34">
        <v>0.17271875327641265</v>
      </c>
      <c r="Q128" s="34">
        <v>44.821718753276407</v>
      </c>
      <c r="R128" s="34">
        <v>44.430693272081882</v>
      </c>
      <c r="S128" s="34"/>
      <c r="T128" s="34">
        <v>157.78799999999998</v>
      </c>
      <c r="U128" s="34">
        <v>0.61038201621488952</v>
      </c>
      <c r="V128" s="34">
        <v>158.39838201621487</v>
      </c>
      <c r="W128" s="34">
        <v>157.01651168033453</v>
      </c>
      <c r="X128" s="34">
        <v>12.899000000000001</v>
      </c>
      <c r="Y128" s="34">
        <v>4.989807607141139E-2</v>
      </c>
      <c r="Z128" s="34">
        <v>12.948898076071412</v>
      </c>
      <c r="AA128" s="34">
        <v>12.8359316561756</v>
      </c>
      <c r="AB128" s="34">
        <v>170.68699999999998</v>
      </c>
      <c r="AC128" s="34">
        <v>0.66028009228630091</v>
      </c>
      <c r="AD128" s="34">
        <v>171.34728009228627</v>
      </c>
      <c r="AE128" s="34">
        <v>169.85244333651013</v>
      </c>
    </row>
    <row r="129" spans="1:31" x14ac:dyDescent="0.25">
      <c r="A129" s="18">
        <v>45540</v>
      </c>
      <c r="B129" s="2">
        <v>21</v>
      </c>
      <c r="C129" s="2" t="s">
        <v>178</v>
      </c>
      <c r="D129" s="9">
        <v>52.449703</v>
      </c>
      <c r="E129">
        <v>8.7335469999999995E-3</v>
      </c>
      <c r="G129" s="34">
        <v>37.594999999999999</v>
      </c>
      <c r="H129" s="34">
        <v>0.15236651692389941</v>
      </c>
      <c r="I129" s="34">
        <v>37.747366516923897</v>
      </c>
      <c r="J129" s="34">
        <v>37.417698117322118</v>
      </c>
      <c r="K129" s="34">
        <v>3.5749999999999993</v>
      </c>
      <c r="L129" s="34">
        <v>1.4488902726504596E-2</v>
      </c>
      <c r="M129" s="34">
        <v>3.589488902726504</v>
      </c>
      <c r="N129" s="34">
        <v>3.5581399326885639</v>
      </c>
      <c r="O129" s="34">
        <v>41.17</v>
      </c>
      <c r="P129" s="34">
        <v>0.16685541965040401</v>
      </c>
      <c r="Q129" s="34">
        <v>41.336855419650398</v>
      </c>
      <c r="R129" s="34">
        <v>40.97583805001068</v>
      </c>
      <c r="S129" s="34"/>
      <c r="T129" s="34">
        <v>147.51900000000003</v>
      </c>
      <c r="U129" s="34">
        <v>0.59787089267447058</v>
      </c>
      <c r="V129" s="34">
        <v>148.11687089267451</v>
      </c>
      <c r="W129" s="34">
        <v>146.82328523924042</v>
      </c>
      <c r="X129" s="34">
        <v>11.993999999999996</v>
      </c>
      <c r="Y129" s="34">
        <v>4.8609762042432475E-2</v>
      </c>
      <c r="Z129" s="34">
        <v>12.042609762042428</v>
      </c>
      <c r="AA129" s="34">
        <v>11.937435063682972</v>
      </c>
      <c r="AB129" s="34">
        <v>159.51300000000003</v>
      </c>
      <c r="AC129" s="34">
        <v>0.64648065471690308</v>
      </c>
      <c r="AD129" s="34">
        <v>160.15948065471693</v>
      </c>
      <c r="AE129" s="34">
        <v>158.7607203029234</v>
      </c>
    </row>
    <row r="130" spans="1:31" x14ac:dyDescent="0.25">
      <c r="A130" s="18">
        <v>45540</v>
      </c>
      <c r="B130" s="2">
        <v>22</v>
      </c>
      <c r="C130" s="2" t="s">
        <v>178</v>
      </c>
      <c r="D130" s="9">
        <v>30.765830000000001</v>
      </c>
      <c r="E130">
        <v>8.7616840000000005E-3</v>
      </c>
      <c r="G130" s="34">
        <v>33.99199999999999</v>
      </c>
      <c r="H130" s="34">
        <v>0.24959567508383179</v>
      </c>
      <c r="I130" s="34">
        <v>34.241595675083822</v>
      </c>
      <c r="J130" s="34">
        <v>33.941581634122969</v>
      </c>
      <c r="K130" s="34">
        <v>3.3650000000000002</v>
      </c>
      <c r="L130" s="34">
        <v>2.4708444535687636E-2</v>
      </c>
      <c r="M130" s="34">
        <v>3.389708444535688</v>
      </c>
      <c r="N130" s="34">
        <v>3.3600088902925349</v>
      </c>
      <c r="O130" s="34">
        <v>37.356999999999992</v>
      </c>
      <c r="P130" s="34">
        <v>0.27430411961951945</v>
      </c>
      <c r="Q130" s="34">
        <v>37.631304119619507</v>
      </c>
      <c r="R130" s="34">
        <v>37.301590524415502</v>
      </c>
      <c r="S130" s="34"/>
      <c r="T130" s="34">
        <v>132.84399999999994</v>
      </c>
      <c r="U130" s="34">
        <v>0.97544386505167513</v>
      </c>
      <c r="V130" s="34">
        <v>133.81944386505162</v>
      </c>
      <c r="W130" s="34">
        <v>132.64696018485031</v>
      </c>
      <c r="X130" s="34">
        <v>10.922999999999996</v>
      </c>
      <c r="Y130" s="34">
        <v>8.0205152946007718E-2</v>
      </c>
      <c r="Z130" s="34">
        <v>11.003205152946004</v>
      </c>
      <c r="AA130" s="34">
        <v>10.906798546408719</v>
      </c>
      <c r="AB130" s="34">
        <v>143.76699999999994</v>
      </c>
      <c r="AC130" s="34">
        <v>1.0556490179976827</v>
      </c>
      <c r="AD130" s="34">
        <v>144.82264901799763</v>
      </c>
      <c r="AE130" s="34">
        <v>143.55375873125902</v>
      </c>
    </row>
    <row r="131" spans="1:31" x14ac:dyDescent="0.25">
      <c r="A131" s="18">
        <v>45540</v>
      </c>
      <c r="B131" s="2">
        <v>23</v>
      </c>
      <c r="C131" s="2" t="s">
        <v>178</v>
      </c>
      <c r="D131" s="9">
        <v>38.992871000000001</v>
      </c>
      <c r="E131">
        <v>8.8087719999999994E-3</v>
      </c>
      <c r="G131" s="34">
        <v>30.550000000000008</v>
      </c>
      <c r="H131" s="34">
        <v>0.12490201246131563</v>
      </c>
      <c r="I131" s="34">
        <v>30.674902012461324</v>
      </c>
      <c r="J131" s="34">
        <v>30.404693794511211</v>
      </c>
      <c r="K131" s="34">
        <v>3.0819999999999999</v>
      </c>
      <c r="L131" s="34">
        <v>1.2600589276784769E-2</v>
      </c>
      <c r="M131" s="34">
        <v>3.0946005892767845</v>
      </c>
      <c r="N131" s="34">
        <v>3.0673409582547797</v>
      </c>
      <c r="O131" s="34">
        <v>33.632000000000005</v>
      </c>
      <c r="P131" s="34">
        <v>0.13750260173810039</v>
      </c>
      <c r="Q131" s="34">
        <v>33.769502601738111</v>
      </c>
      <c r="R131" s="34">
        <v>33.472034752765992</v>
      </c>
      <c r="S131" s="34"/>
      <c r="T131" s="34">
        <v>118.53399999999999</v>
      </c>
      <c r="U131" s="34">
        <v>0.48461980834990448</v>
      </c>
      <c r="V131" s="34">
        <v>119.0186198083499</v>
      </c>
      <c r="W131" s="34">
        <v>117.97021192270346</v>
      </c>
      <c r="X131" s="34">
        <v>9.7819999999999983</v>
      </c>
      <c r="Y131" s="34">
        <v>3.9993174661099473E-2</v>
      </c>
      <c r="Z131" s="34">
        <v>9.8219931746610971</v>
      </c>
      <c r="AA131" s="34">
        <v>9.7354734761999513</v>
      </c>
      <c r="AB131" s="34">
        <v>128.316</v>
      </c>
      <c r="AC131" s="34">
        <v>0.52461298301100401</v>
      </c>
      <c r="AD131" s="34">
        <v>128.840612983011</v>
      </c>
      <c r="AE131" s="34">
        <v>127.70568539890341</v>
      </c>
    </row>
    <row r="132" spans="1:31" x14ac:dyDescent="0.25">
      <c r="A132" s="18">
        <v>45540</v>
      </c>
      <c r="B132" s="2">
        <v>24</v>
      </c>
      <c r="C132" s="2" t="s">
        <v>23</v>
      </c>
      <c r="D132" s="9">
        <v>21.326059000000001</v>
      </c>
      <c r="E132">
        <v>8.8469840000000004E-3</v>
      </c>
      <c r="G132" s="34">
        <v>28.704000000000004</v>
      </c>
      <c r="H132" s="34">
        <v>0.26950592279307006</v>
      </c>
      <c r="I132" s="34">
        <v>28.973505922793073</v>
      </c>
      <c r="J132" s="34">
        <v>28.717177779470219</v>
      </c>
      <c r="K132" s="34">
        <v>2.8249999999999997</v>
      </c>
      <c r="L132" s="34">
        <v>2.6524325247018626E-2</v>
      </c>
      <c r="M132" s="34">
        <v>2.8515243252470182</v>
      </c>
      <c r="N132" s="34">
        <v>2.826296935165947</v>
      </c>
      <c r="O132" s="34">
        <v>31.529000000000003</v>
      </c>
      <c r="P132" s="34">
        <v>0.29603024804008871</v>
      </c>
      <c r="Q132" s="34">
        <v>31.825030248040093</v>
      </c>
      <c r="R132" s="34">
        <v>31.543474714636165</v>
      </c>
      <c r="S132" s="34"/>
      <c r="T132" s="34">
        <v>107.92900000000003</v>
      </c>
      <c r="U132" s="34">
        <v>1.0133606724196371</v>
      </c>
      <c r="V132" s="34">
        <v>108.94236067241967</v>
      </c>
      <c r="W132" s="34">
        <v>107.97854935062854</v>
      </c>
      <c r="X132" s="34">
        <v>9.003999999999996</v>
      </c>
      <c r="Y132" s="34">
        <v>8.4539831689966594E-2</v>
      </c>
      <c r="Z132" s="34">
        <v>9.0885398316899622</v>
      </c>
      <c r="AA132" s="34">
        <v>9.0081336652156381</v>
      </c>
      <c r="AB132" s="34">
        <v>116.93300000000002</v>
      </c>
      <c r="AC132" s="34">
        <v>1.0979005041096037</v>
      </c>
      <c r="AD132" s="34">
        <v>118.03090050410962</v>
      </c>
      <c r="AE132" s="34">
        <v>116.98668301584418</v>
      </c>
    </row>
    <row r="133" spans="1:31" x14ac:dyDescent="0.25">
      <c r="A133" s="18">
        <v>45541</v>
      </c>
      <c r="B133" s="2">
        <v>1</v>
      </c>
      <c r="C133" s="2" t="s">
        <v>23</v>
      </c>
      <c r="D133" s="9">
        <v>18.059460000000001</v>
      </c>
      <c r="E133">
        <v>8.9795090000000001E-3</v>
      </c>
      <c r="G133" s="34">
        <v>27.375000000000007</v>
      </c>
      <c r="H133" s="34">
        <v>0.21989631444312946</v>
      </c>
      <c r="I133" s="34">
        <v>27.594896314443137</v>
      </c>
      <c r="J133" s="34">
        <v>27.347107694633529</v>
      </c>
      <c r="K133" s="34">
        <v>2.7180000000000004</v>
      </c>
      <c r="L133" s="34">
        <v>2.1832992973750714E-2</v>
      </c>
      <c r="M133" s="34">
        <v>2.739832992973751</v>
      </c>
      <c r="N133" s="34">
        <v>2.7152306379548463</v>
      </c>
      <c r="O133" s="34">
        <v>30.093000000000007</v>
      </c>
      <c r="P133" s="34">
        <v>0.24172930741688017</v>
      </c>
      <c r="Q133" s="34">
        <v>30.334729307416886</v>
      </c>
      <c r="R133" s="34">
        <v>30.062338332588375</v>
      </c>
      <c r="S133" s="34"/>
      <c r="T133" s="34">
        <v>102.22999999999996</v>
      </c>
      <c r="U133" s="34">
        <v>0.82118722285008638</v>
      </c>
      <c r="V133" s="34">
        <v>103.05118722285005</v>
      </c>
      <c r="W133" s="34">
        <v>102.12583815972178</v>
      </c>
      <c r="X133" s="34">
        <v>8.6189999999999998</v>
      </c>
      <c r="Y133" s="34">
        <v>6.92342039885053E-2</v>
      </c>
      <c r="Z133" s="34">
        <v>8.6882342039885057</v>
      </c>
      <c r="AA133" s="34">
        <v>8.6102181267596833</v>
      </c>
      <c r="AB133" s="34">
        <v>110.84899999999996</v>
      </c>
      <c r="AC133" s="34">
        <v>0.89042142683859171</v>
      </c>
      <c r="AD133" s="34">
        <v>111.73942142683855</v>
      </c>
      <c r="AE133" s="34">
        <v>110.73605628648147</v>
      </c>
    </row>
    <row r="134" spans="1:31" x14ac:dyDescent="0.25">
      <c r="A134" s="18">
        <v>45541</v>
      </c>
      <c r="B134" s="2">
        <v>2</v>
      </c>
      <c r="C134" s="2" t="s">
        <v>23</v>
      </c>
      <c r="D134" s="9">
        <v>15.154019999999999</v>
      </c>
      <c r="E134">
        <v>9.0967779999999998E-3</v>
      </c>
      <c r="G134" s="34">
        <v>26.295000000000002</v>
      </c>
      <c r="H134" s="34">
        <v>0.28896374280620579</v>
      </c>
      <c r="I134" s="34">
        <v>26.583963742806208</v>
      </c>
      <c r="J134" s="34">
        <v>26.342135326277852</v>
      </c>
      <c r="K134" s="34">
        <v>2.5669999999999993</v>
      </c>
      <c r="L134" s="34">
        <v>2.8209542794581863E-2</v>
      </c>
      <c r="M134" s="34">
        <v>2.5952095427945809</v>
      </c>
      <c r="N134" s="34">
        <v>2.5716014977202972</v>
      </c>
      <c r="O134" s="34">
        <v>28.862000000000002</v>
      </c>
      <c r="P134" s="34">
        <v>0.31717328560078767</v>
      </c>
      <c r="Q134" s="34">
        <v>29.17917328560079</v>
      </c>
      <c r="R134" s="34">
        <v>28.91373682399815</v>
      </c>
      <c r="S134" s="34"/>
      <c r="T134" s="34">
        <v>98.628000000000057</v>
      </c>
      <c r="U134" s="34">
        <v>1.0838530528804138</v>
      </c>
      <c r="V134" s="34">
        <v>99.711853052880471</v>
      </c>
      <c r="W134" s="34">
        <v>98.804796461689804</v>
      </c>
      <c r="X134" s="34">
        <v>8.2959999999999994</v>
      </c>
      <c r="Y134" s="34">
        <v>9.1167264130834119E-2</v>
      </c>
      <c r="Z134" s="34">
        <v>8.3871672641308344</v>
      </c>
      <c r="AA134" s="34">
        <v>8.3108710654801694</v>
      </c>
      <c r="AB134" s="34">
        <v>106.92400000000006</v>
      </c>
      <c r="AC134" s="34">
        <v>1.1750203170112479</v>
      </c>
      <c r="AD134" s="34">
        <v>108.09902031701131</v>
      </c>
      <c r="AE134" s="34">
        <v>107.11566752716998</v>
      </c>
    </row>
    <row r="135" spans="1:31" x14ac:dyDescent="0.25">
      <c r="A135" s="18">
        <v>45541</v>
      </c>
      <c r="B135" s="2">
        <v>3</v>
      </c>
      <c r="C135" s="2" t="s">
        <v>23</v>
      </c>
      <c r="D135" s="9">
        <v>13.050437000000001</v>
      </c>
      <c r="E135">
        <v>8.7556419999999992E-3</v>
      </c>
      <c r="G135" s="34">
        <v>25.578000000000007</v>
      </c>
      <c r="H135" s="34">
        <v>0.33736895955615437</v>
      </c>
      <c r="I135" s="34">
        <v>25.915368959556162</v>
      </c>
      <c r="J135" s="34">
        <v>25.688463266648377</v>
      </c>
      <c r="K135" s="34">
        <v>2.5089999999999999</v>
      </c>
      <c r="L135" s="34">
        <v>3.3093233228805655E-2</v>
      </c>
      <c r="M135" s="34">
        <v>2.5420932332288055</v>
      </c>
      <c r="N135" s="34">
        <v>2.5198355749480315</v>
      </c>
      <c r="O135" s="34">
        <v>28.087000000000007</v>
      </c>
      <c r="P135" s="34">
        <v>0.37046219278496001</v>
      </c>
      <c r="Q135" s="34">
        <v>28.457462192784966</v>
      </c>
      <c r="R135" s="34">
        <v>28.20829884159641</v>
      </c>
      <c r="S135" s="34"/>
      <c r="T135" s="34">
        <v>96.59099999999998</v>
      </c>
      <c r="U135" s="34">
        <v>1.2740169353541517</v>
      </c>
      <c r="V135" s="34">
        <v>97.865016935354134</v>
      </c>
      <c r="W135" s="34">
        <v>97.00814588274423</v>
      </c>
      <c r="X135" s="34">
        <v>8.2539999999999996</v>
      </c>
      <c r="Y135" s="34">
        <v>0.10886869153868547</v>
      </c>
      <c r="Z135" s="34">
        <v>8.3628686915386847</v>
      </c>
      <c r="AA135" s="34">
        <v>8.2896464071825626</v>
      </c>
      <c r="AB135" s="34">
        <v>104.84499999999998</v>
      </c>
      <c r="AC135" s="34">
        <v>1.3828856268928371</v>
      </c>
      <c r="AD135" s="34">
        <v>106.22788562689281</v>
      </c>
      <c r="AE135" s="34">
        <v>105.29779228992679</v>
      </c>
    </row>
    <row r="136" spans="1:31" x14ac:dyDescent="0.25">
      <c r="A136" s="18">
        <v>45541</v>
      </c>
      <c r="B136" s="2">
        <v>4</v>
      </c>
      <c r="C136" s="2" t="s">
        <v>23</v>
      </c>
      <c r="D136" s="9">
        <v>14.065708000000001</v>
      </c>
      <c r="E136">
        <v>8.6205180000000006E-3</v>
      </c>
      <c r="G136" s="34">
        <v>25.191000000000003</v>
      </c>
      <c r="H136" s="34">
        <v>0.33380103955573182</v>
      </c>
      <c r="I136" s="34">
        <v>25.524801039555733</v>
      </c>
      <c r="J136" s="34">
        <v>25.304764032747826</v>
      </c>
      <c r="K136" s="34">
        <v>2.484</v>
      </c>
      <c r="L136" s="34">
        <v>3.2915000685023926E-2</v>
      </c>
      <c r="M136" s="34">
        <v>2.5169150006850241</v>
      </c>
      <c r="N136" s="34">
        <v>2.4952178896171491</v>
      </c>
      <c r="O136" s="34">
        <v>27.675000000000004</v>
      </c>
      <c r="P136" s="34">
        <v>0.36671604024075577</v>
      </c>
      <c r="Q136" s="34">
        <v>28.041716040240757</v>
      </c>
      <c r="R136" s="34">
        <v>27.799981922364974</v>
      </c>
      <c r="S136" s="34"/>
      <c r="T136" s="34">
        <v>96.108999999999995</v>
      </c>
      <c r="U136" s="34">
        <v>1.2735216589520792</v>
      </c>
      <c r="V136" s="34">
        <v>97.382521658952072</v>
      </c>
      <c r="W136" s="34">
        <v>96.543033878105689</v>
      </c>
      <c r="X136" s="34">
        <v>8.2230000000000025</v>
      </c>
      <c r="Y136" s="34">
        <v>0.10896137304064084</v>
      </c>
      <c r="Z136" s="34">
        <v>8.3319613730406434</v>
      </c>
      <c r="AA136" s="34">
        <v>8.2601355500490428</v>
      </c>
      <c r="AB136" s="34">
        <v>104.33199999999999</v>
      </c>
      <c r="AC136" s="34">
        <v>1.3824830319927202</v>
      </c>
      <c r="AD136" s="34">
        <v>105.71448303199271</v>
      </c>
      <c r="AE136" s="34">
        <v>104.80316942815473</v>
      </c>
    </row>
    <row r="137" spans="1:31" x14ac:dyDescent="0.25">
      <c r="A137" s="18">
        <v>45541</v>
      </c>
      <c r="B137" s="2">
        <v>5</v>
      </c>
      <c r="C137" s="2" t="s">
        <v>23</v>
      </c>
      <c r="D137" s="9">
        <v>14.660169</v>
      </c>
      <c r="E137">
        <v>8.8622079999999999E-3</v>
      </c>
      <c r="G137" s="34">
        <v>26.047999999999998</v>
      </c>
      <c r="H137" s="34">
        <v>0.37236893866659782</v>
      </c>
      <c r="I137" s="34">
        <v>26.420368938666595</v>
      </c>
      <c r="J137" s="34">
        <v>26.186226133695392</v>
      </c>
      <c r="K137" s="34">
        <v>2.5009999999999999</v>
      </c>
      <c r="L137" s="34">
        <v>3.5753021944301334E-2</v>
      </c>
      <c r="M137" s="34">
        <v>2.5367530219443011</v>
      </c>
      <c r="N137" s="34">
        <v>2.5142717890192019</v>
      </c>
      <c r="O137" s="34">
        <v>28.548999999999999</v>
      </c>
      <c r="P137" s="34">
        <v>0.40812196061089917</v>
      </c>
      <c r="Q137" s="34">
        <v>28.957121960610895</v>
      </c>
      <c r="R137" s="34">
        <v>28.700497922714593</v>
      </c>
      <c r="S137" s="34"/>
      <c r="T137" s="34">
        <v>98.710000000000008</v>
      </c>
      <c r="U137" s="34">
        <v>1.4111078752986748</v>
      </c>
      <c r="V137" s="34">
        <v>100.12110787529868</v>
      </c>
      <c r="W137" s="34">
        <v>99.233813792117331</v>
      </c>
      <c r="X137" s="34">
        <v>8.3839999999999968</v>
      </c>
      <c r="Y137" s="34">
        <v>0.11985339303519485</v>
      </c>
      <c r="Z137" s="34">
        <v>8.5038533930351914</v>
      </c>
      <c r="AA137" s="34">
        <v>8.4284904754646082</v>
      </c>
      <c r="AB137" s="34">
        <v>107.09400000000001</v>
      </c>
      <c r="AC137" s="34">
        <v>1.5309612683338696</v>
      </c>
      <c r="AD137" s="34">
        <v>108.62496126833386</v>
      </c>
      <c r="AE137" s="34">
        <v>107.66230426758194</v>
      </c>
    </row>
    <row r="138" spans="1:31" x14ac:dyDescent="0.25">
      <c r="A138" s="18">
        <v>45541</v>
      </c>
      <c r="B138" s="2">
        <v>6</v>
      </c>
      <c r="C138" s="2" t="s">
        <v>23</v>
      </c>
      <c r="D138" s="9">
        <v>16.530379</v>
      </c>
      <c r="E138">
        <v>8.8033380000000008E-3</v>
      </c>
      <c r="G138" s="34">
        <v>27.788999999999998</v>
      </c>
      <c r="H138" s="34">
        <v>0.35234206729307083</v>
      </c>
      <c r="I138" s="34">
        <v>28.141342067293067</v>
      </c>
      <c r="J138" s="34">
        <v>27.893604321301069</v>
      </c>
      <c r="K138" s="34">
        <v>2.6459999999999995</v>
      </c>
      <c r="L138" s="34">
        <v>3.3549142108656851E-2</v>
      </c>
      <c r="M138" s="34">
        <v>2.6795491421086561</v>
      </c>
      <c r="N138" s="34">
        <v>2.6559601653230636</v>
      </c>
      <c r="O138" s="34">
        <v>30.434999999999999</v>
      </c>
      <c r="P138" s="34">
        <v>0.38589120940172766</v>
      </c>
      <c r="Q138" s="34">
        <v>30.820891209401722</v>
      </c>
      <c r="R138" s="34">
        <v>30.549564486624131</v>
      </c>
      <c r="S138" s="34"/>
      <c r="T138" s="34">
        <v>106.19000000000001</v>
      </c>
      <c r="U138" s="34">
        <v>1.3464034015564144</v>
      </c>
      <c r="V138" s="34">
        <v>107.53640340155643</v>
      </c>
      <c r="W138" s="34">
        <v>106.58972409510818</v>
      </c>
      <c r="X138" s="34">
        <v>8.8449999999999989</v>
      </c>
      <c r="Y138" s="34">
        <v>0.11214745349624712</v>
      </c>
      <c r="Z138" s="34">
        <v>8.9571474534962459</v>
      </c>
      <c r="AA138" s="34">
        <v>8.8782946569472792</v>
      </c>
      <c r="AB138" s="34">
        <v>115.03500000000001</v>
      </c>
      <c r="AC138" s="34">
        <v>1.4585508550526616</v>
      </c>
      <c r="AD138" s="34">
        <v>116.49355085505267</v>
      </c>
      <c r="AE138" s="34">
        <v>115.46801875205546</v>
      </c>
    </row>
    <row r="139" spans="1:31" x14ac:dyDescent="0.25">
      <c r="A139" s="18">
        <v>45541</v>
      </c>
      <c r="B139" s="2">
        <v>7</v>
      </c>
      <c r="C139" s="2" t="s">
        <v>23</v>
      </c>
      <c r="D139" s="9">
        <v>33.344458000000003</v>
      </c>
      <c r="E139">
        <v>8.8717350000000004E-3</v>
      </c>
      <c r="G139" s="34">
        <v>31.020000000000003</v>
      </c>
      <c r="H139" s="34">
        <v>0.35408371643245379</v>
      </c>
      <c r="I139" s="34">
        <v>31.374083716432455</v>
      </c>
      <c r="J139" s="34">
        <v>31.09574115983245</v>
      </c>
      <c r="K139" s="34">
        <v>2.9039999999999995</v>
      </c>
      <c r="L139" s="34">
        <v>3.3148262814953117E-2</v>
      </c>
      <c r="M139" s="34">
        <v>2.9371482628149526</v>
      </c>
      <c r="N139" s="34">
        <v>2.911090661771548</v>
      </c>
      <c r="O139" s="34">
        <v>33.923999999999999</v>
      </c>
      <c r="P139" s="34">
        <v>0.38723197924740693</v>
      </c>
      <c r="Q139" s="34">
        <v>34.31123197924741</v>
      </c>
      <c r="R139" s="34">
        <v>34.006831821603996</v>
      </c>
      <c r="S139" s="34"/>
      <c r="T139" s="34">
        <v>118.79100000000003</v>
      </c>
      <c r="U139" s="34">
        <v>1.3559625647558873</v>
      </c>
      <c r="V139" s="34">
        <v>120.14696256475591</v>
      </c>
      <c r="W139" s="34">
        <v>119.08105055182646</v>
      </c>
      <c r="X139" s="34">
        <v>9.7789999999999981</v>
      </c>
      <c r="Y139" s="34">
        <v>0.11162426379732318</v>
      </c>
      <c r="Z139" s="34">
        <v>9.8906242637973207</v>
      </c>
      <c r="AA139" s="34">
        <v>9.8028772663443409</v>
      </c>
      <c r="AB139" s="34">
        <v>128.57000000000002</v>
      </c>
      <c r="AC139" s="34">
        <v>1.4675868285532105</v>
      </c>
      <c r="AD139" s="34">
        <v>130.03758682855323</v>
      </c>
      <c r="AE139" s="34">
        <v>128.8839278181708</v>
      </c>
    </row>
    <row r="140" spans="1:31" x14ac:dyDescent="0.25">
      <c r="A140" s="18">
        <v>45541</v>
      </c>
      <c r="B140" s="2">
        <v>8</v>
      </c>
      <c r="C140" s="2" t="s">
        <v>178</v>
      </c>
      <c r="D140" s="9">
        <v>20.039921</v>
      </c>
      <c r="E140">
        <v>8.9456550000000003E-3</v>
      </c>
      <c r="G140" s="34">
        <v>34.411999999999999</v>
      </c>
      <c r="H140" s="34">
        <v>0.405317994102948</v>
      </c>
      <c r="I140" s="34">
        <v>34.81731799410295</v>
      </c>
      <c r="J140" s="34">
        <v>34.505854279302412</v>
      </c>
      <c r="K140" s="34">
        <v>3.0880000000000001</v>
      </c>
      <c r="L140" s="34">
        <v>3.6371671678190852E-2</v>
      </c>
      <c r="M140" s="34">
        <v>3.1243716716781909</v>
      </c>
      <c r="N140" s="34">
        <v>3.0964221206115843</v>
      </c>
      <c r="O140" s="34">
        <v>37.5</v>
      </c>
      <c r="P140" s="34">
        <v>0.44168966578113883</v>
      </c>
      <c r="Q140" s="34">
        <v>37.941689665781141</v>
      </c>
      <c r="R140" s="34">
        <v>37.602276399913997</v>
      </c>
      <c r="S140" s="34"/>
      <c r="T140" s="34">
        <v>131.00800000000001</v>
      </c>
      <c r="U140" s="34">
        <v>1.5430634595908117</v>
      </c>
      <c r="V140" s="34">
        <v>132.55106345959081</v>
      </c>
      <c r="W140" s="34">
        <v>131.36530737599821</v>
      </c>
      <c r="X140" s="34">
        <v>10.577999999999999</v>
      </c>
      <c r="Y140" s="34">
        <v>0.12459182092354364</v>
      </c>
      <c r="Z140" s="34">
        <v>10.702591820923542</v>
      </c>
      <c r="AA140" s="34">
        <v>10.606850126887739</v>
      </c>
      <c r="AB140" s="34">
        <v>141.58600000000001</v>
      </c>
      <c r="AC140" s="34">
        <v>1.6676552805143554</v>
      </c>
      <c r="AD140" s="34">
        <v>143.25365528051435</v>
      </c>
      <c r="AE140" s="34">
        <v>141.97215750288595</v>
      </c>
    </row>
    <row r="141" spans="1:31" x14ac:dyDescent="0.25">
      <c r="A141" s="18">
        <v>45541</v>
      </c>
      <c r="B141" s="2">
        <v>9</v>
      </c>
      <c r="C141" s="2" t="s">
        <v>178</v>
      </c>
      <c r="D141" s="9">
        <v>21.059801</v>
      </c>
      <c r="E141">
        <v>8.7691729999999999E-3</v>
      </c>
      <c r="G141" s="34">
        <v>38.658000000000001</v>
      </c>
      <c r="H141" s="34">
        <v>0.22895846365154482</v>
      </c>
      <c r="I141" s="34">
        <v>38.886958463651546</v>
      </c>
      <c r="J141" s="34">
        <v>38.545951997439971</v>
      </c>
      <c r="K141" s="34">
        <v>3.4779999999999998</v>
      </c>
      <c r="L141" s="34">
        <v>2.0599036074811755E-2</v>
      </c>
      <c r="M141" s="34">
        <v>3.4985990360748116</v>
      </c>
      <c r="N141" s="34">
        <v>3.4679192158698382</v>
      </c>
      <c r="O141" s="34">
        <v>42.136000000000003</v>
      </c>
      <c r="P141" s="34">
        <v>0.24955749972635657</v>
      </c>
      <c r="Q141" s="34">
        <v>42.38555749972636</v>
      </c>
      <c r="R141" s="34">
        <v>42.013871213309812</v>
      </c>
      <c r="S141" s="34"/>
      <c r="T141" s="34">
        <v>148.47699999999995</v>
      </c>
      <c r="U141" s="34">
        <v>0.8793798387808579</v>
      </c>
      <c r="V141" s="34">
        <v>149.35637983878081</v>
      </c>
      <c r="W141" s="34">
        <v>148.04664790532084</v>
      </c>
      <c r="X141" s="34">
        <v>11.597</v>
      </c>
      <c r="Y141" s="34">
        <v>6.868517002863482E-2</v>
      </c>
      <c r="Z141" s="34">
        <v>11.665685170028635</v>
      </c>
      <c r="AA141" s="34">
        <v>11.563386758609118</v>
      </c>
      <c r="AB141" s="34">
        <v>160.07399999999996</v>
      </c>
      <c r="AC141" s="34">
        <v>0.94806500880949274</v>
      </c>
      <c r="AD141" s="34">
        <v>161.02206500880945</v>
      </c>
      <c r="AE141" s="34">
        <v>159.61003466392995</v>
      </c>
    </row>
    <row r="142" spans="1:31" x14ac:dyDescent="0.25">
      <c r="A142" s="18">
        <v>45541</v>
      </c>
      <c r="B142" s="2">
        <v>10</v>
      </c>
      <c r="C142" s="2" t="s">
        <v>178</v>
      </c>
      <c r="D142" s="9">
        <v>18.746285</v>
      </c>
      <c r="E142">
        <v>8.5972649999999998E-3</v>
      </c>
      <c r="G142" s="34">
        <v>42.204999999999991</v>
      </c>
      <c r="H142" s="34">
        <v>9.3526672903722546E-2</v>
      </c>
      <c r="I142" s="34">
        <v>42.298526672903712</v>
      </c>
      <c r="J142" s="34">
        <v>41.93487502998719</v>
      </c>
      <c r="K142" s="34">
        <v>3.8490000000000006</v>
      </c>
      <c r="L142" s="34">
        <v>8.5294198319257955E-3</v>
      </c>
      <c r="M142" s="34">
        <v>3.8575294198319265</v>
      </c>
      <c r="N142" s="34">
        <v>3.8243652171643352</v>
      </c>
      <c r="O142" s="34">
        <v>46.053999999999995</v>
      </c>
      <c r="P142" s="34">
        <v>0.10205609273564833</v>
      </c>
      <c r="Q142" s="34">
        <v>46.156056092735639</v>
      </c>
      <c r="R142" s="34">
        <v>45.759240247151524</v>
      </c>
      <c r="S142" s="34"/>
      <c r="T142" s="34">
        <v>163.04300000000006</v>
      </c>
      <c r="U142" s="34">
        <v>0.36130480583441876</v>
      </c>
      <c r="V142" s="34">
        <v>163.40430480583447</v>
      </c>
      <c r="W142" s="34">
        <v>161.99947469527794</v>
      </c>
      <c r="X142" s="34">
        <v>12.62</v>
      </c>
      <c r="Y142" s="34">
        <v>2.796603748477618E-2</v>
      </c>
      <c r="Z142" s="34">
        <v>12.647966037484775</v>
      </c>
      <c r="AA142" s="34">
        <v>12.539228121749519</v>
      </c>
      <c r="AB142" s="34">
        <v>175.66300000000007</v>
      </c>
      <c r="AC142" s="34">
        <v>0.38927084331919493</v>
      </c>
      <c r="AD142" s="34">
        <v>176.05227084331923</v>
      </c>
      <c r="AE142" s="34">
        <v>174.53870281702746</v>
      </c>
    </row>
    <row r="143" spans="1:31" x14ac:dyDescent="0.25">
      <c r="A143" s="18">
        <v>45541</v>
      </c>
      <c r="B143" s="2">
        <v>11</v>
      </c>
      <c r="C143" s="2" t="s">
        <v>178</v>
      </c>
      <c r="D143" s="9">
        <v>18.124034000000002</v>
      </c>
      <c r="E143">
        <v>8.5209759999999996E-3</v>
      </c>
      <c r="G143" s="34">
        <v>46.224999999999987</v>
      </c>
      <c r="H143" s="34">
        <v>0.10666903253459002</v>
      </c>
      <c r="I143" s="34">
        <v>46.331669032534577</v>
      </c>
      <c r="J143" s="34">
        <v>45.936877992668407</v>
      </c>
      <c r="K143" s="34">
        <v>4.1790000000000003</v>
      </c>
      <c r="L143" s="34">
        <v>9.6434805183786224E-3</v>
      </c>
      <c r="M143" s="34">
        <v>4.1886434805183788</v>
      </c>
      <c r="N143" s="34">
        <v>4.1529521499483248</v>
      </c>
      <c r="O143" s="34">
        <v>50.403999999999989</v>
      </c>
      <c r="P143" s="34">
        <v>0.11631251305296865</v>
      </c>
      <c r="Q143" s="34">
        <v>50.520312513052957</v>
      </c>
      <c r="R143" s="34">
        <v>50.089830142616734</v>
      </c>
      <c r="S143" s="34"/>
      <c r="T143" s="34">
        <v>175.80199999999996</v>
      </c>
      <c r="U143" s="34">
        <v>0.40568154153912372</v>
      </c>
      <c r="V143" s="34">
        <v>176.20768154153907</v>
      </c>
      <c r="W143" s="34">
        <v>174.70622011610797</v>
      </c>
      <c r="X143" s="34">
        <v>13.608000000000002</v>
      </c>
      <c r="Y143" s="34">
        <v>3.1401886311102252E-2</v>
      </c>
      <c r="Z143" s="34">
        <v>13.639401886311104</v>
      </c>
      <c r="AA143" s="34">
        <v>13.523180870183491</v>
      </c>
      <c r="AB143" s="34">
        <v>189.40999999999997</v>
      </c>
      <c r="AC143" s="34">
        <v>0.43708342785022597</v>
      </c>
      <c r="AD143" s="34">
        <v>189.84708342785018</v>
      </c>
      <c r="AE143" s="34">
        <v>188.22940098629147</v>
      </c>
    </row>
    <row r="144" spans="1:31" x14ac:dyDescent="0.25">
      <c r="A144" s="18">
        <v>45541</v>
      </c>
      <c r="B144" s="2">
        <v>12</v>
      </c>
      <c r="C144" s="2" t="s">
        <v>178</v>
      </c>
      <c r="D144" s="9">
        <v>20.160260000000001</v>
      </c>
      <c r="E144">
        <v>8.5438790000000008E-3</v>
      </c>
      <c r="G144" s="34">
        <v>49.170999999999985</v>
      </c>
      <c r="H144" s="34">
        <v>0.37252774728384958</v>
      </c>
      <c r="I144" s="34">
        <v>49.543527747283832</v>
      </c>
      <c r="J144" s="34">
        <v>49.120233840977896</v>
      </c>
      <c r="K144" s="34">
        <v>4.3500000000000005</v>
      </c>
      <c r="L144" s="34">
        <v>3.2956329964506446E-2</v>
      </c>
      <c r="M144" s="34">
        <v>4.3829563299645073</v>
      </c>
      <c r="N144" s="34">
        <v>4.3455088814190068</v>
      </c>
      <c r="O144" s="34">
        <v>53.520999999999987</v>
      </c>
      <c r="P144" s="34">
        <v>0.405484077248356</v>
      </c>
      <c r="Q144" s="34">
        <v>53.92648407724834</v>
      </c>
      <c r="R144" s="34">
        <v>53.465742722396904</v>
      </c>
      <c r="S144" s="34"/>
      <c r="T144" s="34">
        <v>186.26699999999994</v>
      </c>
      <c r="U144" s="34">
        <v>1.4111900490801652</v>
      </c>
      <c r="V144" s="34">
        <v>187.67819004908011</v>
      </c>
      <c r="W144" s="34">
        <v>186.07469030236177</v>
      </c>
      <c r="X144" s="34">
        <v>14.286000000000003</v>
      </c>
      <c r="Y144" s="34">
        <v>0.10823313330412393</v>
      </c>
      <c r="Z144" s="34">
        <v>14.394233133304127</v>
      </c>
      <c r="AA144" s="34">
        <v>14.271250547115386</v>
      </c>
      <c r="AB144" s="34">
        <v>200.55299999999994</v>
      </c>
      <c r="AC144" s="34">
        <v>1.5194231823842892</v>
      </c>
      <c r="AD144" s="34">
        <v>202.07242318238423</v>
      </c>
      <c r="AE144" s="34">
        <v>200.34594084947716</v>
      </c>
    </row>
    <row r="145" spans="1:31" x14ac:dyDescent="0.25">
      <c r="A145" s="18">
        <v>45541</v>
      </c>
      <c r="B145" s="2">
        <v>13</v>
      </c>
      <c r="C145" s="2" t="s">
        <v>178</v>
      </c>
      <c r="D145" s="9">
        <v>23.892045</v>
      </c>
      <c r="E145">
        <v>8.6647749999999996E-3</v>
      </c>
      <c r="G145" s="34">
        <v>51.670999999999992</v>
      </c>
      <c r="H145" s="34">
        <v>0.46668430026265834</v>
      </c>
      <c r="I145" s="34">
        <v>52.137684300262649</v>
      </c>
      <c r="J145" s="34">
        <v>51.685922996779844</v>
      </c>
      <c r="K145" s="34">
        <v>4.4489999999999998</v>
      </c>
      <c r="L145" s="34">
        <v>4.0182664393345738E-2</v>
      </c>
      <c r="M145" s="34">
        <v>4.4891826643933452</v>
      </c>
      <c r="N145" s="34">
        <v>4.4502849066724766</v>
      </c>
      <c r="O145" s="34">
        <v>56.11999999999999</v>
      </c>
      <c r="P145" s="34">
        <v>0.50686696465600412</v>
      </c>
      <c r="Q145" s="34">
        <v>56.626866964655996</v>
      </c>
      <c r="R145" s="34">
        <v>56.136207903452323</v>
      </c>
      <c r="S145" s="34"/>
      <c r="T145" s="34">
        <v>195.27799999999993</v>
      </c>
      <c r="U145" s="34">
        <v>1.763720012902622</v>
      </c>
      <c r="V145" s="34">
        <v>197.04172001290254</v>
      </c>
      <c r="W145" s="34">
        <v>195.33439784337776</v>
      </c>
      <c r="X145" s="34">
        <v>14.866</v>
      </c>
      <c r="Y145" s="34">
        <v>0.13426736095110758</v>
      </c>
      <c r="Z145" s="34">
        <v>15.000267360951106</v>
      </c>
      <c r="AA145" s="34">
        <v>14.870293419328622</v>
      </c>
      <c r="AB145" s="34">
        <v>210.14399999999995</v>
      </c>
      <c r="AC145" s="34">
        <v>1.8979873738537296</v>
      </c>
      <c r="AD145" s="34">
        <v>212.04198737385366</v>
      </c>
      <c r="AE145" s="34">
        <v>210.20469126270638</v>
      </c>
    </row>
    <row r="146" spans="1:31" x14ac:dyDescent="0.25">
      <c r="A146" s="18">
        <v>45541</v>
      </c>
      <c r="B146" s="2">
        <v>14</v>
      </c>
      <c r="C146" s="2" t="s">
        <v>178</v>
      </c>
      <c r="D146" s="9">
        <v>21.112489</v>
      </c>
      <c r="E146">
        <v>8.769509E-3</v>
      </c>
      <c r="G146" s="34">
        <v>54.516999999999989</v>
      </c>
      <c r="H146" s="34">
        <v>0.83395378587057323</v>
      </c>
      <c r="I146" s="34">
        <v>55.350953785870558</v>
      </c>
      <c r="J146" s="34">
        <v>54.865553098486785</v>
      </c>
      <c r="K146" s="34">
        <v>4.6029999999999998</v>
      </c>
      <c r="L146" s="34">
        <v>7.0412702026198246E-2</v>
      </c>
      <c r="M146" s="34">
        <v>4.673412702026198</v>
      </c>
      <c r="N146" s="34">
        <v>4.632429167275065</v>
      </c>
      <c r="O146" s="34">
        <v>59.11999999999999</v>
      </c>
      <c r="P146" s="34">
        <v>0.90436648789677143</v>
      </c>
      <c r="Q146" s="34">
        <v>60.024366487896756</v>
      </c>
      <c r="R146" s="34">
        <v>59.497982265761848</v>
      </c>
      <c r="S146" s="34"/>
      <c r="T146" s="34">
        <v>202.75300000000001</v>
      </c>
      <c r="U146" s="34">
        <v>3.1015395554894143</v>
      </c>
      <c r="V146" s="34">
        <v>205.85453955548942</v>
      </c>
      <c r="W146" s="34">
        <v>204.04929631816671</v>
      </c>
      <c r="X146" s="34">
        <v>15.353999999999996</v>
      </c>
      <c r="Y146" s="34">
        <v>0.23487217616994296</v>
      </c>
      <c r="Z146" s="34">
        <v>15.588872176169939</v>
      </c>
      <c r="AA146" s="34">
        <v>15.452165421321169</v>
      </c>
      <c r="AB146" s="34">
        <v>218.107</v>
      </c>
      <c r="AC146" s="34">
        <v>3.3364117316593571</v>
      </c>
      <c r="AD146" s="34">
        <v>221.44341173165935</v>
      </c>
      <c r="AE146" s="34">
        <v>219.50146173948787</v>
      </c>
    </row>
    <row r="147" spans="1:31" x14ac:dyDescent="0.25">
      <c r="A147" s="18">
        <v>45541</v>
      </c>
      <c r="B147" s="2">
        <v>15</v>
      </c>
      <c r="C147" s="2" t="s">
        <v>178</v>
      </c>
      <c r="D147" s="9">
        <v>30.473994999999999</v>
      </c>
      <c r="E147">
        <v>9.0308420000000007E-3</v>
      </c>
      <c r="G147" s="34">
        <v>55.371999999999993</v>
      </c>
      <c r="H147" s="34">
        <v>0.61899993820636912</v>
      </c>
      <c r="I147" s="34">
        <v>55.990999938206365</v>
      </c>
      <c r="J147" s="34">
        <v>55.48535406434241</v>
      </c>
      <c r="K147" s="34">
        <v>4.7560000000000002</v>
      </c>
      <c r="L147" s="34">
        <v>5.3167010512704831E-2</v>
      </c>
      <c r="M147" s="34">
        <v>4.8091670105127049</v>
      </c>
      <c r="N147" s="34">
        <v>4.7657361830891523</v>
      </c>
      <c r="O147" s="34">
        <v>60.127999999999993</v>
      </c>
      <c r="P147" s="34">
        <v>0.6721669487190739</v>
      </c>
      <c r="Q147" s="34">
        <v>60.800166948719067</v>
      </c>
      <c r="R147" s="34">
        <v>60.251090247431563</v>
      </c>
      <c r="S147" s="34"/>
      <c r="T147" s="34">
        <v>203.98900000000003</v>
      </c>
      <c r="U147" s="34">
        <v>2.2803795852557078</v>
      </c>
      <c r="V147" s="34">
        <v>206.26937958525573</v>
      </c>
      <c r="W147" s="34">
        <v>204.40659340878327</v>
      </c>
      <c r="X147" s="34">
        <v>15.600000000000003</v>
      </c>
      <c r="Y147" s="34">
        <v>0.17439137174057937</v>
      </c>
      <c r="Z147" s="34">
        <v>15.774391371740583</v>
      </c>
      <c r="AA147" s="34">
        <v>15.63193533561623</v>
      </c>
      <c r="AB147" s="34">
        <v>219.58900000000003</v>
      </c>
      <c r="AC147" s="34">
        <v>2.454770956996287</v>
      </c>
      <c r="AD147" s="34">
        <v>222.04377095699633</v>
      </c>
      <c r="AE147" s="34">
        <v>220.03852874439949</v>
      </c>
    </row>
    <row r="148" spans="1:31" x14ac:dyDescent="0.25">
      <c r="A148" s="18">
        <v>45541</v>
      </c>
      <c r="B148" s="2">
        <v>16</v>
      </c>
      <c r="C148" s="2" t="s">
        <v>178</v>
      </c>
      <c r="D148" s="9">
        <v>21.604704000000002</v>
      </c>
      <c r="E148">
        <v>9.1449760000000008E-3</v>
      </c>
      <c r="G148" s="34">
        <v>52.556000000000004</v>
      </c>
      <c r="H148" s="34">
        <v>0.40059715947745034</v>
      </c>
      <c r="I148" s="34">
        <v>52.956597159477454</v>
      </c>
      <c r="J148" s="34">
        <v>52.472310349412368</v>
      </c>
      <c r="K148" s="34">
        <v>4.6099999999999994</v>
      </c>
      <c r="L148" s="34">
        <v>3.513876446440075E-2</v>
      </c>
      <c r="M148" s="34">
        <v>4.6451387644644004</v>
      </c>
      <c r="N148" s="34">
        <v>4.6026590819467037</v>
      </c>
      <c r="O148" s="34">
        <v>57.166000000000004</v>
      </c>
      <c r="P148" s="34">
        <v>0.43573592394185107</v>
      </c>
      <c r="Q148" s="34">
        <v>57.601735923941852</v>
      </c>
      <c r="R148" s="34">
        <v>57.074969431359072</v>
      </c>
      <c r="S148" s="34"/>
      <c r="T148" s="34">
        <v>193.44600000000005</v>
      </c>
      <c r="U148" s="34">
        <v>1.474501828759321</v>
      </c>
      <c r="V148" s="34">
        <v>194.92050182875937</v>
      </c>
      <c r="W148" s="34">
        <v>193.13795851762742</v>
      </c>
      <c r="X148" s="34">
        <v>14.969999999999994</v>
      </c>
      <c r="Y148" s="34">
        <v>0.11410570586379154</v>
      </c>
      <c r="Z148" s="34">
        <v>15.084105705863784</v>
      </c>
      <c r="AA148" s="34">
        <v>14.946161921202197</v>
      </c>
      <c r="AB148" s="34">
        <v>208.41600000000005</v>
      </c>
      <c r="AC148" s="34">
        <v>1.5886075346231125</v>
      </c>
      <c r="AD148" s="34">
        <v>210.00460753462315</v>
      </c>
      <c r="AE148" s="34">
        <v>208.08412043882961</v>
      </c>
    </row>
    <row r="149" spans="1:31" x14ac:dyDescent="0.25">
      <c r="A149" s="18">
        <v>45541</v>
      </c>
      <c r="B149" s="2">
        <v>17</v>
      </c>
      <c r="C149" s="2" t="s">
        <v>178</v>
      </c>
      <c r="D149" s="9">
        <v>19.955586</v>
      </c>
      <c r="E149">
        <v>9.7477829999999994E-3</v>
      </c>
      <c r="G149" s="34">
        <v>49.690000000000005</v>
      </c>
      <c r="H149" s="34">
        <v>0.30330197084789967</v>
      </c>
      <c r="I149" s="34">
        <v>49.993301970847902</v>
      </c>
      <c r="J149" s="34">
        <v>49.505978111782603</v>
      </c>
      <c r="K149" s="34">
        <v>4.4730000000000008</v>
      </c>
      <c r="L149" s="34">
        <v>2.7302670871456131E-2</v>
      </c>
      <c r="M149" s="34">
        <v>4.5003026708714566</v>
      </c>
      <c r="N149" s="34">
        <v>4.4564346970014812</v>
      </c>
      <c r="O149" s="34">
        <v>54.163000000000004</v>
      </c>
      <c r="P149" s="34">
        <v>0.33060464171935577</v>
      </c>
      <c r="Q149" s="34">
        <v>54.493604641719358</v>
      </c>
      <c r="R149" s="34">
        <v>53.962412808784087</v>
      </c>
      <c r="S149" s="34"/>
      <c r="T149" s="34">
        <v>183.48099999999997</v>
      </c>
      <c r="U149" s="34">
        <v>1.1199466474772279</v>
      </c>
      <c r="V149" s="34">
        <v>184.6009466474772</v>
      </c>
      <c r="W149" s="34">
        <v>182.801496677963</v>
      </c>
      <c r="X149" s="34">
        <v>14.505999999999998</v>
      </c>
      <c r="Y149" s="34">
        <v>8.8542933973025373E-2</v>
      </c>
      <c r="Z149" s="34">
        <v>14.594542933973024</v>
      </c>
      <c r="AA149" s="34">
        <v>14.452278496468471</v>
      </c>
      <c r="AB149" s="34">
        <v>197.98699999999997</v>
      </c>
      <c r="AC149" s="34">
        <v>1.2084895814502534</v>
      </c>
      <c r="AD149" s="34">
        <v>199.19548958145023</v>
      </c>
      <c r="AE149" s="34">
        <v>197.25377517443147</v>
      </c>
    </row>
    <row r="150" spans="1:31" x14ac:dyDescent="0.25">
      <c r="A150" s="18">
        <v>45541</v>
      </c>
      <c r="B150" s="2">
        <v>18</v>
      </c>
      <c r="C150" s="2" t="s">
        <v>178</v>
      </c>
      <c r="D150" s="9">
        <v>22.674011</v>
      </c>
      <c r="E150">
        <v>1.0019541E-2</v>
      </c>
      <c r="G150" s="34">
        <v>47.466000000000001</v>
      </c>
      <c r="H150" s="34">
        <v>0.59352340892017963</v>
      </c>
      <c r="I150" s="34">
        <v>48.059523408920178</v>
      </c>
      <c r="J150" s="34">
        <v>47.577989043684042</v>
      </c>
      <c r="K150" s="34">
        <v>4.2879999999999994</v>
      </c>
      <c r="L150" s="34">
        <v>5.3617923933968095E-2</v>
      </c>
      <c r="M150" s="34">
        <v>4.3416179239339678</v>
      </c>
      <c r="N150" s="34">
        <v>4.2981169051387766</v>
      </c>
      <c r="O150" s="34">
        <v>51.753999999999998</v>
      </c>
      <c r="P150" s="34">
        <v>0.64714133285414777</v>
      </c>
      <c r="Q150" s="34">
        <v>52.401141332854145</v>
      </c>
      <c r="R150" s="34">
        <v>51.876105948822818</v>
      </c>
      <c r="S150" s="34"/>
      <c r="T150" s="34">
        <v>177.00600000000003</v>
      </c>
      <c r="U150" s="34">
        <v>2.213314888958946</v>
      </c>
      <c r="V150" s="34">
        <v>179.21931488895896</v>
      </c>
      <c r="W150" s="34">
        <v>177.42361961543713</v>
      </c>
      <c r="X150" s="34">
        <v>14.348999999999998</v>
      </c>
      <c r="Y150" s="34">
        <v>0.17942247913444689</v>
      </c>
      <c r="Z150" s="34">
        <v>14.528422479134445</v>
      </c>
      <c r="AA150" s="34">
        <v>14.382854354439436</v>
      </c>
      <c r="AB150" s="34">
        <v>191.35500000000002</v>
      </c>
      <c r="AC150" s="34">
        <v>2.392737368093393</v>
      </c>
      <c r="AD150" s="34">
        <v>193.7477373680934</v>
      </c>
      <c r="AE150" s="34">
        <v>191.80647396987658</v>
      </c>
    </row>
    <row r="151" spans="1:31" x14ac:dyDescent="0.25">
      <c r="A151" s="18">
        <v>45541</v>
      </c>
      <c r="B151" s="2">
        <v>19</v>
      </c>
      <c r="C151" s="2" t="s">
        <v>178</v>
      </c>
      <c r="D151" s="9">
        <v>22.333686</v>
      </c>
      <c r="E151">
        <v>1.0015085999999999E-2</v>
      </c>
      <c r="G151" s="34">
        <v>44.457999999999984</v>
      </c>
      <c r="H151" s="34">
        <v>0.28538954239085967</v>
      </c>
      <c r="I151" s="34">
        <v>44.743389542390844</v>
      </c>
      <c r="J151" s="34">
        <v>44.295280648192296</v>
      </c>
      <c r="K151" s="34">
        <v>4.0279999999999996</v>
      </c>
      <c r="L151" s="34">
        <v>2.5856967851688856E-2</v>
      </c>
      <c r="M151" s="34">
        <v>4.0538569678516883</v>
      </c>
      <c r="N151" s="34">
        <v>4.0132572416869543</v>
      </c>
      <c r="O151" s="34">
        <v>48.485999999999983</v>
      </c>
      <c r="P151" s="34">
        <v>0.31124651024254851</v>
      </c>
      <c r="Q151" s="34">
        <v>48.79724651024253</v>
      </c>
      <c r="R151" s="34">
        <v>48.308537889879247</v>
      </c>
      <c r="S151" s="34"/>
      <c r="T151" s="34">
        <v>166.41799999999998</v>
      </c>
      <c r="U151" s="34">
        <v>1.0682882015745669</v>
      </c>
      <c r="V151" s="34">
        <v>167.48628820157455</v>
      </c>
      <c r="W151" s="34">
        <v>165.80889862141501</v>
      </c>
      <c r="X151" s="34">
        <v>13.811999999999999</v>
      </c>
      <c r="Y151" s="34">
        <v>8.8663465731759303E-2</v>
      </c>
      <c r="Z151" s="34">
        <v>13.900663465731759</v>
      </c>
      <c r="AA151" s="34">
        <v>13.761447125665397</v>
      </c>
      <c r="AB151" s="34">
        <v>180.23</v>
      </c>
      <c r="AC151" s="34">
        <v>1.1569516673063263</v>
      </c>
      <c r="AD151" s="34">
        <v>181.38695166730631</v>
      </c>
      <c r="AE151" s="34">
        <v>179.57034574708041</v>
      </c>
    </row>
    <row r="152" spans="1:31" x14ac:dyDescent="0.25">
      <c r="A152" s="18">
        <v>45541</v>
      </c>
      <c r="B152" s="2">
        <v>20</v>
      </c>
      <c r="C152" s="2" t="s">
        <v>178</v>
      </c>
      <c r="D152" s="9">
        <v>21.202168</v>
      </c>
      <c r="E152">
        <v>1.0284852000000001E-2</v>
      </c>
      <c r="G152" s="34">
        <v>42.567</v>
      </c>
      <c r="H152" s="34">
        <v>8.8780810169266172E-2</v>
      </c>
      <c r="I152" s="34">
        <v>42.655780810169269</v>
      </c>
      <c r="J152" s="34">
        <v>42.217072417592242</v>
      </c>
      <c r="K152" s="34">
        <v>3.9359999999999999</v>
      </c>
      <c r="L152" s="34">
        <v>8.2092059300921307E-3</v>
      </c>
      <c r="M152" s="34">
        <v>3.9442092059300919</v>
      </c>
      <c r="N152" s="34">
        <v>3.9036435979900634</v>
      </c>
      <c r="O152" s="34">
        <v>46.503</v>
      </c>
      <c r="P152" s="34">
        <v>9.6990016099358298E-2</v>
      </c>
      <c r="Q152" s="34">
        <v>46.599990016099362</v>
      </c>
      <c r="R152" s="34">
        <v>46.120716015582303</v>
      </c>
      <c r="S152" s="34"/>
      <c r="T152" s="34">
        <v>161.08799999999997</v>
      </c>
      <c r="U152" s="34">
        <v>0.33597676952913635</v>
      </c>
      <c r="V152" s="34">
        <v>161.42397676952911</v>
      </c>
      <c r="W152" s="34">
        <v>159.76375505920308</v>
      </c>
      <c r="X152" s="34">
        <v>13.415000000000001</v>
      </c>
      <c r="Y152" s="34">
        <v>2.7979293077283009E-2</v>
      </c>
      <c r="Z152" s="34">
        <v>13.442979293077284</v>
      </c>
      <c r="AA152" s="34">
        <v>13.304720240608921</v>
      </c>
      <c r="AB152" s="34">
        <v>174.50299999999996</v>
      </c>
      <c r="AC152" s="34">
        <v>0.36395606260641938</v>
      </c>
      <c r="AD152" s="34">
        <v>174.86695606260639</v>
      </c>
      <c r="AE152" s="34">
        <v>173.06847529981201</v>
      </c>
    </row>
    <row r="153" spans="1:31" x14ac:dyDescent="0.25">
      <c r="A153" s="18">
        <v>45541</v>
      </c>
      <c r="B153" s="2">
        <v>21</v>
      </c>
      <c r="C153" s="2" t="s">
        <v>178</v>
      </c>
      <c r="D153" s="9">
        <v>23.994045</v>
      </c>
      <c r="E153">
        <v>1.0410433E-2</v>
      </c>
      <c r="G153" s="34">
        <v>39.719999999999992</v>
      </c>
      <c r="H153" s="34">
        <v>9.5993835370148412E-2</v>
      </c>
      <c r="I153" s="34">
        <v>39.815993835370143</v>
      </c>
      <c r="J153" s="34">
        <v>39.401492099218608</v>
      </c>
      <c r="K153" s="34">
        <v>3.7800000000000002</v>
      </c>
      <c r="L153" s="34">
        <v>9.1353649974612542E-3</v>
      </c>
      <c r="M153" s="34">
        <v>3.7891353649974615</v>
      </c>
      <c r="N153" s="34">
        <v>3.7496888251522247</v>
      </c>
      <c r="O153" s="34">
        <v>43.499999999999993</v>
      </c>
      <c r="P153" s="34">
        <v>0.10512920036760967</v>
      </c>
      <c r="Q153" s="34">
        <v>43.605129200367607</v>
      </c>
      <c r="R153" s="34">
        <v>43.151180924370834</v>
      </c>
      <c r="S153" s="34"/>
      <c r="T153" s="34">
        <v>151.45600000000002</v>
      </c>
      <c r="U153" s="34">
        <v>0.36603329128452167</v>
      </c>
      <c r="V153" s="34">
        <v>151.82203329128453</v>
      </c>
      <c r="W153" s="34">
        <v>150.24150018578183</v>
      </c>
      <c r="X153" s="34">
        <v>12.659999999999997</v>
      </c>
      <c r="Y153" s="34">
        <v>3.0596222451814668E-2</v>
      </c>
      <c r="Z153" s="34">
        <v>12.690596222451811</v>
      </c>
      <c r="AA153" s="34">
        <v>12.558481620747923</v>
      </c>
      <c r="AB153" s="34">
        <v>164.11600000000001</v>
      </c>
      <c r="AC153" s="34">
        <v>0.39662951373633631</v>
      </c>
      <c r="AD153" s="34">
        <v>164.51262951373633</v>
      </c>
      <c r="AE153" s="34">
        <v>162.79998180652976</v>
      </c>
    </row>
    <row r="154" spans="1:31" x14ac:dyDescent="0.25">
      <c r="A154" s="18">
        <v>45541</v>
      </c>
      <c r="B154" s="2">
        <v>22</v>
      </c>
      <c r="C154" s="2" t="s">
        <v>178</v>
      </c>
      <c r="D154" s="9">
        <v>24.743777000000001</v>
      </c>
      <c r="E154">
        <v>1.0475659999999999E-2</v>
      </c>
      <c r="G154" s="34">
        <v>36.804999999999993</v>
      </c>
      <c r="H154" s="34">
        <v>0.14457054131717589</v>
      </c>
      <c r="I154" s="34">
        <v>36.949570541317172</v>
      </c>
      <c r="J154" s="34">
        <v>36.562499403180318</v>
      </c>
      <c r="K154" s="34">
        <v>3.5150000000000001</v>
      </c>
      <c r="L154" s="34">
        <v>1.3806967877458861E-2</v>
      </c>
      <c r="M154" s="34">
        <v>3.528806967877459</v>
      </c>
      <c r="N154" s="34">
        <v>3.4918403858763436</v>
      </c>
      <c r="O154" s="34">
        <v>40.319999999999993</v>
      </c>
      <c r="P154" s="34">
        <v>0.15837750919463475</v>
      </c>
      <c r="Q154" s="34">
        <v>40.47837750919463</v>
      </c>
      <c r="R154" s="34">
        <v>40.054339789056662</v>
      </c>
      <c r="S154" s="34"/>
      <c r="T154" s="34">
        <v>138.46700000000007</v>
      </c>
      <c r="U154" s="34">
        <v>0.54390026204497777</v>
      </c>
      <c r="V154" s="34">
        <v>139.01090026204506</v>
      </c>
      <c r="W154" s="34">
        <v>137.55466933460596</v>
      </c>
      <c r="X154" s="34">
        <v>11.652000000000005</v>
      </c>
      <c r="Y154" s="34">
        <v>4.5769214710711437E-2</v>
      </c>
      <c r="Z154" s="34">
        <v>11.697769214710716</v>
      </c>
      <c r="AA154" s="34">
        <v>11.575227361658939</v>
      </c>
      <c r="AB154" s="34">
        <v>150.11900000000009</v>
      </c>
      <c r="AC154" s="34">
        <v>0.58966947675568915</v>
      </c>
      <c r="AD154" s="34">
        <v>150.70866947675577</v>
      </c>
      <c r="AE154" s="34">
        <v>149.12989669626489</v>
      </c>
    </row>
    <row r="155" spans="1:31" x14ac:dyDescent="0.25">
      <c r="A155" s="18">
        <v>45541</v>
      </c>
      <c r="B155" s="2">
        <v>23</v>
      </c>
      <c r="C155" s="2" t="s">
        <v>178</v>
      </c>
      <c r="D155" s="9">
        <v>31.826412000000001</v>
      </c>
      <c r="E155">
        <v>1.06549E-2</v>
      </c>
      <c r="G155" s="34">
        <v>33.814</v>
      </c>
      <c r="H155" s="34">
        <v>0.16610580440168526</v>
      </c>
      <c r="I155" s="34">
        <v>33.980105804401688</v>
      </c>
      <c r="J155" s="34">
        <v>33.61805117506637</v>
      </c>
      <c r="K155" s="34">
        <v>3.222</v>
      </c>
      <c r="L155" s="34">
        <v>1.5827553728699057E-2</v>
      </c>
      <c r="M155" s="34">
        <v>3.2378275537286991</v>
      </c>
      <c r="N155" s="34">
        <v>3.2033288249264751</v>
      </c>
      <c r="O155" s="34">
        <v>37.036000000000001</v>
      </c>
      <c r="P155" s="34">
        <v>0.18193335813038433</v>
      </c>
      <c r="Q155" s="34">
        <v>37.217933358130388</v>
      </c>
      <c r="R155" s="34">
        <v>36.821379999992843</v>
      </c>
      <c r="S155" s="34"/>
      <c r="T155" s="34">
        <v>126.43500000000002</v>
      </c>
      <c r="U155" s="34">
        <v>0.62109148221231081</v>
      </c>
      <c r="V155" s="34">
        <v>127.05609148221232</v>
      </c>
      <c r="W155" s="34">
        <v>125.7023215330785</v>
      </c>
      <c r="X155" s="34">
        <v>10.620999999999995</v>
      </c>
      <c r="Y155" s="34">
        <v>5.2173944181412975E-2</v>
      </c>
      <c r="Z155" s="34">
        <v>10.673173944181409</v>
      </c>
      <c r="AA155" s="34">
        <v>10.559452343123549</v>
      </c>
      <c r="AB155" s="34">
        <v>137.05600000000001</v>
      </c>
      <c r="AC155" s="34">
        <v>0.67326542639372378</v>
      </c>
      <c r="AD155" s="34">
        <v>137.72926542639374</v>
      </c>
      <c r="AE155" s="34">
        <v>136.26177387620206</v>
      </c>
    </row>
    <row r="156" spans="1:31" x14ac:dyDescent="0.25">
      <c r="A156" s="18">
        <v>45541</v>
      </c>
      <c r="B156" s="2">
        <v>24</v>
      </c>
      <c r="C156" s="2" t="s">
        <v>23</v>
      </c>
      <c r="D156" s="9">
        <v>29.19753</v>
      </c>
      <c r="E156">
        <v>1.1122648000000001E-2</v>
      </c>
      <c r="G156" s="34">
        <v>31.610000000000003</v>
      </c>
      <c r="H156" s="34">
        <v>0.24365177255680043</v>
      </c>
      <c r="I156" s="34">
        <v>31.853651772556802</v>
      </c>
      <c r="J156" s="34">
        <v>31.499354816376076</v>
      </c>
      <c r="K156" s="34">
        <v>2.9990000000000001</v>
      </c>
      <c r="L156" s="34">
        <v>2.3116471556401279E-2</v>
      </c>
      <c r="M156" s="34">
        <v>3.0221164715564015</v>
      </c>
      <c r="N156" s="34">
        <v>2.9885025338282776</v>
      </c>
      <c r="O156" s="34">
        <v>34.609000000000002</v>
      </c>
      <c r="P156" s="34">
        <v>0.26676824411320171</v>
      </c>
      <c r="Q156" s="34">
        <v>34.875768244113203</v>
      </c>
      <c r="R156" s="34">
        <v>34.487857350204351</v>
      </c>
      <c r="S156" s="34"/>
      <c r="T156" s="34">
        <v>116.74300000000004</v>
      </c>
      <c r="U156" s="34">
        <v>0.89986203364753425</v>
      </c>
      <c r="V156" s="34">
        <v>117.64286203364757</v>
      </c>
      <c r="W156" s="34">
        <v>116.33436188953475</v>
      </c>
      <c r="X156" s="34">
        <v>9.655999999999997</v>
      </c>
      <c r="Y156" s="34">
        <v>7.4429026124911868E-2</v>
      </c>
      <c r="Z156" s="34">
        <v>9.7304290261249093</v>
      </c>
      <c r="AA156" s="34">
        <v>9.6222008891783393</v>
      </c>
      <c r="AB156" s="34">
        <v>126.39900000000003</v>
      </c>
      <c r="AC156" s="34">
        <v>0.97429105977244612</v>
      </c>
      <c r="AD156" s="34">
        <v>127.37329105977248</v>
      </c>
      <c r="AE156" s="34">
        <v>125.95656277871309</v>
      </c>
    </row>
    <row r="157" spans="1:31" x14ac:dyDescent="0.25">
      <c r="A157" s="18">
        <v>45542</v>
      </c>
      <c r="B157" s="2">
        <v>1</v>
      </c>
      <c r="C157" s="2" t="s">
        <v>23</v>
      </c>
      <c r="D157" s="9">
        <v>14.005443</v>
      </c>
      <c r="E157">
        <v>1.1373075999999999E-2</v>
      </c>
      <c r="G157" s="34">
        <v>30.121000000000009</v>
      </c>
      <c r="H157" s="34">
        <v>0.36135492600580338</v>
      </c>
      <c r="I157" s="34">
        <v>30.482354926005812</v>
      </c>
      <c r="J157" s="34">
        <v>30.135676786773374</v>
      </c>
      <c r="K157" s="34">
        <v>2.8199999999999994</v>
      </c>
      <c r="L157" s="34">
        <v>3.383091170068607E-2</v>
      </c>
      <c r="M157" s="34">
        <v>2.8538309117006855</v>
      </c>
      <c r="N157" s="34">
        <v>2.8213740758507644</v>
      </c>
      <c r="O157" s="34">
        <v>32.94100000000001</v>
      </c>
      <c r="P157" s="34">
        <v>0.39518583770648946</v>
      </c>
      <c r="Q157" s="34">
        <v>33.336185837706495</v>
      </c>
      <c r="R157" s="34">
        <v>32.957050862624136</v>
      </c>
      <c r="S157" s="34"/>
      <c r="T157" s="34">
        <v>110.70399999999998</v>
      </c>
      <c r="U157" s="34">
        <v>1.3280912230187059</v>
      </c>
      <c r="V157" s="34">
        <v>112.03209122301868</v>
      </c>
      <c r="W157" s="34">
        <v>110.75794173510036</v>
      </c>
      <c r="X157" s="34">
        <v>9.2859999999999978</v>
      </c>
      <c r="Y157" s="34">
        <v>0.11140207306828752</v>
      </c>
      <c r="Z157" s="34">
        <v>9.3974020730682852</v>
      </c>
      <c r="AA157" s="34">
        <v>9.2905247050887212</v>
      </c>
      <c r="AB157" s="34">
        <v>119.98999999999998</v>
      </c>
      <c r="AC157" s="34">
        <v>1.4394932960869933</v>
      </c>
      <c r="AD157" s="34">
        <v>121.42949329608697</v>
      </c>
      <c r="AE157" s="34">
        <v>120.04846644018909</v>
      </c>
    </row>
    <row r="158" spans="1:31" x14ac:dyDescent="0.25">
      <c r="A158" s="18">
        <v>45542</v>
      </c>
      <c r="B158" s="2">
        <v>2</v>
      </c>
      <c r="C158" s="2" t="s">
        <v>23</v>
      </c>
      <c r="D158" s="9">
        <v>16.401183</v>
      </c>
      <c r="E158">
        <v>1.1025244E-2</v>
      </c>
      <c r="G158" s="34">
        <v>28.951000000000001</v>
      </c>
      <c r="H158" s="34">
        <v>0.27566567373754602</v>
      </c>
      <c r="I158" s="34">
        <v>29.226665673737546</v>
      </c>
      <c r="J158" s="34">
        <v>28.904434553378163</v>
      </c>
      <c r="K158" s="34">
        <v>2.7639999999999998</v>
      </c>
      <c r="L158" s="34">
        <v>2.6318259203847089E-2</v>
      </c>
      <c r="M158" s="34">
        <v>2.7903182592038469</v>
      </c>
      <c r="N158" s="34">
        <v>2.7595543195584691</v>
      </c>
      <c r="O158" s="34">
        <v>31.715</v>
      </c>
      <c r="P158" s="34">
        <v>0.30198393294139314</v>
      </c>
      <c r="Q158" s="34">
        <v>32.016983932941393</v>
      </c>
      <c r="R158" s="34">
        <v>31.663988872936631</v>
      </c>
      <c r="S158" s="34"/>
      <c r="T158" s="34">
        <v>106.22300000000006</v>
      </c>
      <c r="U158" s="34">
        <v>1.0114343152714367</v>
      </c>
      <c r="V158" s="34">
        <v>107.23443431527149</v>
      </c>
      <c r="W158" s="34">
        <v>106.05214851174364</v>
      </c>
      <c r="X158" s="34">
        <v>8.9789999999999992</v>
      </c>
      <c r="Y158" s="34">
        <v>8.5496255206708768E-2</v>
      </c>
      <c r="Z158" s="34">
        <v>9.0644962552067074</v>
      </c>
      <c r="AA158" s="34">
        <v>8.9645579722559674</v>
      </c>
      <c r="AB158" s="34">
        <v>115.20200000000006</v>
      </c>
      <c r="AC158" s="34">
        <v>1.0969305704781454</v>
      </c>
      <c r="AD158" s="34">
        <v>116.29893057047819</v>
      </c>
      <c r="AE158" s="34">
        <v>115.0167064839996</v>
      </c>
    </row>
    <row r="159" spans="1:31" x14ac:dyDescent="0.25">
      <c r="A159" s="18">
        <v>45542</v>
      </c>
      <c r="B159" s="2">
        <v>3</v>
      </c>
      <c r="C159" s="2" t="s">
        <v>23</v>
      </c>
      <c r="D159" s="9">
        <v>21.648913</v>
      </c>
      <c r="E159">
        <v>1.1416694E-2</v>
      </c>
      <c r="G159" s="34">
        <v>27.036999999999999</v>
      </c>
      <c r="H159" s="34">
        <v>0.27873595352637037</v>
      </c>
      <c r="I159" s="34">
        <v>27.315735953526371</v>
      </c>
      <c r="J159" s="34">
        <v>27.003880554760162</v>
      </c>
      <c r="K159" s="34">
        <v>2.61</v>
      </c>
      <c r="L159" s="34">
        <v>2.6907602126856774E-2</v>
      </c>
      <c r="M159" s="34">
        <v>2.6369076021268567</v>
      </c>
      <c r="N159" s="34">
        <v>2.6068028349271004</v>
      </c>
      <c r="O159" s="34">
        <v>29.646999999999998</v>
      </c>
      <c r="P159" s="34">
        <v>0.30564355565322715</v>
      </c>
      <c r="Q159" s="34">
        <v>29.952643555653228</v>
      </c>
      <c r="R159" s="34">
        <v>29.610683389687264</v>
      </c>
      <c r="S159" s="34"/>
      <c r="T159" s="34">
        <v>100.45699999999997</v>
      </c>
      <c r="U159" s="34">
        <v>1.0356540179531228</v>
      </c>
      <c r="V159" s="34">
        <v>101.49265401795309</v>
      </c>
      <c r="W159" s="34">
        <v>100.33394344378225</v>
      </c>
      <c r="X159" s="34">
        <v>8.6149999999999967</v>
      </c>
      <c r="Y159" s="34">
        <v>8.8815705870831818E-2</v>
      </c>
      <c r="Z159" s="34">
        <v>8.703815705870829</v>
      </c>
      <c r="AA159" s="34">
        <v>8.6044469053245081</v>
      </c>
      <c r="AB159" s="34">
        <v>109.07199999999996</v>
      </c>
      <c r="AC159" s="34">
        <v>1.1244697238239547</v>
      </c>
      <c r="AD159" s="34">
        <v>110.19646972382391</v>
      </c>
      <c r="AE159" s="34">
        <v>108.93839034910675</v>
      </c>
    </row>
    <row r="160" spans="1:31" x14ac:dyDescent="0.25">
      <c r="A160" s="18">
        <v>45542</v>
      </c>
      <c r="B160" s="2">
        <v>4</v>
      </c>
      <c r="C160" s="2" t="s">
        <v>23</v>
      </c>
      <c r="D160" s="9">
        <v>16.792407000000001</v>
      </c>
      <c r="E160">
        <v>1.1828188999999999E-2</v>
      </c>
      <c r="G160" s="34">
        <v>26.103000000000005</v>
      </c>
      <c r="H160" s="34">
        <v>0.31100674094735747</v>
      </c>
      <c r="I160" s="34">
        <v>26.414006740947361</v>
      </c>
      <c r="J160" s="34">
        <v>26.10157687696816</v>
      </c>
      <c r="K160" s="34">
        <v>2.5559999999999996</v>
      </c>
      <c r="L160" s="34">
        <v>3.04537114454831E-2</v>
      </c>
      <c r="M160" s="34">
        <v>2.5864537114454826</v>
      </c>
      <c r="N160" s="34">
        <v>2.5558606481067541</v>
      </c>
      <c r="O160" s="34">
        <v>28.659000000000006</v>
      </c>
      <c r="P160" s="34">
        <v>0.34146045239284056</v>
      </c>
      <c r="Q160" s="34">
        <v>29.000460452392844</v>
      </c>
      <c r="R160" s="34">
        <v>28.657437525074915</v>
      </c>
      <c r="S160" s="34"/>
      <c r="T160" s="34">
        <v>97.836999999999989</v>
      </c>
      <c r="U160" s="34">
        <v>1.1656884846211777</v>
      </c>
      <c r="V160" s="34">
        <v>99.00268848462116</v>
      </c>
      <c r="W160" s="34">
        <v>97.831665973716937</v>
      </c>
      <c r="X160" s="34">
        <v>8.4220000000000006</v>
      </c>
      <c r="Y160" s="34">
        <v>0.10034474092091498</v>
      </c>
      <c r="Z160" s="34">
        <v>8.5223447409209161</v>
      </c>
      <c r="AA160" s="34">
        <v>8.4215408366021478</v>
      </c>
      <c r="AB160" s="34">
        <v>106.25899999999999</v>
      </c>
      <c r="AC160" s="34">
        <v>1.2660332255420927</v>
      </c>
      <c r="AD160" s="34">
        <v>107.52503322554207</v>
      </c>
      <c r="AE160" s="34">
        <v>106.25320681031909</v>
      </c>
    </row>
    <row r="161" spans="1:31" x14ac:dyDescent="0.25">
      <c r="A161" s="18">
        <v>45542</v>
      </c>
      <c r="B161" s="2">
        <v>5</v>
      </c>
      <c r="C161" s="2" t="s">
        <v>23</v>
      </c>
      <c r="D161" s="9">
        <v>15.043886000000001</v>
      </c>
      <c r="E161">
        <v>1.1229002E-2</v>
      </c>
      <c r="G161" s="34">
        <v>26.140000000000004</v>
      </c>
      <c r="H161" s="34">
        <v>0.33105457814050115</v>
      </c>
      <c r="I161" s="34">
        <v>26.471054578140507</v>
      </c>
      <c r="J161" s="34">
        <v>26.173811053340458</v>
      </c>
      <c r="K161" s="34">
        <v>2.5189999999999997</v>
      </c>
      <c r="L161" s="34">
        <v>3.1902313784847827E-2</v>
      </c>
      <c r="M161" s="34">
        <v>2.5509023137848477</v>
      </c>
      <c r="N161" s="34">
        <v>2.522258226601553</v>
      </c>
      <c r="O161" s="34">
        <v>28.659000000000002</v>
      </c>
      <c r="P161" s="34">
        <v>0.36295689192534897</v>
      </c>
      <c r="Q161" s="34">
        <v>29.021956891925356</v>
      </c>
      <c r="R161" s="34">
        <v>28.696069279942012</v>
      </c>
      <c r="S161" s="34"/>
      <c r="T161" s="34">
        <v>98.462000000000032</v>
      </c>
      <c r="U161" s="34">
        <v>1.2469891305612102</v>
      </c>
      <c r="V161" s="34">
        <v>99.708989130561235</v>
      </c>
      <c r="W161" s="34">
        <v>98.589356692196191</v>
      </c>
      <c r="X161" s="34">
        <v>8.5469999999999988</v>
      </c>
      <c r="Y161" s="34">
        <v>0.1082449686062304</v>
      </c>
      <c r="Z161" s="34">
        <v>8.6552449686062296</v>
      </c>
      <c r="AA161" s="34">
        <v>8.5580552055432602</v>
      </c>
      <c r="AB161" s="34">
        <v>107.00900000000003</v>
      </c>
      <c r="AC161" s="34">
        <v>1.3552340991674405</v>
      </c>
      <c r="AD161" s="34">
        <v>108.36423409916746</v>
      </c>
      <c r="AE161" s="34">
        <v>107.14741189773945</v>
      </c>
    </row>
    <row r="162" spans="1:31" x14ac:dyDescent="0.25">
      <c r="A162" s="18">
        <v>45542</v>
      </c>
      <c r="B162" s="2">
        <v>6</v>
      </c>
      <c r="C162" s="2" t="s">
        <v>23</v>
      </c>
      <c r="D162" s="9">
        <v>14.833955</v>
      </c>
      <c r="E162">
        <v>1.1249377E-2</v>
      </c>
      <c r="G162" s="34">
        <v>26.756000000000007</v>
      </c>
      <c r="H162" s="34">
        <v>0.37840648352216766</v>
      </c>
      <c r="I162" s="34">
        <v>27.134406483522174</v>
      </c>
      <c r="J162" s="34">
        <v>26.829161315317791</v>
      </c>
      <c r="K162" s="34">
        <v>2.5759999999999996</v>
      </c>
      <c r="L162" s="34">
        <v>3.6432019044442501E-2</v>
      </c>
      <c r="M162" s="34">
        <v>2.6124320190444421</v>
      </c>
      <c r="N162" s="34">
        <v>2.5830437863753399</v>
      </c>
      <c r="O162" s="34">
        <v>29.332000000000008</v>
      </c>
      <c r="P162" s="34">
        <v>0.41483850256661015</v>
      </c>
      <c r="Q162" s="34">
        <v>29.746838502566614</v>
      </c>
      <c r="R162" s="34">
        <v>29.412205101693132</v>
      </c>
      <c r="S162" s="34"/>
      <c r="T162" s="34">
        <v>101.83000000000003</v>
      </c>
      <c r="U162" s="34">
        <v>1.4401678956892785</v>
      </c>
      <c r="V162" s="34">
        <v>103.27016789568931</v>
      </c>
      <c r="W162" s="34">
        <v>102.10844284417742</v>
      </c>
      <c r="X162" s="34">
        <v>8.7939999999999987</v>
      </c>
      <c r="Y162" s="34">
        <v>0.12437235072858206</v>
      </c>
      <c r="Z162" s="34">
        <v>8.9183723507285801</v>
      </c>
      <c r="AA162" s="34">
        <v>8.8180462179288579</v>
      </c>
      <c r="AB162" s="34">
        <v>110.62400000000002</v>
      </c>
      <c r="AC162" s="34">
        <v>1.5645402464178606</v>
      </c>
      <c r="AD162" s="34">
        <v>112.18854024641789</v>
      </c>
      <c r="AE162" s="34">
        <v>110.92648906210627</v>
      </c>
    </row>
    <row r="163" spans="1:31" x14ac:dyDescent="0.25">
      <c r="A163" s="18">
        <v>45542</v>
      </c>
      <c r="B163" s="2">
        <v>7</v>
      </c>
      <c r="C163" s="2" t="s">
        <v>23</v>
      </c>
      <c r="D163" s="9">
        <v>16.341194999999999</v>
      </c>
      <c r="E163">
        <v>1.1107577E-2</v>
      </c>
      <c r="G163" s="34">
        <v>27.637999999999998</v>
      </c>
      <c r="H163" s="34">
        <v>0.41782095261909469</v>
      </c>
      <c r="I163" s="34">
        <v>28.055820952619094</v>
      </c>
      <c r="J163" s="34">
        <v>27.744188761089664</v>
      </c>
      <c r="K163" s="34">
        <v>2.6919999999999997</v>
      </c>
      <c r="L163" s="34">
        <v>4.0696649701519746E-2</v>
      </c>
      <c r="M163" s="34">
        <v>2.7326966497015195</v>
      </c>
      <c r="N163" s="34">
        <v>2.7023430112473177</v>
      </c>
      <c r="O163" s="34">
        <v>30.33</v>
      </c>
      <c r="P163" s="34">
        <v>0.45851760232061445</v>
      </c>
      <c r="Q163" s="34">
        <v>30.788517602320614</v>
      </c>
      <c r="R163" s="34">
        <v>30.446531772336982</v>
      </c>
      <c r="S163" s="34"/>
      <c r="T163" s="34">
        <v>106.46300000000005</v>
      </c>
      <c r="U163" s="34">
        <v>1.609467836988447</v>
      </c>
      <c r="V163" s="34">
        <v>108.07246783698849</v>
      </c>
      <c r="W163" s="34">
        <v>106.87204457890913</v>
      </c>
      <c r="X163" s="34">
        <v>9.1689999999999987</v>
      </c>
      <c r="Y163" s="34">
        <v>0.13861351452943335</v>
      </c>
      <c r="Z163" s="34">
        <v>9.3076135145294323</v>
      </c>
      <c r="AA163" s="34">
        <v>9.2042284807305563</v>
      </c>
      <c r="AB163" s="34">
        <v>115.63200000000005</v>
      </c>
      <c r="AC163" s="34">
        <v>1.7480813515178804</v>
      </c>
      <c r="AD163" s="34">
        <v>117.38008135151793</v>
      </c>
      <c r="AE163" s="34">
        <v>116.07627305963968</v>
      </c>
    </row>
    <row r="164" spans="1:31" x14ac:dyDescent="0.25">
      <c r="A164" s="18">
        <v>45542</v>
      </c>
      <c r="B164" s="2">
        <v>8</v>
      </c>
      <c r="C164" s="2" t="s">
        <v>23</v>
      </c>
      <c r="D164" s="9">
        <v>13.702258</v>
      </c>
      <c r="E164">
        <v>1.0885529999999999E-2</v>
      </c>
      <c r="G164" s="34">
        <v>27.967000000000006</v>
      </c>
      <c r="H164" s="34">
        <v>0.38019831227397638</v>
      </c>
      <c r="I164" s="34">
        <v>28.347198312273981</v>
      </c>
      <c r="J164" s="34">
        <v>28.038624034629773</v>
      </c>
      <c r="K164" s="34">
        <v>2.6970000000000001</v>
      </c>
      <c r="L164" s="34">
        <v>3.6664456259266787E-2</v>
      </c>
      <c r="M164" s="34">
        <v>2.7336644562592669</v>
      </c>
      <c r="N164" s="34">
        <v>2.703907069810723</v>
      </c>
      <c r="O164" s="34">
        <v>30.664000000000005</v>
      </c>
      <c r="P164" s="34">
        <v>0.41686276853324317</v>
      </c>
      <c r="Q164" s="34">
        <v>31.080862768533247</v>
      </c>
      <c r="R164" s="34">
        <v>30.742531104440495</v>
      </c>
      <c r="S164" s="34"/>
      <c r="T164" s="34">
        <v>109.12600000000006</v>
      </c>
      <c r="U164" s="34">
        <v>1.4835170388389873</v>
      </c>
      <c r="V164" s="34">
        <v>110.60951703883904</v>
      </c>
      <c r="W164" s="34">
        <v>109.40547382282725</v>
      </c>
      <c r="X164" s="34">
        <v>9.4540000000000006</v>
      </c>
      <c r="Y164" s="34">
        <v>0.12852271764001044</v>
      </c>
      <c r="Z164" s="34">
        <v>9.5825227176400105</v>
      </c>
      <c r="AA164" s="34">
        <v>9.4782118791214582</v>
      </c>
      <c r="AB164" s="34">
        <v>118.58000000000007</v>
      </c>
      <c r="AC164" s="34">
        <v>1.6120397564789979</v>
      </c>
      <c r="AD164" s="34">
        <v>120.19203975647906</v>
      </c>
      <c r="AE164" s="34">
        <v>118.88368570194871</v>
      </c>
    </row>
    <row r="165" spans="1:31" x14ac:dyDescent="0.25">
      <c r="A165" s="18">
        <v>45542</v>
      </c>
      <c r="B165" s="2">
        <v>9</v>
      </c>
      <c r="C165" s="2" t="s">
        <v>23</v>
      </c>
      <c r="D165" s="9">
        <v>15.045845</v>
      </c>
      <c r="E165">
        <v>1.1455491E-2</v>
      </c>
      <c r="G165" s="34">
        <v>29.488</v>
      </c>
      <c r="H165" s="34">
        <v>0.3081060023455191</v>
      </c>
      <c r="I165" s="34">
        <v>29.796106002345518</v>
      </c>
      <c r="J165" s="34">
        <v>29.454776978200602</v>
      </c>
      <c r="K165" s="34">
        <v>2.9240000000000004</v>
      </c>
      <c r="L165" s="34">
        <v>3.0551476901054603E-2</v>
      </c>
      <c r="M165" s="34">
        <v>2.954551476901055</v>
      </c>
      <c r="N165" s="34">
        <v>2.9207056390483781</v>
      </c>
      <c r="O165" s="34">
        <v>32.411999999999999</v>
      </c>
      <c r="P165" s="34">
        <v>0.33865747924657369</v>
      </c>
      <c r="Q165" s="34">
        <v>32.75065747924657</v>
      </c>
      <c r="R165" s="34">
        <v>32.375482617248977</v>
      </c>
      <c r="S165" s="34"/>
      <c r="T165" s="34">
        <v>115.80199999999999</v>
      </c>
      <c r="U165" s="34">
        <v>1.2099596881313011</v>
      </c>
      <c r="V165" s="34">
        <v>117.0119596881313</v>
      </c>
      <c r="W165" s="34">
        <v>115.67153023703155</v>
      </c>
      <c r="X165" s="34">
        <v>10.006999999999998</v>
      </c>
      <c r="Y165" s="34">
        <v>0.10455835477046965</v>
      </c>
      <c r="Z165" s="34">
        <v>10.111558354770468</v>
      </c>
      <c r="AA165" s="34">
        <v>9.9957254890414191</v>
      </c>
      <c r="AB165" s="34">
        <v>125.809</v>
      </c>
      <c r="AC165" s="34">
        <v>1.3145180429017707</v>
      </c>
      <c r="AD165" s="34">
        <v>127.12351804290176</v>
      </c>
      <c r="AE165" s="34">
        <v>125.66725572607297</v>
      </c>
    </row>
    <row r="166" spans="1:31" x14ac:dyDescent="0.25">
      <c r="A166" s="18">
        <v>45542</v>
      </c>
      <c r="B166" s="2">
        <v>10</v>
      </c>
      <c r="C166" s="2" t="s">
        <v>23</v>
      </c>
      <c r="D166" s="9">
        <v>17.734131000000001</v>
      </c>
      <c r="E166">
        <v>1.2031072E-2</v>
      </c>
      <c r="G166" s="34">
        <v>31.365000000000002</v>
      </c>
      <c r="H166" s="34">
        <v>0.26548413937947696</v>
      </c>
      <c r="I166" s="34">
        <v>31.63048413937948</v>
      </c>
      <c r="J166" s="34">
        <v>31.249935507303746</v>
      </c>
      <c r="K166" s="34">
        <v>3.161</v>
      </c>
      <c r="L166" s="34">
        <v>2.675579035799543E-2</v>
      </c>
      <c r="M166" s="34">
        <v>3.1877557903579956</v>
      </c>
      <c r="N166" s="34">
        <v>3.1494036709257816</v>
      </c>
      <c r="O166" s="34">
        <v>34.526000000000003</v>
      </c>
      <c r="P166" s="34">
        <v>0.29223992973747237</v>
      </c>
      <c r="Q166" s="34">
        <v>34.818239929737473</v>
      </c>
      <c r="R166" s="34">
        <v>34.399339178229525</v>
      </c>
      <c r="S166" s="34"/>
      <c r="T166" s="34">
        <v>123.83899999999997</v>
      </c>
      <c r="U166" s="34">
        <v>1.0482158564200554</v>
      </c>
      <c r="V166" s="34">
        <v>124.88721585642003</v>
      </c>
      <c r="W166" s="34">
        <v>123.3846887705719</v>
      </c>
      <c r="X166" s="34">
        <v>10.714</v>
      </c>
      <c r="Y166" s="34">
        <v>9.0686978138425509E-2</v>
      </c>
      <c r="Z166" s="34">
        <v>10.804686978138426</v>
      </c>
      <c r="AA166" s="34">
        <v>10.67469501116698</v>
      </c>
      <c r="AB166" s="34">
        <v>134.55299999999997</v>
      </c>
      <c r="AC166" s="34">
        <v>1.1389028345584808</v>
      </c>
      <c r="AD166" s="34">
        <v>135.69190283455845</v>
      </c>
      <c r="AE166" s="34">
        <v>134.05938378173889</v>
      </c>
    </row>
    <row r="167" spans="1:31" x14ac:dyDescent="0.25">
      <c r="A167" s="18">
        <v>45542</v>
      </c>
      <c r="B167" s="2">
        <v>11</v>
      </c>
      <c r="C167" s="2" t="s">
        <v>23</v>
      </c>
      <c r="D167" s="9">
        <v>15.685169999999999</v>
      </c>
      <c r="E167">
        <v>1.1998711E-2</v>
      </c>
      <c r="G167" s="34">
        <v>33.245999999999995</v>
      </c>
      <c r="H167" s="34">
        <v>0.19673700246294218</v>
      </c>
      <c r="I167" s="34">
        <v>33.442737002462934</v>
      </c>
      <c r="J167" s="34">
        <v>33.041467266121373</v>
      </c>
      <c r="K167" s="34">
        <v>3.355</v>
      </c>
      <c r="L167" s="34">
        <v>1.9853595718678067E-2</v>
      </c>
      <c r="M167" s="34">
        <v>3.3748535957186783</v>
      </c>
      <c r="N167" s="34">
        <v>3.334359702756339</v>
      </c>
      <c r="O167" s="34">
        <v>36.600999999999992</v>
      </c>
      <c r="P167" s="34">
        <v>0.21659059818162024</v>
      </c>
      <c r="Q167" s="34">
        <v>36.81759059818161</v>
      </c>
      <c r="R167" s="34">
        <v>36.37582696887771</v>
      </c>
      <c r="S167" s="34"/>
      <c r="T167" s="34">
        <v>128.92200000000003</v>
      </c>
      <c r="U167" s="34">
        <v>0.76291066087732173</v>
      </c>
      <c r="V167" s="34">
        <v>129.68491066087734</v>
      </c>
      <c r="W167" s="34">
        <v>128.12885889679663</v>
      </c>
      <c r="X167" s="34">
        <v>11.068999999999999</v>
      </c>
      <c r="Y167" s="34">
        <v>6.5502071836079742E-2</v>
      </c>
      <c r="Z167" s="34">
        <v>11.13450207183608</v>
      </c>
      <c r="AA167" s="34">
        <v>11.000902399347217</v>
      </c>
      <c r="AB167" s="34">
        <v>139.99100000000001</v>
      </c>
      <c r="AC167" s="34">
        <v>0.82841273271340143</v>
      </c>
      <c r="AD167" s="34">
        <v>140.8194127327134</v>
      </c>
      <c r="AE167" s="34">
        <v>139.12976129614384</v>
      </c>
    </row>
    <row r="168" spans="1:31" x14ac:dyDescent="0.25">
      <c r="A168" s="18">
        <v>45542</v>
      </c>
      <c r="B168" s="2">
        <v>12</v>
      </c>
      <c r="C168" s="2" t="s">
        <v>23</v>
      </c>
      <c r="D168" s="9">
        <v>15.939183999999999</v>
      </c>
      <c r="E168">
        <v>1.1988639000000001E-2</v>
      </c>
      <c r="G168" s="34">
        <v>34.498000000000005</v>
      </c>
      <c r="H168" s="34">
        <v>0.3945970740533743</v>
      </c>
      <c r="I168" s="34">
        <v>34.892597074053377</v>
      </c>
      <c r="J168" s="34">
        <v>34.474282323960097</v>
      </c>
      <c r="K168" s="34">
        <v>3.351</v>
      </c>
      <c r="L168" s="34">
        <v>3.8329607372974001E-2</v>
      </c>
      <c r="M168" s="34">
        <v>3.3893296073729742</v>
      </c>
      <c r="N168" s="34">
        <v>3.3486961582581678</v>
      </c>
      <c r="O168" s="34">
        <v>37.849000000000004</v>
      </c>
      <c r="P168" s="34">
        <v>0.43292668142634827</v>
      </c>
      <c r="Q168" s="34">
        <v>38.281926681426349</v>
      </c>
      <c r="R168" s="34">
        <v>37.822978482218261</v>
      </c>
      <c r="S168" s="34"/>
      <c r="T168" s="34">
        <v>133.39099999999999</v>
      </c>
      <c r="U168" s="34">
        <v>1.5257608645444269</v>
      </c>
      <c r="V168" s="34">
        <v>134.91676086454441</v>
      </c>
      <c r="W168" s="34">
        <v>133.29929252349007</v>
      </c>
      <c r="X168" s="34">
        <v>11.381</v>
      </c>
      <c r="Y168" s="34">
        <v>0.13017883065109431</v>
      </c>
      <c r="Z168" s="34">
        <v>11.511178830651094</v>
      </c>
      <c r="AA168" s="34">
        <v>11.373175463185975</v>
      </c>
      <c r="AB168" s="34">
        <v>144.77199999999999</v>
      </c>
      <c r="AC168" s="34">
        <v>1.6559396951955212</v>
      </c>
      <c r="AD168" s="34">
        <v>146.42793969519551</v>
      </c>
      <c r="AE168" s="34">
        <v>144.67246798667605</v>
      </c>
    </row>
    <row r="169" spans="1:31" x14ac:dyDescent="0.25">
      <c r="A169" s="18">
        <v>45542</v>
      </c>
      <c r="B169" s="2">
        <v>13</v>
      </c>
      <c r="C169" s="2" t="s">
        <v>23</v>
      </c>
      <c r="D169" s="9">
        <v>14.915587</v>
      </c>
      <c r="E169">
        <v>1.1648785E-2</v>
      </c>
      <c r="G169" s="34">
        <v>35.39500000000001</v>
      </c>
      <c r="H169" s="34">
        <v>0.31420463052176761</v>
      </c>
      <c r="I169" s="34">
        <v>35.709204630521775</v>
      </c>
      <c r="J169" s="34">
        <v>35.293235783259824</v>
      </c>
      <c r="K169" s="34">
        <v>3.3409999999999997</v>
      </c>
      <c r="L169" s="34">
        <v>2.965836051909098E-2</v>
      </c>
      <c r="M169" s="34">
        <v>3.3706583605190907</v>
      </c>
      <c r="N169" s="34">
        <v>3.3313942859689516</v>
      </c>
      <c r="O169" s="34">
        <v>38.736000000000011</v>
      </c>
      <c r="P169" s="34">
        <v>0.3438629910408586</v>
      </c>
      <c r="Q169" s="34">
        <v>39.079862991040869</v>
      </c>
      <c r="R169" s="34">
        <v>38.624630069228779</v>
      </c>
      <c r="S169" s="34"/>
      <c r="T169" s="34">
        <v>135.65199999999999</v>
      </c>
      <c r="U169" s="34">
        <v>1.2041951275473599</v>
      </c>
      <c r="V169" s="34">
        <v>136.85619512754735</v>
      </c>
      <c r="W169" s="34">
        <v>135.2619867345885</v>
      </c>
      <c r="X169" s="34">
        <v>11.514000000000001</v>
      </c>
      <c r="Y169" s="34">
        <v>0.1022108240098215</v>
      </c>
      <c r="Z169" s="34">
        <v>11.616210824009823</v>
      </c>
      <c r="AA169" s="34">
        <v>11.480896081606259</v>
      </c>
      <c r="AB169" s="34">
        <v>147.166</v>
      </c>
      <c r="AC169" s="34">
        <v>1.3064059515571813</v>
      </c>
      <c r="AD169" s="34">
        <v>148.47240595155716</v>
      </c>
      <c r="AE169" s="34">
        <v>146.74288281619476</v>
      </c>
    </row>
    <row r="170" spans="1:31" x14ac:dyDescent="0.25">
      <c r="A170" s="18">
        <v>45542</v>
      </c>
      <c r="B170" s="2">
        <v>14</v>
      </c>
      <c r="C170" s="2" t="s">
        <v>23</v>
      </c>
      <c r="D170" s="9">
        <v>15.76717</v>
      </c>
      <c r="E170">
        <v>1.1650796E-2</v>
      </c>
      <c r="G170" s="34">
        <v>35.790999999999997</v>
      </c>
      <c r="H170" s="34">
        <v>0.33059107794344483</v>
      </c>
      <c r="I170" s="34">
        <v>36.121591077943442</v>
      </c>
      <c r="J170" s="34">
        <v>35.700745789098903</v>
      </c>
      <c r="K170" s="34">
        <v>3.38</v>
      </c>
      <c r="L170" s="34">
        <v>3.1220078887118089E-2</v>
      </c>
      <c r="M170" s="34">
        <v>3.4112200788871179</v>
      </c>
      <c r="N170" s="34">
        <v>3.3714766496369002</v>
      </c>
      <c r="O170" s="34">
        <v>39.170999999999999</v>
      </c>
      <c r="P170" s="34">
        <v>0.36181115683056292</v>
      </c>
      <c r="Q170" s="34">
        <v>39.532811156830562</v>
      </c>
      <c r="R170" s="34">
        <v>39.072222438735807</v>
      </c>
      <c r="S170" s="34"/>
      <c r="T170" s="34">
        <v>136.78500000000003</v>
      </c>
      <c r="U170" s="34">
        <v>1.2634433404066416</v>
      </c>
      <c r="V170" s="34">
        <v>138.04844334040666</v>
      </c>
      <c r="W170" s="34">
        <v>136.44006908893004</v>
      </c>
      <c r="X170" s="34">
        <v>11.576000000000001</v>
      </c>
      <c r="Y170" s="34">
        <v>0.1069241518335145</v>
      </c>
      <c r="Z170" s="34">
        <v>11.682924151833515</v>
      </c>
      <c r="AA170" s="34">
        <v>11.54680878585703</v>
      </c>
      <c r="AB170" s="34">
        <v>148.36100000000002</v>
      </c>
      <c r="AC170" s="34">
        <v>1.3703674922401561</v>
      </c>
      <c r="AD170" s="34">
        <v>149.73136749224017</v>
      </c>
      <c r="AE170" s="34">
        <v>147.98687787478707</v>
      </c>
    </row>
    <row r="171" spans="1:31" x14ac:dyDescent="0.25">
      <c r="A171" s="18">
        <v>45542</v>
      </c>
      <c r="B171" s="2">
        <v>15</v>
      </c>
      <c r="C171" s="2" t="s">
        <v>23</v>
      </c>
      <c r="D171" s="9">
        <v>16.516188</v>
      </c>
      <c r="E171">
        <v>1.1293475000000001E-2</v>
      </c>
      <c r="G171" s="34">
        <v>35.545999999999999</v>
      </c>
      <c r="H171" s="34">
        <v>0.49135056338128602</v>
      </c>
      <c r="I171" s="34">
        <v>36.037350563381288</v>
      </c>
      <c r="J171" s="34">
        <v>35.630363645727506</v>
      </c>
      <c r="K171" s="34">
        <v>3.431</v>
      </c>
      <c r="L171" s="34">
        <v>4.7426539778348965E-2</v>
      </c>
      <c r="M171" s="34">
        <v>3.4784265397783489</v>
      </c>
      <c r="N171" s="34">
        <v>3.4391430166120256</v>
      </c>
      <c r="O171" s="34">
        <v>38.976999999999997</v>
      </c>
      <c r="P171" s="34">
        <v>0.53877710315963501</v>
      </c>
      <c r="Q171" s="34">
        <v>39.515777103159635</v>
      </c>
      <c r="R171" s="34">
        <v>39.069506662339535</v>
      </c>
      <c r="S171" s="34"/>
      <c r="T171" s="34">
        <v>136.90099999999995</v>
      </c>
      <c r="U171" s="34">
        <v>1.8923756112491255</v>
      </c>
      <c r="V171" s="34">
        <v>138.79337561124908</v>
      </c>
      <c r="W171" s="34">
        <v>137.22591609361783</v>
      </c>
      <c r="X171" s="34">
        <v>11.651999999999999</v>
      </c>
      <c r="Y171" s="34">
        <v>0.16106500772291521</v>
      </c>
      <c r="Z171" s="34">
        <v>11.813065007722914</v>
      </c>
      <c r="AA171" s="34">
        <v>11.679654453384821</v>
      </c>
      <c r="AB171" s="34">
        <v>148.55299999999994</v>
      </c>
      <c r="AC171" s="34">
        <v>2.0534406189720409</v>
      </c>
      <c r="AD171" s="34">
        <v>150.60644061897199</v>
      </c>
      <c r="AE171" s="34">
        <v>148.90557054700264</v>
      </c>
    </row>
    <row r="172" spans="1:31" x14ac:dyDescent="0.25">
      <c r="A172" s="18">
        <v>45542</v>
      </c>
      <c r="B172" s="2">
        <v>16</v>
      </c>
      <c r="C172" s="2" t="s">
        <v>23</v>
      </c>
      <c r="D172" s="9">
        <v>17.154138</v>
      </c>
      <c r="E172">
        <v>1.1019964E-2</v>
      </c>
      <c r="G172" s="34">
        <v>35.823999999999991</v>
      </c>
      <c r="H172" s="34">
        <v>0.41620110188138509</v>
      </c>
      <c r="I172" s="34">
        <v>36.240201101881375</v>
      </c>
      <c r="J172" s="34">
        <v>35.840835390385884</v>
      </c>
      <c r="K172" s="34">
        <v>3.4380000000000002</v>
      </c>
      <c r="L172" s="34">
        <v>3.9942479574257547E-2</v>
      </c>
      <c r="M172" s="34">
        <v>3.4779424795742577</v>
      </c>
      <c r="N172" s="34">
        <v>3.4396156786552785</v>
      </c>
      <c r="O172" s="34">
        <v>39.261999999999993</v>
      </c>
      <c r="P172" s="34">
        <v>0.45614358145564265</v>
      </c>
      <c r="Q172" s="34">
        <v>39.718143581455635</v>
      </c>
      <c r="R172" s="34">
        <v>39.280451069041163</v>
      </c>
      <c r="S172" s="34"/>
      <c r="T172" s="34">
        <v>135.87599999999995</v>
      </c>
      <c r="U172" s="34">
        <v>1.5785992887236231</v>
      </c>
      <c r="V172" s="34">
        <v>137.45459928872356</v>
      </c>
      <c r="W172" s="34">
        <v>135.93985455292739</v>
      </c>
      <c r="X172" s="34">
        <v>11.387</v>
      </c>
      <c r="Y172" s="34">
        <v>0.13229348892148651</v>
      </c>
      <c r="Z172" s="34">
        <v>11.519293488921488</v>
      </c>
      <c r="AA172" s="34">
        <v>11.392351289368138</v>
      </c>
      <c r="AB172" s="34">
        <v>147.26299999999995</v>
      </c>
      <c r="AC172" s="34">
        <v>1.7108927776451095</v>
      </c>
      <c r="AD172" s="34">
        <v>148.97389277764503</v>
      </c>
      <c r="AE172" s="34">
        <v>147.33220584229554</v>
      </c>
    </row>
    <row r="173" spans="1:31" x14ac:dyDescent="0.25">
      <c r="A173" s="18">
        <v>45542</v>
      </c>
      <c r="B173" s="2">
        <v>17</v>
      </c>
      <c r="C173" s="2" t="s">
        <v>23</v>
      </c>
      <c r="D173" s="9">
        <v>13.976709</v>
      </c>
      <c r="E173">
        <v>1.0462351999999999E-2</v>
      </c>
      <c r="G173" s="34">
        <v>35.359999999999992</v>
      </c>
      <c r="H173" s="34">
        <v>0.40044169187191408</v>
      </c>
      <c r="I173" s="34">
        <v>35.760441691871904</v>
      </c>
      <c r="J173" s="34">
        <v>35.386303363216065</v>
      </c>
      <c r="K173" s="34">
        <v>3.411</v>
      </c>
      <c r="L173" s="34">
        <v>3.8628580627123849E-2</v>
      </c>
      <c r="M173" s="34">
        <v>3.4496285806271239</v>
      </c>
      <c r="N173" s="34">
        <v>3.4135373521473427</v>
      </c>
      <c r="O173" s="34">
        <v>38.770999999999994</v>
      </c>
      <c r="P173" s="34">
        <v>0.43907027249903796</v>
      </c>
      <c r="Q173" s="34">
        <v>39.210070272499024</v>
      </c>
      <c r="R173" s="34">
        <v>38.799840715363409</v>
      </c>
      <c r="S173" s="34"/>
      <c r="T173" s="34">
        <v>134.55799999999996</v>
      </c>
      <c r="U173" s="34">
        <v>1.5238301237245762</v>
      </c>
      <c r="V173" s="34">
        <v>136.08183012372453</v>
      </c>
      <c r="W173" s="34">
        <v>134.65809411616593</v>
      </c>
      <c r="X173" s="34">
        <v>11.398999999999997</v>
      </c>
      <c r="Y173" s="34">
        <v>0.1290903519696818</v>
      </c>
      <c r="Z173" s="34">
        <v>11.528090351969679</v>
      </c>
      <c r="AA173" s="34">
        <v>11.407479412819567</v>
      </c>
      <c r="AB173" s="34">
        <v>145.95699999999997</v>
      </c>
      <c r="AC173" s="34">
        <v>1.6529204756942579</v>
      </c>
      <c r="AD173" s="34">
        <v>147.6099204756942</v>
      </c>
      <c r="AE173" s="34">
        <v>146.06557352898548</v>
      </c>
    </row>
    <row r="174" spans="1:31" x14ac:dyDescent="0.25">
      <c r="A174" s="18">
        <v>45542</v>
      </c>
      <c r="B174" s="2">
        <v>18</v>
      </c>
      <c r="C174" s="2" t="s">
        <v>23</v>
      </c>
      <c r="D174" s="9">
        <v>13.795235999999999</v>
      </c>
      <c r="E174">
        <v>1.0484541E-2</v>
      </c>
      <c r="G174" s="34">
        <v>34.665999999999997</v>
      </c>
      <c r="H174" s="34">
        <v>0.54155861323079701</v>
      </c>
      <c r="I174" s="34">
        <v>35.207558613230795</v>
      </c>
      <c r="J174" s="34">
        <v>34.838423521440475</v>
      </c>
      <c r="K174" s="34">
        <v>3.3150000000000004</v>
      </c>
      <c r="L174" s="34">
        <v>5.1787538304393144E-2</v>
      </c>
      <c r="M174" s="34">
        <v>3.3667875383043935</v>
      </c>
      <c r="N174" s="34">
        <v>3.331488316320752</v>
      </c>
      <c r="O174" s="34">
        <v>37.980999999999995</v>
      </c>
      <c r="P174" s="34">
        <v>0.5933461515351901</v>
      </c>
      <c r="Q174" s="34">
        <v>38.574346151535188</v>
      </c>
      <c r="R174" s="34">
        <v>38.169911837761227</v>
      </c>
      <c r="S174" s="34"/>
      <c r="T174" s="34">
        <v>130.773</v>
      </c>
      <c r="U174" s="34">
        <v>2.0429598029201816</v>
      </c>
      <c r="V174" s="34">
        <v>132.81595980292019</v>
      </c>
      <c r="W174" s="34">
        <v>131.42344542691214</v>
      </c>
      <c r="X174" s="34">
        <v>11.329000000000001</v>
      </c>
      <c r="Y174" s="34">
        <v>0.17698371687796977</v>
      </c>
      <c r="Z174" s="34">
        <v>11.505983716877971</v>
      </c>
      <c r="AA174" s="34">
        <v>11.385348758853032</v>
      </c>
      <c r="AB174" s="34">
        <v>142.102</v>
      </c>
      <c r="AC174" s="34">
        <v>2.2199435197981514</v>
      </c>
      <c r="AD174" s="34">
        <v>144.32194351979817</v>
      </c>
      <c r="AE174" s="34">
        <v>142.80879418576518</v>
      </c>
    </row>
    <row r="175" spans="1:31" x14ac:dyDescent="0.25">
      <c r="A175" s="18">
        <v>45542</v>
      </c>
      <c r="B175" s="2">
        <v>19</v>
      </c>
      <c r="C175" s="2" t="s">
        <v>23</v>
      </c>
      <c r="D175" s="9">
        <v>20.577902999999999</v>
      </c>
      <c r="E175">
        <v>1.1023214E-2</v>
      </c>
      <c r="G175" s="34">
        <v>33.461999999999996</v>
      </c>
      <c r="H175" s="34">
        <v>0.23096746020565925</v>
      </c>
      <c r="I175" s="34">
        <v>33.692967460205658</v>
      </c>
      <c r="J175" s="34">
        <v>33.321562669596773</v>
      </c>
      <c r="K175" s="34">
        <v>3.2909999999999995</v>
      </c>
      <c r="L175" s="34">
        <v>2.2715734610508177E-2</v>
      </c>
      <c r="M175" s="34">
        <v>3.3137157346105077</v>
      </c>
      <c r="N175" s="34">
        <v>3.2771879369327293</v>
      </c>
      <c r="O175" s="34">
        <v>36.752999999999993</v>
      </c>
      <c r="P175" s="34">
        <v>0.25368319481616741</v>
      </c>
      <c r="Q175" s="34">
        <v>37.006683194816162</v>
      </c>
      <c r="R175" s="34">
        <v>36.598750606529499</v>
      </c>
      <c r="S175" s="34"/>
      <c r="T175" s="34">
        <v>126.55000000000001</v>
      </c>
      <c r="U175" s="34">
        <v>0.87349626707985728</v>
      </c>
      <c r="V175" s="34">
        <v>127.42349626707987</v>
      </c>
      <c r="W175" s="34">
        <v>126.01887979909965</v>
      </c>
      <c r="X175" s="34">
        <v>10.987999999999996</v>
      </c>
      <c r="Y175" s="34">
        <v>7.5843358219466361E-2</v>
      </c>
      <c r="Z175" s="34">
        <v>11.063843358219462</v>
      </c>
      <c r="AA175" s="34">
        <v>10.941884245219331</v>
      </c>
      <c r="AB175" s="34">
        <v>137.53800000000001</v>
      </c>
      <c r="AC175" s="34">
        <v>0.94933962529932359</v>
      </c>
      <c r="AD175" s="34">
        <v>138.48733962529934</v>
      </c>
      <c r="AE175" s="34">
        <v>136.96076404431898</v>
      </c>
    </row>
    <row r="176" spans="1:31" x14ac:dyDescent="0.25">
      <c r="A176" s="18">
        <v>45542</v>
      </c>
      <c r="B176" s="2">
        <v>20</v>
      </c>
      <c r="C176" s="2" t="s">
        <v>23</v>
      </c>
      <c r="D176" s="9">
        <v>28.696086000000001</v>
      </c>
      <c r="E176">
        <v>1.0983105E-2</v>
      </c>
      <c r="G176" s="34">
        <v>32.229999999999997</v>
      </c>
      <c r="H176" s="34">
        <v>0.19077023280227462</v>
      </c>
      <c r="I176" s="34">
        <v>32.420770232802269</v>
      </c>
      <c r="J176" s="34">
        <v>32.064689509154526</v>
      </c>
      <c r="K176" s="34">
        <v>3.2319999999999998</v>
      </c>
      <c r="L176" s="34">
        <v>1.913029452115891E-2</v>
      </c>
      <c r="M176" s="34">
        <v>3.2511302945211589</v>
      </c>
      <c r="N176" s="34">
        <v>3.2154227891277523</v>
      </c>
      <c r="O176" s="34">
        <v>35.461999999999996</v>
      </c>
      <c r="P176" s="34">
        <v>0.20990052732343353</v>
      </c>
      <c r="Q176" s="34">
        <v>35.67190052732343</v>
      </c>
      <c r="R176" s="34">
        <v>35.280112298282276</v>
      </c>
      <c r="S176" s="34"/>
      <c r="T176" s="34">
        <v>123.65500000000003</v>
      </c>
      <c r="U176" s="34">
        <v>0.73191725526420337</v>
      </c>
      <c r="V176" s="34">
        <v>124.38691725526424</v>
      </c>
      <c r="W176" s="34">
        <v>123.02076268242335</v>
      </c>
      <c r="X176" s="34">
        <v>10.895</v>
      </c>
      <c r="Y176" s="34">
        <v>6.4487796660899224E-2</v>
      </c>
      <c r="Z176" s="34">
        <v>10.959487796660898</v>
      </c>
      <c r="AA176" s="34">
        <v>10.839118591443953</v>
      </c>
      <c r="AB176" s="34">
        <v>134.55000000000004</v>
      </c>
      <c r="AC176" s="34">
        <v>0.79640505192510258</v>
      </c>
      <c r="AD176" s="34">
        <v>135.34640505192513</v>
      </c>
      <c r="AE176" s="34">
        <v>133.8598812738673</v>
      </c>
    </row>
    <row r="177" spans="1:31" x14ac:dyDescent="0.25">
      <c r="A177" s="18">
        <v>45542</v>
      </c>
      <c r="B177" s="2">
        <v>21</v>
      </c>
      <c r="C177" s="2" t="s">
        <v>23</v>
      </c>
      <c r="D177" s="9">
        <v>19.980550000000001</v>
      </c>
      <c r="E177">
        <v>1.0820441E-2</v>
      </c>
      <c r="G177" s="34">
        <v>31.397000000000002</v>
      </c>
      <c r="H177" s="34">
        <v>0.29200410738191318</v>
      </c>
      <c r="I177" s="34">
        <v>31.689004107381916</v>
      </c>
      <c r="J177" s="34">
        <v>31.346115108089233</v>
      </c>
      <c r="K177" s="34">
        <v>3.113</v>
      </c>
      <c r="L177" s="34">
        <v>2.89520905271171E-2</v>
      </c>
      <c r="M177" s="34">
        <v>3.1419520905271172</v>
      </c>
      <c r="N177" s="34">
        <v>3.107954783306742</v>
      </c>
      <c r="O177" s="34">
        <v>34.510000000000005</v>
      </c>
      <c r="P177" s="34">
        <v>0.32095619790903029</v>
      </c>
      <c r="Q177" s="34">
        <v>34.830956197909032</v>
      </c>
      <c r="R177" s="34">
        <v>34.454069891395974</v>
      </c>
      <c r="S177" s="34"/>
      <c r="T177" s="34">
        <v>120.35899999999994</v>
      </c>
      <c r="U177" s="34">
        <v>1.1193847297633426</v>
      </c>
      <c r="V177" s="34">
        <v>121.47838472976328</v>
      </c>
      <c r="W177" s="34">
        <v>120.16393503501958</v>
      </c>
      <c r="X177" s="34">
        <v>10.650999999999998</v>
      </c>
      <c r="Y177" s="34">
        <v>9.9058373339005523E-2</v>
      </c>
      <c r="Z177" s="34">
        <v>10.750058373339003</v>
      </c>
      <c r="AA177" s="34">
        <v>10.633738000963733</v>
      </c>
      <c r="AB177" s="34">
        <v>131.00999999999993</v>
      </c>
      <c r="AC177" s="34">
        <v>1.2184431031023482</v>
      </c>
      <c r="AD177" s="34">
        <v>132.22844310310228</v>
      </c>
      <c r="AE177" s="34">
        <v>130.79767303598331</v>
      </c>
    </row>
    <row r="178" spans="1:31" x14ac:dyDescent="0.25">
      <c r="A178" s="18">
        <v>45542</v>
      </c>
      <c r="B178" s="2">
        <v>22</v>
      </c>
      <c r="C178" s="2" t="s">
        <v>23</v>
      </c>
      <c r="D178" s="9">
        <v>17.612352999999999</v>
      </c>
      <c r="E178">
        <v>1.1269691E-2</v>
      </c>
      <c r="G178" s="34">
        <v>29.266000000000005</v>
      </c>
      <c r="H178" s="34">
        <v>0.31476938151850603</v>
      </c>
      <c r="I178" s="34">
        <v>29.580769381518511</v>
      </c>
      <c r="J178" s="34">
        <v>29.247403251046538</v>
      </c>
      <c r="K178" s="34">
        <v>2.9489999999999998</v>
      </c>
      <c r="L178" s="34">
        <v>3.1717860524091916E-2</v>
      </c>
      <c r="M178" s="34">
        <v>2.9807178605240918</v>
      </c>
      <c r="N178" s="34">
        <v>2.9471260912778043</v>
      </c>
      <c r="O178" s="34">
        <v>32.215000000000003</v>
      </c>
      <c r="P178" s="34">
        <v>0.34648724204259795</v>
      </c>
      <c r="Q178" s="34">
        <v>32.561487242042602</v>
      </c>
      <c r="R178" s="34">
        <v>32.194529342324344</v>
      </c>
      <c r="S178" s="34"/>
      <c r="T178" s="34">
        <v>112.21600000000001</v>
      </c>
      <c r="U178" s="34">
        <v>1.206935041224652</v>
      </c>
      <c r="V178" s="34">
        <v>113.42293504122466</v>
      </c>
      <c r="W178" s="34">
        <v>112.144693610997</v>
      </c>
      <c r="X178" s="34">
        <v>10.090999999999999</v>
      </c>
      <c r="Y178" s="34">
        <v>0.10853337760210631</v>
      </c>
      <c r="Z178" s="34">
        <v>10.199533377602105</v>
      </c>
      <c r="AA178" s="34">
        <v>10.084587788092342</v>
      </c>
      <c r="AB178" s="34">
        <v>122.307</v>
      </c>
      <c r="AC178" s="34">
        <v>1.3154684188267582</v>
      </c>
      <c r="AD178" s="34">
        <v>123.62246841882677</v>
      </c>
      <c r="AE178" s="34">
        <v>122.22928139908933</v>
      </c>
    </row>
    <row r="179" spans="1:31" x14ac:dyDescent="0.25">
      <c r="A179" s="18">
        <v>45542</v>
      </c>
      <c r="B179" s="2">
        <v>23</v>
      </c>
      <c r="C179" s="2" t="s">
        <v>23</v>
      </c>
      <c r="D179" s="9">
        <v>14.303459999999999</v>
      </c>
      <c r="E179">
        <v>1.0383145999999999E-2</v>
      </c>
      <c r="G179" s="34">
        <v>27.410000000000004</v>
      </c>
      <c r="H179" s="34">
        <v>0.29142673036680594</v>
      </c>
      <c r="I179" s="34">
        <v>27.701426730366808</v>
      </c>
      <c r="J179" s="34">
        <v>27.413798772217106</v>
      </c>
      <c r="K179" s="34">
        <v>2.7229999999999999</v>
      </c>
      <c r="L179" s="34">
        <v>2.8951294665772068E-2</v>
      </c>
      <c r="M179" s="34">
        <v>2.7519512946657718</v>
      </c>
      <c r="N179" s="34">
        <v>2.7233773825883683</v>
      </c>
      <c r="O179" s="34">
        <v>30.133000000000003</v>
      </c>
      <c r="P179" s="34">
        <v>0.32037802503257801</v>
      </c>
      <c r="Q179" s="34">
        <v>30.453378025032581</v>
      </c>
      <c r="R179" s="34">
        <v>30.137176154805474</v>
      </c>
      <c r="S179" s="34"/>
      <c r="T179" s="34">
        <v>104.21500000000002</v>
      </c>
      <c r="U179" s="34">
        <v>1.1080276069017396</v>
      </c>
      <c r="V179" s="34">
        <v>105.32302760690176</v>
      </c>
      <c r="W179" s="34">
        <v>104.22944323409727</v>
      </c>
      <c r="X179" s="34">
        <v>9.1439999999999984</v>
      </c>
      <c r="Y179" s="34">
        <v>9.7220212421527646E-2</v>
      </c>
      <c r="Z179" s="34">
        <v>9.2412202124215259</v>
      </c>
      <c r="AA179" s="34">
        <v>9.1452672737378027</v>
      </c>
      <c r="AB179" s="34">
        <v>113.35900000000001</v>
      </c>
      <c r="AC179" s="34">
        <v>1.2052478193232672</v>
      </c>
      <c r="AD179" s="34">
        <v>114.56424781932328</v>
      </c>
      <c r="AE179" s="34">
        <v>113.37471050783508</v>
      </c>
    </row>
    <row r="180" spans="1:31" x14ac:dyDescent="0.25">
      <c r="A180" s="18">
        <v>45542</v>
      </c>
      <c r="B180" s="2">
        <v>24</v>
      </c>
      <c r="C180" s="2" t="s">
        <v>23</v>
      </c>
      <c r="D180" s="9">
        <v>14.414716</v>
      </c>
      <c r="E180">
        <v>1.0181176E-2</v>
      </c>
      <c r="G180" s="34">
        <v>25.802</v>
      </c>
      <c r="H180" s="34">
        <v>0.3778534225421179</v>
      </c>
      <c r="I180" s="34">
        <v>26.179853422542116</v>
      </c>
      <c r="J180" s="34">
        <v>25.913311727193012</v>
      </c>
      <c r="K180" s="34">
        <v>2.5789999999999997</v>
      </c>
      <c r="L180" s="34">
        <v>3.7767769038683903E-2</v>
      </c>
      <c r="M180" s="34">
        <v>2.6167677690386837</v>
      </c>
      <c r="N180" s="34">
        <v>2.5901259958309732</v>
      </c>
      <c r="O180" s="34">
        <v>28.381</v>
      </c>
      <c r="P180" s="34">
        <v>0.4156211915808018</v>
      </c>
      <c r="Q180" s="34">
        <v>28.796621191580801</v>
      </c>
      <c r="R180" s="34">
        <v>28.503437723023985</v>
      </c>
      <c r="S180" s="34"/>
      <c r="T180" s="34">
        <v>96.802000000000007</v>
      </c>
      <c r="U180" s="34">
        <v>1.4176020079421014</v>
      </c>
      <c r="V180" s="34">
        <v>98.219602007942115</v>
      </c>
      <c r="W180" s="34">
        <v>97.219610953249301</v>
      </c>
      <c r="X180" s="34">
        <v>8.4469999999999992</v>
      </c>
      <c r="Y180" s="34">
        <v>0.12370079297005153</v>
      </c>
      <c r="Z180" s="34">
        <v>8.5707007929700509</v>
      </c>
      <c r="AA180" s="34">
        <v>8.4834409797534835</v>
      </c>
      <c r="AB180" s="34">
        <v>105.24900000000001</v>
      </c>
      <c r="AC180" s="34">
        <v>1.541302800912153</v>
      </c>
      <c r="AD180" s="34">
        <v>106.79030280091217</v>
      </c>
      <c r="AE180" s="34">
        <v>105.70305193300278</v>
      </c>
    </row>
    <row r="181" spans="1:31" x14ac:dyDescent="0.25">
      <c r="A181" s="18">
        <v>45543</v>
      </c>
      <c r="B181" s="2">
        <v>1</v>
      </c>
      <c r="C181" s="2" t="s">
        <v>23</v>
      </c>
      <c r="D181" s="9">
        <v>12.354426</v>
      </c>
      <c r="E181">
        <v>9.5371180000000007E-3</v>
      </c>
      <c r="G181" s="34">
        <v>24.814999999999998</v>
      </c>
      <c r="H181" s="34">
        <v>0.3172776805304498</v>
      </c>
      <c r="I181" s="34">
        <v>25.132277680530446</v>
      </c>
      <c r="J181" s="34">
        <v>24.892588182682459</v>
      </c>
      <c r="K181" s="34">
        <v>2.48</v>
      </c>
      <c r="L181" s="34">
        <v>3.1708589470703832E-2</v>
      </c>
      <c r="M181" s="34">
        <v>2.5117085894707039</v>
      </c>
      <c r="N181" s="34">
        <v>2.487754128271308</v>
      </c>
      <c r="O181" s="34">
        <v>27.294999999999998</v>
      </c>
      <c r="P181" s="34">
        <v>0.34898627000115362</v>
      </c>
      <c r="Q181" s="34">
        <v>27.64398627000115</v>
      </c>
      <c r="R181" s="34">
        <v>27.380342310953768</v>
      </c>
      <c r="S181" s="34"/>
      <c r="T181" s="34">
        <v>91.984999999999971</v>
      </c>
      <c r="U181" s="34">
        <v>1.1760945977672139</v>
      </c>
      <c r="V181" s="34">
        <v>93.161094597767189</v>
      </c>
      <c r="W181" s="34">
        <v>92.272606245579126</v>
      </c>
      <c r="X181" s="34">
        <v>8.0949999999999971</v>
      </c>
      <c r="Y181" s="34">
        <v>0.10350041603441427</v>
      </c>
      <c r="Z181" s="34">
        <v>8.1985004160344115</v>
      </c>
      <c r="AA181" s="34">
        <v>8.120310350143642</v>
      </c>
      <c r="AB181" s="34">
        <v>100.07999999999997</v>
      </c>
      <c r="AC181" s="34">
        <v>1.2795950138016281</v>
      </c>
      <c r="AD181" s="34">
        <v>101.3595950138016</v>
      </c>
      <c r="AE181" s="34">
        <v>100.39291659572277</v>
      </c>
    </row>
    <row r="182" spans="1:31" x14ac:dyDescent="0.25">
      <c r="A182" s="18">
        <v>45543</v>
      </c>
      <c r="B182" s="2">
        <v>2</v>
      </c>
      <c r="C182" s="2" t="s">
        <v>23</v>
      </c>
      <c r="D182" s="9">
        <v>11.729094</v>
      </c>
      <c r="E182">
        <v>9.4293069999999996E-3</v>
      </c>
      <c r="G182" s="34">
        <v>23.956000000000003</v>
      </c>
      <c r="H182" s="34">
        <v>0.38749523918778911</v>
      </c>
      <c r="I182" s="34">
        <v>24.343495239187792</v>
      </c>
      <c r="J182" s="34">
        <v>24.113952949124453</v>
      </c>
      <c r="K182" s="34">
        <v>2.3859999999999997</v>
      </c>
      <c r="L182" s="34">
        <v>3.8594241138005692E-2</v>
      </c>
      <c r="M182" s="34">
        <v>2.4245942411380055</v>
      </c>
      <c r="N182" s="34">
        <v>2.4017319976878833</v>
      </c>
      <c r="O182" s="34">
        <v>26.342000000000002</v>
      </c>
      <c r="P182" s="34">
        <v>0.4260894803257948</v>
      </c>
      <c r="Q182" s="34">
        <v>26.768089480325798</v>
      </c>
      <c r="R182" s="34">
        <v>26.515684946812335</v>
      </c>
      <c r="S182" s="34"/>
      <c r="T182" s="34">
        <v>89.269000000000005</v>
      </c>
      <c r="U182" s="34">
        <v>1.4439519330044557</v>
      </c>
      <c r="V182" s="34">
        <v>90.712951933004462</v>
      </c>
      <c r="W182" s="34">
        <v>89.857591660351915</v>
      </c>
      <c r="X182" s="34">
        <v>7.8909999999999973</v>
      </c>
      <c r="Y182" s="34">
        <v>0.12763921073763743</v>
      </c>
      <c r="Z182" s="34">
        <v>8.0186392107376356</v>
      </c>
      <c r="AA182" s="34">
        <v>7.9430289998973524</v>
      </c>
      <c r="AB182" s="34">
        <v>97.16</v>
      </c>
      <c r="AC182" s="34">
        <v>1.5715911437420931</v>
      </c>
      <c r="AD182" s="34">
        <v>98.731591143742094</v>
      </c>
      <c r="AE182" s="34">
        <v>97.800620660249265</v>
      </c>
    </row>
    <row r="183" spans="1:31" x14ac:dyDescent="0.25">
      <c r="A183" s="18">
        <v>45543</v>
      </c>
      <c r="B183" s="2">
        <v>3</v>
      </c>
      <c r="C183" s="2" t="s">
        <v>23</v>
      </c>
      <c r="D183" s="9">
        <v>11.485497000000001</v>
      </c>
      <c r="E183">
        <v>9.5550640000000003E-3</v>
      </c>
      <c r="G183" s="34">
        <v>23.636000000000006</v>
      </c>
      <c r="H183" s="34">
        <v>0.41163105443673831</v>
      </c>
      <c r="I183" s="34">
        <v>24.047631054436746</v>
      </c>
      <c r="J183" s="34">
        <v>23.817854400663215</v>
      </c>
      <c r="K183" s="34">
        <v>2.363</v>
      </c>
      <c r="L183" s="34">
        <v>4.1152656186918789E-2</v>
      </c>
      <c r="M183" s="34">
        <v>2.4041526561869189</v>
      </c>
      <c r="N183" s="34">
        <v>2.3811808236912828</v>
      </c>
      <c r="O183" s="34">
        <v>25.999000000000006</v>
      </c>
      <c r="P183" s="34">
        <v>0.45278371062365708</v>
      </c>
      <c r="Q183" s="34">
        <v>26.451783710623666</v>
      </c>
      <c r="R183" s="34">
        <v>26.199035224354496</v>
      </c>
      <c r="S183" s="34"/>
      <c r="T183" s="34">
        <v>87.905999999999992</v>
      </c>
      <c r="U183" s="34">
        <v>1.5309206071803989</v>
      </c>
      <c r="V183" s="34">
        <v>89.436920607180397</v>
      </c>
      <c r="W183" s="34">
        <v>88.582345106815879</v>
      </c>
      <c r="X183" s="34">
        <v>7.7649999999999979</v>
      </c>
      <c r="Y183" s="34">
        <v>0.13523079783809747</v>
      </c>
      <c r="Z183" s="34">
        <v>7.9002307978380957</v>
      </c>
      <c r="AA183" s="34">
        <v>7.8247435869499817</v>
      </c>
      <c r="AB183" s="34">
        <v>95.670999999999992</v>
      </c>
      <c r="AC183" s="34">
        <v>1.6661514050184965</v>
      </c>
      <c r="AD183" s="34">
        <v>97.337151405018489</v>
      </c>
      <c r="AE183" s="34">
        <v>96.407088693765857</v>
      </c>
    </row>
    <row r="184" spans="1:31" x14ac:dyDescent="0.25">
      <c r="A184" s="18">
        <v>45543</v>
      </c>
      <c r="B184" s="2">
        <v>4</v>
      </c>
      <c r="C184" s="2" t="s">
        <v>23</v>
      </c>
      <c r="D184" s="9">
        <v>11.248033</v>
      </c>
      <c r="E184">
        <v>9.7832949999999991E-3</v>
      </c>
      <c r="G184" s="34">
        <v>23.200999999999997</v>
      </c>
      <c r="H184" s="34">
        <v>0.36473029575537008</v>
      </c>
      <c r="I184" s="34">
        <v>23.565730295755365</v>
      </c>
      <c r="J184" s="34">
        <v>23.335179804381553</v>
      </c>
      <c r="K184" s="34">
        <v>2.3519999999999999</v>
      </c>
      <c r="L184" s="34">
        <v>3.6974512116573877E-2</v>
      </c>
      <c r="M184" s="34">
        <v>2.3889745121165737</v>
      </c>
      <c r="N184" s="34">
        <v>2.3656024697170563</v>
      </c>
      <c r="O184" s="34">
        <v>25.552999999999997</v>
      </c>
      <c r="P184" s="34">
        <v>0.40170480787194396</v>
      </c>
      <c r="Q184" s="34">
        <v>25.954704807871938</v>
      </c>
      <c r="R184" s="34">
        <v>25.700782274098611</v>
      </c>
      <c r="S184" s="34"/>
      <c r="T184" s="34">
        <v>87.065000000000026</v>
      </c>
      <c r="U184" s="34">
        <v>1.3687014870023408</v>
      </c>
      <c r="V184" s="34">
        <v>88.433701487002367</v>
      </c>
      <c r="W184" s="34">
        <v>87.568528497413084</v>
      </c>
      <c r="X184" s="34">
        <v>7.8009999999999975</v>
      </c>
      <c r="Y184" s="34">
        <v>0.12263527594446968</v>
      </c>
      <c r="Z184" s="34">
        <v>7.9236352759444673</v>
      </c>
      <c r="AA184" s="34">
        <v>7.846116014567496</v>
      </c>
      <c r="AB184" s="34">
        <v>94.866000000000028</v>
      </c>
      <c r="AC184" s="34">
        <v>1.4913367629468106</v>
      </c>
      <c r="AD184" s="34">
        <v>96.357336762946829</v>
      </c>
      <c r="AE184" s="34">
        <v>95.414644511980583</v>
      </c>
    </row>
    <row r="185" spans="1:31" x14ac:dyDescent="0.25">
      <c r="A185" s="18">
        <v>45543</v>
      </c>
      <c r="B185" s="2">
        <v>5</v>
      </c>
      <c r="C185" s="2" t="s">
        <v>23</v>
      </c>
      <c r="D185" s="9">
        <v>10.802937999999999</v>
      </c>
      <c r="E185">
        <v>9.4303170000000006E-3</v>
      </c>
      <c r="G185" s="34">
        <v>23.294999999999998</v>
      </c>
      <c r="H185" s="34">
        <v>0.37206196838790551</v>
      </c>
      <c r="I185" s="34">
        <v>23.667061968387905</v>
      </c>
      <c r="J185" s="34">
        <v>23.443874071567365</v>
      </c>
      <c r="K185" s="34">
        <v>2.3610000000000002</v>
      </c>
      <c r="L185" s="34">
        <v>3.7709307034292552E-2</v>
      </c>
      <c r="M185" s="34">
        <v>2.3987093070342929</v>
      </c>
      <c r="N185" s="34">
        <v>2.3760887178781092</v>
      </c>
      <c r="O185" s="34">
        <v>25.655999999999999</v>
      </c>
      <c r="P185" s="34">
        <v>0.40977127542219804</v>
      </c>
      <c r="Q185" s="34">
        <v>26.065771275422197</v>
      </c>
      <c r="R185" s="34">
        <v>25.819962789445473</v>
      </c>
      <c r="S185" s="34"/>
      <c r="T185" s="34">
        <v>87.929999999999993</v>
      </c>
      <c r="U185" s="34">
        <v>1.4043961743012892</v>
      </c>
      <c r="V185" s="34">
        <v>89.334396174301276</v>
      </c>
      <c r="W185" s="34">
        <v>88.491944499374029</v>
      </c>
      <c r="X185" s="34">
        <v>8.0039999999999996</v>
      </c>
      <c r="Y185" s="34">
        <v>0.12783790491422176</v>
      </c>
      <c r="Z185" s="34">
        <v>8.1318379049142209</v>
      </c>
      <c r="AA185" s="34">
        <v>8.055152095678265</v>
      </c>
      <c r="AB185" s="34">
        <v>95.933999999999997</v>
      </c>
      <c r="AC185" s="34">
        <v>1.5322340792155109</v>
      </c>
      <c r="AD185" s="34">
        <v>97.466234079215496</v>
      </c>
      <c r="AE185" s="34">
        <v>96.547096595052295</v>
      </c>
    </row>
    <row r="186" spans="1:31" x14ac:dyDescent="0.25">
      <c r="A186" s="18">
        <v>45543</v>
      </c>
      <c r="B186" s="2">
        <v>6</v>
      </c>
      <c r="C186" s="2" t="s">
        <v>23</v>
      </c>
      <c r="D186" s="9">
        <v>10.885187999999999</v>
      </c>
      <c r="E186">
        <v>9.4191810000000004E-3</v>
      </c>
      <c r="G186" s="34">
        <v>23.826000000000001</v>
      </c>
      <c r="H186" s="34">
        <v>0.47102050308442667</v>
      </c>
      <c r="I186" s="34">
        <v>24.297020503084426</v>
      </c>
      <c r="J186" s="34">
        <v>24.068162469205159</v>
      </c>
      <c r="K186" s="34">
        <v>2.395</v>
      </c>
      <c r="L186" s="34">
        <v>4.7347188151061946E-2</v>
      </c>
      <c r="M186" s="34">
        <v>2.4423471881510621</v>
      </c>
      <c r="N186" s="34">
        <v>2.4193422779210261</v>
      </c>
      <c r="O186" s="34">
        <v>26.221</v>
      </c>
      <c r="P186" s="34">
        <v>0.51836769123548865</v>
      </c>
      <c r="Q186" s="34">
        <v>26.739367691235486</v>
      </c>
      <c r="R186" s="34">
        <v>26.487504747126184</v>
      </c>
      <c r="S186" s="34"/>
      <c r="T186" s="34">
        <v>90.091999999999999</v>
      </c>
      <c r="U186" s="34">
        <v>1.7810450417141848</v>
      </c>
      <c r="V186" s="34">
        <v>91.873045041714178</v>
      </c>
      <c r="W186" s="34">
        <v>91.007676201445108</v>
      </c>
      <c r="X186" s="34">
        <v>8.1809999999999956</v>
      </c>
      <c r="Y186" s="34">
        <v>0.16173166858615345</v>
      </c>
      <c r="Z186" s="34">
        <v>8.3427316685861488</v>
      </c>
      <c r="AA186" s="34">
        <v>8.2641499689653042</v>
      </c>
      <c r="AB186" s="34">
        <v>98.272999999999996</v>
      </c>
      <c r="AC186" s="34">
        <v>1.9427767103003382</v>
      </c>
      <c r="AD186" s="34">
        <v>100.21577671030033</v>
      </c>
      <c r="AE186" s="34">
        <v>99.271826170410407</v>
      </c>
    </row>
    <row r="187" spans="1:31" x14ac:dyDescent="0.25">
      <c r="A187" s="18">
        <v>45543</v>
      </c>
      <c r="B187" s="2">
        <v>7</v>
      </c>
      <c r="C187" s="2" t="s">
        <v>23</v>
      </c>
      <c r="D187" s="9">
        <v>10.914304</v>
      </c>
      <c r="E187">
        <v>9.3857009999999998E-3</v>
      </c>
      <c r="G187" s="34">
        <v>24.351000000000003</v>
      </c>
      <c r="H187" s="34">
        <v>0.36910264138674637</v>
      </c>
      <c r="I187" s="34">
        <v>24.720102641386749</v>
      </c>
      <c r="J187" s="34">
        <v>24.488087149305382</v>
      </c>
      <c r="K187" s="34">
        <v>2.5430000000000001</v>
      </c>
      <c r="L187" s="34">
        <v>3.854576884097146E-2</v>
      </c>
      <c r="M187" s="34">
        <v>2.5815457688409715</v>
      </c>
      <c r="N187" s="34">
        <v>2.5573161521368148</v>
      </c>
      <c r="O187" s="34">
        <v>26.894000000000002</v>
      </c>
      <c r="P187" s="34">
        <v>0.40764841022771781</v>
      </c>
      <c r="Q187" s="34">
        <v>27.30164841022772</v>
      </c>
      <c r="R187" s="34">
        <v>27.045403301442196</v>
      </c>
      <c r="S187" s="34"/>
      <c r="T187" s="34">
        <v>94.103000000000037</v>
      </c>
      <c r="U187" s="34">
        <v>1.4263753382783873</v>
      </c>
      <c r="V187" s="34">
        <v>95.529375338278427</v>
      </c>
      <c r="W187" s="34">
        <v>94.632765184636568</v>
      </c>
      <c r="X187" s="34">
        <v>8.4379999999999988</v>
      </c>
      <c r="Y187" s="34">
        <v>0.12789980239092297</v>
      </c>
      <c r="Z187" s="34">
        <v>8.5658998023909216</v>
      </c>
      <c r="AA187" s="34">
        <v>8.4855028280497216</v>
      </c>
      <c r="AB187" s="34">
        <v>102.54100000000004</v>
      </c>
      <c r="AC187" s="34">
        <v>1.5542751406693103</v>
      </c>
      <c r="AD187" s="34">
        <v>104.09527514066934</v>
      </c>
      <c r="AE187" s="34">
        <v>103.11826801268629</v>
      </c>
    </row>
    <row r="188" spans="1:31" x14ac:dyDescent="0.25">
      <c r="A188" s="18">
        <v>45543</v>
      </c>
      <c r="B188" s="2">
        <v>8</v>
      </c>
      <c r="C188" s="2" t="s">
        <v>23</v>
      </c>
      <c r="D188" s="9">
        <v>11.256601</v>
      </c>
      <c r="E188">
        <v>9.2328629999999991E-3</v>
      </c>
      <c r="G188" s="34">
        <v>24.523</v>
      </c>
      <c r="H188" s="34">
        <v>0.36169861989828567</v>
      </c>
      <c r="I188" s="34">
        <v>24.884698619898284</v>
      </c>
      <c r="J188" s="34">
        <v>24.654941606744472</v>
      </c>
      <c r="K188" s="34">
        <v>2.472</v>
      </c>
      <c r="L188" s="34">
        <v>3.646042443373821E-2</v>
      </c>
      <c r="M188" s="34">
        <v>2.5084604244337383</v>
      </c>
      <c r="N188" s="34">
        <v>2.4853001529940197</v>
      </c>
      <c r="O188" s="34">
        <v>26.995000000000001</v>
      </c>
      <c r="P188" s="34">
        <v>0.39815904433202387</v>
      </c>
      <c r="Q188" s="34">
        <v>27.393159044332023</v>
      </c>
      <c r="R188" s="34">
        <v>27.140241759738494</v>
      </c>
      <c r="S188" s="34"/>
      <c r="T188" s="34">
        <v>95.204000000000008</v>
      </c>
      <c r="U188" s="34">
        <v>1.4041983203032413</v>
      </c>
      <c r="V188" s="34">
        <v>96.608198320303245</v>
      </c>
      <c r="W188" s="34">
        <v>95.716228060535045</v>
      </c>
      <c r="X188" s="34">
        <v>8.6109999999999971</v>
      </c>
      <c r="Y188" s="34">
        <v>0.1270067616500484</v>
      </c>
      <c r="Z188" s="34">
        <v>8.7380067616500448</v>
      </c>
      <c r="AA188" s="34">
        <v>8.6573299423266565</v>
      </c>
      <c r="AB188" s="34">
        <v>103.815</v>
      </c>
      <c r="AC188" s="34">
        <v>1.5312050819532896</v>
      </c>
      <c r="AD188" s="34">
        <v>105.34620508195329</v>
      </c>
      <c r="AE188" s="34">
        <v>104.3735580028617</v>
      </c>
    </row>
    <row r="189" spans="1:31" x14ac:dyDescent="0.25">
      <c r="A189" s="18">
        <v>45543</v>
      </c>
      <c r="B189" s="2">
        <v>9</v>
      </c>
      <c r="C189" s="2" t="s">
        <v>23</v>
      </c>
      <c r="D189" s="9">
        <v>10.14725</v>
      </c>
      <c r="E189">
        <v>8.8657170000000004E-3</v>
      </c>
      <c r="G189" s="34">
        <v>25.525000000000002</v>
      </c>
      <c r="H189" s="34">
        <v>0.16568341675747508</v>
      </c>
      <c r="I189" s="34">
        <v>25.690683416757476</v>
      </c>
      <c r="J189" s="34">
        <v>25.462917088047909</v>
      </c>
      <c r="K189" s="34">
        <v>2.625</v>
      </c>
      <c r="L189" s="34">
        <v>1.7038940998565018E-2</v>
      </c>
      <c r="M189" s="34">
        <v>2.6420389409985652</v>
      </c>
      <c r="N189" s="34">
        <v>2.618615371444692</v>
      </c>
      <c r="O189" s="34">
        <v>28.150000000000002</v>
      </c>
      <c r="P189" s="34">
        <v>0.18272235775604009</v>
      </c>
      <c r="Q189" s="34">
        <v>28.33272235775604</v>
      </c>
      <c r="R189" s="34">
        <v>28.0815324594926</v>
      </c>
      <c r="S189" s="34"/>
      <c r="T189" s="34">
        <v>100.83000000000003</v>
      </c>
      <c r="U189" s="34">
        <v>0.65449006509916619</v>
      </c>
      <c r="V189" s="34">
        <v>101.48449006509919</v>
      </c>
      <c r="W189" s="34">
        <v>100.58475729629271</v>
      </c>
      <c r="X189" s="34">
        <v>9.0399999999999991</v>
      </c>
      <c r="Y189" s="34">
        <v>5.8678867286486767E-2</v>
      </c>
      <c r="Z189" s="34">
        <v>9.0986788672864858</v>
      </c>
      <c r="AA189" s="34">
        <v>9.0180125553752433</v>
      </c>
      <c r="AB189" s="34">
        <v>109.87000000000003</v>
      </c>
      <c r="AC189" s="34">
        <v>0.71316893238565293</v>
      </c>
      <c r="AD189" s="34">
        <v>110.58316893238568</v>
      </c>
      <c r="AE189" s="34">
        <v>109.60276985166794</v>
      </c>
    </row>
    <row r="190" spans="1:31" x14ac:dyDescent="0.25">
      <c r="A190" s="18">
        <v>45543</v>
      </c>
      <c r="B190" s="2">
        <v>10</v>
      </c>
      <c r="C190" s="2" t="s">
        <v>23</v>
      </c>
      <c r="D190" s="9">
        <v>8.5900569999999998</v>
      </c>
      <c r="E190">
        <v>8.5186059999999997E-3</v>
      </c>
      <c r="G190" s="34">
        <v>27.233000000000004</v>
      </c>
      <c r="H190" s="34">
        <v>0.1306261405707172</v>
      </c>
      <c r="I190" s="34">
        <v>27.363626140570723</v>
      </c>
      <c r="J190" s="34">
        <v>27.130526190747901</v>
      </c>
      <c r="K190" s="34">
        <v>2.8219999999999996</v>
      </c>
      <c r="L190" s="34">
        <v>1.3536039683125761E-2</v>
      </c>
      <c r="M190" s="34">
        <v>2.8355360396831255</v>
      </c>
      <c r="N190" s="34">
        <v>2.8113812253622648</v>
      </c>
      <c r="O190" s="34">
        <v>30.055000000000003</v>
      </c>
      <c r="P190" s="34">
        <v>0.14416218025384295</v>
      </c>
      <c r="Q190" s="34">
        <v>30.19916218025385</v>
      </c>
      <c r="R190" s="34">
        <v>29.941907416110165</v>
      </c>
      <c r="S190" s="34"/>
      <c r="T190" s="34">
        <v>108.20399999999998</v>
      </c>
      <c r="U190" s="34">
        <v>0.51901262858715091</v>
      </c>
      <c r="V190" s="34">
        <v>108.72301262858713</v>
      </c>
      <c r="W190" s="34">
        <v>107.79684412087117</v>
      </c>
      <c r="X190" s="34">
        <v>9.7179999999999982</v>
      </c>
      <c r="Y190" s="34">
        <v>4.6613477548056746E-2</v>
      </c>
      <c r="Z190" s="34">
        <v>9.7646134775480551</v>
      </c>
      <c r="AA190" s="34">
        <v>9.6814325825905332</v>
      </c>
      <c r="AB190" s="34">
        <v>117.92199999999998</v>
      </c>
      <c r="AC190" s="34">
        <v>0.5656261061352077</v>
      </c>
      <c r="AD190" s="34">
        <v>118.48762610613518</v>
      </c>
      <c r="AE190" s="34">
        <v>117.4782767034617</v>
      </c>
    </row>
    <row r="191" spans="1:31" x14ac:dyDescent="0.25">
      <c r="A191" s="18">
        <v>45543</v>
      </c>
      <c r="B191" s="2">
        <v>11</v>
      </c>
      <c r="C191" s="2" t="s">
        <v>23</v>
      </c>
      <c r="D191" s="9">
        <v>9.6404689999999995</v>
      </c>
      <c r="E191">
        <v>8.4345889999999993E-3</v>
      </c>
      <c r="G191" s="34">
        <v>28.809999999999995</v>
      </c>
      <c r="H191" s="34">
        <v>0.15631054936325559</v>
      </c>
      <c r="I191" s="34">
        <v>28.96631054936325</v>
      </c>
      <c r="J191" s="34">
        <v>28.721991625033006</v>
      </c>
      <c r="K191" s="34">
        <v>2.9049999999999998</v>
      </c>
      <c r="L191" s="34">
        <v>1.5761268514413656E-2</v>
      </c>
      <c r="M191" s="34">
        <v>2.9207612685144135</v>
      </c>
      <c r="N191" s="34">
        <v>2.8961258476473755</v>
      </c>
      <c r="O191" s="34">
        <v>31.714999999999996</v>
      </c>
      <c r="P191" s="34">
        <v>0.17207181787766923</v>
      </c>
      <c r="Q191" s="34">
        <v>31.887071817877665</v>
      </c>
      <c r="R191" s="34">
        <v>31.618117472680382</v>
      </c>
      <c r="S191" s="34"/>
      <c r="T191" s="34">
        <v>114.907</v>
      </c>
      <c r="U191" s="34">
        <v>0.62343548405704996</v>
      </c>
      <c r="V191" s="34">
        <v>115.53043548405705</v>
      </c>
      <c r="W191" s="34">
        <v>114.55598374375801</v>
      </c>
      <c r="X191" s="34">
        <v>10.288</v>
      </c>
      <c r="Y191" s="34">
        <v>5.581822047376514E-2</v>
      </c>
      <c r="Z191" s="34">
        <v>10.343818220473766</v>
      </c>
      <c r="AA191" s="34">
        <v>10.256572365093358</v>
      </c>
      <c r="AB191" s="34">
        <v>125.19499999999999</v>
      </c>
      <c r="AC191" s="34">
        <v>0.67925370453081513</v>
      </c>
      <c r="AD191" s="34">
        <v>125.87425370453082</v>
      </c>
      <c r="AE191" s="34">
        <v>124.81255610885137</v>
      </c>
    </row>
    <row r="192" spans="1:31" x14ac:dyDescent="0.25">
      <c r="A192" s="18">
        <v>45543</v>
      </c>
      <c r="B192" s="2">
        <v>12</v>
      </c>
      <c r="C192" s="2" t="s">
        <v>23</v>
      </c>
      <c r="D192" s="9">
        <v>9.63246</v>
      </c>
      <c r="E192">
        <v>8.2599530000000004E-3</v>
      </c>
      <c r="G192" s="34">
        <v>30.217000000000002</v>
      </c>
      <c r="H192" s="34">
        <v>0.42426490453792787</v>
      </c>
      <c r="I192" s="34">
        <v>30.64126490453793</v>
      </c>
      <c r="J192" s="34">
        <v>30.388169496565897</v>
      </c>
      <c r="K192" s="34">
        <v>2.9489999999999994</v>
      </c>
      <c r="L192" s="34">
        <v>4.1405738606822284E-2</v>
      </c>
      <c r="M192" s="34">
        <v>2.9904057386068219</v>
      </c>
      <c r="N192" s="34">
        <v>2.9657051277549993</v>
      </c>
      <c r="O192" s="34">
        <v>33.166000000000004</v>
      </c>
      <c r="P192" s="34">
        <v>0.46567064314475015</v>
      </c>
      <c r="Q192" s="34">
        <v>33.631670643144751</v>
      </c>
      <c r="R192" s="34">
        <v>33.353874624320895</v>
      </c>
      <c r="S192" s="34"/>
      <c r="T192" s="34">
        <v>119.37700000000002</v>
      </c>
      <c r="U192" s="34">
        <v>1.6761250788967872</v>
      </c>
      <c r="V192" s="34">
        <v>121.05312507889681</v>
      </c>
      <c r="W192" s="34">
        <v>120.053231955242</v>
      </c>
      <c r="X192" s="34">
        <v>10.552999999999999</v>
      </c>
      <c r="Y192" s="34">
        <v>0.1481704847466245</v>
      </c>
      <c r="Z192" s="34">
        <v>10.701170484746623</v>
      </c>
      <c r="AA192" s="34">
        <v>10.612779319497628</v>
      </c>
      <c r="AB192" s="34">
        <v>129.93000000000004</v>
      </c>
      <c r="AC192" s="34">
        <v>1.8242955636434117</v>
      </c>
      <c r="AD192" s="34">
        <v>131.75429556364344</v>
      </c>
      <c r="AE192" s="34">
        <v>130.66601127473962</v>
      </c>
    </row>
    <row r="193" spans="1:31" x14ac:dyDescent="0.25">
      <c r="A193" s="18">
        <v>45543</v>
      </c>
      <c r="B193" s="2">
        <v>13</v>
      </c>
      <c r="C193" s="2" t="s">
        <v>23</v>
      </c>
      <c r="D193" s="9">
        <v>9.6177969999999995</v>
      </c>
      <c r="E193">
        <v>8.2066340000000008E-3</v>
      </c>
      <c r="G193" s="34">
        <v>30.808000000000003</v>
      </c>
      <c r="H193" s="34">
        <v>0.4153522815355869</v>
      </c>
      <c r="I193" s="34">
        <v>31.22335228153559</v>
      </c>
      <c r="J193" s="34">
        <v>30.967113657107962</v>
      </c>
      <c r="K193" s="34">
        <v>3.0020000000000002</v>
      </c>
      <c r="L193" s="34">
        <v>4.0472849557576983E-2</v>
      </c>
      <c r="M193" s="34">
        <v>3.0424728495575772</v>
      </c>
      <c r="N193" s="34">
        <v>3.0175043884263211</v>
      </c>
      <c r="O193" s="34">
        <v>33.81</v>
      </c>
      <c r="P193" s="34">
        <v>0.45582513109316386</v>
      </c>
      <c r="Q193" s="34">
        <v>34.265825131093166</v>
      </c>
      <c r="R193" s="34">
        <v>33.984618045534283</v>
      </c>
      <c r="S193" s="34"/>
      <c r="T193" s="34">
        <v>121.68300000000002</v>
      </c>
      <c r="U193" s="34">
        <v>1.640525567193418</v>
      </c>
      <c r="V193" s="34">
        <v>123.32352556719344</v>
      </c>
      <c r="W193" s="34">
        <v>122.31145452927385</v>
      </c>
      <c r="X193" s="34">
        <v>10.844999999999999</v>
      </c>
      <c r="Y193" s="34">
        <v>0.14621187656626328</v>
      </c>
      <c r="Z193" s="34">
        <v>10.991211876566263</v>
      </c>
      <c r="AA193" s="34">
        <v>10.90101102347883</v>
      </c>
      <c r="AB193" s="34">
        <v>132.52800000000002</v>
      </c>
      <c r="AC193" s="34">
        <v>1.7867374437596812</v>
      </c>
      <c r="AD193" s="34">
        <v>134.3147374437597</v>
      </c>
      <c r="AE193" s="34">
        <v>133.21246555275269</v>
      </c>
    </row>
    <row r="194" spans="1:31" x14ac:dyDescent="0.25">
      <c r="A194" s="18">
        <v>45543</v>
      </c>
      <c r="B194" s="2">
        <v>14</v>
      </c>
      <c r="C194" s="2" t="s">
        <v>23</v>
      </c>
      <c r="D194" s="9">
        <v>10.691998</v>
      </c>
      <c r="E194">
        <v>8.2288789999999997E-3</v>
      </c>
      <c r="G194" s="34">
        <v>31.075000000000003</v>
      </c>
      <c r="H194" s="34">
        <v>0.4512839607422906</v>
      </c>
      <c r="I194" s="34">
        <v>31.526283960742294</v>
      </c>
      <c r="J194" s="34">
        <v>31.266857984709706</v>
      </c>
      <c r="K194" s="34">
        <v>3.0860000000000003</v>
      </c>
      <c r="L194" s="34">
        <v>4.4816164210803179E-2</v>
      </c>
      <c r="M194" s="34">
        <v>3.1308161642108034</v>
      </c>
      <c r="N194" s="34">
        <v>3.1050530568242687</v>
      </c>
      <c r="O194" s="34">
        <v>34.161000000000001</v>
      </c>
      <c r="P194" s="34">
        <v>0.4961001249530938</v>
      </c>
      <c r="Q194" s="34">
        <v>34.657100124953097</v>
      </c>
      <c r="R194" s="34">
        <v>34.371911041533977</v>
      </c>
      <c r="S194" s="34"/>
      <c r="T194" s="34">
        <v>122.81400000000002</v>
      </c>
      <c r="U194" s="34">
        <v>1.7835555383621458</v>
      </c>
      <c r="V194" s="34">
        <v>124.59755553836217</v>
      </c>
      <c r="W194" s="34">
        <v>123.57225733014121</v>
      </c>
      <c r="X194" s="34">
        <v>10.858000000000001</v>
      </c>
      <c r="Y194" s="34">
        <v>0.15768435223619601</v>
      </c>
      <c r="Z194" s="34">
        <v>11.015684352236196</v>
      </c>
      <c r="AA194" s="34">
        <v>10.92503761859945</v>
      </c>
      <c r="AB194" s="34">
        <v>133.67200000000003</v>
      </c>
      <c r="AC194" s="34">
        <v>1.9412398905983417</v>
      </c>
      <c r="AD194" s="34">
        <v>135.61323989059838</v>
      </c>
      <c r="AE194" s="34">
        <v>134.49729494874066</v>
      </c>
    </row>
    <row r="195" spans="1:31" x14ac:dyDescent="0.25">
      <c r="A195" s="18">
        <v>45543</v>
      </c>
      <c r="B195" s="2">
        <v>15</v>
      </c>
      <c r="C195" s="2" t="s">
        <v>23</v>
      </c>
      <c r="D195" s="9">
        <v>11.406454</v>
      </c>
      <c r="E195">
        <v>8.4408220000000006E-3</v>
      </c>
      <c r="G195" s="34">
        <v>31.291999999999998</v>
      </c>
      <c r="H195" s="34">
        <v>0.48016949360244177</v>
      </c>
      <c r="I195" s="34">
        <v>31.772169493602441</v>
      </c>
      <c r="J195" s="34">
        <v>31.503986266353113</v>
      </c>
      <c r="K195" s="34">
        <v>3.1819999999999999</v>
      </c>
      <c r="L195" s="34">
        <v>4.8827154820496294E-2</v>
      </c>
      <c r="M195" s="34">
        <v>3.2308271548204961</v>
      </c>
      <c r="N195" s="34">
        <v>3.2035563178938902</v>
      </c>
      <c r="O195" s="34">
        <v>34.473999999999997</v>
      </c>
      <c r="P195" s="34">
        <v>0.52899664842293803</v>
      </c>
      <c r="Q195" s="34">
        <v>35.002996648422936</v>
      </c>
      <c r="R195" s="34">
        <v>34.707542584247001</v>
      </c>
      <c r="S195" s="34"/>
      <c r="T195" s="34">
        <v>124.33300000000001</v>
      </c>
      <c r="U195" s="34">
        <v>1.9078650660894927</v>
      </c>
      <c r="V195" s="34">
        <v>126.24086506608951</v>
      </c>
      <c r="W195" s="34">
        <v>125.17528839494064</v>
      </c>
      <c r="X195" s="34">
        <v>10.871999999999998</v>
      </c>
      <c r="Y195" s="34">
        <v>0.16682866977009289</v>
      </c>
      <c r="Z195" s="34">
        <v>11.038828669770091</v>
      </c>
      <c r="AA195" s="34">
        <v>10.945651881880066</v>
      </c>
      <c r="AB195" s="34">
        <v>135.20500000000001</v>
      </c>
      <c r="AC195" s="34">
        <v>2.0746937358595856</v>
      </c>
      <c r="AD195" s="34">
        <v>137.27969373585961</v>
      </c>
      <c r="AE195" s="34">
        <v>136.1209402768207</v>
      </c>
    </row>
    <row r="196" spans="1:31" x14ac:dyDescent="0.25">
      <c r="A196" s="18">
        <v>45543</v>
      </c>
      <c r="B196" s="2">
        <v>16</v>
      </c>
      <c r="C196" s="2" t="s">
        <v>23</v>
      </c>
      <c r="D196" s="9">
        <v>12.243830000000001</v>
      </c>
      <c r="E196">
        <v>8.5353549999999997E-3</v>
      </c>
      <c r="G196" s="34">
        <v>31.618999999999996</v>
      </c>
      <c r="H196" s="34">
        <v>0.33928391389639789</v>
      </c>
      <c r="I196" s="34">
        <v>31.958283913896395</v>
      </c>
      <c r="J196" s="34">
        <v>31.685508615500499</v>
      </c>
      <c r="K196" s="34">
        <v>3.2039999999999997</v>
      </c>
      <c r="L196" s="34">
        <v>3.4380140425821777E-2</v>
      </c>
      <c r="M196" s="34">
        <v>3.2383801404258215</v>
      </c>
      <c r="N196" s="34">
        <v>3.2107394163023373</v>
      </c>
      <c r="O196" s="34">
        <v>34.822999999999993</v>
      </c>
      <c r="P196" s="34">
        <v>0.37366405432221966</v>
      </c>
      <c r="Q196" s="34">
        <v>35.196664054322213</v>
      </c>
      <c r="R196" s="34">
        <v>34.896248031802834</v>
      </c>
      <c r="S196" s="34"/>
      <c r="T196" s="34">
        <v>124.92600000000004</v>
      </c>
      <c r="U196" s="34">
        <v>1.340503565179842</v>
      </c>
      <c r="V196" s="34">
        <v>126.26650356517989</v>
      </c>
      <c r="W196" s="34">
        <v>125.18877413264231</v>
      </c>
      <c r="X196" s="34">
        <v>10.835999999999999</v>
      </c>
      <c r="Y196" s="34">
        <v>0.11627440750755455</v>
      </c>
      <c r="Z196" s="34">
        <v>10.952274407507552</v>
      </c>
      <c r="AA196" s="34">
        <v>10.85879285738206</v>
      </c>
      <c r="AB196" s="34">
        <v>135.76200000000006</v>
      </c>
      <c r="AC196" s="34">
        <v>1.4567779726873966</v>
      </c>
      <c r="AD196" s="34">
        <v>137.21877797268743</v>
      </c>
      <c r="AE196" s="34">
        <v>136.04756699002436</v>
      </c>
    </row>
    <row r="197" spans="1:31" x14ac:dyDescent="0.25">
      <c r="A197" s="18">
        <v>45543</v>
      </c>
      <c r="B197" s="2">
        <v>17</v>
      </c>
      <c r="C197" s="2" t="s">
        <v>23</v>
      </c>
      <c r="D197" s="9">
        <v>13.846107999999999</v>
      </c>
      <c r="E197">
        <v>8.8161449999999992E-3</v>
      </c>
      <c r="G197" s="34">
        <v>32.03799999999999</v>
      </c>
      <c r="H197" s="34">
        <v>0.42279045298236911</v>
      </c>
      <c r="I197" s="34">
        <v>32.460790452982359</v>
      </c>
      <c r="J197" s="34">
        <v>32.174611417534251</v>
      </c>
      <c r="K197" s="34">
        <v>3.1950000000000003</v>
      </c>
      <c r="L197" s="34">
        <v>4.2162915827413376E-2</v>
      </c>
      <c r="M197" s="34">
        <v>3.2371629158274136</v>
      </c>
      <c r="N197" s="34">
        <v>3.2086236181728562</v>
      </c>
      <c r="O197" s="34">
        <v>35.23299999999999</v>
      </c>
      <c r="P197" s="34">
        <v>0.4649533688097825</v>
      </c>
      <c r="Q197" s="34">
        <v>35.69795336880977</v>
      </c>
      <c r="R197" s="34">
        <v>35.383235035707109</v>
      </c>
      <c r="S197" s="34"/>
      <c r="T197" s="34">
        <v>125.31299999999999</v>
      </c>
      <c r="U197" s="34">
        <v>1.6536968610581071</v>
      </c>
      <c r="V197" s="34">
        <v>126.9666968610581</v>
      </c>
      <c r="W197" s="34">
        <v>125.84734005135995</v>
      </c>
      <c r="X197" s="34">
        <v>11.034999999999998</v>
      </c>
      <c r="Y197" s="34">
        <v>0.14562371710657482</v>
      </c>
      <c r="Z197" s="34">
        <v>11.180623717106574</v>
      </c>
      <c r="AA197" s="34">
        <v>11.082053717226122</v>
      </c>
      <c r="AB197" s="34">
        <v>136.34799999999998</v>
      </c>
      <c r="AC197" s="34">
        <v>1.7993205781646819</v>
      </c>
      <c r="AD197" s="34">
        <v>138.14732057816468</v>
      </c>
      <c r="AE197" s="34">
        <v>136.92939376858607</v>
      </c>
    </row>
    <row r="198" spans="1:31" x14ac:dyDescent="0.25">
      <c r="A198" s="18">
        <v>45543</v>
      </c>
      <c r="B198" s="2">
        <v>18</v>
      </c>
      <c r="C198" s="2" t="s">
        <v>23</v>
      </c>
      <c r="D198" s="9">
        <v>22.280111000000002</v>
      </c>
      <c r="E198">
        <v>9.5398419999999998E-3</v>
      </c>
      <c r="G198" s="34">
        <v>32.222999999999992</v>
      </c>
      <c r="H198" s="34">
        <v>0.35120397734819908</v>
      </c>
      <c r="I198" s="34">
        <v>32.574203977348191</v>
      </c>
      <c r="J198" s="34">
        <v>32.263451218128516</v>
      </c>
      <c r="K198" s="34">
        <v>3.1880000000000002</v>
      </c>
      <c r="L198" s="34">
        <v>3.4746556179935426E-2</v>
      </c>
      <c r="M198" s="34">
        <v>3.2227465561799358</v>
      </c>
      <c r="N198" s="34">
        <v>3.1920020632279349</v>
      </c>
      <c r="O198" s="34">
        <v>35.410999999999994</v>
      </c>
      <c r="P198" s="34">
        <v>0.38595053352813452</v>
      </c>
      <c r="Q198" s="34">
        <v>35.796950533528126</v>
      </c>
      <c r="R198" s="34">
        <v>35.455453281356448</v>
      </c>
      <c r="S198" s="34"/>
      <c r="T198" s="34">
        <v>124.68099999999997</v>
      </c>
      <c r="U198" s="34">
        <v>1.358919501590504</v>
      </c>
      <c r="V198" s="34">
        <v>126.03991950159048</v>
      </c>
      <c r="W198" s="34">
        <v>124.83751858385259</v>
      </c>
      <c r="X198" s="34">
        <v>10.936000000000002</v>
      </c>
      <c r="Y198" s="34">
        <v>0.11919333073518627</v>
      </c>
      <c r="Z198" s="34">
        <v>11.055193330735188</v>
      </c>
      <c r="AA198" s="34">
        <v>10.949728533080521</v>
      </c>
      <c r="AB198" s="34">
        <v>135.61699999999996</v>
      </c>
      <c r="AC198" s="34">
        <v>1.4781128323256902</v>
      </c>
      <c r="AD198" s="34">
        <v>137.09511283232567</v>
      </c>
      <c r="AE198" s="34">
        <v>135.78724711693312</v>
      </c>
    </row>
    <row r="199" spans="1:31" x14ac:dyDescent="0.25">
      <c r="A199" s="18">
        <v>45543</v>
      </c>
      <c r="B199" s="2">
        <v>19</v>
      </c>
      <c r="C199" s="2" t="s">
        <v>23</v>
      </c>
      <c r="D199" s="9">
        <v>17.648728999999999</v>
      </c>
      <c r="E199">
        <v>9.9714109999999995E-3</v>
      </c>
      <c r="G199" s="34">
        <v>31.771000000000001</v>
      </c>
      <c r="H199" s="34">
        <v>0.44467967807480591</v>
      </c>
      <c r="I199" s="34">
        <v>32.215679678074807</v>
      </c>
      <c r="J199" s="34">
        <v>31.894443895360375</v>
      </c>
      <c r="K199" s="34">
        <v>3.1099999999999994</v>
      </c>
      <c r="L199" s="34">
        <v>4.3528809254119984E-2</v>
      </c>
      <c r="M199" s="34">
        <v>3.1535288092541194</v>
      </c>
      <c r="N199" s="34">
        <v>3.1220836773967058</v>
      </c>
      <c r="O199" s="34">
        <v>34.881</v>
      </c>
      <c r="P199" s="34">
        <v>0.48820848732892591</v>
      </c>
      <c r="Q199" s="34">
        <v>35.369208487328926</v>
      </c>
      <c r="R199" s="34">
        <v>35.016527572757084</v>
      </c>
      <c r="S199" s="34"/>
      <c r="T199" s="34">
        <v>121.27799999999999</v>
      </c>
      <c r="U199" s="34">
        <v>1.6974556040904065</v>
      </c>
      <c r="V199" s="34">
        <v>122.9754556040904</v>
      </c>
      <c r="W199" s="34">
        <v>121.74921679334976</v>
      </c>
      <c r="X199" s="34">
        <v>10.548</v>
      </c>
      <c r="Y199" s="34">
        <v>0.14763404502008287</v>
      </c>
      <c r="Z199" s="34">
        <v>10.695634045020084</v>
      </c>
      <c r="AA199" s="34">
        <v>10.588983482051596</v>
      </c>
      <c r="AB199" s="34">
        <v>131.82599999999999</v>
      </c>
      <c r="AC199" s="34">
        <v>1.8450896491104893</v>
      </c>
      <c r="AD199" s="34">
        <v>133.67108964911048</v>
      </c>
      <c r="AE199" s="34">
        <v>132.33820027540136</v>
      </c>
    </row>
    <row r="200" spans="1:31" x14ac:dyDescent="0.25">
      <c r="A200" s="18">
        <v>45543</v>
      </c>
      <c r="B200" s="2">
        <v>20</v>
      </c>
      <c r="C200" s="2" t="s">
        <v>23</v>
      </c>
      <c r="D200" s="9">
        <v>27.120380000000001</v>
      </c>
      <c r="E200">
        <v>1.0511318E-2</v>
      </c>
      <c r="G200" s="34">
        <v>30.366</v>
      </c>
      <c r="H200" s="34">
        <v>0.22765924475045729</v>
      </c>
      <c r="I200" s="34">
        <v>30.593659244750455</v>
      </c>
      <c r="J200" s="34">
        <v>30.272079563645242</v>
      </c>
      <c r="K200" s="34">
        <v>3.0449999999999999</v>
      </c>
      <c r="L200" s="34">
        <v>2.2828900752985E-2</v>
      </c>
      <c r="M200" s="34">
        <v>3.0678289007529851</v>
      </c>
      <c r="N200" s="34">
        <v>3.0355819756075797</v>
      </c>
      <c r="O200" s="34">
        <v>33.411000000000001</v>
      </c>
      <c r="P200" s="34">
        <v>0.25048814550344228</v>
      </c>
      <c r="Q200" s="34">
        <v>33.661488145503441</v>
      </c>
      <c r="R200" s="34">
        <v>33.30766153925282</v>
      </c>
      <c r="S200" s="34"/>
      <c r="T200" s="34">
        <v>117.03900000000004</v>
      </c>
      <c r="U200" s="34">
        <v>0.87746197544453608</v>
      </c>
      <c r="V200" s="34">
        <v>117.91646197544458</v>
      </c>
      <c r="W200" s="34">
        <v>116.67700454618577</v>
      </c>
      <c r="X200" s="34">
        <v>10.301000000000002</v>
      </c>
      <c r="Y200" s="34">
        <v>7.7228409411001148E-2</v>
      </c>
      <c r="Z200" s="34">
        <v>10.378228409411003</v>
      </c>
      <c r="AA200" s="34">
        <v>10.269139550323048</v>
      </c>
      <c r="AB200" s="34">
        <v>127.34000000000005</v>
      </c>
      <c r="AC200" s="34">
        <v>0.95469038485553726</v>
      </c>
      <c r="AD200" s="34">
        <v>128.29469038485558</v>
      </c>
      <c r="AE200" s="34">
        <v>126.94614409650882</v>
      </c>
    </row>
    <row r="201" spans="1:31" x14ac:dyDescent="0.25">
      <c r="A201" s="18">
        <v>45543</v>
      </c>
      <c r="B201" s="2">
        <v>21</v>
      </c>
      <c r="C201" s="2" t="s">
        <v>23</v>
      </c>
      <c r="D201" s="9">
        <v>37.552878</v>
      </c>
      <c r="E201">
        <v>1.0521443E-2</v>
      </c>
      <c r="G201" s="34">
        <v>29.041000000000004</v>
      </c>
      <c r="H201" s="34">
        <v>0.20443525708396576</v>
      </c>
      <c r="I201" s="34">
        <v>29.245435257083969</v>
      </c>
      <c r="J201" s="34">
        <v>28.93773107701637</v>
      </c>
      <c r="K201" s="34">
        <v>2.9299999999999997</v>
      </c>
      <c r="L201" s="34">
        <v>2.0625849772942375E-2</v>
      </c>
      <c r="M201" s="34">
        <v>2.9506258497729423</v>
      </c>
      <c r="N201" s="34">
        <v>2.9195810080802298</v>
      </c>
      <c r="O201" s="34">
        <v>31.971000000000004</v>
      </c>
      <c r="P201" s="34">
        <v>0.22506110685690814</v>
      </c>
      <c r="Q201" s="34">
        <v>32.196061106856909</v>
      </c>
      <c r="R201" s="34">
        <v>31.857312085096599</v>
      </c>
      <c r="S201" s="34"/>
      <c r="T201" s="34">
        <v>112.508</v>
      </c>
      <c r="U201" s="34">
        <v>0.79200447312430067</v>
      </c>
      <c r="V201" s="34">
        <v>113.30000447312429</v>
      </c>
      <c r="W201" s="34">
        <v>112.10792493416056</v>
      </c>
      <c r="X201" s="34">
        <v>9.9279999999999955</v>
      </c>
      <c r="Y201" s="34">
        <v>6.9888544896167845E-2</v>
      </c>
      <c r="Z201" s="34">
        <v>9.9978885448961634</v>
      </c>
      <c r="AA201" s="34">
        <v>9.8926963304506845</v>
      </c>
      <c r="AB201" s="34">
        <v>122.43599999999999</v>
      </c>
      <c r="AC201" s="34">
        <v>0.86189301802046847</v>
      </c>
      <c r="AD201" s="34">
        <v>123.29789301802046</v>
      </c>
      <c r="AE201" s="34">
        <v>122.00062126461125</v>
      </c>
    </row>
    <row r="202" spans="1:31" x14ac:dyDescent="0.25">
      <c r="A202" s="18">
        <v>45543</v>
      </c>
      <c r="B202" s="2">
        <v>22</v>
      </c>
      <c r="C202" s="2" t="s">
        <v>23</v>
      </c>
      <c r="D202" s="9">
        <v>17.94614</v>
      </c>
      <c r="E202">
        <v>1.0456411000000001E-2</v>
      </c>
      <c r="G202" s="34">
        <v>26.950000000000006</v>
      </c>
      <c r="H202" s="34">
        <v>0.25926049102951176</v>
      </c>
      <c r="I202" s="34">
        <v>27.209260491029518</v>
      </c>
      <c r="J202" s="34">
        <v>26.924749280329252</v>
      </c>
      <c r="K202" s="34">
        <v>2.8009999999999997</v>
      </c>
      <c r="L202" s="34">
        <v>2.6945774967482829E-2</v>
      </c>
      <c r="M202" s="34">
        <v>2.8279457749674823</v>
      </c>
      <c r="N202" s="34">
        <v>2.7983756116587086</v>
      </c>
      <c r="O202" s="34">
        <v>29.751000000000005</v>
      </c>
      <c r="P202" s="34">
        <v>0.28620626599699461</v>
      </c>
      <c r="Q202" s="34">
        <v>30.037206265997</v>
      </c>
      <c r="R202" s="34">
        <v>29.723124891987961</v>
      </c>
      <c r="S202" s="34"/>
      <c r="T202" s="34">
        <v>105.69700000000002</v>
      </c>
      <c r="U202" s="34">
        <v>1.0168109877679519</v>
      </c>
      <c r="V202" s="34">
        <v>106.71381098776797</v>
      </c>
      <c r="W202" s="34">
        <v>105.59796752070355</v>
      </c>
      <c r="X202" s="34">
        <v>9.4269999999999978</v>
      </c>
      <c r="Y202" s="34">
        <v>9.0688261556037333E-2</v>
      </c>
      <c r="Z202" s="34">
        <v>9.5176882615560352</v>
      </c>
      <c r="AA202" s="34">
        <v>9.4181674013233287</v>
      </c>
      <c r="AB202" s="34">
        <v>115.12400000000001</v>
      </c>
      <c r="AC202" s="34">
        <v>1.1074992493239892</v>
      </c>
      <c r="AD202" s="34">
        <v>116.231499249324</v>
      </c>
      <c r="AE202" s="34">
        <v>115.01613492202688</v>
      </c>
    </row>
    <row r="203" spans="1:31" x14ac:dyDescent="0.25">
      <c r="A203" s="18">
        <v>45543</v>
      </c>
      <c r="B203" s="2">
        <v>23</v>
      </c>
      <c r="C203" s="2" t="s">
        <v>23</v>
      </c>
      <c r="D203" s="9">
        <v>13.878959999999999</v>
      </c>
      <c r="E203">
        <v>9.9224469999999992E-3</v>
      </c>
      <c r="G203" s="34">
        <v>25.502000000000002</v>
      </c>
      <c r="H203" s="34">
        <v>0.27933874731976277</v>
      </c>
      <c r="I203" s="34">
        <v>25.781338747319765</v>
      </c>
      <c r="J203" s="34">
        <v>25.525524780010439</v>
      </c>
      <c r="K203" s="34">
        <v>2.6059999999999999</v>
      </c>
      <c r="L203" s="34">
        <v>2.8545085699760869E-2</v>
      </c>
      <c r="M203" s="34">
        <v>2.6345450856997608</v>
      </c>
      <c r="N203" s="34">
        <v>2.6084039517177944</v>
      </c>
      <c r="O203" s="34">
        <v>28.108000000000004</v>
      </c>
      <c r="P203" s="34">
        <v>0.30788383301952366</v>
      </c>
      <c r="Q203" s="34">
        <v>28.415883833019524</v>
      </c>
      <c r="R203" s="34">
        <v>28.133928731728233</v>
      </c>
      <c r="S203" s="34"/>
      <c r="T203" s="34">
        <v>99.183000000000007</v>
      </c>
      <c r="U203" s="34">
        <v>1.0864110648347594</v>
      </c>
      <c r="V203" s="34">
        <v>100.26941106483477</v>
      </c>
      <c r="W203" s="34">
        <v>99.274493147822739</v>
      </c>
      <c r="X203" s="34">
        <v>8.6689999999999969</v>
      </c>
      <c r="Y203" s="34">
        <v>9.4956772038076329E-2</v>
      </c>
      <c r="Z203" s="34">
        <v>8.7639567720380729</v>
      </c>
      <c r="AA203" s="34">
        <v>8.6769968754572346</v>
      </c>
      <c r="AB203" s="34">
        <v>107.852</v>
      </c>
      <c r="AC203" s="34">
        <v>1.1813678368728358</v>
      </c>
      <c r="AD203" s="34">
        <v>109.03336783687284</v>
      </c>
      <c r="AE203" s="34">
        <v>107.95149002327997</v>
      </c>
    </row>
    <row r="204" spans="1:31" x14ac:dyDescent="0.25">
      <c r="A204" s="18">
        <v>45543</v>
      </c>
      <c r="B204" s="2">
        <v>24</v>
      </c>
      <c r="C204" s="2" t="s">
        <v>23</v>
      </c>
      <c r="D204" s="9">
        <v>16.904955999999999</v>
      </c>
      <c r="E204">
        <v>1.0295609000000001E-2</v>
      </c>
      <c r="G204" s="34">
        <v>24.356000000000002</v>
      </c>
      <c r="H204" s="34">
        <v>0.32781933191007773</v>
      </c>
      <c r="I204" s="34">
        <v>24.68381933191008</v>
      </c>
      <c r="J204" s="34">
        <v>24.42968437944209</v>
      </c>
      <c r="K204" s="34">
        <v>2.4719999999999995</v>
      </c>
      <c r="L204" s="34">
        <v>3.3271858617248802E-2</v>
      </c>
      <c r="M204" s="34">
        <v>2.5052718586172484</v>
      </c>
      <c r="N204" s="34">
        <v>2.4794785591222217</v>
      </c>
      <c r="O204" s="34">
        <v>26.828000000000003</v>
      </c>
      <c r="P204" s="34">
        <v>0.36109119052732652</v>
      </c>
      <c r="Q204" s="34">
        <v>27.189091190527328</v>
      </c>
      <c r="R204" s="34">
        <v>26.909162938564311</v>
      </c>
      <c r="S204" s="34"/>
      <c r="T204" s="34">
        <v>93.174999999999997</v>
      </c>
      <c r="U204" s="34">
        <v>1.2540879557694815</v>
      </c>
      <c r="V204" s="34">
        <v>94.429087955769475</v>
      </c>
      <c r="W204" s="34">
        <v>93.456882987950266</v>
      </c>
      <c r="X204" s="34">
        <v>8.17</v>
      </c>
      <c r="Y204" s="34">
        <v>0.1099640311095966</v>
      </c>
      <c r="Z204" s="34">
        <v>8.2799640311095963</v>
      </c>
      <c r="AA204" s="34">
        <v>8.1947167589112286</v>
      </c>
      <c r="AB204" s="34">
        <v>101.345</v>
      </c>
      <c r="AC204" s="34">
        <v>1.3640519868790781</v>
      </c>
      <c r="AD204" s="34">
        <v>102.70905198687908</v>
      </c>
      <c r="AE204" s="34">
        <v>101.65159974686149</v>
      </c>
    </row>
    <row r="205" spans="1:31" x14ac:dyDescent="0.25">
      <c r="A205" s="18">
        <v>45544</v>
      </c>
      <c r="B205" s="2">
        <v>1</v>
      </c>
      <c r="C205" s="2" t="s">
        <v>23</v>
      </c>
      <c r="D205" s="9">
        <v>13.284452999999999</v>
      </c>
      <c r="E205">
        <v>9.938133E-3</v>
      </c>
      <c r="G205" s="34">
        <v>23.765000000000004</v>
      </c>
      <c r="H205" s="34">
        <v>0.32270239256763827</v>
      </c>
      <c r="I205" s="34">
        <v>24.087702392567643</v>
      </c>
      <c r="J205" s="34">
        <v>23.848315602525886</v>
      </c>
      <c r="K205" s="34">
        <v>2.3969999999999998</v>
      </c>
      <c r="L205" s="34">
        <v>3.2548606563628395E-2</v>
      </c>
      <c r="M205" s="34">
        <v>2.4295486065636283</v>
      </c>
      <c r="N205" s="34">
        <v>2.405403429381634</v>
      </c>
      <c r="O205" s="34">
        <v>26.162000000000003</v>
      </c>
      <c r="P205" s="34">
        <v>0.35525099913126668</v>
      </c>
      <c r="Q205" s="34">
        <v>26.517250999131271</v>
      </c>
      <c r="R205" s="34">
        <v>26.253719031907522</v>
      </c>
      <c r="S205" s="34"/>
      <c r="T205" s="34">
        <v>89.987999999999985</v>
      </c>
      <c r="U205" s="34">
        <v>1.221937424884352</v>
      </c>
      <c r="V205" s="34">
        <v>91.20993742488433</v>
      </c>
      <c r="W205" s="34">
        <v>90.303480935834145</v>
      </c>
      <c r="X205" s="34">
        <v>7.9239999999999959</v>
      </c>
      <c r="Y205" s="34">
        <v>0.10759914827292086</v>
      </c>
      <c r="Z205" s="34">
        <v>8.0315991482729174</v>
      </c>
      <c r="AA205" s="34">
        <v>7.9517800477346947</v>
      </c>
      <c r="AB205" s="34">
        <v>97.911999999999978</v>
      </c>
      <c r="AC205" s="34">
        <v>1.3295365731572728</v>
      </c>
      <c r="AD205" s="34">
        <v>99.241536573157248</v>
      </c>
      <c r="AE205" s="34">
        <v>98.255260983568846</v>
      </c>
    </row>
    <row r="206" spans="1:31" x14ac:dyDescent="0.25">
      <c r="A206" s="18">
        <v>45544</v>
      </c>
      <c r="B206" s="2">
        <v>2</v>
      </c>
      <c r="C206" s="2" t="s">
        <v>23</v>
      </c>
      <c r="D206" s="9">
        <v>12.178877999999999</v>
      </c>
      <c r="E206">
        <v>1.0004267000000001E-2</v>
      </c>
      <c r="G206" s="34">
        <v>23.405000000000001</v>
      </c>
      <c r="H206" s="34">
        <v>0.31220732142007329</v>
      </c>
      <c r="I206" s="34">
        <v>23.717207321420073</v>
      </c>
      <c r="J206" s="34">
        <v>23.479934046882232</v>
      </c>
      <c r="K206" s="34">
        <v>2.37</v>
      </c>
      <c r="L206" s="34">
        <v>3.1614242758623103E-2</v>
      </c>
      <c r="M206" s="34">
        <v>2.4016142427586233</v>
      </c>
      <c r="N206" s="34">
        <v>2.3775878526430634</v>
      </c>
      <c r="O206" s="34">
        <v>25.775000000000002</v>
      </c>
      <c r="P206" s="34">
        <v>0.34382156417869641</v>
      </c>
      <c r="Q206" s="34">
        <v>26.118821564178695</v>
      </c>
      <c r="R206" s="34">
        <v>25.857521899525295</v>
      </c>
      <c r="S206" s="34"/>
      <c r="T206" s="34">
        <v>88.229000000000013</v>
      </c>
      <c r="U206" s="34">
        <v>1.1769168879116276</v>
      </c>
      <c r="V206" s="34">
        <v>89.405916887911644</v>
      </c>
      <c r="W206" s="34">
        <v>88.51147622398517</v>
      </c>
      <c r="X206" s="34">
        <v>7.7249999999999979</v>
      </c>
      <c r="Y206" s="34">
        <v>0.10304642418158792</v>
      </c>
      <c r="Z206" s="34">
        <v>7.8280464241815855</v>
      </c>
      <c r="AA206" s="34">
        <v>7.7497325576656779</v>
      </c>
      <c r="AB206" s="34">
        <v>95.954000000000008</v>
      </c>
      <c r="AC206" s="34">
        <v>1.2799633120932155</v>
      </c>
      <c r="AD206" s="34">
        <v>97.233963312093223</v>
      </c>
      <c r="AE206" s="34">
        <v>96.261208781650851</v>
      </c>
    </row>
    <row r="207" spans="1:31" x14ac:dyDescent="0.25">
      <c r="A207" s="18">
        <v>45544</v>
      </c>
      <c r="B207" s="2">
        <v>3</v>
      </c>
      <c r="C207" s="2" t="s">
        <v>23</v>
      </c>
      <c r="D207" s="9">
        <v>11.582276</v>
      </c>
      <c r="E207">
        <v>1.0011301E-2</v>
      </c>
      <c r="G207" s="34">
        <v>23.079000000000001</v>
      </c>
      <c r="H207" s="34">
        <v>0.36781846075125929</v>
      </c>
      <c r="I207" s="34">
        <v>23.44681846075126</v>
      </c>
      <c r="J207" s="34">
        <v>23.212085303648323</v>
      </c>
      <c r="K207" s="34">
        <v>2.3649999999999998</v>
      </c>
      <c r="L207" s="34">
        <v>3.7691869651056288E-2</v>
      </c>
      <c r="M207" s="34">
        <v>2.402691869651056</v>
      </c>
      <c r="N207" s="34">
        <v>2.3786377981337266</v>
      </c>
      <c r="O207" s="34">
        <v>25.443999999999999</v>
      </c>
      <c r="P207" s="34">
        <v>0.4055103304023156</v>
      </c>
      <c r="Q207" s="34">
        <v>25.849510330402317</v>
      </c>
      <c r="R207" s="34">
        <v>25.59072310178205</v>
      </c>
      <c r="S207" s="34"/>
      <c r="T207" s="34">
        <v>87.055999999999983</v>
      </c>
      <c r="U207" s="34">
        <v>1.3874432999333428</v>
      </c>
      <c r="V207" s="34">
        <v>88.443443299933321</v>
      </c>
      <c r="W207" s="34">
        <v>87.558009367581249</v>
      </c>
      <c r="X207" s="34">
        <v>7.7589999999999995</v>
      </c>
      <c r="Y207" s="34">
        <v>0.12365801971355</v>
      </c>
      <c r="Z207" s="34">
        <v>7.8826580197135492</v>
      </c>
      <c r="AA207" s="34">
        <v>7.8037423575981331</v>
      </c>
      <c r="AB207" s="34">
        <v>94.814999999999984</v>
      </c>
      <c r="AC207" s="34">
        <v>1.5111013196468928</v>
      </c>
      <c r="AD207" s="34">
        <v>96.326101319646867</v>
      </c>
      <c r="AE207" s="34">
        <v>95.361751725179388</v>
      </c>
    </row>
    <row r="208" spans="1:31" x14ac:dyDescent="0.25">
      <c r="A208" s="18">
        <v>45544</v>
      </c>
      <c r="B208" s="2">
        <v>4</v>
      </c>
      <c r="C208" s="2" t="s">
        <v>23</v>
      </c>
      <c r="D208" s="9">
        <v>11.295638</v>
      </c>
      <c r="E208">
        <v>9.9132360000000006E-3</v>
      </c>
      <c r="G208" s="34">
        <v>23.149000000000001</v>
      </c>
      <c r="H208" s="34">
        <v>0.34968665635583845</v>
      </c>
      <c r="I208" s="34">
        <v>23.49868665635584</v>
      </c>
      <c r="J208" s="34">
        <v>23.265738629841334</v>
      </c>
      <c r="K208" s="34">
        <v>2.3699999999999997</v>
      </c>
      <c r="L208" s="34">
        <v>3.5801001147493933E-2</v>
      </c>
      <c r="M208" s="34">
        <v>2.4058010011474935</v>
      </c>
      <c r="N208" s="34">
        <v>2.3819517280540818</v>
      </c>
      <c r="O208" s="34">
        <v>25.519000000000002</v>
      </c>
      <c r="P208" s="34">
        <v>0.38548765750333236</v>
      </c>
      <c r="Q208" s="34">
        <v>25.904487657503335</v>
      </c>
      <c r="R208" s="34">
        <v>25.647690357895414</v>
      </c>
      <c r="S208" s="34"/>
      <c r="T208" s="34">
        <v>87.360000000000028</v>
      </c>
      <c r="U208" s="34">
        <v>1.3196520929304096</v>
      </c>
      <c r="V208" s="34">
        <v>88.679652092930439</v>
      </c>
      <c r="W208" s="34">
        <v>87.80054977333532</v>
      </c>
      <c r="X208" s="34">
        <v>7.8309999999999986</v>
      </c>
      <c r="Y208" s="34">
        <v>0.11829436286330165</v>
      </c>
      <c r="Z208" s="34">
        <v>7.9492943628633004</v>
      </c>
      <c r="AA208" s="34">
        <v>7.8704911318107662</v>
      </c>
      <c r="AB208" s="34">
        <v>95.191000000000031</v>
      </c>
      <c r="AC208" s="34">
        <v>1.4379464557937114</v>
      </c>
      <c r="AD208" s="34">
        <v>96.628946455793738</v>
      </c>
      <c r="AE208" s="34">
        <v>95.671040905146086</v>
      </c>
    </row>
    <row r="209" spans="1:31" x14ac:dyDescent="0.25">
      <c r="A209" s="18">
        <v>45544</v>
      </c>
      <c r="B209" s="2">
        <v>5</v>
      </c>
      <c r="C209" s="2" t="s">
        <v>23</v>
      </c>
      <c r="D209" s="9">
        <v>11.339225000000001</v>
      </c>
      <c r="E209">
        <v>9.9134229999999993E-3</v>
      </c>
      <c r="G209" s="34">
        <v>23.980000000000004</v>
      </c>
      <c r="H209" s="34">
        <v>0.43336337273577691</v>
      </c>
      <c r="I209" s="34">
        <v>24.41336337273578</v>
      </c>
      <c r="J209" s="34">
        <v>24.171343374769144</v>
      </c>
      <c r="K209" s="34">
        <v>2.4409999999999998</v>
      </c>
      <c r="L209" s="34">
        <v>4.4113427558299882E-2</v>
      </c>
      <c r="M209" s="34">
        <v>2.4851134275582996</v>
      </c>
      <c r="N209" s="34">
        <v>2.4604774469479342</v>
      </c>
      <c r="O209" s="34">
        <v>26.421000000000003</v>
      </c>
      <c r="P209" s="34">
        <v>0.4774768002940768</v>
      </c>
      <c r="Q209" s="34">
        <v>26.89847680029408</v>
      </c>
      <c r="R209" s="34">
        <v>26.631820821717078</v>
      </c>
      <c r="S209" s="34"/>
      <c r="T209" s="34">
        <v>90.84399999999998</v>
      </c>
      <c r="U209" s="34">
        <v>1.6417206936117141</v>
      </c>
      <c r="V209" s="34">
        <v>92.485720693611697</v>
      </c>
      <c r="W209" s="34">
        <v>91.568870622916066</v>
      </c>
      <c r="X209" s="34">
        <v>8.0880000000000027</v>
      </c>
      <c r="Y209" s="34">
        <v>0.14616526099612029</v>
      </c>
      <c r="Z209" s="34">
        <v>8.2341652609961233</v>
      </c>
      <c r="AA209" s="34">
        <v>8.1525364977119636</v>
      </c>
      <c r="AB209" s="34">
        <v>98.931999999999988</v>
      </c>
      <c r="AC209" s="34">
        <v>1.7878859546078345</v>
      </c>
      <c r="AD209" s="34">
        <v>100.71988595460782</v>
      </c>
      <c r="AE209" s="34">
        <v>99.721407120628029</v>
      </c>
    </row>
    <row r="210" spans="1:31" x14ac:dyDescent="0.25">
      <c r="A210" s="18">
        <v>45544</v>
      </c>
      <c r="B210" s="2">
        <v>6</v>
      </c>
      <c r="C210" s="2" t="s">
        <v>23</v>
      </c>
      <c r="D210" s="9">
        <v>13.55777</v>
      </c>
      <c r="E210">
        <v>9.7878440000000004E-3</v>
      </c>
      <c r="G210" s="34">
        <v>25.911999999999999</v>
      </c>
      <c r="H210" s="34">
        <v>0.41063026382170925</v>
      </c>
      <c r="I210" s="34">
        <v>26.322630263821708</v>
      </c>
      <c r="J210" s="34">
        <v>26.064988465129744</v>
      </c>
      <c r="K210" s="34">
        <v>2.4989999999999997</v>
      </c>
      <c r="L210" s="34">
        <v>3.9601923019853782E-2</v>
      </c>
      <c r="M210" s="34">
        <v>2.5386019230198533</v>
      </c>
      <c r="N210" s="34">
        <v>2.5137544834192349</v>
      </c>
      <c r="O210" s="34">
        <v>28.410999999999998</v>
      </c>
      <c r="P210" s="34">
        <v>0.45023218684156302</v>
      </c>
      <c r="Q210" s="34">
        <v>28.861232186841562</v>
      </c>
      <c r="R210" s="34">
        <v>28.578742948548978</v>
      </c>
      <c r="S210" s="34"/>
      <c r="T210" s="34">
        <v>98.70000000000006</v>
      </c>
      <c r="U210" s="34">
        <v>1.5641095646496885</v>
      </c>
      <c r="V210" s="34">
        <v>100.26410956464974</v>
      </c>
      <c r="W210" s="34">
        <v>99.28274010143204</v>
      </c>
      <c r="X210" s="34">
        <v>8.5629999999999988</v>
      </c>
      <c r="Y210" s="34">
        <v>0.13569878624210002</v>
      </c>
      <c r="Z210" s="34">
        <v>8.6986987862420992</v>
      </c>
      <c r="AA210" s="34">
        <v>8.6135572795193731</v>
      </c>
      <c r="AB210" s="34">
        <v>107.26300000000006</v>
      </c>
      <c r="AC210" s="34">
        <v>1.6998083508917885</v>
      </c>
      <c r="AD210" s="34">
        <v>108.96280835089185</v>
      </c>
      <c r="AE210" s="34">
        <v>107.89629738095141</v>
      </c>
    </row>
    <row r="211" spans="1:31" x14ac:dyDescent="0.25">
      <c r="A211" s="18">
        <v>45544</v>
      </c>
      <c r="B211" s="2">
        <v>7</v>
      </c>
      <c r="C211" s="2" t="s">
        <v>23</v>
      </c>
      <c r="D211" s="9">
        <v>29.717796</v>
      </c>
      <c r="E211">
        <v>1.0546764E-2</v>
      </c>
      <c r="G211" s="34">
        <v>29.228000000000002</v>
      </c>
      <c r="H211" s="34">
        <v>0.34560155571542778</v>
      </c>
      <c r="I211" s="34">
        <v>29.573601555715431</v>
      </c>
      <c r="J211" s="34">
        <v>29.261695759477266</v>
      </c>
      <c r="K211" s="34">
        <v>2.7939999999999996</v>
      </c>
      <c r="L211" s="34">
        <v>3.3037181697991823E-2</v>
      </c>
      <c r="M211" s="34">
        <v>2.8270371816979916</v>
      </c>
      <c r="N211" s="34">
        <v>2.7972210877233978</v>
      </c>
      <c r="O211" s="34">
        <v>32.021999999999998</v>
      </c>
      <c r="P211" s="34">
        <v>0.37863873741341958</v>
      </c>
      <c r="Q211" s="34">
        <v>32.400638737413423</v>
      </c>
      <c r="R211" s="34">
        <v>32.058916847200663</v>
      </c>
      <c r="S211" s="34"/>
      <c r="T211" s="34">
        <v>111.47599999999996</v>
      </c>
      <c r="U211" s="34">
        <v>1.3181291578258181</v>
      </c>
      <c r="V211" s="34">
        <v>112.79412915782578</v>
      </c>
      <c r="W211" s="34">
        <v>111.60451609701268</v>
      </c>
      <c r="X211" s="34">
        <v>9.6359999999999992</v>
      </c>
      <c r="Y211" s="34">
        <v>0.1139392565647277</v>
      </c>
      <c r="Z211" s="34">
        <v>9.7499392565647263</v>
      </c>
      <c r="AA211" s="34">
        <v>9.6471089482114021</v>
      </c>
      <c r="AB211" s="34">
        <v>121.11199999999995</v>
      </c>
      <c r="AC211" s="34">
        <v>1.4320684143905458</v>
      </c>
      <c r="AD211" s="34">
        <v>122.54406841439051</v>
      </c>
      <c r="AE211" s="34">
        <v>121.25162504522407</v>
      </c>
    </row>
    <row r="212" spans="1:31" x14ac:dyDescent="0.25">
      <c r="A212" s="18">
        <v>45544</v>
      </c>
      <c r="B212" s="2">
        <v>8</v>
      </c>
      <c r="C212" s="2" t="s">
        <v>178</v>
      </c>
      <c r="D212" s="9">
        <v>28.422667000000001</v>
      </c>
      <c r="E212">
        <v>1.0395784999999999E-2</v>
      </c>
      <c r="G212" s="34">
        <v>32.372</v>
      </c>
      <c r="H212" s="34">
        <v>0.31272440293101911</v>
      </c>
      <c r="I212" s="34">
        <v>32.684724402931018</v>
      </c>
      <c r="J212" s="34">
        <v>32.344941035253889</v>
      </c>
      <c r="K212" s="34">
        <v>3.0380000000000003</v>
      </c>
      <c r="L212" s="34">
        <v>2.9348101325356361E-2</v>
      </c>
      <c r="M212" s="34">
        <v>3.0673481013253565</v>
      </c>
      <c r="N212" s="34">
        <v>3.0354606099438199</v>
      </c>
      <c r="O212" s="34">
        <v>35.409999999999997</v>
      </c>
      <c r="P212" s="34">
        <v>0.34207250425637548</v>
      </c>
      <c r="Q212" s="34">
        <v>35.752072504256375</v>
      </c>
      <c r="R212" s="34">
        <v>35.380401645197708</v>
      </c>
      <c r="S212" s="34"/>
      <c r="T212" s="34">
        <v>122.90700000000008</v>
      </c>
      <c r="U212" s="34">
        <v>1.1873229393007163</v>
      </c>
      <c r="V212" s="34">
        <v>124.0943229393008</v>
      </c>
      <c r="W212" s="34">
        <v>122.80426503830326</v>
      </c>
      <c r="X212" s="34">
        <v>10.225999999999999</v>
      </c>
      <c r="Y212" s="34">
        <v>9.8786597812078381E-2</v>
      </c>
      <c r="Z212" s="34">
        <v>10.324786597812077</v>
      </c>
      <c r="AA212" s="34">
        <v>10.217452336170341</v>
      </c>
      <c r="AB212" s="34">
        <v>133.1330000000001</v>
      </c>
      <c r="AC212" s="34">
        <v>1.2861095371127946</v>
      </c>
      <c r="AD212" s="34">
        <v>134.41910953711286</v>
      </c>
      <c r="AE212" s="34">
        <v>133.02171737447361</v>
      </c>
    </row>
    <row r="213" spans="1:31" x14ac:dyDescent="0.25">
      <c r="A213" s="18">
        <v>45544</v>
      </c>
      <c r="B213" s="2">
        <v>9</v>
      </c>
      <c r="C213" s="2" t="s">
        <v>178</v>
      </c>
      <c r="D213" s="9">
        <v>17.162078000000001</v>
      </c>
      <c r="E213">
        <v>9.2562359999999993E-3</v>
      </c>
      <c r="G213" s="34">
        <v>35.719000000000001</v>
      </c>
      <c r="H213" s="34">
        <v>0.28789485557375616</v>
      </c>
      <c r="I213" s="34">
        <v>36.006894855573755</v>
      </c>
      <c r="J213" s="34">
        <v>35.67360653916338</v>
      </c>
      <c r="K213" s="34">
        <v>3.2</v>
      </c>
      <c r="L213" s="34">
        <v>2.5791974518772076E-2</v>
      </c>
      <c r="M213" s="34">
        <v>3.2257919745187724</v>
      </c>
      <c r="N213" s="34">
        <v>3.1959332827157207</v>
      </c>
      <c r="O213" s="34">
        <v>38.919000000000004</v>
      </c>
      <c r="P213" s="34">
        <v>0.31368683009252823</v>
      </c>
      <c r="Q213" s="34">
        <v>39.232686830092526</v>
      </c>
      <c r="R213" s="34">
        <v>38.869539821879101</v>
      </c>
      <c r="S213" s="34"/>
      <c r="T213" s="34">
        <v>136.14999999999998</v>
      </c>
      <c r="U213" s="34">
        <v>1.0973679158533804</v>
      </c>
      <c r="V213" s="34">
        <v>137.24736791585335</v>
      </c>
      <c r="W213" s="34">
        <v>135.97697388804536</v>
      </c>
      <c r="X213" s="34">
        <v>11.074000000000003</v>
      </c>
      <c r="Y213" s="34">
        <v>8.9256351819025637E-2</v>
      </c>
      <c r="Z213" s="34">
        <v>11.16325635181903</v>
      </c>
      <c r="AA213" s="34">
        <v>11.059926616498092</v>
      </c>
      <c r="AB213" s="34">
        <v>147.22399999999999</v>
      </c>
      <c r="AC213" s="34">
        <v>1.1866242676724061</v>
      </c>
      <c r="AD213" s="34">
        <v>148.41062426767238</v>
      </c>
      <c r="AE213" s="34">
        <v>147.03690050454347</v>
      </c>
    </row>
    <row r="214" spans="1:31" x14ac:dyDescent="0.25">
      <c r="A214" s="18">
        <v>45544</v>
      </c>
      <c r="B214" s="2">
        <v>10</v>
      </c>
      <c r="C214" s="2" t="s">
        <v>178</v>
      </c>
      <c r="D214" s="9">
        <v>15.575006</v>
      </c>
      <c r="E214">
        <v>9.0857290000000007E-3</v>
      </c>
      <c r="G214" s="34">
        <v>38.201999999999998</v>
      </c>
      <c r="H214" s="34">
        <v>-8.5584776261725684E-2</v>
      </c>
      <c r="I214" s="34">
        <v>38.116415223738272</v>
      </c>
      <c r="J214" s="34">
        <v>37.770099804563912</v>
      </c>
      <c r="K214" s="34">
        <v>3.4359999999999999</v>
      </c>
      <c r="L214" s="34">
        <v>-7.6977459618682133E-3</v>
      </c>
      <c r="M214" s="34">
        <v>3.4283022540381318</v>
      </c>
      <c r="N214" s="34">
        <v>3.3971536288278519</v>
      </c>
      <c r="O214" s="34">
        <v>41.637999999999998</v>
      </c>
      <c r="P214" s="34">
        <v>-9.32825222235939E-2</v>
      </c>
      <c r="Q214" s="34">
        <v>41.544717477776402</v>
      </c>
      <c r="R214" s="34">
        <v>41.167253433391764</v>
      </c>
      <c r="S214" s="34"/>
      <c r="T214" s="34">
        <v>147.00800000000001</v>
      </c>
      <c r="U214" s="34">
        <v>-0.32934523817296929</v>
      </c>
      <c r="V214" s="34">
        <v>146.67865476182703</v>
      </c>
      <c r="W214" s="34">
        <v>145.34597225457651</v>
      </c>
      <c r="X214" s="34">
        <v>11.712000000000002</v>
      </c>
      <c r="Y214" s="34">
        <v>-2.623864979784649E-2</v>
      </c>
      <c r="Z214" s="34">
        <v>11.685761350202155</v>
      </c>
      <c r="AA214" s="34">
        <v>11.579587689415543</v>
      </c>
      <c r="AB214" s="34">
        <v>158.72</v>
      </c>
      <c r="AC214" s="34">
        <v>-0.3555838879708158</v>
      </c>
      <c r="AD214" s="34">
        <v>158.36441611202918</v>
      </c>
      <c r="AE214" s="34">
        <v>156.92555994399206</v>
      </c>
    </row>
    <row r="215" spans="1:31" x14ac:dyDescent="0.25">
      <c r="A215" s="18">
        <v>45544</v>
      </c>
      <c r="B215" s="2">
        <v>11</v>
      </c>
      <c r="C215" s="2" t="s">
        <v>178</v>
      </c>
      <c r="D215" s="9">
        <v>24.205496</v>
      </c>
      <c r="E215">
        <v>9.1723399999999993E-3</v>
      </c>
      <c r="G215" s="34">
        <v>40.843999999999994</v>
      </c>
      <c r="H215" s="34">
        <v>0.15558404316748625</v>
      </c>
      <c r="I215" s="34">
        <v>40.999584043167481</v>
      </c>
      <c r="J215" s="34">
        <v>40.623521918464974</v>
      </c>
      <c r="K215" s="34">
        <v>3.6160000000000001</v>
      </c>
      <c r="L215" s="34">
        <v>1.3774162670003684E-2</v>
      </c>
      <c r="M215" s="34">
        <v>3.629774162670004</v>
      </c>
      <c r="N215" s="34">
        <v>3.5964806399267792</v>
      </c>
      <c r="O215" s="34">
        <v>44.459999999999994</v>
      </c>
      <c r="P215" s="34">
        <v>0.16935820583748995</v>
      </c>
      <c r="Q215" s="34">
        <v>44.629358205837484</v>
      </c>
      <c r="R215" s="34">
        <v>44.220002558391755</v>
      </c>
      <c r="S215" s="34"/>
      <c r="T215" s="34">
        <v>155.65299999999991</v>
      </c>
      <c r="U215" s="34">
        <v>0.59291751716650498</v>
      </c>
      <c r="V215" s="34">
        <v>156.24591751716642</v>
      </c>
      <c r="W215" s="34">
        <v>154.81277683808702</v>
      </c>
      <c r="X215" s="34">
        <v>12.219999999999999</v>
      </c>
      <c r="Y215" s="34">
        <v>4.654874663369607E-2</v>
      </c>
      <c r="Z215" s="34">
        <v>12.266548746633696</v>
      </c>
      <c r="AA215" s="34">
        <v>12.154035790902997</v>
      </c>
      <c r="AB215" s="34">
        <v>167.87299999999991</v>
      </c>
      <c r="AC215" s="34">
        <v>0.63946626380020111</v>
      </c>
      <c r="AD215" s="34">
        <v>168.51246626380012</v>
      </c>
      <c r="AE215" s="34">
        <v>166.96681262899003</v>
      </c>
    </row>
    <row r="216" spans="1:31" x14ac:dyDescent="0.25">
      <c r="A216" s="18">
        <v>45544</v>
      </c>
      <c r="B216" s="2">
        <v>12</v>
      </c>
      <c r="C216" s="2" t="s">
        <v>178</v>
      </c>
      <c r="D216" s="9">
        <v>16.833780000000001</v>
      </c>
      <c r="E216">
        <v>8.8496909999999998E-3</v>
      </c>
      <c r="G216" s="34">
        <v>42.417000000000002</v>
      </c>
      <c r="H216" s="34">
        <v>0.27620737432266801</v>
      </c>
      <c r="I216" s="34">
        <v>42.693207374322668</v>
      </c>
      <c r="J216" s="34">
        <v>42.315385681260992</v>
      </c>
      <c r="K216" s="34">
        <v>3.6740000000000004</v>
      </c>
      <c r="L216" s="34">
        <v>2.3924037373257944E-2</v>
      </c>
      <c r="M216" s="34">
        <v>3.6979240373732583</v>
      </c>
      <c r="N216" s="34">
        <v>3.6651985523010326</v>
      </c>
      <c r="O216" s="34">
        <v>46.091000000000001</v>
      </c>
      <c r="P216" s="34">
        <v>0.30013141169592594</v>
      </c>
      <c r="Q216" s="34">
        <v>46.391131411695923</v>
      </c>
      <c r="R216" s="34">
        <v>45.980584233562027</v>
      </c>
      <c r="S216" s="34"/>
      <c r="T216" s="34">
        <v>160.65800000000007</v>
      </c>
      <c r="U216" s="34">
        <v>1.0461589538140654</v>
      </c>
      <c r="V216" s="34">
        <v>161.70415895381413</v>
      </c>
      <c r="W216" s="34">
        <v>160.27312711365801</v>
      </c>
      <c r="X216" s="34">
        <v>12.592000000000002</v>
      </c>
      <c r="Y216" s="34">
        <v>8.1995503158427879E-2</v>
      </c>
      <c r="Z216" s="34">
        <v>12.67399550315843</v>
      </c>
      <c r="AA216" s="34">
        <v>12.561834559220088</v>
      </c>
      <c r="AB216" s="34">
        <v>173.25000000000009</v>
      </c>
      <c r="AC216" s="34">
        <v>1.1281544569724933</v>
      </c>
      <c r="AD216" s="34">
        <v>174.37815445697257</v>
      </c>
      <c r="AE216" s="34">
        <v>172.83496167287808</v>
      </c>
    </row>
    <row r="217" spans="1:31" x14ac:dyDescent="0.25">
      <c r="A217" s="18">
        <v>45544</v>
      </c>
      <c r="B217" s="2">
        <v>13</v>
      </c>
      <c r="C217" s="2" t="s">
        <v>178</v>
      </c>
      <c r="D217" s="9">
        <v>14.201285</v>
      </c>
      <c r="E217">
        <v>8.5180140000000008E-3</v>
      </c>
      <c r="G217" s="34">
        <v>43.253</v>
      </c>
      <c r="H217" s="34">
        <v>0.40638729632597032</v>
      </c>
      <c r="I217" s="34">
        <v>43.659387296325967</v>
      </c>
      <c r="J217" s="34">
        <v>43.287496024104442</v>
      </c>
      <c r="K217" s="34">
        <v>3.6869999999999994</v>
      </c>
      <c r="L217" s="34">
        <v>3.4641526866433597E-2</v>
      </c>
      <c r="M217" s="34">
        <v>3.7216415268664331</v>
      </c>
      <c r="N217" s="34">
        <v>3.6899405322376038</v>
      </c>
      <c r="O217" s="34">
        <v>46.94</v>
      </c>
      <c r="P217" s="34">
        <v>0.44102882319240388</v>
      </c>
      <c r="Q217" s="34">
        <v>47.381028823192402</v>
      </c>
      <c r="R217" s="34">
        <v>46.977436556342049</v>
      </c>
      <c r="S217" s="34"/>
      <c r="T217" s="34">
        <v>165.32200000000003</v>
      </c>
      <c r="U217" s="34">
        <v>1.55329712628493</v>
      </c>
      <c r="V217" s="34">
        <v>166.87529712628495</v>
      </c>
      <c r="W217" s="34">
        <v>165.45385100910909</v>
      </c>
      <c r="X217" s="34">
        <v>12.683999999999997</v>
      </c>
      <c r="Y217" s="34">
        <v>0.1191736172427024</v>
      </c>
      <c r="Z217" s="34">
        <v>12.803173617242701</v>
      </c>
      <c r="AA217" s="34">
        <v>12.694116005126597</v>
      </c>
      <c r="AB217" s="34">
        <v>178.00600000000003</v>
      </c>
      <c r="AC217" s="34">
        <v>1.6724707435276325</v>
      </c>
      <c r="AD217" s="34">
        <v>179.67847074352764</v>
      </c>
      <c r="AE217" s="34">
        <v>178.14796701423569</v>
      </c>
    </row>
    <row r="218" spans="1:31" x14ac:dyDescent="0.25">
      <c r="A218" s="18">
        <v>45544</v>
      </c>
      <c r="B218" s="2">
        <v>14</v>
      </c>
      <c r="C218" s="2" t="s">
        <v>178</v>
      </c>
      <c r="D218" s="9">
        <v>17.603770999999998</v>
      </c>
      <c r="E218">
        <v>8.6491850000000002E-3</v>
      </c>
      <c r="G218" s="34">
        <v>44.609000000000002</v>
      </c>
      <c r="H218" s="34">
        <v>0.27631657740508236</v>
      </c>
      <c r="I218" s="34">
        <v>44.885316577405085</v>
      </c>
      <c r="J218" s="34">
        <v>44.497095170543538</v>
      </c>
      <c r="K218" s="34">
        <v>3.7440000000000007</v>
      </c>
      <c r="L218" s="34">
        <v>2.319104364152141E-2</v>
      </c>
      <c r="M218" s="34">
        <v>3.7671910436415219</v>
      </c>
      <c r="N218" s="34">
        <v>3.7346079113747233</v>
      </c>
      <c r="O218" s="34">
        <v>48.353000000000002</v>
      </c>
      <c r="P218" s="34">
        <v>0.29950762104660378</v>
      </c>
      <c r="Q218" s="34">
        <v>48.65250762104661</v>
      </c>
      <c r="R218" s="34">
        <v>48.231703081918262</v>
      </c>
      <c r="S218" s="34"/>
      <c r="T218" s="34">
        <v>169.34100000000004</v>
      </c>
      <c r="U218" s="34">
        <v>1.0489301606033326</v>
      </c>
      <c r="V218" s="34">
        <v>170.38993016060337</v>
      </c>
      <c r="W218" s="34">
        <v>168.91619613250722</v>
      </c>
      <c r="X218" s="34">
        <v>12.841000000000003</v>
      </c>
      <c r="Y218" s="34">
        <v>7.9539581036532178E-2</v>
      </c>
      <c r="Z218" s="34">
        <v>12.920539581036534</v>
      </c>
      <c r="AA218" s="34">
        <v>12.808787443900327</v>
      </c>
      <c r="AB218" s="34">
        <v>182.18200000000004</v>
      </c>
      <c r="AC218" s="34">
        <v>1.1284697416398648</v>
      </c>
      <c r="AD218" s="34">
        <v>183.31046974163991</v>
      </c>
      <c r="AE218" s="34">
        <v>181.72498357640754</v>
      </c>
    </row>
    <row r="219" spans="1:31" x14ac:dyDescent="0.25">
      <c r="A219" s="18">
        <v>45544</v>
      </c>
      <c r="B219" s="2">
        <v>15</v>
      </c>
      <c r="C219" s="2" t="s">
        <v>178</v>
      </c>
      <c r="D219" s="9">
        <v>18.279624999999999</v>
      </c>
      <c r="E219">
        <v>8.7199679999999998E-3</v>
      </c>
      <c r="G219" s="34">
        <v>44.718999999999994</v>
      </c>
      <c r="H219" s="34">
        <v>0.33753583168093632</v>
      </c>
      <c r="I219" s="34">
        <v>45.056535831680932</v>
      </c>
      <c r="J219" s="34">
        <v>44.663644281037826</v>
      </c>
      <c r="K219" s="34">
        <v>3.8160000000000003</v>
      </c>
      <c r="L219" s="34">
        <v>2.8802896614290419E-2</v>
      </c>
      <c r="M219" s="34">
        <v>3.8448028966142909</v>
      </c>
      <c r="N219" s="34">
        <v>3.811276338389507</v>
      </c>
      <c r="O219" s="34">
        <v>48.534999999999997</v>
      </c>
      <c r="P219" s="34">
        <v>0.36633872829522673</v>
      </c>
      <c r="Q219" s="34">
        <v>48.901338728295222</v>
      </c>
      <c r="R219" s="34">
        <v>48.47492061942733</v>
      </c>
      <c r="S219" s="34"/>
      <c r="T219" s="34">
        <v>170.089</v>
      </c>
      <c r="U219" s="34">
        <v>1.2838196756362794</v>
      </c>
      <c r="V219" s="34">
        <v>171.37281967563626</v>
      </c>
      <c r="W219" s="34">
        <v>169.87845417199495</v>
      </c>
      <c r="X219" s="34">
        <v>12.788999999999998</v>
      </c>
      <c r="Y219" s="34">
        <v>9.6530462473836495E-2</v>
      </c>
      <c r="Z219" s="34">
        <v>12.885530462473834</v>
      </c>
      <c r="AA219" s="34">
        <v>12.773169049178039</v>
      </c>
      <c r="AB219" s="34">
        <v>182.87799999999999</v>
      </c>
      <c r="AC219" s="34">
        <v>1.380350138110116</v>
      </c>
      <c r="AD219" s="34">
        <v>184.2583501381101</v>
      </c>
      <c r="AE219" s="34">
        <v>182.651623221173</v>
      </c>
    </row>
    <row r="220" spans="1:31" x14ac:dyDescent="0.25">
      <c r="A220" s="18">
        <v>45544</v>
      </c>
      <c r="B220" s="2">
        <v>16</v>
      </c>
      <c r="C220" s="2" t="s">
        <v>178</v>
      </c>
      <c r="D220" s="9">
        <v>17.096723000000001</v>
      </c>
      <c r="E220">
        <v>9.1064579999999996E-3</v>
      </c>
      <c r="G220" s="34">
        <v>44.027000000000001</v>
      </c>
      <c r="H220" s="34">
        <v>0.27966116218763148</v>
      </c>
      <c r="I220" s="34">
        <v>44.306661162187631</v>
      </c>
      <c r="J220" s="34">
        <v>43.903184413193941</v>
      </c>
      <c r="K220" s="34">
        <v>3.8140000000000005</v>
      </c>
      <c r="L220" s="34">
        <v>2.4226671646572023E-2</v>
      </c>
      <c r="M220" s="34">
        <v>3.8382266716465727</v>
      </c>
      <c r="N220" s="34">
        <v>3.8032740216667436</v>
      </c>
      <c r="O220" s="34">
        <v>47.841000000000001</v>
      </c>
      <c r="P220" s="34">
        <v>0.30388783383420348</v>
      </c>
      <c r="Q220" s="34">
        <v>48.144887833834204</v>
      </c>
      <c r="R220" s="34">
        <v>47.706458434860686</v>
      </c>
      <c r="S220" s="34"/>
      <c r="T220" s="34">
        <v>167.57499999999993</v>
      </c>
      <c r="U220" s="34">
        <v>1.0644427113723924</v>
      </c>
      <c r="V220" s="34">
        <v>168.63944271137231</v>
      </c>
      <c r="W220" s="34">
        <v>167.10373470917779</v>
      </c>
      <c r="X220" s="34">
        <v>12.832999999999998</v>
      </c>
      <c r="Y220" s="34">
        <v>8.1515699328908939E-2</v>
      </c>
      <c r="Z220" s="34">
        <v>12.914515699328907</v>
      </c>
      <c r="AA220" s="34">
        <v>12.796910204522629</v>
      </c>
      <c r="AB220" s="34">
        <v>180.40799999999993</v>
      </c>
      <c r="AC220" s="34">
        <v>1.1459584107013014</v>
      </c>
      <c r="AD220" s="34">
        <v>181.55395841070123</v>
      </c>
      <c r="AE220" s="34">
        <v>179.9006449137004</v>
      </c>
    </row>
    <row r="221" spans="1:31" x14ac:dyDescent="0.25">
      <c r="A221" s="18">
        <v>45544</v>
      </c>
      <c r="B221" s="2">
        <v>17</v>
      </c>
      <c r="C221" s="2" t="s">
        <v>178</v>
      </c>
      <c r="D221" s="9">
        <v>23.898351000000002</v>
      </c>
      <c r="E221">
        <v>9.0891349999999999E-3</v>
      </c>
      <c r="G221" s="34">
        <v>42.177000000000007</v>
      </c>
      <c r="H221" s="34">
        <v>0.63788139523321008</v>
      </c>
      <c r="I221" s="34">
        <v>42.814881395233215</v>
      </c>
      <c r="J221" s="34">
        <v>42.425731158222952</v>
      </c>
      <c r="K221" s="34">
        <v>3.7370000000000001</v>
      </c>
      <c r="L221" s="34">
        <v>5.6518073214939568E-2</v>
      </c>
      <c r="M221" s="34">
        <v>3.7935180732149396</v>
      </c>
      <c r="N221" s="34">
        <v>3.7590382753225491</v>
      </c>
      <c r="O221" s="34">
        <v>45.914000000000009</v>
      </c>
      <c r="P221" s="34">
        <v>0.69439946844814959</v>
      </c>
      <c r="Q221" s="34">
        <v>46.608399468448155</v>
      </c>
      <c r="R221" s="34">
        <v>46.184769433545497</v>
      </c>
      <c r="S221" s="34"/>
      <c r="T221" s="34">
        <v>161.95499999999998</v>
      </c>
      <c r="U221" s="34">
        <v>2.4493937777697448</v>
      </c>
      <c r="V221" s="34">
        <v>164.40439377776974</v>
      </c>
      <c r="W221" s="34">
        <v>162.91010004813043</v>
      </c>
      <c r="X221" s="34">
        <v>12.721000000000002</v>
      </c>
      <c r="Y221" s="34">
        <v>0.19239133245042714</v>
      </c>
      <c r="Z221" s="34">
        <v>12.913391332450429</v>
      </c>
      <c r="AA221" s="34">
        <v>12.796019775321957</v>
      </c>
      <c r="AB221" s="34">
        <v>174.67599999999999</v>
      </c>
      <c r="AC221" s="34">
        <v>2.6417851102201717</v>
      </c>
      <c r="AD221" s="34">
        <v>177.31778511022017</v>
      </c>
      <c r="AE221" s="34">
        <v>175.70611982345238</v>
      </c>
    </row>
    <row r="222" spans="1:31" x14ac:dyDescent="0.25">
      <c r="A222" s="18">
        <v>45544</v>
      </c>
      <c r="B222" s="2">
        <v>18</v>
      </c>
      <c r="C222" s="2" t="s">
        <v>178</v>
      </c>
      <c r="D222" s="9">
        <v>46.591211000000001</v>
      </c>
      <c r="E222">
        <v>9.3556070000000002E-3</v>
      </c>
      <c r="G222" s="34">
        <v>39.579000000000001</v>
      </c>
      <c r="H222" s="34">
        <v>0.35269146206489843</v>
      </c>
      <c r="I222" s="34">
        <v>39.931691462064897</v>
      </c>
      <c r="J222" s="34">
        <v>39.558106249900561</v>
      </c>
      <c r="K222" s="34">
        <v>3.6680000000000001</v>
      </c>
      <c r="L222" s="34">
        <v>3.2685825383512654E-2</v>
      </c>
      <c r="M222" s="34">
        <v>3.7006858253835127</v>
      </c>
      <c r="N222" s="34">
        <v>3.6660636631707537</v>
      </c>
      <c r="O222" s="34">
        <v>43.247</v>
      </c>
      <c r="P222" s="34">
        <v>0.3853772874484111</v>
      </c>
      <c r="Q222" s="34">
        <v>43.632377287448406</v>
      </c>
      <c r="R222" s="34">
        <v>43.224169913071314</v>
      </c>
      <c r="S222" s="34"/>
      <c r="T222" s="34">
        <v>154.22200000000001</v>
      </c>
      <c r="U222" s="34">
        <v>1.374283904660875</v>
      </c>
      <c r="V222" s="34">
        <v>155.59628390466088</v>
      </c>
      <c r="W222" s="34">
        <v>154.14058622178845</v>
      </c>
      <c r="X222" s="34">
        <v>12.565000000000003</v>
      </c>
      <c r="Y222" s="34">
        <v>0.11196766519733824</v>
      </c>
      <c r="Z222" s="34">
        <v>12.676967665197342</v>
      </c>
      <c r="AA222" s="34">
        <v>12.558366937770048</v>
      </c>
      <c r="AB222" s="34">
        <v>166.78700000000001</v>
      </c>
      <c r="AC222" s="34">
        <v>1.4862515698582133</v>
      </c>
      <c r="AD222" s="34">
        <v>168.27325156985822</v>
      </c>
      <c r="AE222" s="34">
        <v>166.6989531595585</v>
      </c>
    </row>
    <row r="223" spans="1:31" x14ac:dyDescent="0.25">
      <c r="A223" s="18">
        <v>45544</v>
      </c>
      <c r="B223" s="2">
        <v>19</v>
      </c>
      <c r="C223" s="2" t="s">
        <v>178</v>
      </c>
      <c r="D223" s="9">
        <v>35.898874999999997</v>
      </c>
      <c r="E223">
        <v>9.4340529999999995E-3</v>
      </c>
      <c r="G223" s="34">
        <v>37.449000000000005</v>
      </c>
      <c r="H223" s="34">
        <v>0.25819630920660791</v>
      </c>
      <c r="I223" s="34">
        <v>37.707196309206616</v>
      </c>
      <c r="J223" s="34">
        <v>37.351464620744153</v>
      </c>
      <c r="K223" s="34">
        <v>3.5250000000000004</v>
      </c>
      <c r="L223" s="34">
        <v>2.4303505833354506E-2</v>
      </c>
      <c r="M223" s="34">
        <v>3.5493035058333549</v>
      </c>
      <c r="N223" s="34">
        <v>3.5158191884462373</v>
      </c>
      <c r="O223" s="34">
        <v>40.974000000000004</v>
      </c>
      <c r="P223" s="34">
        <v>0.28249981503996241</v>
      </c>
      <c r="Q223" s="34">
        <v>41.256499815039973</v>
      </c>
      <c r="R223" s="34">
        <v>40.86728380919039</v>
      </c>
      <c r="S223" s="34"/>
      <c r="T223" s="34">
        <v>146.73300000000006</v>
      </c>
      <c r="U223" s="34">
        <v>1.0116670415448532</v>
      </c>
      <c r="V223" s="34">
        <v>147.74466704154491</v>
      </c>
      <c r="W223" s="34">
        <v>146.35083602220763</v>
      </c>
      <c r="X223" s="34">
        <v>12.256999999999996</v>
      </c>
      <c r="Y223" s="34">
        <v>8.450725418423434E-2</v>
      </c>
      <c r="Z223" s="34">
        <v>12.341507254184231</v>
      </c>
      <c r="AA223" s="34">
        <v>12.225076820648372</v>
      </c>
      <c r="AB223" s="34">
        <v>158.99000000000007</v>
      </c>
      <c r="AC223" s="34">
        <v>1.0961742957290876</v>
      </c>
      <c r="AD223" s="34">
        <v>160.08617429572914</v>
      </c>
      <c r="AE223" s="34">
        <v>158.57591284285601</v>
      </c>
    </row>
    <row r="224" spans="1:31" x14ac:dyDescent="0.25">
      <c r="A224" s="18">
        <v>45544</v>
      </c>
      <c r="B224" s="2">
        <v>20</v>
      </c>
      <c r="C224" s="2" t="s">
        <v>178</v>
      </c>
      <c r="D224" s="9">
        <v>33.367891999999998</v>
      </c>
      <c r="E224">
        <v>9.5812290000000001E-3</v>
      </c>
      <c r="G224" s="34">
        <v>35.295000000000002</v>
      </c>
      <c r="H224" s="34">
        <v>0.13285615341242787</v>
      </c>
      <c r="I224" s="34">
        <v>35.427856153412428</v>
      </c>
      <c r="J224" s="34">
        <v>35.088413750627524</v>
      </c>
      <c r="K224" s="34">
        <v>3.4229999999999996</v>
      </c>
      <c r="L224" s="34">
        <v>1.2884731920406305E-2</v>
      </c>
      <c r="M224" s="34">
        <v>3.4358847319204058</v>
      </c>
      <c r="N224" s="34">
        <v>3.4029647334862725</v>
      </c>
      <c r="O224" s="34">
        <v>38.718000000000004</v>
      </c>
      <c r="P224" s="34">
        <v>0.14574088533283419</v>
      </c>
      <c r="Q224" s="34">
        <v>38.863740885332831</v>
      </c>
      <c r="R224" s="34">
        <v>38.491378484113795</v>
      </c>
      <c r="S224" s="34"/>
      <c r="T224" s="34">
        <v>142.28100000000001</v>
      </c>
      <c r="U224" s="34">
        <v>0.53556895774680968</v>
      </c>
      <c r="V224" s="34">
        <v>142.81656895774682</v>
      </c>
      <c r="W224" s="34">
        <v>141.44821070556836</v>
      </c>
      <c r="X224" s="34">
        <v>11.835999999999995</v>
      </c>
      <c r="Y224" s="34">
        <v>4.4552640084700251E-2</v>
      </c>
      <c r="Z224" s="34">
        <v>11.880552640084694</v>
      </c>
      <c r="AA224" s="34">
        <v>11.766722344593488</v>
      </c>
      <c r="AB224" s="34">
        <v>154.11699999999999</v>
      </c>
      <c r="AC224" s="34">
        <v>0.58012159783150996</v>
      </c>
      <c r="AD224" s="34">
        <v>154.69712159783151</v>
      </c>
      <c r="AE224" s="34">
        <v>153.21493305016185</v>
      </c>
    </row>
    <row r="225" spans="1:31" x14ac:dyDescent="0.25">
      <c r="A225" s="18">
        <v>45544</v>
      </c>
      <c r="B225" s="2">
        <v>21</v>
      </c>
      <c r="C225" s="2" t="s">
        <v>178</v>
      </c>
      <c r="D225" s="9">
        <v>36.705739999999999</v>
      </c>
      <c r="E225">
        <v>9.5508529999999998E-3</v>
      </c>
      <c r="G225" s="34">
        <v>33.221000000000004</v>
      </c>
      <c r="H225" s="34">
        <v>0.17889660248354994</v>
      </c>
      <c r="I225" s="34">
        <v>33.399896602483551</v>
      </c>
      <c r="J225" s="34">
        <v>33.080899099818033</v>
      </c>
      <c r="K225" s="34">
        <v>3.2730000000000001</v>
      </c>
      <c r="L225" s="34">
        <v>1.7625254505543447E-2</v>
      </c>
      <c r="M225" s="34">
        <v>3.2906252545055437</v>
      </c>
      <c r="N225" s="34">
        <v>3.2591969764216735</v>
      </c>
      <c r="O225" s="34">
        <v>36.494000000000007</v>
      </c>
      <c r="P225" s="34">
        <v>0.19652185698909339</v>
      </c>
      <c r="Q225" s="34">
        <v>36.690521856989093</v>
      </c>
      <c r="R225" s="34">
        <v>36.340096076239703</v>
      </c>
      <c r="S225" s="34"/>
      <c r="T225" s="34">
        <v>134.42099999999991</v>
      </c>
      <c r="U225" s="34">
        <v>0.72386322514196588</v>
      </c>
      <c r="V225" s="34">
        <v>135.14486322514188</v>
      </c>
      <c r="W225" s="34">
        <v>133.85411450277343</v>
      </c>
      <c r="X225" s="34">
        <v>11.291999999999998</v>
      </c>
      <c r="Y225" s="34">
        <v>6.0807935800976654E-2</v>
      </c>
      <c r="Z225" s="34">
        <v>11.352807935800975</v>
      </c>
      <c r="AA225" s="34">
        <v>11.244378936068905</v>
      </c>
      <c r="AB225" s="34">
        <v>145.71299999999991</v>
      </c>
      <c r="AC225" s="34">
        <v>0.78467116094294254</v>
      </c>
      <c r="AD225" s="34">
        <v>146.49767116094284</v>
      </c>
      <c r="AE225" s="34">
        <v>145.09849343884233</v>
      </c>
    </row>
    <row r="226" spans="1:31" x14ac:dyDescent="0.25">
      <c r="A226" s="18">
        <v>45544</v>
      </c>
      <c r="B226" s="2">
        <v>22</v>
      </c>
      <c r="C226" s="2" t="s">
        <v>178</v>
      </c>
      <c r="D226" s="9">
        <v>23.014969000000001</v>
      </c>
      <c r="E226">
        <v>9.6678270000000004E-3</v>
      </c>
      <c r="G226" s="34">
        <v>30.425000000000001</v>
      </c>
      <c r="H226" s="34">
        <v>0.24551060263191857</v>
      </c>
      <c r="I226" s="34">
        <v>30.670510602631918</v>
      </c>
      <c r="J226" s="34">
        <v>30.373993412124005</v>
      </c>
      <c r="K226" s="34">
        <v>3.0830000000000002</v>
      </c>
      <c r="L226" s="34">
        <v>2.4877869775323091E-2</v>
      </c>
      <c r="M226" s="34">
        <v>3.1078778697753231</v>
      </c>
      <c r="N226" s="34">
        <v>3.0778314441932069</v>
      </c>
      <c r="O226" s="34">
        <v>33.508000000000003</v>
      </c>
      <c r="P226" s="34">
        <v>0.27038847240724168</v>
      </c>
      <c r="Q226" s="34">
        <v>33.778388472407244</v>
      </c>
      <c r="R226" s="34">
        <v>33.451824856317209</v>
      </c>
      <c r="S226" s="34"/>
      <c r="T226" s="34">
        <v>122.07800000000002</v>
      </c>
      <c r="U226" s="34">
        <v>0.98509263264089919</v>
      </c>
      <c r="V226" s="34">
        <v>123.06309263264092</v>
      </c>
      <c r="W226" s="34">
        <v>121.87333994298356</v>
      </c>
      <c r="X226" s="34">
        <v>10.228999999999999</v>
      </c>
      <c r="Y226" s="34">
        <v>8.2541592582478049E-2</v>
      </c>
      <c r="Z226" s="34">
        <v>10.311541592582477</v>
      </c>
      <c r="AA226" s="34">
        <v>10.211851392362085</v>
      </c>
      <c r="AB226" s="34">
        <v>132.30700000000002</v>
      </c>
      <c r="AC226" s="34">
        <v>1.0676342252233773</v>
      </c>
      <c r="AD226" s="34">
        <v>133.37463422522339</v>
      </c>
      <c r="AE226" s="34">
        <v>132.08519133534566</v>
      </c>
    </row>
    <row r="227" spans="1:31" x14ac:dyDescent="0.25">
      <c r="A227" s="18">
        <v>45544</v>
      </c>
      <c r="B227" s="2">
        <v>23</v>
      </c>
      <c r="C227" s="2" t="s">
        <v>178</v>
      </c>
      <c r="D227" s="9">
        <v>21.700112000000001</v>
      </c>
      <c r="E227">
        <v>9.5653360000000007E-3</v>
      </c>
      <c r="G227" s="34">
        <v>27.814000000000004</v>
      </c>
      <c r="H227" s="34">
        <v>0.17990667017487663</v>
      </c>
      <c r="I227" s="34">
        <v>27.99390667017488</v>
      </c>
      <c r="J227" s="34">
        <v>27.726135546922016</v>
      </c>
      <c r="K227" s="34">
        <v>2.7429999999999999</v>
      </c>
      <c r="L227" s="34">
        <v>1.7742287922977149E-2</v>
      </c>
      <c r="M227" s="34">
        <v>2.760742287922977</v>
      </c>
      <c r="N227" s="34">
        <v>2.7343348603295849</v>
      </c>
      <c r="O227" s="34">
        <v>30.557000000000002</v>
      </c>
      <c r="P227" s="34">
        <v>0.19764895809785377</v>
      </c>
      <c r="Q227" s="34">
        <v>30.754648958097857</v>
      </c>
      <c r="R227" s="34">
        <v>30.460470407251602</v>
      </c>
      <c r="S227" s="34"/>
      <c r="T227" s="34">
        <v>110.44499999999998</v>
      </c>
      <c r="U227" s="34">
        <v>0.71438096596908895</v>
      </c>
      <c r="V227" s="34">
        <v>111.15938096596906</v>
      </c>
      <c r="W227" s="34">
        <v>110.09610413747757</v>
      </c>
      <c r="X227" s="34">
        <v>9.139999999999997</v>
      </c>
      <c r="Y227" s="34">
        <v>5.9119399057969785E-2</v>
      </c>
      <c r="Z227" s="34">
        <v>9.1991193990579667</v>
      </c>
      <c r="AA227" s="34">
        <v>9.1111267311018587</v>
      </c>
      <c r="AB227" s="34">
        <v>119.58499999999998</v>
      </c>
      <c r="AC227" s="34">
        <v>0.77350036502705877</v>
      </c>
      <c r="AD227" s="34">
        <v>120.35850036502703</v>
      </c>
      <c r="AE227" s="34">
        <v>119.20723086857943</v>
      </c>
    </row>
    <row r="228" spans="1:31" x14ac:dyDescent="0.25">
      <c r="A228" s="18">
        <v>45544</v>
      </c>
      <c r="B228" s="2">
        <v>24</v>
      </c>
      <c r="C228" s="2" t="s">
        <v>23</v>
      </c>
      <c r="D228" s="9">
        <v>20.341045000000001</v>
      </c>
      <c r="E228">
        <v>9.8293930000000005E-3</v>
      </c>
      <c r="G228" s="34">
        <v>26.317</v>
      </c>
      <c r="H228" s="34">
        <v>0.48845117522857673</v>
      </c>
      <c r="I228" s="34">
        <v>26.805451175228576</v>
      </c>
      <c r="J228" s="34">
        <v>26.541969861084944</v>
      </c>
      <c r="K228" s="34">
        <v>2.6159999999999997</v>
      </c>
      <c r="L228" s="34">
        <v>4.8553720955958377E-2</v>
      </c>
      <c r="M228" s="34">
        <v>2.6645537209559582</v>
      </c>
      <c r="N228" s="34">
        <v>2.6383627752630701</v>
      </c>
      <c r="O228" s="34">
        <v>28.933</v>
      </c>
      <c r="P228" s="34">
        <v>0.53700489618453506</v>
      </c>
      <c r="Q228" s="34">
        <v>29.470004896184534</v>
      </c>
      <c r="R228" s="34">
        <v>29.180332636348012</v>
      </c>
      <c r="S228" s="34"/>
      <c r="T228" s="34">
        <v>101.80000000000003</v>
      </c>
      <c r="U228" s="34">
        <v>1.889437612124069</v>
      </c>
      <c r="V228" s="34">
        <v>103.6894376121241</v>
      </c>
      <c r="W228" s="34">
        <v>102.67023337988554</v>
      </c>
      <c r="X228" s="34">
        <v>8.6039999999999921</v>
      </c>
      <c r="Y228" s="34">
        <v>0.15969274277716572</v>
      </c>
      <c r="Z228" s="34">
        <v>8.7636927427771578</v>
      </c>
      <c r="AA228" s="34">
        <v>8.6775509626771541</v>
      </c>
      <c r="AB228" s="34">
        <v>110.40400000000002</v>
      </c>
      <c r="AC228" s="34">
        <v>2.0491303549012345</v>
      </c>
      <c r="AD228" s="34">
        <v>112.45313035490125</v>
      </c>
      <c r="AE228" s="34">
        <v>111.3477843425627</v>
      </c>
    </row>
    <row r="229" spans="1:31" x14ac:dyDescent="0.25">
      <c r="A229" s="18">
        <v>45545</v>
      </c>
      <c r="B229" s="2">
        <v>1</v>
      </c>
      <c r="C229" s="2" t="s">
        <v>23</v>
      </c>
      <c r="D229" s="9">
        <v>20.702138999999999</v>
      </c>
      <c r="E229">
        <v>1.0319091000000001E-2</v>
      </c>
      <c r="G229" s="34">
        <v>25.5</v>
      </c>
      <c r="H229" s="34">
        <v>0.52677518123473799</v>
      </c>
      <c r="I229" s="34">
        <v>26.026775181234736</v>
      </c>
      <c r="J229" s="34">
        <v>25.758202519703033</v>
      </c>
      <c r="K229" s="34">
        <v>2.552</v>
      </c>
      <c r="L229" s="34">
        <v>5.27188338239628E-2</v>
      </c>
      <c r="M229" s="34">
        <v>2.6047188338239629</v>
      </c>
      <c r="N229" s="34">
        <v>2.5778405031483196</v>
      </c>
      <c r="O229" s="34">
        <v>28.052</v>
      </c>
      <c r="P229" s="34">
        <v>0.5794940150587008</v>
      </c>
      <c r="Q229" s="34">
        <v>28.631494015058699</v>
      </c>
      <c r="R229" s="34">
        <v>28.336043022851353</v>
      </c>
      <c r="S229" s="34"/>
      <c r="T229" s="34">
        <v>96.860000000000028</v>
      </c>
      <c r="U229" s="34">
        <v>2.0009193746822249</v>
      </c>
      <c r="V229" s="34">
        <v>98.860919374682254</v>
      </c>
      <c r="W229" s="34">
        <v>97.840764551311253</v>
      </c>
      <c r="X229" s="34">
        <v>8.2769999999999992</v>
      </c>
      <c r="Y229" s="34">
        <v>0.17098502647372257</v>
      </c>
      <c r="Z229" s="34">
        <v>8.447985026473722</v>
      </c>
      <c r="AA229" s="34">
        <v>8.3608095002189025</v>
      </c>
      <c r="AB229" s="34">
        <v>105.13700000000003</v>
      </c>
      <c r="AC229" s="34">
        <v>2.1719044011559476</v>
      </c>
      <c r="AD229" s="34">
        <v>107.30890440115597</v>
      </c>
      <c r="AE229" s="34">
        <v>106.20157405153016</v>
      </c>
    </row>
    <row r="230" spans="1:31" x14ac:dyDescent="0.25">
      <c r="A230" s="18">
        <v>45545</v>
      </c>
      <c r="B230" s="2">
        <v>2</v>
      </c>
      <c r="C230" s="2" t="s">
        <v>23</v>
      </c>
      <c r="D230" s="9">
        <v>16.749846999999999</v>
      </c>
      <c r="E230">
        <v>1.0401524000000001E-2</v>
      </c>
      <c r="G230" s="34">
        <v>24.856000000000002</v>
      </c>
      <c r="H230" s="34">
        <v>0.44215613317041613</v>
      </c>
      <c r="I230" s="34">
        <v>25.298156133170419</v>
      </c>
      <c r="J230" s="34">
        <v>25.0350167549955</v>
      </c>
      <c r="K230" s="34">
        <v>2.452</v>
      </c>
      <c r="L230" s="34">
        <v>4.3617912718613629E-2</v>
      </c>
      <c r="M230" s="34">
        <v>2.4956179127186138</v>
      </c>
      <c r="N230" s="34">
        <v>2.4696596831046409</v>
      </c>
      <c r="O230" s="34">
        <v>27.308</v>
      </c>
      <c r="P230" s="34">
        <v>0.48577404588902978</v>
      </c>
      <c r="Q230" s="34">
        <v>27.793774045889034</v>
      </c>
      <c r="R230" s="34">
        <v>27.504676438100141</v>
      </c>
      <c r="S230" s="34"/>
      <c r="T230" s="34">
        <v>94.023000000000053</v>
      </c>
      <c r="U230" s="34">
        <v>1.6725477192260241</v>
      </c>
      <c r="V230" s="34">
        <v>95.69554771922607</v>
      </c>
      <c r="W230" s="34">
        <v>94.700168182931392</v>
      </c>
      <c r="X230" s="34">
        <v>8.0540000000000003</v>
      </c>
      <c r="Y230" s="34">
        <v>0.14327025653985082</v>
      </c>
      <c r="Z230" s="34">
        <v>8.1972702565398503</v>
      </c>
      <c r="AA230" s="34">
        <v>8.1120061532319649</v>
      </c>
      <c r="AB230" s="34">
        <v>102.07700000000006</v>
      </c>
      <c r="AC230" s="34">
        <v>1.8158179757658748</v>
      </c>
      <c r="AD230" s="34">
        <v>103.89281797576592</v>
      </c>
      <c r="AE230" s="34">
        <v>102.81217433616335</v>
      </c>
    </row>
    <row r="231" spans="1:31" x14ac:dyDescent="0.25">
      <c r="A231" s="18">
        <v>45545</v>
      </c>
      <c r="B231" s="2">
        <v>3</v>
      </c>
      <c r="C231" s="2" t="s">
        <v>23</v>
      </c>
      <c r="D231" s="9">
        <v>13.357778</v>
      </c>
      <c r="E231">
        <v>9.7568350000000002E-3</v>
      </c>
      <c r="G231" s="34">
        <v>24.227</v>
      </c>
      <c r="H231" s="34">
        <v>0.37335763291854801</v>
      </c>
      <c r="I231" s="34">
        <v>24.600357632918548</v>
      </c>
      <c r="J231" s="34">
        <v>24.360336002553172</v>
      </c>
      <c r="K231" s="34">
        <v>2.4049999999999994</v>
      </c>
      <c r="L231" s="34">
        <v>3.7062991999385293E-2</v>
      </c>
      <c r="M231" s="34">
        <v>2.4420629919993848</v>
      </c>
      <c r="N231" s="34">
        <v>2.4182361863268405</v>
      </c>
      <c r="O231" s="34">
        <v>26.631999999999998</v>
      </c>
      <c r="P231" s="34">
        <v>0.4104206249179333</v>
      </c>
      <c r="Q231" s="34">
        <v>27.042420624917934</v>
      </c>
      <c r="R231" s="34">
        <v>26.778572188880013</v>
      </c>
      <c r="S231" s="34"/>
      <c r="T231" s="34">
        <v>92.58100000000006</v>
      </c>
      <c r="U231" s="34">
        <v>1.4267479676902675</v>
      </c>
      <c r="V231" s="34">
        <v>94.007747967690321</v>
      </c>
      <c r="W231" s="34">
        <v>93.090529882047974</v>
      </c>
      <c r="X231" s="34">
        <v>7.8980000000000006</v>
      </c>
      <c r="Y231" s="34">
        <v>0.12171455750983168</v>
      </c>
      <c r="Z231" s="34">
        <v>8.0197145575098325</v>
      </c>
      <c r="AA231" s="34">
        <v>7.9414675258251108</v>
      </c>
      <c r="AB231" s="34">
        <v>100.47900000000006</v>
      </c>
      <c r="AC231" s="34">
        <v>1.5484625252000992</v>
      </c>
      <c r="AD231" s="34">
        <v>102.02746252520015</v>
      </c>
      <c r="AE231" s="34">
        <v>101.03199740787309</v>
      </c>
    </row>
    <row r="232" spans="1:31" x14ac:dyDescent="0.25">
      <c r="A232" s="18">
        <v>45545</v>
      </c>
      <c r="B232" s="2">
        <v>4</v>
      </c>
      <c r="C232" s="2" t="s">
        <v>23</v>
      </c>
      <c r="D232" s="9">
        <v>13.619275999999999</v>
      </c>
      <c r="E232">
        <v>9.8395110000000004E-3</v>
      </c>
      <c r="G232" s="34">
        <v>23.943999999999999</v>
      </c>
      <c r="H232" s="34">
        <v>0.39003516296175655</v>
      </c>
      <c r="I232" s="34">
        <v>24.334035162961754</v>
      </c>
      <c r="J232" s="34">
        <v>24.094600156301404</v>
      </c>
      <c r="K232" s="34">
        <v>2.37</v>
      </c>
      <c r="L232" s="34">
        <v>3.8606053133117407E-2</v>
      </c>
      <c r="M232" s="34">
        <v>2.4086060531331177</v>
      </c>
      <c r="N232" s="34">
        <v>2.3849065473786477</v>
      </c>
      <c r="O232" s="34">
        <v>26.314</v>
      </c>
      <c r="P232" s="34">
        <v>0.42864121609487393</v>
      </c>
      <c r="Q232" s="34">
        <v>26.742641216094871</v>
      </c>
      <c r="R232" s="34">
        <v>26.479506703680052</v>
      </c>
      <c r="S232" s="34"/>
      <c r="T232" s="34">
        <v>92.41400000000003</v>
      </c>
      <c r="U232" s="34">
        <v>1.5053754406092457</v>
      </c>
      <c r="V232" s="34">
        <v>93.919375440609272</v>
      </c>
      <c r="W232" s="34">
        <v>92.995254712848265</v>
      </c>
      <c r="X232" s="34">
        <v>7.9139999999999997</v>
      </c>
      <c r="Y232" s="34">
        <v>0.12891489641159962</v>
      </c>
      <c r="Z232" s="34">
        <v>8.0429148964115988</v>
      </c>
      <c r="AA232" s="34">
        <v>7.9637765468162929</v>
      </c>
      <c r="AB232" s="34">
        <v>100.32800000000003</v>
      </c>
      <c r="AC232" s="34">
        <v>1.6342903370208453</v>
      </c>
      <c r="AD232" s="34">
        <v>101.96229033702087</v>
      </c>
      <c r="AE232" s="34">
        <v>100.95903125966456</v>
      </c>
    </row>
    <row r="233" spans="1:31" x14ac:dyDescent="0.25">
      <c r="A233" s="18">
        <v>45545</v>
      </c>
      <c r="B233" s="2">
        <v>5</v>
      </c>
      <c r="C233" s="2" t="s">
        <v>23</v>
      </c>
      <c r="D233" s="9">
        <v>14.111252</v>
      </c>
      <c r="E233">
        <v>9.9207210000000004E-3</v>
      </c>
      <c r="G233" s="34">
        <v>24.814999999999998</v>
      </c>
      <c r="H233" s="34">
        <v>0.39099619800116187</v>
      </c>
      <c r="I233" s="34">
        <v>25.205996198001159</v>
      </c>
      <c r="J233" s="34">
        <v>24.955934542193731</v>
      </c>
      <c r="K233" s="34">
        <v>2.4329999999999998</v>
      </c>
      <c r="L233" s="34">
        <v>3.8335432187661764E-2</v>
      </c>
      <c r="M233" s="34">
        <v>2.4713354321876615</v>
      </c>
      <c r="N233" s="34">
        <v>2.4468180028675133</v>
      </c>
      <c r="O233" s="34">
        <v>27.247999999999998</v>
      </c>
      <c r="P233" s="34">
        <v>0.42933163018882364</v>
      </c>
      <c r="Q233" s="34">
        <v>27.677331630188821</v>
      </c>
      <c r="R233" s="34">
        <v>27.402752545061244</v>
      </c>
      <c r="S233" s="34"/>
      <c r="T233" s="34">
        <v>95.810000000000031</v>
      </c>
      <c r="U233" s="34">
        <v>1.5096250546238699</v>
      </c>
      <c r="V233" s="34">
        <v>97.319625054623899</v>
      </c>
      <c r="W233" s="34">
        <v>96.35414420663237</v>
      </c>
      <c r="X233" s="34">
        <v>8.1009999999999991</v>
      </c>
      <c r="Y233" s="34">
        <v>0.12764296594831401</v>
      </c>
      <c r="Z233" s="34">
        <v>8.2286429659483122</v>
      </c>
      <c r="AA233" s="34">
        <v>8.1470088948745261</v>
      </c>
      <c r="AB233" s="34">
        <v>103.91100000000003</v>
      </c>
      <c r="AC233" s="34">
        <v>1.6372680205721839</v>
      </c>
      <c r="AD233" s="34">
        <v>105.54826802057221</v>
      </c>
      <c r="AE233" s="34">
        <v>104.5011531015069</v>
      </c>
    </row>
    <row r="234" spans="1:31" x14ac:dyDescent="0.25">
      <c r="A234" s="18">
        <v>45545</v>
      </c>
      <c r="B234" s="2">
        <v>6</v>
      </c>
      <c r="C234" s="2" t="s">
        <v>23</v>
      </c>
      <c r="D234" s="9">
        <v>21.485579000000001</v>
      </c>
      <c r="E234">
        <v>1.0477919E-2</v>
      </c>
      <c r="G234" s="34">
        <v>26.923999999999999</v>
      </c>
      <c r="H234" s="34">
        <v>0.42051403480673161</v>
      </c>
      <c r="I234" s="34">
        <v>27.344514034806732</v>
      </c>
      <c r="J234" s="34">
        <v>27.058000431655664</v>
      </c>
      <c r="K234" s="34">
        <v>2.548</v>
      </c>
      <c r="L234" s="34">
        <v>3.9796083816949643E-2</v>
      </c>
      <c r="M234" s="34">
        <v>2.5877960838169498</v>
      </c>
      <c r="N234" s="34">
        <v>2.5606813660621985</v>
      </c>
      <c r="O234" s="34">
        <v>29.472000000000001</v>
      </c>
      <c r="P234" s="34">
        <v>0.46031011862368126</v>
      </c>
      <c r="Q234" s="34">
        <v>29.932310118623683</v>
      </c>
      <c r="R234" s="34">
        <v>29.618681797717862</v>
      </c>
      <c r="S234" s="34"/>
      <c r="T234" s="34">
        <v>103.57000000000002</v>
      </c>
      <c r="U234" s="34">
        <v>1.6176139721041896</v>
      </c>
      <c r="V234" s="34">
        <v>105.18761397210422</v>
      </c>
      <c r="W234" s="34">
        <v>104.08546667310125</v>
      </c>
      <c r="X234" s="34">
        <v>8.5670000000000002</v>
      </c>
      <c r="Y234" s="34">
        <v>0.13380417977229497</v>
      </c>
      <c r="Z234" s="34">
        <v>8.7008041797722946</v>
      </c>
      <c r="AA234" s="34">
        <v>8.6096378583417792</v>
      </c>
      <c r="AB234" s="34">
        <v>112.13700000000003</v>
      </c>
      <c r="AC234" s="34">
        <v>1.7514181518764844</v>
      </c>
      <c r="AD234" s="34">
        <v>113.88841815187651</v>
      </c>
      <c r="AE234" s="34">
        <v>112.69510453144304</v>
      </c>
    </row>
    <row r="235" spans="1:31" x14ac:dyDescent="0.25">
      <c r="A235" s="18">
        <v>45545</v>
      </c>
      <c r="B235" s="2">
        <v>7</v>
      </c>
      <c r="C235" s="2" t="s">
        <v>23</v>
      </c>
      <c r="D235" s="9">
        <v>51.997990000000001</v>
      </c>
      <c r="E235">
        <v>1.0069384000000001E-2</v>
      </c>
      <c r="G235" s="34">
        <v>30.456000000000003</v>
      </c>
      <c r="H235" s="34">
        <v>0.31901754162676371</v>
      </c>
      <c r="I235" s="34">
        <v>30.775017541626767</v>
      </c>
      <c r="J235" s="34">
        <v>30.465132072393391</v>
      </c>
      <c r="K235" s="34">
        <v>2.83</v>
      </c>
      <c r="L235" s="34">
        <v>2.9643408287488217E-2</v>
      </c>
      <c r="M235" s="34">
        <v>2.8596434082874884</v>
      </c>
      <c r="N235" s="34">
        <v>2.8308485607063729</v>
      </c>
      <c r="O235" s="34">
        <v>33.286000000000001</v>
      </c>
      <c r="P235" s="34">
        <v>0.34866094991425195</v>
      </c>
      <c r="Q235" s="34">
        <v>33.634660949914256</v>
      </c>
      <c r="R235" s="34">
        <v>33.295980633099767</v>
      </c>
      <c r="S235" s="34"/>
      <c r="T235" s="34">
        <v>116.95800000000004</v>
      </c>
      <c r="U235" s="34">
        <v>1.2251002637766955</v>
      </c>
      <c r="V235" s="34">
        <v>118.18310026377674</v>
      </c>
      <c r="W235" s="34">
        <v>116.99306924491026</v>
      </c>
      <c r="X235" s="34">
        <v>9.6479999999999997</v>
      </c>
      <c r="Y235" s="34">
        <v>0.10105993044441212</v>
      </c>
      <c r="Z235" s="34">
        <v>9.7490599304444121</v>
      </c>
      <c r="AA235" s="34">
        <v>9.6508929023657544</v>
      </c>
      <c r="AB235" s="34">
        <v>126.60600000000004</v>
      </c>
      <c r="AC235" s="34">
        <v>1.3261601942211076</v>
      </c>
      <c r="AD235" s="34">
        <v>127.93216019422115</v>
      </c>
      <c r="AE235" s="34">
        <v>126.64396214727601</v>
      </c>
    </row>
    <row r="236" spans="1:31" x14ac:dyDescent="0.25">
      <c r="A236" s="18">
        <v>45545</v>
      </c>
      <c r="B236" s="2">
        <v>8</v>
      </c>
      <c r="C236" s="2" t="s">
        <v>178</v>
      </c>
      <c r="D236" s="9">
        <v>22.751159999999999</v>
      </c>
      <c r="E236">
        <v>9.9801300000000003E-3</v>
      </c>
      <c r="G236" s="34">
        <v>33.826000000000001</v>
      </c>
      <c r="H236" s="34">
        <v>0.32510142797560809</v>
      </c>
      <c r="I236" s="34">
        <v>34.151101427975611</v>
      </c>
      <c r="J236" s="34">
        <v>33.810268996081227</v>
      </c>
      <c r="K236" s="34">
        <v>2.964</v>
      </c>
      <c r="L236" s="34">
        <v>2.8486981390637454E-2</v>
      </c>
      <c r="M236" s="34">
        <v>2.9924869813906376</v>
      </c>
      <c r="N236" s="34">
        <v>2.9626215722930516</v>
      </c>
      <c r="O236" s="34">
        <v>36.79</v>
      </c>
      <c r="P236" s="34">
        <v>0.35358840936624553</v>
      </c>
      <c r="Q236" s="34">
        <v>37.143588409366245</v>
      </c>
      <c r="R236" s="34">
        <v>36.772890568374279</v>
      </c>
      <c r="S236" s="34"/>
      <c r="T236" s="34">
        <v>128.614</v>
      </c>
      <c r="U236" s="34">
        <v>1.236108172933686</v>
      </c>
      <c r="V236" s="34">
        <v>129.85010817293369</v>
      </c>
      <c r="W236" s="34">
        <v>128.55418721285375</v>
      </c>
      <c r="X236" s="34">
        <v>10.457999999999997</v>
      </c>
      <c r="Y236" s="34">
        <v>0.10051175822647988</v>
      </c>
      <c r="Z236" s="34">
        <v>10.558511758226476</v>
      </c>
      <c r="AA236" s="34">
        <v>10.453136438272848</v>
      </c>
      <c r="AB236" s="34">
        <v>139.072</v>
      </c>
      <c r="AC236" s="34">
        <v>1.3366199311601659</v>
      </c>
      <c r="AD236" s="34">
        <v>140.40861993116016</v>
      </c>
      <c r="AE236" s="34">
        <v>139.0073236511266</v>
      </c>
    </row>
    <row r="237" spans="1:31" x14ac:dyDescent="0.25">
      <c r="A237" s="18">
        <v>45545</v>
      </c>
      <c r="B237" s="2">
        <v>9</v>
      </c>
      <c r="C237" s="2" t="s">
        <v>178</v>
      </c>
      <c r="D237" s="9">
        <v>17.392887999999999</v>
      </c>
      <c r="E237">
        <v>9.4056509999999992E-3</v>
      </c>
      <c r="G237" s="34">
        <v>37.574999999999996</v>
      </c>
      <c r="H237" s="34">
        <v>0.22212282684591608</v>
      </c>
      <c r="I237" s="34">
        <v>37.797122826845914</v>
      </c>
      <c r="J237" s="34">
        <v>37.441616280732468</v>
      </c>
      <c r="K237" s="34">
        <v>3.2330000000000005</v>
      </c>
      <c r="L237" s="34">
        <v>1.9111725860089072E-2</v>
      </c>
      <c r="M237" s="34">
        <v>3.2521117258600896</v>
      </c>
      <c r="N237" s="34">
        <v>3.2215234979536418</v>
      </c>
      <c r="O237" s="34">
        <v>40.807999999999993</v>
      </c>
      <c r="P237" s="34">
        <v>0.24123455270600516</v>
      </c>
      <c r="Q237" s="34">
        <v>41.049234552706004</v>
      </c>
      <c r="R237" s="34">
        <v>40.663139778686109</v>
      </c>
      <c r="S237" s="34"/>
      <c r="T237" s="34">
        <v>143.74100000000004</v>
      </c>
      <c r="U237" s="34">
        <v>0.84971809058306946</v>
      </c>
      <c r="V237" s="34">
        <v>144.59071809058312</v>
      </c>
      <c r="W237" s="34">
        <v>143.2307482583837</v>
      </c>
      <c r="X237" s="34">
        <v>11.242000000000001</v>
      </c>
      <c r="Y237" s="34">
        <v>6.6456548753207959E-2</v>
      </c>
      <c r="Z237" s="34">
        <v>11.30845654875321</v>
      </c>
      <c r="AA237" s="34">
        <v>11.202093153106972</v>
      </c>
      <c r="AB237" s="34">
        <v>154.98300000000003</v>
      </c>
      <c r="AC237" s="34">
        <v>0.91617463933627741</v>
      </c>
      <c r="AD237" s="34">
        <v>155.89917463933634</v>
      </c>
      <c r="AE237" s="34">
        <v>154.43284141149067</v>
      </c>
    </row>
    <row r="238" spans="1:31" x14ac:dyDescent="0.25">
      <c r="A238" s="18">
        <v>45545</v>
      </c>
      <c r="B238" s="2">
        <v>10</v>
      </c>
      <c r="C238" s="2" t="s">
        <v>178</v>
      </c>
      <c r="D238" s="9">
        <v>16.272241999999999</v>
      </c>
      <c r="E238">
        <v>8.6004830000000008E-3</v>
      </c>
      <c r="G238" s="34">
        <v>40.932000000000002</v>
      </c>
      <c r="H238" s="34">
        <v>0.17270433384882455</v>
      </c>
      <c r="I238" s="34">
        <v>41.104704333848829</v>
      </c>
      <c r="J238" s="34">
        <v>40.751184023005536</v>
      </c>
      <c r="K238" s="34">
        <v>3.5779999999999998</v>
      </c>
      <c r="L238" s="34">
        <v>1.5096650701433944E-2</v>
      </c>
      <c r="M238" s="34">
        <v>3.5930966507014337</v>
      </c>
      <c r="N238" s="34">
        <v>3.5621942840397187</v>
      </c>
      <c r="O238" s="34">
        <v>44.510000000000005</v>
      </c>
      <c r="P238" s="34">
        <v>0.18780098455025851</v>
      </c>
      <c r="Q238" s="34">
        <v>44.697800984550263</v>
      </c>
      <c r="R238" s="34">
        <v>44.313378307045255</v>
      </c>
      <c r="S238" s="34"/>
      <c r="T238" s="34">
        <v>157.89299999999997</v>
      </c>
      <c r="U238" s="34">
        <v>0.66619772755771645</v>
      </c>
      <c r="V238" s="34">
        <v>158.55919772755769</v>
      </c>
      <c r="W238" s="34">
        <v>157.19551204300819</v>
      </c>
      <c r="X238" s="34">
        <v>12.097999999999999</v>
      </c>
      <c r="Y238" s="34">
        <v>5.1045075513121256E-2</v>
      </c>
      <c r="Z238" s="34">
        <v>12.14904507551312</v>
      </c>
      <c r="AA238" s="34">
        <v>12.044557419874936</v>
      </c>
      <c r="AB238" s="34">
        <v>169.99099999999999</v>
      </c>
      <c r="AC238" s="34">
        <v>0.71724280307083765</v>
      </c>
      <c r="AD238" s="34">
        <v>170.70824280307082</v>
      </c>
      <c r="AE238" s="34">
        <v>169.24006946288313</v>
      </c>
    </row>
    <row r="239" spans="1:31" x14ac:dyDescent="0.25">
      <c r="A239" s="18">
        <v>45545</v>
      </c>
      <c r="B239" s="2">
        <v>11</v>
      </c>
      <c r="C239" s="2" t="s">
        <v>178</v>
      </c>
      <c r="D239" s="9">
        <v>16.976793000000001</v>
      </c>
      <c r="E239">
        <v>8.1424529999999991E-3</v>
      </c>
      <c r="G239" s="34">
        <v>44.3</v>
      </c>
      <c r="H239" s="34">
        <v>7.0149785995519451E-2</v>
      </c>
      <c r="I239" s="34">
        <v>44.370149785995515</v>
      </c>
      <c r="J239" s="34">
        <v>44.008867926760082</v>
      </c>
      <c r="K239" s="34">
        <v>3.8449999999999998</v>
      </c>
      <c r="L239" s="34">
        <v>6.0886213804237539E-3</v>
      </c>
      <c r="M239" s="34">
        <v>3.8510886213804234</v>
      </c>
      <c r="N239" s="34">
        <v>3.8197313132819981</v>
      </c>
      <c r="O239" s="34">
        <v>48.144999999999996</v>
      </c>
      <c r="P239" s="34">
        <v>7.6238407375943201E-2</v>
      </c>
      <c r="Q239" s="34">
        <v>48.221238407375935</v>
      </c>
      <c r="R239" s="34">
        <v>47.828599240042081</v>
      </c>
      <c r="S239" s="34"/>
      <c r="T239" s="34">
        <v>169.22500000000002</v>
      </c>
      <c r="U239" s="34">
        <v>0.26797059898627046</v>
      </c>
      <c r="V239" s="34">
        <v>169.49297059898629</v>
      </c>
      <c r="W239" s="34">
        <v>168.11288205205366</v>
      </c>
      <c r="X239" s="34">
        <v>12.824000000000002</v>
      </c>
      <c r="Y239" s="34">
        <v>2.0307017056581077E-2</v>
      </c>
      <c r="Z239" s="34">
        <v>12.844307017056583</v>
      </c>
      <c r="AA239" s="34">
        <v>12.739722850852628</v>
      </c>
      <c r="AB239" s="34">
        <v>182.04900000000004</v>
      </c>
      <c r="AC239" s="34">
        <v>0.28827761604285151</v>
      </c>
      <c r="AD239" s="34">
        <v>182.33727761604288</v>
      </c>
      <c r="AE239" s="34">
        <v>180.85260490290628</v>
      </c>
    </row>
    <row r="240" spans="1:31" x14ac:dyDescent="0.25">
      <c r="A240" s="18">
        <v>45545</v>
      </c>
      <c r="B240" s="2">
        <v>12</v>
      </c>
      <c r="C240" s="2" t="s">
        <v>178</v>
      </c>
      <c r="D240" s="9">
        <v>18.709849999999999</v>
      </c>
      <c r="E240">
        <v>8.1479940000000004E-3</v>
      </c>
      <c r="G240" s="34">
        <v>46.719000000000001</v>
      </c>
      <c r="H240" s="34">
        <v>0.29021573843274384</v>
      </c>
      <c r="I240" s="34">
        <v>47.009215738432744</v>
      </c>
      <c r="J240" s="34">
        <v>46.626184930651291</v>
      </c>
      <c r="K240" s="34">
        <v>4.0220000000000002</v>
      </c>
      <c r="L240" s="34">
        <v>2.4984432457383413E-2</v>
      </c>
      <c r="M240" s="34">
        <v>4.0469844324573838</v>
      </c>
      <c r="N240" s="34">
        <v>4.0140096275836274</v>
      </c>
      <c r="O240" s="34">
        <v>50.741</v>
      </c>
      <c r="P240" s="34">
        <v>0.31520017089012725</v>
      </c>
      <c r="Q240" s="34">
        <v>51.056200170890129</v>
      </c>
      <c r="R240" s="34">
        <v>50.640194558234917</v>
      </c>
      <c r="S240" s="34"/>
      <c r="T240" s="34">
        <v>178.06700000000004</v>
      </c>
      <c r="U240" s="34">
        <v>1.1061419528565124</v>
      </c>
      <c r="V240" s="34">
        <v>179.17314195285655</v>
      </c>
      <c r="W240" s="34">
        <v>177.71324026726353</v>
      </c>
      <c r="X240" s="34">
        <v>13.467999999999996</v>
      </c>
      <c r="Y240" s="34">
        <v>8.366244066037784E-2</v>
      </c>
      <c r="Z240" s="34">
        <v>13.551662440660374</v>
      </c>
      <c r="AA240" s="34">
        <v>13.441243576403849</v>
      </c>
      <c r="AB240" s="34">
        <v>191.53500000000003</v>
      </c>
      <c r="AC240" s="34">
        <v>1.1898043935168903</v>
      </c>
      <c r="AD240" s="34">
        <v>192.72480439351693</v>
      </c>
      <c r="AE240" s="34">
        <v>191.15448384366738</v>
      </c>
    </row>
    <row r="241" spans="1:31" x14ac:dyDescent="0.25">
      <c r="A241" s="18">
        <v>45545</v>
      </c>
      <c r="B241" s="2">
        <v>13</v>
      </c>
      <c r="C241" s="2" t="s">
        <v>178</v>
      </c>
      <c r="D241" s="9">
        <v>18.594688999999999</v>
      </c>
      <c r="E241">
        <v>8.1563130000000001E-3</v>
      </c>
      <c r="G241" s="34">
        <v>48.637999999999991</v>
      </c>
      <c r="H241" s="34">
        <v>0.43747272868881276</v>
      </c>
      <c r="I241" s="34">
        <v>49.075472728688801</v>
      </c>
      <c r="J241" s="34">
        <v>48.675197812490651</v>
      </c>
      <c r="K241" s="34">
        <v>4.1429999999999998</v>
      </c>
      <c r="L241" s="34">
        <v>3.726406338578378E-2</v>
      </c>
      <c r="M241" s="34">
        <v>4.1802640633857839</v>
      </c>
      <c r="N241" s="34">
        <v>4.1461685212621582</v>
      </c>
      <c r="O241" s="34">
        <v>52.780999999999992</v>
      </c>
      <c r="P241" s="34">
        <v>0.47473679207459651</v>
      </c>
      <c r="Q241" s="34">
        <v>53.255736792074586</v>
      </c>
      <c r="R241" s="34">
        <v>52.821366333752806</v>
      </c>
      <c r="S241" s="34"/>
      <c r="T241" s="34">
        <v>184.73399999999995</v>
      </c>
      <c r="U241" s="34">
        <v>1.6615832694929711</v>
      </c>
      <c r="V241" s="34">
        <v>186.39558326949293</v>
      </c>
      <c r="W241" s="34">
        <v>184.87528255052939</v>
      </c>
      <c r="X241" s="34">
        <v>13.980000000000002</v>
      </c>
      <c r="Y241" s="34">
        <v>0.12574260345963248</v>
      </c>
      <c r="Z241" s="34">
        <v>14.105742603459635</v>
      </c>
      <c r="AA241" s="34">
        <v>13.990691751688384</v>
      </c>
      <c r="AB241" s="34">
        <v>198.71399999999994</v>
      </c>
      <c r="AC241" s="34">
        <v>1.7873258729526036</v>
      </c>
      <c r="AD241" s="34">
        <v>200.50132587295258</v>
      </c>
      <c r="AE241" s="34">
        <v>198.86597430221778</v>
      </c>
    </row>
    <row r="242" spans="1:31" x14ac:dyDescent="0.25">
      <c r="A242" s="18">
        <v>45545</v>
      </c>
      <c r="B242" s="2">
        <v>14</v>
      </c>
      <c r="C242" s="2" t="s">
        <v>178</v>
      </c>
      <c r="D242" s="9">
        <v>40.356222000000002</v>
      </c>
      <c r="E242">
        <v>8.2677589999999995E-3</v>
      </c>
      <c r="G242" s="34">
        <v>50.533999999999999</v>
      </c>
      <c r="H242" s="34">
        <v>0.52039591893179615</v>
      </c>
      <c r="I242" s="34">
        <v>51.054395918931796</v>
      </c>
      <c r="J242" s="34">
        <v>50.632290477583489</v>
      </c>
      <c r="K242" s="34">
        <v>4.2049999999999992</v>
      </c>
      <c r="L242" s="34">
        <v>4.3302822636407216E-2</v>
      </c>
      <c r="M242" s="34">
        <v>4.2483028226364068</v>
      </c>
      <c r="N242" s="34">
        <v>4.2131788787398294</v>
      </c>
      <c r="O242" s="34">
        <v>54.738999999999997</v>
      </c>
      <c r="P242" s="34">
        <v>0.56369874156820332</v>
      </c>
      <c r="Q242" s="34">
        <v>55.3026987415682</v>
      </c>
      <c r="R242" s="34">
        <v>54.845469356323321</v>
      </c>
      <c r="S242" s="34"/>
      <c r="T242" s="34">
        <v>189.94899999999998</v>
      </c>
      <c r="U242" s="34">
        <v>1.9560827246047361</v>
      </c>
      <c r="V242" s="34">
        <v>191.90508272460471</v>
      </c>
      <c r="W242" s="34">
        <v>190.31845774976262</v>
      </c>
      <c r="X242" s="34">
        <v>14.114999999999997</v>
      </c>
      <c r="Y242" s="34">
        <v>0.14535537253576405</v>
      </c>
      <c r="Z242" s="34">
        <v>14.260355372535761</v>
      </c>
      <c r="AA242" s="34">
        <v>14.14245419106128</v>
      </c>
      <c r="AB242" s="34">
        <v>204.06399999999999</v>
      </c>
      <c r="AC242" s="34">
        <v>2.1014380971405</v>
      </c>
      <c r="AD242" s="34">
        <v>206.16543809714048</v>
      </c>
      <c r="AE242" s="34">
        <v>204.46091194082391</v>
      </c>
    </row>
    <row r="243" spans="1:31" x14ac:dyDescent="0.25">
      <c r="A243" s="18">
        <v>45545</v>
      </c>
      <c r="B243" s="2">
        <v>15</v>
      </c>
      <c r="C243" s="2" t="s">
        <v>178</v>
      </c>
      <c r="D243" s="9">
        <v>31.197593999999999</v>
      </c>
      <c r="E243">
        <v>8.5222130000000007E-3</v>
      </c>
      <c r="G243" s="34">
        <v>50.48599999999999</v>
      </c>
      <c r="H243" s="34">
        <v>0.17031543136403557</v>
      </c>
      <c r="I243" s="34">
        <v>50.656315431364028</v>
      </c>
      <c r="J243" s="34">
        <v>50.224611521462755</v>
      </c>
      <c r="K243" s="34">
        <v>4.2729999999999997</v>
      </c>
      <c r="L243" s="34">
        <v>1.4415042550776927E-2</v>
      </c>
      <c r="M243" s="34">
        <v>4.2874150425507764</v>
      </c>
      <c r="N243" s="34">
        <v>4.2508767783387542</v>
      </c>
      <c r="O243" s="34">
        <v>54.758999999999986</v>
      </c>
      <c r="P243" s="34">
        <v>0.18473047391481251</v>
      </c>
      <c r="Q243" s="34">
        <v>54.943730473914805</v>
      </c>
      <c r="R243" s="34">
        <v>54.475488299801512</v>
      </c>
      <c r="S243" s="34"/>
      <c r="T243" s="34">
        <v>190.48899999999995</v>
      </c>
      <c r="U243" s="34">
        <v>0.64261807639947244</v>
      </c>
      <c r="V243" s="34">
        <v>191.13161807639943</v>
      </c>
      <c r="W243" s="34">
        <v>189.5027537161177</v>
      </c>
      <c r="X243" s="34">
        <v>14.224</v>
      </c>
      <c r="Y243" s="34">
        <v>4.7984920487304246E-2</v>
      </c>
      <c r="Z243" s="34">
        <v>14.271984920487304</v>
      </c>
      <c r="AA243" s="34">
        <v>14.150356025062123</v>
      </c>
      <c r="AB243" s="34">
        <v>204.71299999999994</v>
      </c>
      <c r="AC243" s="34">
        <v>0.69060299688677673</v>
      </c>
      <c r="AD243" s="34">
        <v>205.40360299688675</v>
      </c>
      <c r="AE243" s="34">
        <v>203.65310974117983</v>
      </c>
    </row>
    <row r="244" spans="1:31" x14ac:dyDescent="0.25">
      <c r="A244" s="18">
        <v>45545</v>
      </c>
      <c r="B244" s="2">
        <v>16</v>
      </c>
      <c r="C244" s="2" t="s">
        <v>178</v>
      </c>
      <c r="D244" s="9">
        <v>50.028153000000003</v>
      </c>
      <c r="E244">
        <v>8.6406929999999996E-3</v>
      </c>
      <c r="G244" s="34">
        <v>49.654999999999994</v>
      </c>
      <c r="H244" s="34">
        <v>0.44524433388070184</v>
      </c>
      <c r="I244" s="34">
        <v>50.100244333880696</v>
      </c>
      <c r="J244" s="34">
        <v>49.667343503366638</v>
      </c>
      <c r="K244" s="34">
        <v>4.3020000000000005</v>
      </c>
      <c r="L244" s="34">
        <v>3.8574989917526531E-2</v>
      </c>
      <c r="M244" s="34">
        <v>4.3405749899175268</v>
      </c>
      <c r="N244" s="34">
        <v>4.3030694139861714</v>
      </c>
      <c r="O244" s="34">
        <v>53.956999999999994</v>
      </c>
      <c r="P244" s="34">
        <v>0.48381932379822834</v>
      </c>
      <c r="Q244" s="34">
        <v>54.440819323798223</v>
      </c>
      <c r="R244" s="34">
        <v>53.97041291735281</v>
      </c>
      <c r="S244" s="34"/>
      <c r="T244" s="34">
        <v>187.20500000000001</v>
      </c>
      <c r="U244" s="34">
        <v>1.6786218009090079</v>
      </c>
      <c r="V244" s="34">
        <v>188.88362180090903</v>
      </c>
      <c r="W244" s="34">
        <v>187.25153641219927</v>
      </c>
      <c r="X244" s="34">
        <v>14.259</v>
      </c>
      <c r="Y244" s="34">
        <v>0.12785699238354503</v>
      </c>
      <c r="Z244" s="34">
        <v>14.386856992383546</v>
      </c>
      <c r="AA244" s="34">
        <v>14.262544577877456</v>
      </c>
      <c r="AB244" s="34">
        <v>201.464</v>
      </c>
      <c r="AC244" s="34">
        <v>1.806478793292553</v>
      </c>
      <c r="AD244" s="34">
        <v>203.27047879329257</v>
      </c>
      <c r="AE244" s="34">
        <v>201.51408099007674</v>
      </c>
    </row>
    <row r="245" spans="1:31" x14ac:dyDescent="0.25">
      <c r="A245" s="18">
        <v>45545</v>
      </c>
      <c r="B245" s="2">
        <v>17</v>
      </c>
      <c r="C245" s="2" t="s">
        <v>178</v>
      </c>
      <c r="D245" s="9">
        <v>40.829881</v>
      </c>
      <c r="E245">
        <v>8.9099460000000002E-3</v>
      </c>
      <c r="G245" s="34">
        <v>47.834000000000003</v>
      </c>
      <c r="H245" s="34">
        <v>0.5084533031434596</v>
      </c>
      <c r="I245" s="34">
        <v>48.342453303143465</v>
      </c>
      <c r="J245" s="34">
        <v>47.91172465470494</v>
      </c>
      <c r="K245" s="34">
        <v>4.1550000000000002</v>
      </c>
      <c r="L245" s="34">
        <v>4.4165728865682874E-2</v>
      </c>
      <c r="M245" s="34">
        <v>4.1991657288656832</v>
      </c>
      <c r="N245" s="34">
        <v>4.1617513889764393</v>
      </c>
      <c r="O245" s="34">
        <v>51.989000000000004</v>
      </c>
      <c r="P245" s="34">
        <v>0.55261903200914242</v>
      </c>
      <c r="Q245" s="34">
        <v>52.541619032009152</v>
      </c>
      <c r="R245" s="34">
        <v>52.073476043681381</v>
      </c>
      <c r="S245" s="34"/>
      <c r="T245" s="34">
        <v>180.16199999999995</v>
      </c>
      <c r="U245" s="34">
        <v>1.9150387590611684</v>
      </c>
      <c r="V245" s="34">
        <v>182.07703875906111</v>
      </c>
      <c r="W245" s="34">
        <v>180.45474217587798</v>
      </c>
      <c r="X245" s="34">
        <v>14.096999999999998</v>
      </c>
      <c r="Y245" s="34">
        <v>0.14984459201432765</v>
      </c>
      <c r="Z245" s="34">
        <v>14.246844592014325</v>
      </c>
      <c r="AA245" s="34">
        <v>14.119905976029086</v>
      </c>
      <c r="AB245" s="34">
        <v>194.25899999999996</v>
      </c>
      <c r="AC245" s="34">
        <v>2.0648833510754958</v>
      </c>
      <c r="AD245" s="34">
        <v>196.32388335107544</v>
      </c>
      <c r="AE245" s="34">
        <v>194.57464815190707</v>
      </c>
    </row>
    <row r="246" spans="1:31" x14ac:dyDescent="0.25">
      <c r="A246" s="18">
        <v>45545</v>
      </c>
      <c r="B246" s="2">
        <v>18</v>
      </c>
      <c r="C246" s="2" t="s">
        <v>178</v>
      </c>
      <c r="D246" s="9">
        <v>59.903596</v>
      </c>
      <c r="E246">
        <v>9.0427140000000003E-3</v>
      </c>
      <c r="G246" s="34">
        <v>45.138999999999989</v>
      </c>
      <c r="H246" s="34">
        <v>0.4363707172448541</v>
      </c>
      <c r="I246" s="34">
        <v>45.575370717244844</v>
      </c>
      <c r="J246" s="34">
        <v>45.163245674404827</v>
      </c>
      <c r="K246" s="34">
        <v>3.9830000000000001</v>
      </c>
      <c r="L246" s="34">
        <v>3.8504720237184119E-2</v>
      </c>
      <c r="M246" s="34">
        <v>4.0215047202371839</v>
      </c>
      <c r="N246" s="34">
        <v>3.985139403202429</v>
      </c>
      <c r="O246" s="34">
        <v>49.121999999999986</v>
      </c>
      <c r="P246" s="34">
        <v>0.4748754374820382</v>
      </c>
      <c r="Q246" s="34">
        <v>49.596875437482026</v>
      </c>
      <c r="R246" s="34">
        <v>49.148385077607259</v>
      </c>
      <c r="S246" s="34"/>
      <c r="T246" s="34">
        <v>172.14499999999995</v>
      </c>
      <c r="U246" s="34">
        <v>1.6641714951619528</v>
      </c>
      <c r="V246" s="34">
        <v>173.80917149516191</v>
      </c>
      <c r="W246" s="34">
        <v>172.23746486675421</v>
      </c>
      <c r="X246" s="34">
        <v>14.001000000000001</v>
      </c>
      <c r="Y246" s="34">
        <v>0.13535139041948654</v>
      </c>
      <c r="Z246" s="34">
        <v>14.136351390419488</v>
      </c>
      <c r="AA246" s="34">
        <v>14.008520407792423</v>
      </c>
      <c r="AB246" s="34">
        <v>186.14599999999996</v>
      </c>
      <c r="AC246" s="34">
        <v>1.7995228855814394</v>
      </c>
      <c r="AD246" s="34">
        <v>187.9455228855814</v>
      </c>
      <c r="AE246" s="34">
        <v>186.24598527454663</v>
      </c>
    </row>
    <row r="247" spans="1:31" x14ac:dyDescent="0.25">
      <c r="A247" s="18">
        <v>45545</v>
      </c>
      <c r="B247" s="2">
        <v>19</v>
      </c>
      <c r="C247" s="2" t="s">
        <v>178</v>
      </c>
      <c r="D247" s="9">
        <v>142.01187300000001</v>
      </c>
      <c r="E247">
        <v>9.1894720000000006E-3</v>
      </c>
      <c r="G247" s="34">
        <v>42.95</v>
      </c>
      <c r="H247" s="34">
        <v>0.41258857302353824</v>
      </c>
      <c r="I247" s="34">
        <v>43.362588573023544</v>
      </c>
      <c r="J247" s="34">
        <v>42.964109279484227</v>
      </c>
      <c r="K247" s="34">
        <v>3.7879999999999998</v>
      </c>
      <c r="L247" s="34">
        <v>3.638848695257655E-2</v>
      </c>
      <c r="M247" s="34">
        <v>3.8243884869525764</v>
      </c>
      <c r="N247" s="34">
        <v>3.7892443760346035</v>
      </c>
      <c r="O247" s="34">
        <v>46.738</v>
      </c>
      <c r="P247" s="34">
        <v>0.44897705997611481</v>
      </c>
      <c r="Q247" s="34">
        <v>47.186977059976122</v>
      </c>
      <c r="R247" s="34">
        <v>46.753353655518829</v>
      </c>
      <c r="S247" s="34"/>
      <c r="T247" s="34">
        <v>164.10200000000006</v>
      </c>
      <c r="U247" s="34">
        <v>1.576405355304044</v>
      </c>
      <c r="V247" s="34">
        <v>165.67840535530411</v>
      </c>
      <c r="W247" s="34">
        <v>164.15590828828689</v>
      </c>
      <c r="X247" s="34">
        <v>13.454000000000001</v>
      </c>
      <c r="Y247" s="34">
        <v>0.12924252995247226</v>
      </c>
      <c r="Z247" s="34">
        <v>13.583242529952473</v>
      </c>
      <c r="AA247" s="34">
        <v>13.458419703054266</v>
      </c>
      <c r="AB247" s="34">
        <v>177.55600000000007</v>
      </c>
      <c r="AC247" s="34">
        <v>1.7056478852565162</v>
      </c>
      <c r="AD247" s="34">
        <v>179.26164788525659</v>
      </c>
      <c r="AE247" s="34">
        <v>177.61432799134116</v>
      </c>
    </row>
    <row r="248" spans="1:31" x14ac:dyDescent="0.25">
      <c r="A248" s="18">
        <v>45545</v>
      </c>
      <c r="B248" s="2">
        <v>20</v>
      </c>
      <c r="C248" s="2" t="s">
        <v>178</v>
      </c>
      <c r="D248" s="9">
        <v>52.710163999999999</v>
      </c>
      <c r="E248">
        <v>9.1494920000000004E-3</v>
      </c>
      <c r="G248" s="34">
        <v>40.142999999999994</v>
      </c>
      <c r="H248" s="34">
        <v>0.14042866028477582</v>
      </c>
      <c r="I248" s="34">
        <v>40.28342866028477</v>
      </c>
      <c r="J248" s="34">
        <v>39.91485575202492</v>
      </c>
      <c r="K248" s="34">
        <v>3.6280000000000001</v>
      </c>
      <c r="L248" s="34">
        <v>1.2691507349056295E-2</v>
      </c>
      <c r="M248" s="34">
        <v>3.6406915073490564</v>
      </c>
      <c r="N248" s="34">
        <v>3.6073810295280984</v>
      </c>
      <c r="O248" s="34">
        <v>43.770999999999994</v>
      </c>
      <c r="P248" s="34">
        <v>0.15312016763383213</v>
      </c>
      <c r="Q248" s="34">
        <v>43.924120167633824</v>
      </c>
      <c r="R248" s="34">
        <v>43.522236781553019</v>
      </c>
      <c r="S248" s="34"/>
      <c r="T248" s="34">
        <v>157.33400000000003</v>
      </c>
      <c r="U248" s="34">
        <v>0.55038743584796679</v>
      </c>
      <c r="V248" s="34">
        <v>157.884387435848</v>
      </c>
      <c r="W248" s="34">
        <v>156.43982549607881</v>
      </c>
      <c r="X248" s="34">
        <v>12.840000000000003</v>
      </c>
      <c r="Y248" s="34">
        <v>4.4917021599195937E-2</v>
      </c>
      <c r="Z248" s="34">
        <v>12.884917021599199</v>
      </c>
      <c r="AA248" s="34">
        <v>12.767026576389412</v>
      </c>
      <c r="AB248" s="34">
        <v>170.17400000000004</v>
      </c>
      <c r="AC248" s="34">
        <v>0.59530445744716276</v>
      </c>
      <c r="AD248" s="34">
        <v>170.76930445744719</v>
      </c>
      <c r="AE248" s="34">
        <v>169.20685207246822</v>
      </c>
    </row>
    <row r="249" spans="1:31" x14ac:dyDescent="0.25">
      <c r="A249" s="18">
        <v>45545</v>
      </c>
      <c r="B249" s="2">
        <v>21</v>
      </c>
      <c r="C249" s="2" t="s">
        <v>178</v>
      </c>
      <c r="D249" s="9">
        <v>33.875328000000003</v>
      </c>
      <c r="E249">
        <v>9.1815850000000008E-3</v>
      </c>
      <c r="G249" s="34">
        <v>36.743999999999993</v>
      </c>
      <c r="H249" s="34">
        <v>0.20573570071601313</v>
      </c>
      <c r="I249" s="34">
        <v>36.949735700716005</v>
      </c>
      <c r="J249" s="34">
        <v>36.61047856165235</v>
      </c>
      <c r="K249" s="34">
        <v>3.4910000000000001</v>
      </c>
      <c r="L249" s="34">
        <v>1.954668330066411E-2</v>
      </c>
      <c r="M249" s="34">
        <v>3.5105466833006642</v>
      </c>
      <c r="N249" s="34">
        <v>3.4783143005314709</v>
      </c>
      <c r="O249" s="34">
        <v>40.234999999999992</v>
      </c>
      <c r="P249" s="34">
        <v>0.22528238401667725</v>
      </c>
      <c r="Q249" s="34">
        <v>40.460282384016672</v>
      </c>
      <c r="R249" s="34">
        <v>40.088792862183823</v>
      </c>
      <c r="S249" s="34"/>
      <c r="T249" s="34">
        <v>146.41100000000006</v>
      </c>
      <c r="U249" s="34">
        <v>0.81977927491650926</v>
      </c>
      <c r="V249" s="34">
        <v>147.23077927491656</v>
      </c>
      <c r="W249" s="34">
        <v>145.87896736038766</v>
      </c>
      <c r="X249" s="34">
        <v>12.061999999999998</v>
      </c>
      <c r="Y249" s="34">
        <v>6.7537122306677286E-2</v>
      </c>
      <c r="Z249" s="34">
        <v>12.129537122306674</v>
      </c>
      <c r="AA249" s="34">
        <v>12.018168746207561</v>
      </c>
      <c r="AB249" s="34">
        <v>158.47300000000007</v>
      </c>
      <c r="AC249" s="34">
        <v>0.88731639722318656</v>
      </c>
      <c r="AD249" s="34">
        <v>159.36031639722324</v>
      </c>
      <c r="AE249" s="34">
        <v>157.89713610659521</v>
      </c>
    </row>
    <row r="250" spans="1:31" x14ac:dyDescent="0.25">
      <c r="A250" s="18">
        <v>45545</v>
      </c>
      <c r="B250" s="2">
        <v>22</v>
      </c>
      <c r="C250" s="2" t="s">
        <v>178</v>
      </c>
      <c r="D250" s="9">
        <v>30.293733</v>
      </c>
      <c r="E250">
        <v>9.3301749999999996E-3</v>
      </c>
      <c r="G250" s="34">
        <v>32.963999999999999</v>
      </c>
      <c r="H250" s="34">
        <v>0.1883917161359713</v>
      </c>
      <c r="I250" s="34">
        <v>33.152391716135973</v>
      </c>
      <c r="J250" s="34">
        <v>32.843074099755874</v>
      </c>
      <c r="K250" s="34">
        <v>3.2410000000000001</v>
      </c>
      <c r="L250" s="34">
        <v>1.8522556485762745E-2</v>
      </c>
      <c r="M250" s="34">
        <v>3.2595225564857628</v>
      </c>
      <c r="N250" s="34">
        <v>3.2291106406173031</v>
      </c>
      <c r="O250" s="34">
        <v>36.204999999999998</v>
      </c>
      <c r="P250" s="34">
        <v>0.20691427262173406</v>
      </c>
      <c r="Q250" s="34">
        <v>36.411914272621736</v>
      </c>
      <c r="R250" s="34">
        <v>36.072184740373174</v>
      </c>
      <c r="S250" s="34"/>
      <c r="T250" s="34">
        <v>131.328</v>
      </c>
      <c r="U250" s="34">
        <v>0.75054930520279217</v>
      </c>
      <c r="V250" s="34">
        <v>132.07854930520278</v>
      </c>
      <c r="W250" s="34">
        <v>130.84623332643912</v>
      </c>
      <c r="X250" s="34">
        <v>10.805000000000001</v>
      </c>
      <c r="Y250" s="34">
        <v>6.1751380076725225E-2</v>
      </c>
      <c r="Z250" s="34">
        <v>10.866751380076726</v>
      </c>
      <c r="AA250" s="34">
        <v>10.765362688019119</v>
      </c>
      <c r="AB250" s="34">
        <v>142.13300000000001</v>
      </c>
      <c r="AC250" s="34">
        <v>0.81230068527951738</v>
      </c>
      <c r="AD250" s="34">
        <v>142.94530068527951</v>
      </c>
      <c r="AE250" s="34">
        <v>141.61159601445823</v>
      </c>
    </row>
    <row r="251" spans="1:31" x14ac:dyDescent="0.25">
      <c r="A251" s="18">
        <v>45545</v>
      </c>
      <c r="B251" s="2">
        <v>23</v>
      </c>
      <c r="C251" s="2" t="s">
        <v>178</v>
      </c>
      <c r="D251" s="9">
        <v>31.675958999999999</v>
      </c>
      <c r="E251">
        <v>1.024098E-2</v>
      </c>
      <c r="G251" s="34">
        <v>29.887</v>
      </c>
      <c r="H251" s="34">
        <v>0.15992397007858702</v>
      </c>
      <c r="I251" s="34">
        <v>30.046923970078588</v>
      </c>
      <c r="J251" s="34">
        <v>29.739214022639494</v>
      </c>
      <c r="K251" s="34">
        <v>2.9009999999999998</v>
      </c>
      <c r="L251" s="34">
        <v>1.5523118318934015E-2</v>
      </c>
      <c r="M251" s="34">
        <v>2.916523118318934</v>
      </c>
      <c r="N251" s="34">
        <v>2.8866550633946924</v>
      </c>
      <c r="O251" s="34">
        <v>32.787999999999997</v>
      </c>
      <c r="P251" s="34">
        <v>0.17544708839752104</v>
      </c>
      <c r="Q251" s="34">
        <v>32.963447088397523</v>
      </c>
      <c r="R251" s="34">
        <v>32.625869086034186</v>
      </c>
      <c r="S251" s="34"/>
      <c r="T251" s="34">
        <v>117.99200000000002</v>
      </c>
      <c r="U251" s="34">
        <v>0.631369795480063</v>
      </c>
      <c r="V251" s="34">
        <v>118.62336979548009</v>
      </c>
      <c r="W251" s="34">
        <v>117.40855023787198</v>
      </c>
      <c r="X251" s="34">
        <v>9.790999999999995</v>
      </c>
      <c r="Y251" s="34">
        <v>5.2391193195685234E-2</v>
      </c>
      <c r="Z251" s="34">
        <v>9.8433911931956803</v>
      </c>
      <c r="AA251" s="34">
        <v>9.7425852208539876</v>
      </c>
      <c r="AB251" s="34">
        <v>127.78300000000002</v>
      </c>
      <c r="AC251" s="34">
        <v>0.68376098867574819</v>
      </c>
      <c r="AD251" s="34">
        <v>128.46676098867576</v>
      </c>
      <c r="AE251" s="34">
        <v>127.15113545872596</v>
      </c>
    </row>
    <row r="252" spans="1:31" x14ac:dyDescent="0.25">
      <c r="A252" s="18">
        <v>45545</v>
      </c>
      <c r="B252" s="2">
        <v>24</v>
      </c>
      <c r="C252" s="2" t="s">
        <v>23</v>
      </c>
      <c r="D252" s="9">
        <v>38.874498000000003</v>
      </c>
      <c r="E252">
        <v>1.0317058E-2</v>
      </c>
      <c r="G252" s="34">
        <v>28.032</v>
      </c>
      <c r="H252" s="34">
        <v>0.1290048617569364</v>
      </c>
      <c r="I252" s="34">
        <v>28.161004861756936</v>
      </c>
      <c r="J252" s="34">
        <v>27.870466141259907</v>
      </c>
      <c r="K252" s="34">
        <v>2.782</v>
      </c>
      <c r="L252" s="34">
        <v>1.2802922567344359E-2</v>
      </c>
      <c r="M252" s="34">
        <v>2.7948029225673445</v>
      </c>
      <c r="N252" s="34">
        <v>2.7659687787166476</v>
      </c>
      <c r="O252" s="34">
        <v>30.814</v>
      </c>
      <c r="P252" s="34">
        <v>0.14180778432428076</v>
      </c>
      <c r="Q252" s="34">
        <v>30.955807784324282</v>
      </c>
      <c r="R252" s="34">
        <v>30.636434919976555</v>
      </c>
      <c r="S252" s="34"/>
      <c r="T252" s="34">
        <v>108.29000000000003</v>
      </c>
      <c r="U252" s="34">
        <v>0.49835675227092774</v>
      </c>
      <c r="V252" s="34">
        <v>108.78835675227096</v>
      </c>
      <c r="W252" s="34">
        <v>107.66598096593309</v>
      </c>
      <c r="X252" s="34">
        <v>9.0119999999999987</v>
      </c>
      <c r="Y252" s="34">
        <v>4.1473737662439732E-2</v>
      </c>
      <c r="Z252" s="34">
        <v>9.0534737376624381</v>
      </c>
      <c r="AA252" s="34">
        <v>8.9600685240094968</v>
      </c>
      <c r="AB252" s="34">
        <v>117.30200000000004</v>
      </c>
      <c r="AC252" s="34">
        <v>0.53983048993336746</v>
      </c>
      <c r="AD252" s="34">
        <v>117.8418304899334</v>
      </c>
      <c r="AE252" s="34">
        <v>116.62604948994259</v>
      </c>
    </row>
    <row r="253" spans="1:31" x14ac:dyDescent="0.25">
      <c r="A253" s="18">
        <v>45546</v>
      </c>
      <c r="B253" s="2">
        <v>1</v>
      </c>
      <c r="C253" s="2" t="s">
        <v>23</v>
      </c>
      <c r="D253" s="9">
        <v>19.881478000000001</v>
      </c>
      <c r="E253">
        <v>1.0189356E-2</v>
      </c>
      <c r="G253" s="34">
        <v>26.910999999999998</v>
      </c>
      <c r="H253" s="34">
        <v>-8.8862790477064565E-2</v>
      </c>
      <c r="I253" s="34">
        <v>26.822137209522932</v>
      </c>
      <c r="J253" s="34">
        <v>26.548836904814255</v>
      </c>
      <c r="K253" s="34">
        <v>2.6190000000000002</v>
      </c>
      <c r="L253" s="34">
        <v>-8.6481976983178669E-3</v>
      </c>
      <c r="M253" s="34">
        <v>2.6103518023016825</v>
      </c>
      <c r="N253" s="34">
        <v>2.5837539985027891</v>
      </c>
      <c r="O253" s="34">
        <v>29.529999999999998</v>
      </c>
      <c r="P253" s="34">
        <v>-9.7510988175382438E-2</v>
      </c>
      <c r="Q253" s="34">
        <v>29.432489011824615</v>
      </c>
      <c r="R253" s="34">
        <v>29.132590903317045</v>
      </c>
      <c r="S253" s="34"/>
      <c r="T253" s="34">
        <v>103.04000000000003</v>
      </c>
      <c r="U253" s="34">
        <v>-0.34024829737864581</v>
      </c>
      <c r="V253" s="34">
        <v>102.69975170262138</v>
      </c>
      <c r="W253" s="34">
        <v>101.65330737141177</v>
      </c>
      <c r="X253" s="34">
        <v>8.6849999999999969</v>
      </c>
      <c r="Y253" s="34">
        <v>-2.8678731198889137E-2</v>
      </c>
      <c r="Z253" s="34">
        <v>8.6563212688011077</v>
      </c>
      <c r="AA253" s="34">
        <v>8.568118929742921</v>
      </c>
      <c r="AB253" s="34">
        <v>111.72500000000004</v>
      </c>
      <c r="AC253" s="34">
        <v>-0.36892702857753495</v>
      </c>
      <c r="AD253" s="34">
        <v>111.35607297142249</v>
      </c>
      <c r="AE253" s="34">
        <v>110.22142630115469</v>
      </c>
    </row>
    <row r="254" spans="1:31" x14ac:dyDescent="0.25">
      <c r="A254" s="18">
        <v>45546</v>
      </c>
      <c r="B254" s="2">
        <v>2</v>
      </c>
      <c r="C254" s="2" t="s">
        <v>23</v>
      </c>
      <c r="D254" s="9">
        <v>17.312840999999999</v>
      </c>
      <c r="E254">
        <v>1.0316255999999999E-2</v>
      </c>
      <c r="G254" s="34">
        <v>26.134999999999994</v>
      </c>
      <c r="H254" s="34">
        <v>9.8120468358166139E-4</v>
      </c>
      <c r="I254" s="34">
        <v>26.135981204683578</v>
      </c>
      <c r="J254" s="34">
        <v>25.866355731764873</v>
      </c>
      <c r="K254" s="34">
        <v>2.5529999999999995</v>
      </c>
      <c r="L254" s="34">
        <v>9.5849074313525219E-5</v>
      </c>
      <c r="M254" s="34">
        <v>2.553095849074313</v>
      </c>
      <c r="N254" s="34">
        <v>2.5267574587027251</v>
      </c>
      <c r="O254" s="34">
        <v>28.687999999999995</v>
      </c>
      <c r="P254" s="34">
        <v>1.0770537578951866E-3</v>
      </c>
      <c r="Q254" s="34">
        <v>28.689077053757892</v>
      </c>
      <c r="R254" s="34">
        <v>28.393113190467599</v>
      </c>
      <c r="S254" s="34"/>
      <c r="T254" s="34">
        <v>99.310000000000031</v>
      </c>
      <c r="U254" s="34">
        <v>3.7284651665006638E-3</v>
      </c>
      <c r="V254" s="34">
        <v>99.313728465166534</v>
      </c>
      <c r="W254" s="34">
        <v>98.289182618005398</v>
      </c>
      <c r="X254" s="34">
        <v>8.400999999999998</v>
      </c>
      <c r="Y254" s="34">
        <v>3.1540465072774201E-4</v>
      </c>
      <c r="Z254" s="34">
        <v>8.4013154046507257</v>
      </c>
      <c r="AA254" s="34">
        <v>8.3146452841996048</v>
      </c>
      <c r="AB254" s="34">
        <v>107.71100000000003</v>
      </c>
      <c r="AC254" s="34">
        <v>4.0438698172284059E-3</v>
      </c>
      <c r="AD254" s="34">
        <v>107.71504386981726</v>
      </c>
      <c r="AE254" s="34">
        <v>106.603827902205</v>
      </c>
    </row>
    <row r="255" spans="1:31" x14ac:dyDescent="0.25">
      <c r="A255" s="18">
        <v>45546</v>
      </c>
      <c r="B255" s="2">
        <v>3</v>
      </c>
      <c r="C255" s="2" t="s">
        <v>23</v>
      </c>
      <c r="D255" s="9">
        <v>15.548284000000001</v>
      </c>
      <c r="E255">
        <v>9.8020550000000005E-3</v>
      </c>
      <c r="G255" s="34">
        <v>25.331</v>
      </c>
      <c r="H255" s="34">
        <v>2.3709498622975323E-2</v>
      </c>
      <c r="I255" s="34">
        <v>25.354709498622974</v>
      </c>
      <c r="J255" s="34">
        <v>25.10618124160845</v>
      </c>
      <c r="K255" s="34">
        <v>2.5</v>
      </c>
      <c r="L255" s="34">
        <v>2.3399686770138686E-3</v>
      </c>
      <c r="M255" s="34">
        <v>2.5023399686770138</v>
      </c>
      <c r="N255" s="34">
        <v>2.4778118946753436</v>
      </c>
      <c r="O255" s="34">
        <v>27.831</v>
      </c>
      <c r="P255" s="34">
        <v>2.6049467299989193E-2</v>
      </c>
      <c r="Q255" s="34">
        <v>27.857049467299987</v>
      </c>
      <c r="R255" s="34">
        <v>27.583993136283794</v>
      </c>
      <c r="S255" s="34"/>
      <c r="T255" s="34">
        <v>97.413000000000025</v>
      </c>
      <c r="U255" s="34">
        <v>9.1177347493580807E-2</v>
      </c>
      <c r="V255" s="34">
        <v>97.504177347493609</v>
      </c>
      <c r="W255" s="34">
        <v>96.548436038403722</v>
      </c>
      <c r="X255" s="34">
        <v>8.2560000000000002</v>
      </c>
      <c r="Y255" s="34">
        <v>7.7275125589705996E-3</v>
      </c>
      <c r="Z255" s="34">
        <v>8.2637275125589706</v>
      </c>
      <c r="AA255" s="34">
        <v>8.1827260009758547</v>
      </c>
      <c r="AB255" s="34">
        <v>105.66900000000003</v>
      </c>
      <c r="AC255" s="34">
        <v>9.8904860052551405E-2</v>
      </c>
      <c r="AD255" s="34">
        <v>105.76790486005258</v>
      </c>
      <c r="AE255" s="34">
        <v>104.73116203937957</v>
      </c>
    </row>
    <row r="256" spans="1:31" x14ac:dyDescent="0.25">
      <c r="A256" s="18">
        <v>45546</v>
      </c>
      <c r="B256" s="2">
        <v>4</v>
      </c>
      <c r="C256" s="2" t="s">
        <v>23</v>
      </c>
      <c r="D256" s="9">
        <v>13.884093</v>
      </c>
      <c r="E256">
        <v>9.5143699999999994E-3</v>
      </c>
      <c r="G256" s="34">
        <v>25.200000000000003</v>
      </c>
      <c r="H256" s="34">
        <v>1.2190713494046221E-2</v>
      </c>
      <c r="I256" s="34">
        <v>25.212190713494049</v>
      </c>
      <c r="J256" s="34">
        <v>24.972312602535304</v>
      </c>
      <c r="K256" s="34">
        <v>2.4500000000000002</v>
      </c>
      <c r="L256" s="34">
        <v>1.1852082563656048E-3</v>
      </c>
      <c r="M256" s="34">
        <v>2.4511852082563657</v>
      </c>
      <c r="N256" s="34">
        <v>2.4278637252464876</v>
      </c>
      <c r="O256" s="34">
        <v>27.650000000000002</v>
      </c>
      <c r="P256" s="34">
        <v>1.3375921750411825E-2</v>
      </c>
      <c r="Q256" s="34">
        <v>27.663375921750415</v>
      </c>
      <c r="R256" s="34">
        <v>27.400176327781793</v>
      </c>
      <c r="S256" s="34"/>
      <c r="T256" s="34">
        <v>97.089999999999961</v>
      </c>
      <c r="U256" s="34">
        <v>4.6968110045116945E-2</v>
      </c>
      <c r="V256" s="34">
        <v>97.136968110045075</v>
      </c>
      <c r="W256" s="34">
        <v>96.212771054767899</v>
      </c>
      <c r="X256" s="34">
        <v>8.2729999999999997</v>
      </c>
      <c r="Y256" s="34">
        <v>4.0021338387398559E-3</v>
      </c>
      <c r="Z256" s="34">
        <v>8.2770021338387387</v>
      </c>
      <c r="AA256" s="34">
        <v>8.1982516730466077</v>
      </c>
      <c r="AB256" s="34">
        <v>105.36299999999996</v>
      </c>
      <c r="AC256" s="34">
        <v>5.0970243883856799E-2</v>
      </c>
      <c r="AD256" s="34">
        <v>105.41397024388381</v>
      </c>
      <c r="AE256" s="34">
        <v>104.41102272781451</v>
      </c>
    </row>
    <row r="257" spans="1:31" x14ac:dyDescent="0.25">
      <c r="A257" s="18">
        <v>45546</v>
      </c>
      <c r="B257" s="2">
        <v>5</v>
      </c>
      <c r="C257" s="2" t="s">
        <v>23</v>
      </c>
      <c r="D257" s="9">
        <v>14.3779</v>
      </c>
      <c r="E257">
        <v>9.7565610000000004E-3</v>
      </c>
      <c r="G257" s="34">
        <v>25.839000000000006</v>
      </c>
      <c r="H257" s="34">
        <v>-9.4594444684644396E-2</v>
      </c>
      <c r="I257" s="34">
        <v>25.74440555531536</v>
      </c>
      <c r="J257" s="34">
        <v>25.493228692106186</v>
      </c>
      <c r="K257" s="34">
        <v>2.4959999999999996</v>
      </c>
      <c r="L257" s="34">
        <v>-9.1376498290519116E-3</v>
      </c>
      <c r="M257" s="34">
        <v>2.4868623501709477</v>
      </c>
      <c r="N257" s="34">
        <v>2.4625991259529014</v>
      </c>
      <c r="O257" s="34">
        <v>28.335000000000004</v>
      </c>
      <c r="P257" s="34">
        <v>-0.1037320945136963</v>
      </c>
      <c r="Q257" s="34">
        <v>28.231267905486309</v>
      </c>
      <c r="R257" s="34">
        <v>27.955827818059088</v>
      </c>
      <c r="S257" s="34"/>
      <c r="T257" s="34">
        <v>100.24000000000001</v>
      </c>
      <c r="U257" s="34">
        <v>-0.36697036012186046</v>
      </c>
      <c r="V257" s="34">
        <v>99.873029639878155</v>
      </c>
      <c r="W257" s="34">
        <v>98.89861233394187</v>
      </c>
      <c r="X257" s="34">
        <v>8.5180000000000007</v>
      </c>
      <c r="Y257" s="34">
        <v>-3.1183694408599437E-2</v>
      </c>
      <c r="Z257" s="34">
        <v>8.4868163055914021</v>
      </c>
      <c r="AA257" s="34">
        <v>8.4040141646101052</v>
      </c>
      <c r="AB257" s="34">
        <v>108.75800000000001</v>
      </c>
      <c r="AC257" s="34">
        <v>-0.39815405453045988</v>
      </c>
      <c r="AD257" s="34">
        <v>108.35984594546956</v>
      </c>
      <c r="AE257" s="34">
        <v>107.30262649855197</v>
      </c>
    </row>
    <row r="258" spans="1:31" x14ac:dyDescent="0.25">
      <c r="A258" s="18">
        <v>45546</v>
      </c>
      <c r="B258" s="2">
        <v>6</v>
      </c>
      <c r="C258" s="2" t="s">
        <v>23</v>
      </c>
      <c r="D258" s="9">
        <v>17.936845000000002</v>
      </c>
      <c r="E258">
        <v>1.01958E-2</v>
      </c>
      <c r="G258" s="34">
        <v>27.987000000000002</v>
      </c>
      <c r="H258" s="34">
        <v>-4.9499797508175652E-2</v>
      </c>
      <c r="I258" s="34">
        <v>27.937500202491826</v>
      </c>
      <c r="J258" s="34">
        <v>27.652655037927261</v>
      </c>
      <c r="K258" s="34">
        <v>2.6110000000000002</v>
      </c>
      <c r="L258" s="34">
        <v>-4.6180001891537731E-3</v>
      </c>
      <c r="M258" s="34">
        <v>2.6063819998108464</v>
      </c>
      <c r="N258" s="34">
        <v>2.5798078502171751</v>
      </c>
      <c r="O258" s="34">
        <v>30.598000000000003</v>
      </c>
      <c r="P258" s="34">
        <v>-5.4117797697329426E-2</v>
      </c>
      <c r="Q258" s="34">
        <v>30.543882202302672</v>
      </c>
      <c r="R258" s="34">
        <v>30.232462888144436</v>
      </c>
      <c r="S258" s="34"/>
      <c r="T258" s="34">
        <v>107.95600000000006</v>
      </c>
      <c r="U258" s="34">
        <v>-0.19093865508245303</v>
      </c>
      <c r="V258" s="34">
        <v>107.76506134491761</v>
      </c>
      <c r="W258" s="34">
        <v>106.6663103324571</v>
      </c>
      <c r="X258" s="34">
        <v>8.9339999999999993</v>
      </c>
      <c r="Y258" s="34">
        <v>-1.5801307426235079E-2</v>
      </c>
      <c r="Z258" s="34">
        <v>8.918198692573764</v>
      </c>
      <c r="AA258" s="34">
        <v>8.8272705223440209</v>
      </c>
      <c r="AB258" s="34">
        <v>116.89000000000006</v>
      </c>
      <c r="AC258" s="34">
        <v>-0.20673996250868812</v>
      </c>
      <c r="AD258" s="34">
        <v>116.68326003749138</v>
      </c>
      <c r="AE258" s="34">
        <v>115.49358085480112</v>
      </c>
    </row>
    <row r="259" spans="1:31" x14ac:dyDescent="0.25">
      <c r="A259" s="18">
        <v>45546</v>
      </c>
      <c r="B259" s="2">
        <v>7</v>
      </c>
      <c r="C259" s="2" t="s">
        <v>23</v>
      </c>
      <c r="D259" s="9">
        <v>26.224361999999999</v>
      </c>
      <c r="E259">
        <v>1.0715311999999999E-2</v>
      </c>
      <c r="G259" s="34">
        <v>31.403000000000002</v>
      </c>
      <c r="H259" s="34">
        <v>-3.0087736107249131E-3</v>
      </c>
      <c r="I259" s="34">
        <v>31.399991226389279</v>
      </c>
      <c r="J259" s="34">
        <v>31.063530523601255</v>
      </c>
      <c r="K259" s="34">
        <v>2.8839999999999999</v>
      </c>
      <c r="L259" s="34">
        <v>-2.7632083219216786E-4</v>
      </c>
      <c r="M259" s="34">
        <v>2.8837236791678076</v>
      </c>
      <c r="N259" s="34">
        <v>2.8528236802237368</v>
      </c>
      <c r="O259" s="34">
        <v>34.286999999999999</v>
      </c>
      <c r="P259" s="34">
        <v>-3.2850944429170812E-3</v>
      </c>
      <c r="Q259" s="34">
        <v>34.283714905557083</v>
      </c>
      <c r="R259" s="34">
        <v>33.916354203824994</v>
      </c>
      <c r="S259" s="34"/>
      <c r="T259" s="34">
        <v>121.26700000000002</v>
      </c>
      <c r="U259" s="34">
        <v>-1.1618792773040093E-2</v>
      </c>
      <c r="V259" s="34">
        <v>121.25538120722699</v>
      </c>
      <c r="W259" s="34">
        <v>119.95609196591262</v>
      </c>
      <c r="X259" s="34">
        <v>10.073000000000002</v>
      </c>
      <c r="Y259" s="34">
        <v>-9.651108677779846E-4</v>
      </c>
      <c r="Z259" s="34">
        <v>10.072034889132224</v>
      </c>
      <c r="AA259" s="34">
        <v>9.9641098928202876</v>
      </c>
      <c r="AB259" s="34">
        <v>131.34000000000003</v>
      </c>
      <c r="AC259" s="34">
        <v>-1.2583903640818078E-2</v>
      </c>
      <c r="AD259" s="34">
        <v>131.3274160963592</v>
      </c>
      <c r="AE259" s="34">
        <v>129.9202018587329</v>
      </c>
    </row>
    <row r="260" spans="1:31" x14ac:dyDescent="0.25">
      <c r="A260" s="18">
        <v>45546</v>
      </c>
      <c r="B260" s="2">
        <v>8</v>
      </c>
      <c r="C260" s="2" t="s">
        <v>178</v>
      </c>
      <c r="D260" s="9">
        <v>20.649763</v>
      </c>
      <c r="E260">
        <v>1.0187842000000001E-2</v>
      </c>
      <c r="G260" s="34">
        <v>34.921999999999997</v>
      </c>
      <c r="H260" s="34">
        <v>-0.1339825571104834</v>
      </c>
      <c r="I260" s="34">
        <v>34.788017442889512</v>
      </c>
      <c r="J260" s="34">
        <v>34.433602617688109</v>
      </c>
      <c r="K260" s="34">
        <v>3.0159999999999996</v>
      </c>
      <c r="L260" s="34">
        <v>-1.1571255719753105E-2</v>
      </c>
      <c r="M260" s="34">
        <v>3.0044287442802466</v>
      </c>
      <c r="N260" s="34">
        <v>2.973820098933261</v>
      </c>
      <c r="O260" s="34">
        <v>37.937999999999995</v>
      </c>
      <c r="P260" s="34">
        <v>-0.1455538128302365</v>
      </c>
      <c r="Q260" s="34">
        <v>37.792446187169759</v>
      </c>
      <c r="R260" s="34">
        <v>37.407422716621369</v>
      </c>
      <c r="S260" s="34"/>
      <c r="T260" s="34">
        <v>133.61299999999994</v>
      </c>
      <c r="U260" s="34">
        <v>-0.5126227422027092</v>
      </c>
      <c r="V260" s="34">
        <v>133.10037725779722</v>
      </c>
      <c r="W260" s="34">
        <v>131.7443716441544</v>
      </c>
      <c r="X260" s="34">
        <v>10.597999999999999</v>
      </c>
      <c r="Y260" s="34">
        <v>-4.066053319560458E-2</v>
      </c>
      <c r="Z260" s="34">
        <v>10.557339466804395</v>
      </c>
      <c r="AA260" s="34">
        <v>10.449782960376227</v>
      </c>
      <c r="AB260" s="34">
        <v>144.21099999999996</v>
      </c>
      <c r="AC260" s="34">
        <v>-0.55328327539831379</v>
      </c>
      <c r="AD260" s="34">
        <v>143.65771672460161</v>
      </c>
      <c r="AE260" s="34">
        <v>142.19415460453064</v>
      </c>
    </row>
    <row r="261" spans="1:31" x14ac:dyDescent="0.25">
      <c r="A261" s="18">
        <v>45546</v>
      </c>
      <c r="B261" s="2">
        <v>9</v>
      </c>
      <c r="C261" s="2" t="s">
        <v>178</v>
      </c>
      <c r="D261" s="9">
        <v>15.037661999999999</v>
      </c>
      <c r="E261">
        <v>9.5006929999999993E-3</v>
      </c>
      <c r="G261" s="34">
        <v>39.155000000000001</v>
      </c>
      <c r="H261" s="34">
        <v>-0.46452406285009806</v>
      </c>
      <c r="I261" s="34">
        <v>38.690475937149905</v>
      </c>
      <c r="J261" s="34">
        <v>38.322889603247155</v>
      </c>
      <c r="K261" s="34">
        <v>3.3569999999999998</v>
      </c>
      <c r="L261" s="34">
        <v>-3.9826517149477179E-2</v>
      </c>
      <c r="M261" s="34">
        <v>3.3171734828505226</v>
      </c>
      <c r="N261" s="34">
        <v>3.2856580359622192</v>
      </c>
      <c r="O261" s="34">
        <v>42.512</v>
      </c>
      <c r="P261" s="34">
        <v>-0.50435057999957522</v>
      </c>
      <c r="Q261" s="34">
        <v>42.007649420000426</v>
      </c>
      <c r="R261" s="34">
        <v>41.608547639209377</v>
      </c>
      <c r="S261" s="34"/>
      <c r="T261" s="34">
        <v>149.79299999999998</v>
      </c>
      <c r="U261" s="34">
        <v>-1.7771026164348034</v>
      </c>
      <c r="V261" s="34">
        <v>148.01589738356518</v>
      </c>
      <c r="W261" s="34">
        <v>146.60964378340441</v>
      </c>
      <c r="X261" s="34">
        <v>11.507999999999999</v>
      </c>
      <c r="Y261" s="34">
        <v>-0.13652772098784133</v>
      </c>
      <c r="Z261" s="34">
        <v>11.371472279012158</v>
      </c>
      <c r="AA261" s="34">
        <v>11.263435411931253</v>
      </c>
      <c r="AB261" s="34">
        <v>161.30099999999999</v>
      </c>
      <c r="AC261" s="34">
        <v>-1.9136303374226447</v>
      </c>
      <c r="AD261" s="34">
        <v>159.38736966257733</v>
      </c>
      <c r="AE261" s="34">
        <v>157.87307919533566</v>
      </c>
    </row>
    <row r="262" spans="1:31" x14ac:dyDescent="0.25">
      <c r="A262" s="18">
        <v>45546</v>
      </c>
      <c r="B262" s="2">
        <v>10</v>
      </c>
      <c r="C262" s="2" t="s">
        <v>178</v>
      </c>
      <c r="D262" s="9">
        <v>17.247588</v>
      </c>
      <c r="E262">
        <v>8.9826060000000006E-3</v>
      </c>
      <c r="G262" s="34">
        <v>43.132999999999996</v>
      </c>
      <c r="H262" s="34">
        <v>-0.74221829120524474</v>
      </c>
      <c r="I262" s="34">
        <v>42.390781708794748</v>
      </c>
      <c r="J262" s="34">
        <v>42.010002018672637</v>
      </c>
      <c r="K262" s="34">
        <v>3.806</v>
      </c>
      <c r="L262" s="34">
        <v>-6.5492379763224487E-2</v>
      </c>
      <c r="M262" s="34">
        <v>3.7405076202367757</v>
      </c>
      <c r="N262" s="34">
        <v>3.7069081140441913</v>
      </c>
      <c r="O262" s="34">
        <v>46.938999999999993</v>
      </c>
      <c r="P262" s="34">
        <v>-0.80771067096846927</v>
      </c>
      <c r="Q262" s="34">
        <v>46.131289329031524</v>
      </c>
      <c r="R262" s="34">
        <v>45.716910132716826</v>
      </c>
      <c r="S262" s="34"/>
      <c r="T262" s="34">
        <v>165.51299999999995</v>
      </c>
      <c r="U262" s="34">
        <v>-2.8480925516948425</v>
      </c>
      <c r="V262" s="34">
        <v>162.66490744830512</v>
      </c>
      <c r="W262" s="34">
        <v>161.20375267467051</v>
      </c>
      <c r="X262" s="34">
        <v>12.613</v>
      </c>
      <c r="Y262" s="34">
        <v>-0.21704030109131645</v>
      </c>
      <c r="Z262" s="34">
        <v>12.395959698908683</v>
      </c>
      <c r="AA262" s="34">
        <v>12.284611676941507</v>
      </c>
      <c r="AB262" s="34">
        <v>178.12599999999995</v>
      </c>
      <c r="AC262" s="34">
        <v>-3.0651328527861592</v>
      </c>
      <c r="AD262" s="34">
        <v>175.0608671472138</v>
      </c>
      <c r="AE262" s="34">
        <v>173.48836435161201</v>
      </c>
    </row>
    <row r="263" spans="1:31" x14ac:dyDescent="0.25">
      <c r="A263" s="18">
        <v>45546</v>
      </c>
      <c r="B263" s="2">
        <v>11</v>
      </c>
      <c r="C263" s="2" t="s">
        <v>178</v>
      </c>
      <c r="D263" s="9">
        <v>20.088363999999999</v>
      </c>
      <c r="E263">
        <v>8.7796709999999993E-3</v>
      </c>
      <c r="G263" s="34">
        <v>47.119000000000007</v>
      </c>
      <c r="H263" s="34">
        <v>-0.89475697507068941</v>
      </c>
      <c r="I263" s="34">
        <v>46.224243024929315</v>
      </c>
      <c r="J263" s="34">
        <v>45.818409378946392</v>
      </c>
      <c r="K263" s="34">
        <v>4.0600000000000005</v>
      </c>
      <c r="L263" s="34">
        <v>-7.7096570784333254E-2</v>
      </c>
      <c r="M263" s="34">
        <v>3.9829034292156673</v>
      </c>
      <c r="N263" s="34">
        <v>3.9479348474823821</v>
      </c>
      <c r="O263" s="34">
        <v>51.179000000000009</v>
      </c>
      <c r="P263" s="34">
        <v>-0.9718535458550227</v>
      </c>
      <c r="Q263" s="34">
        <v>50.207146454144983</v>
      </c>
      <c r="R263" s="34">
        <v>49.766344226428771</v>
      </c>
      <c r="S263" s="34"/>
      <c r="T263" s="34">
        <v>178.74300000000008</v>
      </c>
      <c r="U263" s="34">
        <v>-3.3942050127349961</v>
      </c>
      <c r="V263" s="34">
        <v>175.34879498726508</v>
      </c>
      <c r="W263" s="34">
        <v>173.80929025703045</v>
      </c>
      <c r="X263" s="34">
        <v>13.489999999999995</v>
      </c>
      <c r="Y263" s="34">
        <v>-0.25616569947799389</v>
      </c>
      <c r="Z263" s="34">
        <v>13.233834300522002</v>
      </c>
      <c r="AA263" s="34">
        <v>13.117645589294904</v>
      </c>
      <c r="AB263" s="34">
        <v>192.23300000000006</v>
      </c>
      <c r="AC263" s="34">
        <v>-3.65037071221299</v>
      </c>
      <c r="AD263" s="34">
        <v>188.58262928778709</v>
      </c>
      <c r="AE263" s="34">
        <v>186.92693584632536</v>
      </c>
    </row>
    <row r="264" spans="1:31" x14ac:dyDescent="0.25">
      <c r="A264" s="18">
        <v>45546</v>
      </c>
      <c r="B264" s="2">
        <v>12</v>
      </c>
      <c r="C264" s="2" t="s">
        <v>178</v>
      </c>
      <c r="D264" s="9">
        <v>22.802491</v>
      </c>
      <c r="E264">
        <v>8.5252279999999993E-3</v>
      </c>
      <c r="G264" s="34">
        <v>49.926000000000002</v>
      </c>
      <c r="H264" s="34">
        <v>-0.86079414938212151</v>
      </c>
      <c r="I264" s="34">
        <v>49.065205850617879</v>
      </c>
      <c r="J264" s="34">
        <v>48.646913783874425</v>
      </c>
      <c r="K264" s="34">
        <v>4.21</v>
      </c>
      <c r="L264" s="34">
        <v>-7.2586295094714801E-2</v>
      </c>
      <c r="M264" s="34">
        <v>4.1374137049052848</v>
      </c>
      <c r="N264" s="34">
        <v>4.1021413097406425</v>
      </c>
      <c r="O264" s="34">
        <v>54.136000000000003</v>
      </c>
      <c r="P264" s="34">
        <v>-0.93338044447683632</v>
      </c>
      <c r="Q264" s="34">
        <v>53.202619555523164</v>
      </c>
      <c r="R264" s="34">
        <v>52.74905509361507</v>
      </c>
      <c r="S264" s="34"/>
      <c r="T264" s="34">
        <v>188.40099999999995</v>
      </c>
      <c r="U264" s="34">
        <v>-3.2482970503893971</v>
      </c>
      <c r="V264" s="34">
        <v>185.15270294961056</v>
      </c>
      <c r="W264" s="34">
        <v>183.57423394214885</v>
      </c>
      <c r="X264" s="34">
        <v>14.145000000000001</v>
      </c>
      <c r="Y264" s="34">
        <v>-0.24387960667808575</v>
      </c>
      <c r="Z264" s="34">
        <v>13.901120393321916</v>
      </c>
      <c r="AA264" s="34">
        <v>13.782610172513397</v>
      </c>
      <c r="AB264" s="34">
        <v>202.54599999999996</v>
      </c>
      <c r="AC264" s="34">
        <v>-3.4921766570674828</v>
      </c>
      <c r="AD264" s="34">
        <v>199.05382334293247</v>
      </c>
      <c r="AE264" s="34">
        <v>197.35684411466224</v>
      </c>
    </row>
    <row r="265" spans="1:31" x14ac:dyDescent="0.25">
      <c r="A265" s="18">
        <v>45546</v>
      </c>
      <c r="B265" s="2">
        <v>13</v>
      </c>
      <c r="C265" s="2" t="s">
        <v>178</v>
      </c>
      <c r="D265" s="9">
        <v>25.706951</v>
      </c>
      <c r="E265">
        <v>8.7748860000000008E-3</v>
      </c>
      <c r="G265" s="34">
        <v>51.86399999999999</v>
      </c>
      <c r="H265" s="34">
        <v>-0.74708980402428304</v>
      </c>
      <c r="I265" s="34">
        <v>51.116910195975706</v>
      </c>
      <c r="J265" s="34">
        <v>50.668365136333783</v>
      </c>
      <c r="K265" s="34">
        <v>4.3699999999999992</v>
      </c>
      <c r="L265" s="34">
        <v>-6.2948913380883015E-2</v>
      </c>
      <c r="M265" s="34">
        <v>4.3070510866191158</v>
      </c>
      <c r="N265" s="34">
        <v>4.2692572043378574</v>
      </c>
      <c r="O265" s="34">
        <v>56.233999999999988</v>
      </c>
      <c r="P265" s="34">
        <v>-0.81003871740516609</v>
      </c>
      <c r="Q265" s="34">
        <v>55.423961282594824</v>
      </c>
      <c r="R265" s="34">
        <v>54.937622340671638</v>
      </c>
      <c r="S265" s="34"/>
      <c r="T265" s="34">
        <v>194.67699999999996</v>
      </c>
      <c r="U265" s="34">
        <v>-2.804280460011479</v>
      </c>
      <c r="V265" s="34">
        <v>191.87271953998848</v>
      </c>
      <c r="W265" s="34">
        <v>190.18905829951512</v>
      </c>
      <c r="X265" s="34">
        <v>14.505999999999998</v>
      </c>
      <c r="Y265" s="34">
        <v>-0.20895582093892201</v>
      </c>
      <c r="Z265" s="34">
        <v>14.297044179061077</v>
      </c>
      <c r="AA265" s="34">
        <v>14.171589246252852</v>
      </c>
      <c r="AB265" s="34">
        <v>209.18299999999996</v>
      </c>
      <c r="AC265" s="34">
        <v>-3.0132362809504012</v>
      </c>
      <c r="AD265" s="34">
        <v>206.16976371904957</v>
      </c>
      <c r="AE265" s="34">
        <v>204.36064754576799</v>
      </c>
    </row>
    <row r="266" spans="1:31" x14ac:dyDescent="0.25">
      <c r="A266" s="18">
        <v>45546</v>
      </c>
      <c r="B266" s="2">
        <v>14</v>
      </c>
      <c r="C266" s="2" t="s">
        <v>178</v>
      </c>
      <c r="D266" s="9">
        <v>33.596344999999999</v>
      </c>
      <c r="E266">
        <v>8.7887220000000005E-3</v>
      </c>
      <c r="G266" s="34">
        <v>53.380999999999993</v>
      </c>
      <c r="H266" s="34">
        <v>-0.64520582662060144</v>
      </c>
      <c r="I266" s="34">
        <v>52.735794173379389</v>
      </c>
      <c r="J266" s="34">
        <v>52.272313938940336</v>
      </c>
      <c r="K266" s="34">
        <v>4.4249999999999998</v>
      </c>
      <c r="L266" s="34">
        <v>-5.3484119495628812E-2</v>
      </c>
      <c r="M266" s="34">
        <v>4.3715158805043712</v>
      </c>
      <c r="N266" s="34">
        <v>4.3330958427120327</v>
      </c>
      <c r="O266" s="34">
        <v>57.80599999999999</v>
      </c>
      <c r="P266" s="34">
        <v>-0.69868994611623025</v>
      </c>
      <c r="Q266" s="34">
        <v>57.107310053883758</v>
      </c>
      <c r="R266" s="34">
        <v>56.605409781652369</v>
      </c>
      <c r="S266" s="34"/>
      <c r="T266" s="34">
        <v>199.625</v>
      </c>
      <c r="U266" s="34">
        <v>-2.4128287806361359</v>
      </c>
      <c r="V266" s="34">
        <v>197.21217121936385</v>
      </c>
      <c r="W266" s="34">
        <v>195.47892827150045</v>
      </c>
      <c r="X266" s="34">
        <v>14.800000000000004</v>
      </c>
      <c r="Y266" s="34">
        <v>-0.17888473865204671</v>
      </c>
      <c r="Z266" s="34">
        <v>14.621115261347958</v>
      </c>
      <c r="AA266" s="34">
        <v>14.492614343986013</v>
      </c>
      <c r="AB266" s="34">
        <v>214.42500000000001</v>
      </c>
      <c r="AC266" s="34">
        <v>-2.5917135192881826</v>
      </c>
      <c r="AD266" s="34">
        <v>211.83328648071182</v>
      </c>
      <c r="AE266" s="34">
        <v>209.97154261548647</v>
      </c>
    </row>
    <row r="267" spans="1:31" x14ac:dyDescent="0.25">
      <c r="A267" s="18">
        <v>45546</v>
      </c>
      <c r="B267" s="2">
        <v>15</v>
      </c>
      <c r="C267" s="2" t="s">
        <v>178</v>
      </c>
      <c r="D267" s="9">
        <v>23.942350999999999</v>
      </c>
      <c r="E267">
        <v>9.0684870000000001E-3</v>
      </c>
      <c r="G267" s="34">
        <v>53.469000000000001</v>
      </c>
      <c r="H267" s="34">
        <v>-0.47897077043888797</v>
      </c>
      <c r="I267" s="34">
        <v>52.990029229561117</v>
      </c>
      <c r="J267" s="34">
        <v>52.509489838363223</v>
      </c>
      <c r="K267" s="34">
        <v>4.5460000000000003</v>
      </c>
      <c r="L267" s="34">
        <v>-4.0722682721112888E-2</v>
      </c>
      <c r="M267" s="34">
        <v>4.5052773172788871</v>
      </c>
      <c r="N267" s="34">
        <v>4.4644212684957489</v>
      </c>
      <c r="O267" s="34">
        <v>58.015000000000001</v>
      </c>
      <c r="P267" s="34">
        <v>-0.51969345316000082</v>
      </c>
      <c r="Q267" s="34">
        <v>57.495306546840006</v>
      </c>
      <c r="R267" s="34">
        <v>56.973911106858971</v>
      </c>
      <c r="S267" s="34"/>
      <c r="T267" s="34">
        <v>201.24500000000006</v>
      </c>
      <c r="U267" s="34">
        <v>-1.8027356542477702</v>
      </c>
      <c r="V267" s="34">
        <v>199.44226434575228</v>
      </c>
      <c r="W267" s="34">
        <v>197.63362476428227</v>
      </c>
      <c r="X267" s="34">
        <v>14.952000000000004</v>
      </c>
      <c r="Y267" s="34">
        <v>-0.13393874880028156</v>
      </c>
      <c r="Z267" s="34">
        <v>14.818061251199723</v>
      </c>
      <c r="AA267" s="34">
        <v>14.683683855378014</v>
      </c>
      <c r="AB267" s="34">
        <v>216.19700000000006</v>
      </c>
      <c r="AC267" s="34">
        <v>-1.9366744030480518</v>
      </c>
      <c r="AD267" s="34">
        <v>214.26032559695199</v>
      </c>
      <c r="AE267" s="34">
        <v>212.31730861966028</v>
      </c>
    </row>
    <row r="268" spans="1:31" x14ac:dyDescent="0.25">
      <c r="A268" s="18">
        <v>45546</v>
      </c>
      <c r="B268" s="2">
        <v>16</v>
      </c>
      <c r="C268" s="2" t="s">
        <v>178</v>
      </c>
      <c r="D268" s="9">
        <v>47.167749999999998</v>
      </c>
      <c r="E268">
        <v>9.1808359999999995E-3</v>
      </c>
      <c r="G268" s="34">
        <v>52.987999999999992</v>
      </c>
      <c r="H268" s="34">
        <v>-0.21587668190994849</v>
      </c>
      <c r="I268" s="34">
        <v>52.772123318090046</v>
      </c>
      <c r="J268" s="34">
        <v>52.287631108534889</v>
      </c>
      <c r="K268" s="34">
        <v>4.6289999999999996</v>
      </c>
      <c r="L268" s="34">
        <v>-1.8858857865198753E-2</v>
      </c>
      <c r="M268" s="34">
        <v>4.6101411421348004</v>
      </c>
      <c r="N268" s="34">
        <v>4.5678161923720086</v>
      </c>
      <c r="O268" s="34">
        <v>57.61699999999999</v>
      </c>
      <c r="P268" s="34">
        <v>-0.23473553977514725</v>
      </c>
      <c r="Q268" s="34">
        <v>57.382264460224846</v>
      </c>
      <c r="R268" s="34">
        <v>56.855447300906896</v>
      </c>
      <c r="S268" s="34"/>
      <c r="T268" s="34">
        <v>198.05600000000001</v>
      </c>
      <c r="U268" s="34">
        <v>-0.80689348743784939</v>
      </c>
      <c r="V268" s="34">
        <v>197.24910651256215</v>
      </c>
      <c r="W268" s="34">
        <v>195.4381948145238</v>
      </c>
      <c r="X268" s="34">
        <v>15.071999999999996</v>
      </c>
      <c r="Y268" s="34">
        <v>-6.14043434314702E-2</v>
      </c>
      <c r="Z268" s="34">
        <v>15.010595656568526</v>
      </c>
      <c r="AA268" s="34">
        <v>14.872785839583258</v>
      </c>
      <c r="AB268" s="34">
        <v>213.12800000000001</v>
      </c>
      <c r="AC268" s="34">
        <v>-0.86829783086931955</v>
      </c>
      <c r="AD268" s="34">
        <v>212.25970216913066</v>
      </c>
      <c r="AE268" s="34">
        <v>210.31098065410706</v>
      </c>
    </row>
    <row r="269" spans="1:31" x14ac:dyDescent="0.25">
      <c r="A269" s="18">
        <v>45546</v>
      </c>
      <c r="B269" s="2">
        <v>17</v>
      </c>
      <c r="C269" s="2" t="s">
        <v>178</v>
      </c>
      <c r="D269" s="9">
        <v>35.859738</v>
      </c>
      <c r="E269">
        <v>9.3532900000000002E-3</v>
      </c>
      <c r="G269" s="34">
        <v>50.81600000000001</v>
      </c>
      <c r="H269" s="34">
        <v>0.49369494722803692</v>
      </c>
      <c r="I269" s="34">
        <v>51.309694947228046</v>
      </c>
      <c r="J269" s="34">
        <v>50.829780490575089</v>
      </c>
      <c r="K269" s="34">
        <v>4.4750000000000005</v>
      </c>
      <c r="L269" s="34">
        <v>4.3476166735781342E-2</v>
      </c>
      <c r="M269" s="34">
        <v>4.5184761667357822</v>
      </c>
      <c r="N269" s="34">
        <v>4.4762135487902146</v>
      </c>
      <c r="O269" s="34">
        <v>55.291000000000011</v>
      </c>
      <c r="P269" s="34">
        <v>0.53717111396381823</v>
      </c>
      <c r="Q269" s="34">
        <v>55.828171113963826</v>
      </c>
      <c r="R269" s="34">
        <v>55.305994039365302</v>
      </c>
      <c r="S269" s="34"/>
      <c r="T269" s="34">
        <v>190.60100000000003</v>
      </c>
      <c r="U269" s="34">
        <v>1.8517543812305388</v>
      </c>
      <c r="V269" s="34">
        <v>192.45275438123056</v>
      </c>
      <c r="W269" s="34">
        <v>190.65268795820415</v>
      </c>
      <c r="X269" s="34">
        <v>14.945999999999996</v>
      </c>
      <c r="Y269" s="34">
        <v>0.14520553922524868</v>
      </c>
      <c r="Z269" s="34">
        <v>15.091205539225244</v>
      </c>
      <c r="AA269" s="34">
        <v>14.950053117367265</v>
      </c>
      <c r="AB269" s="34">
        <v>205.54700000000003</v>
      </c>
      <c r="AC269" s="34">
        <v>1.9969599204557875</v>
      </c>
      <c r="AD269" s="34">
        <v>207.54395992045582</v>
      </c>
      <c r="AE269" s="34">
        <v>205.60274107557143</v>
      </c>
    </row>
    <row r="270" spans="1:31" x14ac:dyDescent="0.25">
      <c r="A270" s="18">
        <v>45546</v>
      </c>
      <c r="B270" s="2">
        <v>18</v>
      </c>
      <c r="C270" s="2" t="s">
        <v>178</v>
      </c>
      <c r="D270" s="9">
        <v>57.717565</v>
      </c>
      <c r="E270">
        <v>9.5071870000000003E-3</v>
      </c>
      <c r="G270" s="34">
        <v>48.100999999999992</v>
      </c>
      <c r="H270" s="34">
        <v>0.45923512410693212</v>
      </c>
      <c r="I270" s="34">
        <v>48.560235124106924</v>
      </c>
      <c r="J270" s="34">
        <v>48.09856388801807</v>
      </c>
      <c r="K270" s="34">
        <v>4.3180000000000005</v>
      </c>
      <c r="L270" s="34">
        <v>4.1225281509609642E-2</v>
      </c>
      <c r="M270" s="34">
        <v>4.3592252815096098</v>
      </c>
      <c r="N270" s="34">
        <v>4.31778131158317</v>
      </c>
      <c r="O270" s="34">
        <v>52.41899999999999</v>
      </c>
      <c r="P270" s="34">
        <v>0.50046040561654181</v>
      </c>
      <c r="Q270" s="34">
        <v>52.919460405616533</v>
      </c>
      <c r="R270" s="34">
        <v>52.416345199601238</v>
      </c>
      <c r="S270" s="34"/>
      <c r="T270" s="34">
        <v>181.65200000000002</v>
      </c>
      <c r="U270" s="34">
        <v>1.7342878269531288</v>
      </c>
      <c r="V270" s="34">
        <v>183.38628782695315</v>
      </c>
      <c r="W270" s="34">
        <v>181.6428000953465</v>
      </c>
      <c r="X270" s="34">
        <v>14.676</v>
      </c>
      <c r="Y270" s="34">
        <v>0.14011631112437031</v>
      </c>
      <c r="Z270" s="34">
        <v>14.81611631112437</v>
      </c>
      <c r="AA270" s="34">
        <v>14.675256722740761</v>
      </c>
      <c r="AB270" s="34">
        <v>196.328</v>
      </c>
      <c r="AC270" s="34">
        <v>1.8744041380774992</v>
      </c>
      <c r="AD270" s="34">
        <v>198.20240413807753</v>
      </c>
      <c r="AE270" s="34">
        <v>196.31805681808726</v>
      </c>
    </row>
    <row r="271" spans="1:31" x14ac:dyDescent="0.25">
      <c r="A271" s="18">
        <v>45546</v>
      </c>
      <c r="B271" s="2">
        <v>19</v>
      </c>
      <c r="C271" s="2" t="s">
        <v>178</v>
      </c>
      <c r="D271" s="9">
        <v>33.281669000000001</v>
      </c>
      <c r="E271">
        <v>9.5212730000000002E-3</v>
      </c>
      <c r="G271" s="34">
        <v>45.576000000000001</v>
      </c>
      <c r="H271" s="34">
        <v>0.45859693360678083</v>
      </c>
      <c r="I271" s="34">
        <v>46.034596933606778</v>
      </c>
      <c r="J271" s="34">
        <v>45.596288968756944</v>
      </c>
      <c r="K271" s="34">
        <v>4.0880000000000001</v>
      </c>
      <c r="L271" s="34">
        <v>4.1134462536960674E-2</v>
      </c>
      <c r="M271" s="34">
        <v>4.1291344625369604</v>
      </c>
      <c r="N271" s="34">
        <v>4.0898198460654376</v>
      </c>
      <c r="O271" s="34">
        <v>49.664000000000001</v>
      </c>
      <c r="P271" s="34">
        <v>0.49973139614374151</v>
      </c>
      <c r="Q271" s="34">
        <v>50.163731396143739</v>
      </c>
      <c r="R271" s="34">
        <v>49.686108814822383</v>
      </c>
      <c r="S271" s="34"/>
      <c r="T271" s="34">
        <v>173.06199999999993</v>
      </c>
      <c r="U271" s="34">
        <v>1.7413924548853927</v>
      </c>
      <c r="V271" s="34">
        <v>174.80339245488531</v>
      </c>
      <c r="W271" s="34">
        <v>173.13904163399619</v>
      </c>
      <c r="X271" s="34">
        <v>14.219999999999997</v>
      </c>
      <c r="Y271" s="34">
        <v>0.14308514121222621</v>
      </c>
      <c r="Z271" s="34">
        <v>14.363085141212224</v>
      </c>
      <c r="AA271" s="34">
        <v>14.226330286460499</v>
      </c>
      <c r="AB271" s="34">
        <v>187.28199999999993</v>
      </c>
      <c r="AC271" s="34">
        <v>1.884477596097619</v>
      </c>
      <c r="AD271" s="34">
        <v>189.16647759609754</v>
      </c>
      <c r="AE271" s="34">
        <v>187.36537192045668</v>
      </c>
    </row>
    <row r="272" spans="1:31" x14ac:dyDescent="0.25">
      <c r="A272" s="18">
        <v>45546</v>
      </c>
      <c r="B272" s="2">
        <v>20</v>
      </c>
      <c r="C272" s="2" t="s">
        <v>178</v>
      </c>
      <c r="D272" s="9">
        <v>42.475624000000003</v>
      </c>
      <c r="E272">
        <v>9.4201200000000006E-3</v>
      </c>
      <c r="G272" s="34">
        <v>42.954000000000001</v>
      </c>
      <c r="H272" s="34">
        <v>0.22709056001749212</v>
      </c>
      <c r="I272" s="34">
        <v>43.181090560017495</v>
      </c>
      <c r="J272" s="34">
        <v>42.77431950521126</v>
      </c>
      <c r="K272" s="34">
        <v>3.8659999999999997</v>
      </c>
      <c r="L272" s="34">
        <v>2.0438890557983525E-2</v>
      </c>
      <c r="M272" s="34">
        <v>3.886438890557983</v>
      </c>
      <c r="N272" s="34">
        <v>3.8498281698362598</v>
      </c>
      <c r="O272" s="34">
        <v>46.82</v>
      </c>
      <c r="P272" s="34">
        <v>0.24752945057547565</v>
      </c>
      <c r="Q272" s="34">
        <v>47.067529450575478</v>
      </c>
      <c r="R272" s="34">
        <v>46.624147675047517</v>
      </c>
      <c r="S272" s="34"/>
      <c r="T272" s="34">
        <v>165.66399999999993</v>
      </c>
      <c r="U272" s="34">
        <v>0.87583765271541181</v>
      </c>
      <c r="V272" s="34">
        <v>166.53983765271533</v>
      </c>
      <c r="W272" s="34">
        <v>164.97101239724623</v>
      </c>
      <c r="X272" s="34">
        <v>13.596999999999998</v>
      </c>
      <c r="Y272" s="34">
        <v>7.1885047831583546E-2</v>
      </c>
      <c r="Z272" s="34">
        <v>13.668885047831582</v>
      </c>
      <c r="AA272" s="34">
        <v>13.540122510414802</v>
      </c>
      <c r="AB272" s="34">
        <v>179.26099999999994</v>
      </c>
      <c r="AC272" s="34">
        <v>0.94772270054699537</v>
      </c>
      <c r="AD272" s="34">
        <v>180.20872270054693</v>
      </c>
      <c r="AE272" s="34">
        <v>178.51113490766102</v>
      </c>
    </row>
    <row r="273" spans="1:31" x14ac:dyDescent="0.25">
      <c r="A273" s="18">
        <v>45546</v>
      </c>
      <c r="B273" s="2">
        <v>21</v>
      </c>
      <c r="C273" s="2" t="s">
        <v>178</v>
      </c>
      <c r="D273" s="9">
        <v>30.967486999999998</v>
      </c>
      <c r="E273">
        <v>9.3641209999999996E-3</v>
      </c>
      <c r="G273" s="34">
        <v>39.122</v>
      </c>
      <c r="H273" s="34">
        <v>0.22957992870333174</v>
      </c>
      <c r="I273" s="34">
        <v>39.35157992870333</v>
      </c>
      <c r="J273" s="34">
        <v>38.983086972709785</v>
      </c>
      <c r="K273" s="34">
        <v>3.6659999999999999</v>
      </c>
      <c r="L273" s="34">
        <v>2.151321554691514E-2</v>
      </c>
      <c r="M273" s="34">
        <v>3.687513215546915</v>
      </c>
      <c r="N273" s="34">
        <v>3.6529828956074346</v>
      </c>
      <c r="O273" s="34">
        <v>42.787999999999997</v>
      </c>
      <c r="P273" s="34">
        <v>0.25109314425024687</v>
      </c>
      <c r="Q273" s="34">
        <v>43.039093144250245</v>
      </c>
      <c r="R273" s="34">
        <v>42.636069868317222</v>
      </c>
      <c r="S273" s="34"/>
      <c r="T273" s="34">
        <v>154.10299999999998</v>
      </c>
      <c r="U273" s="34">
        <v>0.90432380126193768</v>
      </c>
      <c r="V273" s="34">
        <v>155.00732380126192</v>
      </c>
      <c r="W273" s="34">
        <v>153.55581646530072</v>
      </c>
      <c r="X273" s="34">
        <v>12.675000000000001</v>
      </c>
      <c r="Y273" s="34">
        <v>7.4380798433483206E-2</v>
      </c>
      <c r="Z273" s="34">
        <v>12.749380798433483</v>
      </c>
      <c r="AA273" s="34">
        <v>12.629994053961877</v>
      </c>
      <c r="AB273" s="34">
        <v>166.77799999999999</v>
      </c>
      <c r="AC273" s="34">
        <v>0.9787045996954209</v>
      </c>
      <c r="AD273" s="34">
        <v>167.75670459969541</v>
      </c>
      <c r="AE273" s="34">
        <v>166.18581051926259</v>
      </c>
    </row>
    <row r="274" spans="1:31" x14ac:dyDescent="0.25">
      <c r="A274" s="18">
        <v>45546</v>
      </c>
      <c r="B274" s="2">
        <v>22</v>
      </c>
      <c r="C274" s="2" t="s">
        <v>178</v>
      </c>
      <c r="D274" s="9">
        <v>28.283965999999999</v>
      </c>
      <c r="E274">
        <v>9.5014179999999993E-3</v>
      </c>
      <c r="G274" s="34">
        <v>35.046999999999997</v>
      </c>
      <c r="H274" s="34">
        <v>0.20842417587119688</v>
      </c>
      <c r="I274" s="34">
        <v>35.255424175871191</v>
      </c>
      <c r="J274" s="34">
        <v>34.920447654008932</v>
      </c>
      <c r="K274" s="34">
        <v>3.4219999999999997</v>
      </c>
      <c r="L274" s="34">
        <v>2.0350601473199868E-2</v>
      </c>
      <c r="M274" s="34">
        <v>3.4423506014731995</v>
      </c>
      <c r="N274" s="34">
        <v>3.4096433895060509</v>
      </c>
      <c r="O274" s="34">
        <v>38.468999999999994</v>
      </c>
      <c r="P274" s="34">
        <v>0.22877477734439675</v>
      </c>
      <c r="Q274" s="34">
        <v>38.697774777344392</v>
      </c>
      <c r="R274" s="34">
        <v>38.330091043514983</v>
      </c>
      <c r="S274" s="34"/>
      <c r="T274" s="34">
        <v>137.77000000000001</v>
      </c>
      <c r="U274" s="34">
        <v>0.81931688046836526</v>
      </c>
      <c r="V274" s="34">
        <v>138.58931688046837</v>
      </c>
      <c r="W274" s="34">
        <v>137.27252185045259</v>
      </c>
      <c r="X274" s="34">
        <v>11.478</v>
      </c>
      <c r="Y274" s="34">
        <v>6.8259556899295165E-2</v>
      </c>
      <c r="Z274" s="34">
        <v>11.546259556899296</v>
      </c>
      <c r="AA274" s="34">
        <v>11.4365537185127</v>
      </c>
      <c r="AB274" s="34">
        <v>149.24800000000002</v>
      </c>
      <c r="AC274" s="34">
        <v>0.88757643736766045</v>
      </c>
      <c r="AD274" s="34">
        <v>150.13557643736766</v>
      </c>
      <c r="AE274" s="34">
        <v>148.70907556896529</v>
      </c>
    </row>
    <row r="275" spans="1:31" x14ac:dyDescent="0.25">
      <c r="A275" s="18">
        <v>45546</v>
      </c>
      <c r="B275" s="2">
        <v>23</v>
      </c>
      <c r="C275" s="2" t="s">
        <v>178</v>
      </c>
      <c r="D275" s="9">
        <v>22.070231</v>
      </c>
      <c r="E275">
        <v>9.6585630000000002E-3</v>
      </c>
      <c r="G275" s="34">
        <v>31.701999999999998</v>
      </c>
      <c r="H275" s="34">
        <v>0.19081607171422119</v>
      </c>
      <c r="I275" s="34">
        <v>31.892816071714218</v>
      </c>
      <c r="J275" s="34">
        <v>31.584777298438155</v>
      </c>
      <c r="K275" s="34">
        <v>3.0829999999999997</v>
      </c>
      <c r="L275" s="34">
        <v>1.8556745602641596E-2</v>
      </c>
      <c r="M275" s="34">
        <v>3.1015567456026414</v>
      </c>
      <c r="N275" s="34">
        <v>3.0716001643771631</v>
      </c>
      <c r="O275" s="34">
        <v>34.784999999999997</v>
      </c>
      <c r="P275" s="34">
        <v>0.20937281731686277</v>
      </c>
      <c r="Q275" s="34">
        <v>34.994372817316858</v>
      </c>
      <c r="R275" s="34">
        <v>34.656377462815321</v>
      </c>
      <c r="S275" s="34"/>
      <c r="T275" s="34">
        <v>123.79799999999997</v>
      </c>
      <c r="U275" s="34">
        <v>0.74514693224645601</v>
      </c>
      <c r="V275" s="34">
        <v>124.54314693224643</v>
      </c>
      <c r="W275" s="34">
        <v>123.34023910138308</v>
      </c>
      <c r="X275" s="34">
        <v>10.267000000000005</v>
      </c>
      <c r="Y275" s="34">
        <v>6.1797634480156134E-2</v>
      </c>
      <c r="Z275" s="34">
        <v>10.328797634480161</v>
      </c>
      <c r="AA275" s="34">
        <v>10.229036291813284</v>
      </c>
      <c r="AB275" s="34">
        <v>134.06499999999997</v>
      </c>
      <c r="AC275" s="34">
        <v>0.80694456672661219</v>
      </c>
      <c r="AD275" s="34">
        <v>134.8719445667266</v>
      </c>
      <c r="AE275" s="34">
        <v>133.56927539319636</v>
      </c>
    </row>
    <row r="276" spans="1:31" x14ac:dyDescent="0.25">
      <c r="A276" s="18">
        <v>45546</v>
      </c>
      <c r="B276" s="2">
        <v>24</v>
      </c>
      <c r="C276" s="2" t="s">
        <v>23</v>
      </c>
      <c r="D276" s="9">
        <v>20.952455</v>
      </c>
      <c r="E276">
        <v>9.8343259999999991E-3</v>
      </c>
      <c r="G276" s="34">
        <v>29.652999999999999</v>
      </c>
      <c r="H276" s="34">
        <v>0.2354432611384337</v>
      </c>
      <c r="I276" s="34">
        <v>29.888443261138434</v>
      </c>
      <c r="J276" s="34">
        <v>29.594510566475897</v>
      </c>
      <c r="K276" s="34">
        <v>2.895</v>
      </c>
      <c r="L276" s="34">
        <v>2.2986147809522326E-2</v>
      </c>
      <c r="M276" s="34">
        <v>2.9179861478095224</v>
      </c>
      <c r="N276" s="34">
        <v>2.8892897207684793</v>
      </c>
      <c r="O276" s="34">
        <v>32.548000000000002</v>
      </c>
      <c r="P276" s="34">
        <v>0.25842940894795602</v>
      </c>
      <c r="Q276" s="34">
        <v>32.806429408947956</v>
      </c>
      <c r="R276" s="34">
        <v>32.483800287244378</v>
      </c>
      <c r="S276" s="34"/>
      <c r="T276" s="34">
        <v>113.47000000000003</v>
      </c>
      <c r="U276" s="34">
        <v>0.90094583486925706</v>
      </c>
      <c r="V276" s="34">
        <v>114.37094583486929</v>
      </c>
      <c r="W276" s="34">
        <v>113.24618466860085</v>
      </c>
      <c r="X276" s="34">
        <v>9.4430000000000032</v>
      </c>
      <c r="Y276" s="34">
        <v>7.4976923580421212E-2</v>
      </c>
      <c r="Z276" s="34">
        <v>9.5179769235804237</v>
      </c>
      <c r="AA276" s="34">
        <v>9.4243740356534573</v>
      </c>
      <c r="AB276" s="34">
        <v>122.91300000000003</v>
      </c>
      <c r="AC276" s="34">
        <v>0.97592275844967824</v>
      </c>
      <c r="AD276" s="34">
        <v>123.88892275844971</v>
      </c>
      <c r="AE276" s="34">
        <v>122.6705587042543</v>
      </c>
    </row>
    <row r="277" spans="1:31" x14ac:dyDescent="0.25">
      <c r="A277" s="18">
        <v>45547</v>
      </c>
      <c r="B277" s="2">
        <v>1</v>
      </c>
      <c r="C277" s="2" t="s">
        <v>23</v>
      </c>
      <c r="D277" s="9">
        <v>15.787774000000001</v>
      </c>
      <c r="E277">
        <v>9.8751459999999996E-3</v>
      </c>
      <c r="G277" s="34">
        <v>28.273000000000003</v>
      </c>
      <c r="H277" s="34">
        <v>0.251683057986545</v>
      </c>
      <c r="I277" s="34">
        <v>28.524683057986547</v>
      </c>
      <c r="J277" s="34">
        <v>28.242997648185206</v>
      </c>
      <c r="K277" s="34">
        <v>2.7879999999999998</v>
      </c>
      <c r="L277" s="34">
        <v>2.4818461630052961E-2</v>
      </c>
      <c r="M277" s="34">
        <v>2.8128184616300529</v>
      </c>
      <c r="N277" s="34">
        <v>2.7850414686499607</v>
      </c>
      <c r="O277" s="34">
        <v>31.061000000000003</v>
      </c>
      <c r="P277" s="34">
        <v>0.27650151961659797</v>
      </c>
      <c r="Q277" s="34">
        <v>31.337501519616598</v>
      </c>
      <c r="R277" s="34">
        <v>31.028039116835167</v>
      </c>
      <c r="S277" s="34"/>
      <c r="T277" s="34">
        <v>107.18599999999996</v>
      </c>
      <c r="U277" s="34">
        <v>0.95415768589628991</v>
      </c>
      <c r="V277" s="34">
        <v>108.14015768589626</v>
      </c>
      <c r="W277" s="34">
        <v>107.07225784028502</v>
      </c>
      <c r="X277" s="34">
        <v>8.9679999999999982</v>
      </c>
      <c r="Y277" s="34">
        <v>7.9832124784187566E-2</v>
      </c>
      <c r="Z277" s="34">
        <v>9.0478321247841862</v>
      </c>
      <c r="AA277" s="34">
        <v>8.9584834615684521</v>
      </c>
      <c r="AB277" s="34">
        <v>116.15399999999997</v>
      </c>
      <c r="AC277" s="34">
        <v>1.0339898106804775</v>
      </c>
      <c r="AD277" s="34">
        <v>117.18798981068045</v>
      </c>
      <c r="AE277" s="34">
        <v>116.03074130185347</v>
      </c>
    </row>
    <row r="278" spans="1:31" x14ac:dyDescent="0.25">
      <c r="A278" s="18">
        <v>45547</v>
      </c>
      <c r="B278" s="2">
        <v>2</v>
      </c>
      <c r="C278" s="2" t="s">
        <v>23</v>
      </c>
      <c r="D278" s="9">
        <v>16.525615999999999</v>
      </c>
      <c r="E278">
        <v>9.8017820000000002E-3</v>
      </c>
      <c r="G278" s="34">
        <v>27.255999999999997</v>
      </c>
      <c r="H278" s="34">
        <v>0.29150452140637978</v>
      </c>
      <c r="I278" s="34">
        <v>27.547504521406378</v>
      </c>
      <c r="J278" s="34">
        <v>27.277489887443537</v>
      </c>
      <c r="K278" s="34">
        <v>2.6619999999999999</v>
      </c>
      <c r="L278" s="34">
        <v>2.8470246403866417E-2</v>
      </c>
      <c r="M278" s="34">
        <v>2.6904702464038666</v>
      </c>
      <c r="N278" s="34">
        <v>2.6640988435711295</v>
      </c>
      <c r="O278" s="34">
        <v>29.917999999999996</v>
      </c>
      <c r="P278" s="34">
        <v>0.3199747678102462</v>
      </c>
      <c r="Q278" s="34">
        <v>30.237974767810243</v>
      </c>
      <c r="R278" s="34">
        <v>29.941588731014665</v>
      </c>
      <c r="S278" s="34"/>
      <c r="T278" s="34">
        <v>103.22600000000001</v>
      </c>
      <c r="U278" s="34">
        <v>1.1040081349682629</v>
      </c>
      <c r="V278" s="34">
        <v>104.33000813496828</v>
      </c>
      <c r="W278" s="34">
        <v>103.3073881391711</v>
      </c>
      <c r="X278" s="34">
        <v>8.645999999999999</v>
      </c>
      <c r="Y278" s="34">
        <v>9.2469477989417362E-2</v>
      </c>
      <c r="Z278" s="34">
        <v>8.7384694779894172</v>
      </c>
      <c r="AA278" s="34">
        <v>8.6528169051525108</v>
      </c>
      <c r="AB278" s="34">
        <v>111.87200000000001</v>
      </c>
      <c r="AC278" s="34">
        <v>1.1964776129576802</v>
      </c>
      <c r="AD278" s="34">
        <v>113.06847761295769</v>
      </c>
      <c r="AE278" s="34">
        <v>111.9602050443236</v>
      </c>
    </row>
    <row r="279" spans="1:31" x14ac:dyDescent="0.25">
      <c r="A279" s="18">
        <v>45547</v>
      </c>
      <c r="B279" s="2">
        <v>3</v>
      </c>
      <c r="C279" s="2" t="s">
        <v>23</v>
      </c>
      <c r="D279" s="9">
        <v>14.589499999999999</v>
      </c>
      <c r="E279">
        <v>9.2372080000000002E-3</v>
      </c>
      <c r="G279" s="34">
        <v>26.583000000000002</v>
      </c>
      <c r="H279" s="34">
        <v>0.35717247618012948</v>
      </c>
      <c r="I279" s="34">
        <v>26.94017247618013</v>
      </c>
      <c r="J279" s="34">
        <v>26.691320499461778</v>
      </c>
      <c r="K279" s="34">
        <v>2.6179999999999999</v>
      </c>
      <c r="L279" s="34">
        <v>3.5175771833110589E-2</v>
      </c>
      <c r="M279" s="34">
        <v>2.6531757718331104</v>
      </c>
      <c r="N279" s="34">
        <v>2.6286678353681272</v>
      </c>
      <c r="O279" s="34">
        <v>29.201000000000001</v>
      </c>
      <c r="P279" s="34">
        <v>0.39234824801324009</v>
      </c>
      <c r="Q279" s="34">
        <v>29.593348248013243</v>
      </c>
      <c r="R279" s="34">
        <v>29.319988334829905</v>
      </c>
      <c r="S279" s="34"/>
      <c r="T279" s="34">
        <v>100.94199999999999</v>
      </c>
      <c r="U279" s="34">
        <v>1.3562691980052899</v>
      </c>
      <c r="V279" s="34">
        <v>102.29826919800529</v>
      </c>
      <c r="W279" s="34">
        <v>101.35331880738332</v>
      </c>
      <c r="X279" s="34">
        <v>8.4999999999999947</v>
      </c>
      <c r="Y279" s="34">
        <v>0.11420705140620314</v>
      </c>
      <c r="Z279" s="34">
        <v>8.614207051406197</v>
      </c>
      <c r="AA279" s="34">
        <v>8.5346358291172901</v>
      </c>
      <c r="AB279" s="34">
        <v>109.44199999999999</v>
      </c>
      <c r="AC279" s="34">
        <v>1.4704762494114931</v>
      </c>
      <c r="AD279" s="34">
        <v>110.91247624941148</v>
      </c>
      <c r="AE279" s="34">
        <v>109.88795463650061</v>
      </c>
    </row>
    <row r="280" spans="1:31" x14ac:dyDescent="0.25">
      <c r="A280" s="18">
        <v>45547</v>
      </c>
      <c r="B280" s="2">
        <v>4</v>
      </c>
      <c r="C280" s="2" t="s">
        <v>23</v>
      </c>
      <c r="D280" s="9">
        <v>13.59571</v>
      </c>
      <c r="E280">
        <v>8.9567880000000002E-3</v>
      </c>
      <c r="G280" s="34">
        <v>26.113000000000003</v>
      </c>
      <c r="H280" s="34">
        <v>0.3997217174617434</v>
      </c>
      <c r="I280" s="34">
        <v>26.512721717461748</v>
      </c>
      <c r="J280" s="34">
        <v>26.275252889735448</v>
      </c>
      <c r="K280" s="34">
        <v>2.589</v>
      </c>
      <c r="L280" s="34">
        <v>3.9630817083768761E-2</v>
      </c>
      <c r="M280" s="34">
        <v>2.6286308170837689</v>
      </c>
      <c r="N280" s="34">
        <v>2.6050867281248826</v>
      </c>
      <c r="O280" s="34">
        <v>28.702000000000002</v>
      </c>
      <c r="P280" s="34">
        <v>0.43935253454551215</v>
      </c>
      <c r="Q280" s="34">
        <v>29.141352534545518</v>
      </c>
      <c r="R280" s="34">
        <v>28.880339617860329</v>
      </c>
      <c r="S280" s="34"/>
      <c r="T280" s="34">
        <v>100.438</v>
      </c>
      <c r="U280" s="34">
        <v>1.5374430306139695</v>
      </c>
      <c r="V280" s="34">
        <v>101.97544303061397</v>
      </c>
      <c r="W280" s="34">
        <v>101.06207060618269</v>
      </c>
      <c r="X280" s="34">
        <v>8.4079999999999995</v>
      </c>
      <c r="Y280" s="34">
        <v>0.12870448437247112</v>
      </c>
      <c r="Z280" s="34">
        <v>8.5367044843724713</v>
      </c>
      <c r="AA280" s="34">
        <v>8.4602430320872983</v>
      </c>
      <c r="AB280" s="34">
        <v>108.846</v>
      </c>
      <c r="AC280" s="34">
        <v>1.6661475149864406</v>
      </c>
      <c r="AD280" s="34">
        <v>110.51214751498645</v>
      </c>
      <c r="AE280" s="34">
        <v>109.52231363826999</v>
      </c>
    </row>
    <row r="281" spans="1:31" x14ac:dyDescent="0.25">
      <c r="A281" s="18">
        <v>45547</v>
      </c>
      <c r="B281" s="2">
        <v>5</v>
      </c>
      <c r="C281" s="2" t="s">
        <v>23</v>
      </c>
      <c r="D281" s="9">
        <v>13.940009999999999</v>
      </c>
      <c r="E281">
        <v>8.9604579999999993E-3</v>
      </c>
      <c r="G281" s="34">
        <v>26.720999999999997</v>
      </c>
      <c r="H281" s="34">
        <v>0.34757466940992199</v>
      </c>
      <c r="I281" s="34">
        <v>27.068574669409919</v>
      </c>
      <c r="J281" s="34">
        <v>26.826027842964809</v>
      </c>
      <c r="K281" s="34">
        <v>2.6219999999999999</v>
      </c>
      <c r="L281" s="34">
        <v>3.4105788824999643E-2</v>
      </c>
      <c r="M281" s="34">
        <v>2.6561057888249997</v>
      </c>
      <c r="N281" s="34">
        <v>2.6323058644606765</v>
      </c>
      <c r="O281" s="34">
        <v>29.342999999999996</v>
      </c>
      <c r="P281" s="34">
        <v>0.38168045823492164</v>
      </c>
      <c r="Q281" s="34">
        <v>29.724680458234918</v>
      </c>
      <c r="R281" s="34">
        <v>29.458333707425485</v>
      </c>
      <c r="S281" s="34"/>
      <c r="T281" s="34">
        <v>103.21900000000002</v>
      </c>
      <c r="U281" s="34">
        <v>1.3426260170585962</v>
      </c>
      <c r="V281" s="34">
        <v>104.56162601705861</v>
      </c>
      <c r="W281" s="34">
        <v>103.62470595872105</v>
      </c>
      <c r="X281" s="34">
        <v>8.6300000000000008</v>
      </c>
      <c r="Y281" s="34">
        <v>0.11225513255520479</v>
      </c>
      <c r="Z281" s="34">
        <v>8.742255132555206</v>
      </c>
      <c r="AA281" s="34">
        <v>8.6639205226146601</v>
      </c>
      <c r="AB281" s="34">
        <v>111.84900000000002</v>
      </c>
      <c r="AC281" s="34">
        <v>1.454881149613801</v>
      </c>
      <c r="AD281" s="34">
        <v>113.30388114961382</v>
      </c>
      <c r="AE281" s="34">
        <v>112.28862648133571</v>
      </c>
    </row>
    <row r="282" spans="1:31" x14ac:dyDescent="0.25">
      <c r="A282" s="18">
        <v>45547</v>
      </c>
      <c r="B282" s="2">
        <v>6</v>
      </c>
      <c r="C282" s="2" t="s">
        <v>23</v>
      </c>
      <c r="D282" s="9">
        <v>16.005085999999999</v>
      </c>
      <c r="E282">
        <v>9.4376419999999996E-3</v>
      </c>
      <c r="G282" s="34">
        <v>28.901000000000003</v>
      </c>
      <c r="H282" s="34">
        <v>0.36381316542616809</v>
      </c>
      <c r="I282" s="34">
        <v>29.264813165426173</v>
      </c>
      <c r="J282" s="34">
        <v>28.988622335573993</v>
      </c>
      <c r="K282" s="34">
        <v>2.7700000000000005</v>
      </c>
      <c r="L282" s="34">
        <v>3.4869467085238769E-2</v>
      </c>
      <c r="M282" s="34">
        <v>2.8048694670852394</v>
      </c>
      <c r="N282" s="34">
        <v>2.7783981131981581</v>
      </c>
      <c r="O282" s="34">
        <v>31.671000000000003</v>
      </c>
      <c r="P282" s="34">
        <v>0.39868263251140684</v>
      </c>
      <c r="Q282" s="34">
        <v>32.069682632511409</v>
      </c>
      <c r="R282" s="34">
        <v>31.767020448772151</v>
      </c>
      <c r="S282" s="34"/>
      <c r="T282" s="34">
        <v>110.53400000000002</v>
      </c>
      <c r="U282" s="34">
        <v>1.3914302075089466</v>
      </c>
      <c r="V282" s="34">
        <v>111.92543020750897</v>
      </c>
      <c r="W282" s="34">
        <v>110.86911806651452</v>
      </c>
      <c r="X282" s="34">
        <v>9.0889999999999986</v>
      </c>
      <c r="Y282" s="34">
        <v>0.11441465210748558</v>
      </c>
      <c r="Z282" s="34">
        <v>9.2034146521074849</v>
      </c>
      <c r="AA282" s="34">
        <v>9.1165561194433398</v>
      </c>
      <c r="AB282" s="34">
        <v>119.62300000000002</v>
      </c>
      <c r="AC282" s="34">
        <v>1.5058448596164322</v>
      </c>
      <c r="AD282" s="34">
        <v>121.12884485961645</v>
      </c>
      <c r="AE282" s="34">
        <v>119.98567418595786</v>
      </c>
    </row>
    <row r="283" spans="1:31" x14ac:dyDescent="0.25">
      <c r="A283" s="18">
        <v>45547</v>
      </c>
      <c r="B283" s="2">
        <v>7</v>
      </c>
      <c r="C283" s="2" t="s">
        <v>23</v>
      </c>
      <c r="D283" s="9">
        <v>18.965340999999999</v>
      </c>
      <c r="E283">
        <v>9.5876220000000005E-3</v>
      </c>
      <c r="G283" s="34">
        <v>31.897000000000002</v>
      </c>
      <c r="H283" s="34">
        <v>0.35105447498980175</v>
      </c>
      <c r="I283" s="34">
        <v>32.248054474989807</v>
      </c>
      <c r="J283" s="34">
        <v>31.938872318448198</v>
      </c>
      <c r="K283" s="34">
        <v>2.9940000000000002</v>
      </c>
      <c r="L283" s="34">
        <v>3.2951597269945961E-2</v>
      </c>
      <c r="M283" s="34">
        <v>3.0269515972699463</v>
      </c>
      <c r="N283" s="34">
        <v>2.997930329543026</v>
      </c>
      <c r="O283" s="34">
        <v>34.891000000000005</v>
      </c>
      <c r="P283" s="34">
        <v>0.3840060722597477</v>
      </c>
      <c r="Q283" s="34">
        <v>35.275006072259757</v>
      </c>
      <c r="R283" s="34">
        <v>34.936802647991222</v>
      </c>
      <c r="S283" s="34"/>
      <c r="T283" s="34">
        <v>124.64000000000001</v>
      </c>
      <c r="U283" s="34">
        <v>1.3717725730547981</v>
      </c>
      <c r="V283" s="34">
        <v>126.01177257305481</v>
      </c>
      <c r="W283" s="34">
        <v>124.8036193300744</v>
      </c>
      <c r="X283" s="34">
        <v>10.27</v>
      </c>
      <c r="Y283" s="34">
        <v>0.11303036204487142</v>
      </c>
      <c r="Z283" s="34">
        <v>10.38303036204487</v>
      </c>
      <c r="AA283" s="34">
        <v>10.283481791719062</v>
      </c>
      <c r="AB283" s="34">
        <v>134.91000000000003</v>
      </c>
      <c r="AC283" s="34">
        <v>1.4848029350996694</v>
      </c>
      <c r="AD283" s="34">
        <v>136.39480293509968</v>
      </c>
      <c r="AE283" s="34">
        <v>135.08710112179347</v>
      </c>
    </row>
    <row r="284" spans="1:31" x14ac:dyDescent="0.25">
      <c r="A284" s="18">
        <v>45547</v>
      </c>
      <c r="B284" s="2">
        <v>8</v>
      </c>
      <c r="C284" s="2" t="s">
        <v>178</v>
      </c>
      <c r="D284" s="9">
        <v>23.047432000000001</v>
      </c>
      <c r="E284">
        <v>9.601297E-3</v>
      </c>
      <c r="G284" s="34">
        <v>35.173999999999999</v>
      </c>
      <c r="H284" s="34">
        <v>0.29972963692428017</v>
      </c>
      <c r="I284" s="34">
        <v>35.473729636924283</v>
      </c>
      <c r="J284" s="34">
        <v>35.133135822982467</v>
      </c>
      <c r="K284" s="34">
        <v>3.1919999999999997</v>
      </c>
      <c r="L284" s="34">
        <v>2.7200119436581058E-2</v>
      </c>
      <c r="M284" s="34">
        <v>3.2192001194365809</v>
      </c>
      <c r="N284" s="34">
        <v>3.188291622987435</v>
      </c>
      <c r="O284" s="34">
        <v>38.366</v>
      </c>
      <c r="P284" s="34">
        <v>0.32692975636086125</v>
      </c>
      <c r="Q284" s="34">
        <v>38.692929756360861</v>
      </c>
      <c r="R284" s="34">
        <v>38.321427445969903</v>
      </c>
      <c r="S284" s="34"/>
      <c r="T284" s="34">
        <v>136.864</v>
      </c>
      <c r="U284" s="34">
        <v>1.1662647702281426</v>
      </c>
      <c r="V284" s="34">
        <v>138.03026477022814</v>
      </c>
      <c r="W284" s="34">
        <v>136.70499520318054</v>
      </c>
      <c r="X284" s="34">
        <v>10.994</v>
      </c>
      <c r="Y284" s="34">
        <v>9.3683619387773254E-2</v>
      </c>
      <c r="Z284" s="34">
        <v>11.087683619387773</v>
      </c>
      <c r="AA284" s="34">
        <v>10.981227475915997</v>
      </c>
      <c r="AB284" s="34">
        <v>147.858</v>
      </c>
      <c r="AC284" s="34">
        <v>1.2599483896159158</v>
      </c>
      <c r="AD284" s="34">
        <v>149.11794838961592</v>
      </c>
      <c r="AE284" s="34">
        <v>147.68622267909655</v>
      </c>
    </row>
    <row r="285" spans="1:31" x14ac:dyDescent="0.25">
      <c r="A285" s="18">
        <v>45547</v>
      </c>
      <c r="B285" s="2">
        <v>9</v>
      </c>
      <c r="C285" s="2" t="s">
        <v>178</v>
      </c>
      <c r="D285" s="9">
        <v>19.849834999999999</v>
      </c>
      <c r="E285">
        <v>9.3083109999999997E-3</v>
      </c>
      <c r="G285" s="34">
        <v>39.504000000000012</v>
      </c>
      <c r="H285" s="34">
        <v>0.21395538104392248</v>
      </c>
      <c r="I285" s="34">
        <v>39.717955381043936</v>
      </c>
      <c r="J285" s="34">
        <v>39.34824830007306</v>
      </c>
      <c r="K285" s="34">
        <v>3.5310000000000001</v>
      </c>
      <c r="L285" s="34">
        <v>1.9124049475144039E-2</v>
      </c>
      <c r="M285" s="34">
        <v>3.5501240494751443</v>
      </c>
      <c r="N285" s="34">
        <v>3.5170783907340506</v>
      </c>
      <c r="O285" s="34">
        <v>43.035000000000011</v>
      </c>
      <c r="P285" s="34">
        <v>0.23307943051906652</v>
      </c>
      <c r="Q285" s="34">
        <v>43.26807943051908</v>
      </c>
      <c r="R285" s="34">
        <v>42.865326690807109</v>
      </c>
      <c r="S285" s="34"/>
      <c r="T285" s="34">
        <v>154.172</v>
      </c>
      <c r="U285" s="34">
        <v>0.83500225309598031</v>
      </c>
      <c r="V285" s="34">
        <v>155.00700225309598</v>
      </c>
      <c r="W285" s="34">
        <v>153.56414886894646</v>
      </c>
      <c r="X285" s="34">
        <v>11.817999999999994</v>
      </c>
      <c r="Y285" s="34">
        <v>6.4006801670136546E-2</v>
      </c>
      <c r="Z285" s="34">
        <v>11.882006801670132</v>
      </c>
      <c r="AA285" s="34">
        <v>11.77140538705607</v>
      </c>
      <c r="AB285" s="34">
        <v>165.98999999999998</v>
      </c>
      <c r="AC285" s="34">
        <v>0.89900905476611681</v>
      </c>
      <c r="AD285" s="34">
        <v>166.88900905476612</v>
      </c>
      <c r="AE285" s="34">
        <v>165.33555425600252</v>
      </c>
    </row>
    <row r="286" spans="1:31" x14ac:dyDescent="0.25">
      <c r="A286" s="18">
        <v>45547</v>
      </c>
      <c r="B286" s="2">
        <v>10</v>
      </c>
      <c r="C286" s="2" t="s">
        <v>178</v>
      </c>
      <c r="D286" s="9">
        <v>20.514873999999999</v>
      </c>
      <c r="E286">
        <v>9.2003060000000001E-3</v>
      </c>
      <c r="G286" s="34">
        <v>43.734999999999999</v>
      </c>
      <c r="H286" s="34">
        <v>9.821735443477761E-2</v>
      </c>
      <c r="I286" s="34">
        <v>43.83321735443478</v>
      </c>
      <c r="J286" s="34">
        <v>43.429938341809468</v>
      </c>
      <c r="K286" s="34">
        <v>3.9190000000000005</v>
      </c>
      <c r="L286" s="34">
        <v>8.8010474912517105E-3</v>
      </c>
      <c r="M286" s="34">
        <v>3.9278010474912524</v>
      </c>
      <c r="N286" s="34">
        <v>3.8916640759472125</v>
      </c>
      <c r="O286" s="34">
        <v>47.653999999999996</v>
      </c>
      <c r="P286" s="34">
        <v>0.10701840192602932</v>
      </c>
      <c r="Q286" s="34">
        <v>47.76101840192603</v>
      </c>
      <c r="R286" s="34">
        <v>47.321602417756679</v>
      </c>
      <c r="S286" s="34"/>
      <c r="T286" s="34">
        <v>170.27799999999999</v>
      </c>
      <c r="U286" s="34">
        <v>0.38239978686281151</v>
      </c>
      <c r="V286" s="34">
        <v>170.6603997868628</v>
      </c>
      <c r="W286" s="34">
        <v>169.09027188674133</v>
      </c>
      <c r="X286" s="34">
        <v>13.070000000000004</v>
      </c>
      <c r="Y286" s="34">
        <v>2.9351796557963727E-2</v>
      </c>
      <c r="Z286" s="34">
        <v>13.099351796557968</v>
      </c>
      <c r="AA286" s="34">
        <v>12.978833751627986</v>
      </c>
      <c r="AB286" s="34">
        <v>183.34799999999998</v>
      </c>
      <c r="AC286" s="34">
        <v>0.41175158342077522</v>
      </c>
      <c r="AD286" s="34">
        <v>183.75975158342078</v>
      </c>
      <c r="AE286" s="34">
        <v>182.06910563836931</v>
      </c>
    </row>
    <row r="287" spans="1:31" x14ac:dyDescent="0.25">
      <c r="A287" s="18">
        <v>45547</v>
      </c>
      <c r="B287" s="2">
        <v>11</v>
      </c>
      <c r="C287" s="2" t="s">
        <v>178</v>
      </c>
      <c r="D287" s="9">
        <v>22.057960999999999</v>
      </c>
      <c r="E287">
        <v>8.8742679999999994E-3</v>
      </c>
      <c r="G287" s="34">
        <v>47.723999999999997</v>
      </c>
      <c r="H287" s="34">
        <v>8.8162259112662261E-2</v>
      </c>
      <c r="I287" s="34">
        <v>47.812162259112661</v>
      </c>
      <c r="J287" s="34">
        <v>47.387864317565807</v>
      </c>
      <c r="K287" s="34">
        <v>4.16</v>
      </c>
      <c r="L287" s="34">
        <v>7.6849173981366828E-3</v>
      </c>
      <c r="M287" s="34">
        <v>4.1676849173981365</v>
      </c>
      <c r="N287" s="34">
        <v>4.1306997645015873</v>
      </c>
      <c r="O287" s="34">
        <v>51.884</v>
      </c>
      <c r="P287" s="34">
        <v>9.5847176510798937E-2</v>
      </c>
      <c r="Q287" s="34">
        <v>51.979847176510795</v>
      </c>
      <c r="R287" s="34">
        <v>51.518564082067392</v>
      </c>
      <c r="S287" s="34"/>
      <c r="T287" s="34">
        <v>183.05</v>
      </c>
      <c r="U287" s="34">
        <v>0.3381548388771442</v>
      </c>
      <c r="V287" s="34">
        <v>183.38815483887714</v>
      </c>
      <c r="W287" s="34">
        <v>181.76071920481144</v>
      </c>
      <c r="X287" s="34">
        <v>13.913000000000004</v>
      </c>
      <c r="Y287" s="34">
        <v>2.570198455775858E-2</v>
      </c>
      <c r="Z287" s="34">
        <v>13.938701984557762</v>
      </c>
      <c r="AA287" s="34">
        <v>13.815006207574664</v>
      </c>
      <c r="AB287" s="34">
        <v>196.96300000000002</v>
      </c>
      <c r="AC287" s="34">
        <v>0.36385682343490278</v>
      </c>
      <c r="AD287" s="34">
        <v>197.32685682343489</v>
      </c>
      <c r="AE287" s="34">
        <v>195.57572541238611</v>
      </c>
    </row>
    <row r="288" spans="1:31" x14ac:dyDescent="0.25">
      <c r="A288" s="18">
        <v>45547</v>
      </c>
      <c r="B288" s="2">
        <v>12</v>
      </c>
      <c r="C288" s="2" t="s">
        <v>178</v>
      </c>
      <c r="D288" s="9">
        <v>23.862483999999998</v>
      </c>
      <c r="E288">
        <v>8.7232879999999992E-3</v>
      </c>
      <c r="G288" s="34">
        <v>50.069999999999993</v>
      </c>
      <c r="H288" s="34">
        <v>0.30664925878010763</v>
      </c>
      <c r="I288" s="34">
        <v>50.376649258780098</v>
      </c>
      <c r="J288" s="34">
        <v>49.937199238820774</v>
      </c>
      <c r="K288" s="34">
        <v>4.3290000000000006</v>
      </c>
      <c r="L288" s="34">
        <v>2.6512575219873904E-2</v>
      </c>
      <c r="M288" s="34">
        <v>4.3555125752198744</v>
      </c>
      <c r="N288" s="34">
        <v>4.3175181846386099</v>
      </c>
      <c r="O288" s="34">
        <v>54.398999999999994</v>
      </c>
      <c r="P288" s="34">
        <v>0.3331618339999815</v>
      </c>
      <c r="Q288" s="34">
        <v>54.732161833999974</v>
      </c>
      <c r="R288" s="34">
        <v>54.254717423459383</v>
      </c>
      <c r="S288" s="34"/>
      <c r="T288" s="34">
        <v>191.17500000000001</v>
      </c>
      <c r="U288" s="34">
        <v>1.1708342729635928</v>
      </c>
      <c r="V288" s="34">
        <v>192.3458342729636</v>
      </c>
      <c r="W288" s="34">
        <v>190.66794616500027</v>
      </c>
      <c r="X288" s="34">
        <v>14.423999999999999</v>
      </c>
      <c r="Y288" s="34">
        <v>8.8338504266911783E-2</v>
      </c>
      <c r="Z288" s="34">
        <v>14.512338504266911</v>
      </c>
      <c r="AA288" s="34">
        <v>14.385743195940702</v>
      </c>
      <c r="AB288" s="34">
        <v>205.59900000000002</v>
      </c>
      <c r="AC288" s="34">
        <v>1.2591727772305046</v>
      </c>
      <c r="AD288" s="34">
        <v>206.85817277723052</v>
      </c>
      <c r="AE288" s="34">
        <v>205.05368936094098</v>
      </c>
    </row>
    <row r="289" spans="1:31" x14ac:dyDescent="0.25">
      <c r="A289" s="18">
        <v>45547</v>
      </c>
      <c r="B289" s="2">
        <v>13</v>
      </c>
      <c r="C289" s="2" t="s">
        <v>178</v>
      </c>
      <c r="D289" s="9">
        <v>30.253502999999998</v>
      </c>
      <c r="E289">
        <v>8.7146559999999994E-3</v>
      </c>
      <c r="G289" s="34">
        <v>51.557999999999993</v>
      </c>
      <c r="H289" s="34">
        <v>0.3425419826445254</v>
      </c>
      <c r="I289" s="34">
        <v>51.900541982644519</v>
      </c>
      <c r="J289" s="34">
        <v>51.448246613052213</v>
      </c>
      <c r="K289" s="34">
        <v>4.4279999999999999</v>
      </c>
      <c r="L289" s="34">
        <v>2.9418827323595926E-2</v>
      </c>
      <c r="M289" s="34">
        <v>4.457418827323596</v>
      </c>
      <c r="N289" s="34">
        <v>4.4185739555955479</v>
      </c>
      <c r="O289" s="34">
        <v>55.98599999999999</v>
      </c>
      <c r="P289" s="34">
        <v>0.37196080996812131</v>
      </c>
      <c r="Q289" s="34">
        <v>56.357960809968112</v>
      </c>
      <c r="R289" s="34">
        <v>55.866820568647761</v>
      </c>
      <c r="S289" s="34"/>
      <c r="T289" s="34">
        <v>196.6689999999999</v>
      </c>
      <c r="U289" s="34">
        <v>1.3066330964101815</v>
      </c>
      <c r="V289" s="34">
        <v>197.97563309641009</v>
      </c>
      <c r="W289" s="34">
        <v>196.25034355759266</v>
      </c>
      <c r="X289" s="34">
        <v>14.786999999999997</v>
      </c>
      <c r="Y289" s="34">
        <v>9.8242140838756292E-2</v>
      </c>
      <c r="Z289" s="34">
        <v>14.885242140838754</v>
      </c>
      <c r="AA289" s="34">
        <v>14.75552237610464</v>
      </c>
      <c r="AB289" s="34">
        <v>211.4559999999999</v>
      </c>
      <c r="AC289" s="34">
        <v>1.4048752372489379</v>
      </c>
      <c r="AD289" s="34">
        <v>212.86087523724885</v>
      </c>
      <c r="AE289" s="34">
        <v>211.00586593369729</v>
      </c>
    </row>
    <row r="290" spans="1:31" x14ac:dyDescent="0.25">
      <c r="A290" s="18">
        <v>45547</v>
      </c>
      <c r="B290" s="2">
        <v>14</v>
      </c>
      <c r="C290" s="2" t="s">
        <v>178</v>
      </c>
      <c r="D290" s="9">
        <v>22.073022999999999</v>
      </c>
      <c r="E290">
        <v>8.6986449999999996E-3</v>
      </c>
      <c r="G290" s="34">
        <v>53.401999999999987</v>
      </c>
      <c r="H290" s="34">
        <v>0.5075478455596959</v>
      </c>
      <c r="I290" s="34">
        <v>53.909547845559686</v>
      </c>
      <c r="J290" s="34">
        <v>53.440607826740653</v>
      </c>
      <c r="K290" s="34">
        <v>4.59</v>
      </c>
      <c r="L290" s="34">
        <v>4.3624669696247412E-2</v>
      </c>
      <c r="M290" s="34">
        <v>4.6336246696962471</v>
      </c>
      <c r="N290" s="34">
        <v>4.5933184136313177</v>
      </c>
      <c r="O290" s="34">
        <v>57.99199999999999</v>
      </c>
      <c r="P290" s="34">
        <v>0.55117251525594335</v>
      </c>
      <c r="Q290" s="34">
        <v>58.543172515255932</v>
      </c>
      <c r="R290" s="34">
        <v>58.033926240371969</v>
      </c>
      <c r="S290" s="34"/>
      <c r="T290" s="34">
        <v>201.69900000000004</v>
      </c>
      <c r="U290" s="34">
        <v>1.9170048481619628</v>
      </c>
      <c r="V290" s="34">
        <v>203.61600484816199</v>
      </c>
      <c r="W290" s="34">
        <v>201.84482150566956</v>
      </c>
      <c r="X290" s="34">
        <v>14.948999999999998</v>
      </c>
      <c r="Y290" s="34">
        <v>0.14207956150091561</v>
      </c>
      <c r="Z290" s="34">
        <v>15.091079561500914</v>
      </c>
      <c r="AA290" s="34">
        <v>14.959807617728663</v>
      </c>
      <c r="AB290" s="34">
        <v>216.64800000000002</v>
      </c>
      <c r="AC290" s="34">
        <v>2.0590844096628782</v>
      </c>
      <c r="AD290" s="34">
        <v>218.70708440966291</v>
      </c>
      <c r="AE290" s="34">
        <v>216.80462912339823</v>
      </c>
    </row>
    <row r="291" spans="1:31" x14ac:dyDescent="0.25">
      <c r="A291" s="18">
        <v>45547</v>
      </c>
      <c r="B291" s="2">
        <v>15</v>
      </c>
      <c r="C291" s="2" t="s">
        <v>178</v>
      </c>
      <c r="D291" s="9">
        <v>24.209831000000001</v>
      </c>
      <c r="E291">
        <v>8.8455240000000004E-3</v>
      </c>
      <c r="G291" s="34">
        <v>53.682000000000009</v>
      </c>
      <c r="H291" s="34">
        <v>0.40420897928088639</v>
      </c>
      <c r="I291" s="34">
        <v>54.086208979280897</v>
      </c>
      <c r="J291" s="34">
        <v>53.607788119685651</v>
      </c>
      <c r="K291" s="34">
        <v>4.593</v>
      </c>
      <c r="L291" s="34">
        <v>3.4583879919472281E-2</v>
      </c>
      <c r="M291" s="34">
        <v>4.627583879919472</v>
      </c>
      <c r="N291" s="34">
        <v>4.5866504756476312</v>
      </c>
      <c r="O291" s="34">
        <v>58.275000000000006</v>
      </c>
      <c r="P291" s="34">
        <v>0.43879285920035865</v>
      </c>
      <c r="Q291" s="34">
        <v>58.713792859200368</v>
      </c>
      <c r="R291" s="34">
        <v>58.194438595333281</v>
      </c>
      <c r="S291" s="34"/>
      <c r="T291" s="34">
        <v>202.76800000000003</v>
      </c>
      <c r="U291" s="34">
        <v>1.5267807889204346</v>
      </c>
      <c r="V291" s="34">
        <v>204.29478078892046</v>
      </c>
      <c r="W291" s="34">
        <v>202.48768640237731</v>
      </c>
      <c r="X291" s="34">
        <v>14.927999999999999</v>
      </c>
      <c r="Y291" s="34">
        <v>0.11240325700803007</v>
      </c>
      <c r="Z291" s="34">
        <v>15.040403257008029</v>
      </c>
      <c r="AA291" s="34">
        <v>14.907363009028485</v>
      </c>
      <c r="AB291" s="34">
        <v>217.69600000000003</v>
      </c>
      <c r="AC291" s="34">
        <v>1.6391840459284646</v>
      </c>
      <c r="AD291" s="34">
        <v>219.33518404592849</v>
      </c>
      <c r="AE291" s="34">
        <v>217.39504941140578</v>
      </c>
    </row>
    <row r="292" spans="1:31" x14ac:dyDescent="0.25">
      <c r="A292" s="18">
        <v>45547</v>
      </c>
      <c r="B292" s="2">
        <v>16</v>
      </c>
      <c r="C292" s="2" t="s">
        <v>178</v>
      </c>
      <c r="D292" s="9">
        <v>26.521329999999999</v>
      </c>
      <c r="E292">
        <v>8.9445930000000007E-3</v>
      </c>
      <c r="G292" s="34">
        <v>53.425000000000004</v>
      </c>
      <c r="H292" s="34">
        <v>0.34848035567840085</v>
      </c>
      <c r="I292" s="34">
        <v>53.773480355678402</v>
      </c>
      <c r="J292" s="34">
        <v>53.29249845970336</v>
      </c>
      <c r="K292" s="34">
        <v>4.5840000000000005</v>
      </c>
      <c r="L292" s="34">
        <v>2.9900495094614687E-2</v>
      </c>
      <c r="M292" s="34">
        <v>4.6139004950946152</v>
      </c>
      <c r="N292" s="34">
        <v>4.5726310330234954</v>
      </c>
      <c r="O292" s="34">
        <v>58.009000000000007</v>
      </c>
      <c r="P292" s="34">
        <v>0.37838085077301553</v>
      </c>
      <c r="Q292" s="34">
        <v>58.387380850773013</v>
      </c>
      <c r="R292" s="34">
        <v>57.865129492726858</v>
      </c>
      <c r="S292" s="34"/>
      <c r="T292" s="34">
        <v>199.49700000000004</v>
      </c>
      <c r="U292" s="34">
        <v>1.3012781566078417</v>
      </c>
      <c r="V292" s="34">
        <v>200.79827815660789</v>
      </c>
      <c r="W292" s="34">
        <v>199.00221928339624</v>
      </c>
      <c r="X292" s="34">
        <v>15.067</v>
      </c>
      <c r="Y292" s="34">
        <v>9.8278961516265154E-2</v>
      </c>
      <c r="Z292" s="34">
        <v>15.165278961516265</v>
      </c>
      <c r="AA292" s="34">
        <v>15.029631713474037</v>
      </c>
      <c r="AB292" s="34">
        <v>214.56400000000005</v>
      </c>
      <c r="AC292" s="34">
        <v>1.3995571181241069</v>
      </c>
      <c r="AD292" s="34">
        <v>215.96355711812416</v>
      </c>
      <c r="AE292" s="34">
        <v>214.03185099687028</v>
      </c>
    </row>
    <row r="293" spans="1:31" x14ac:dyDescent="0.25">
      <c r="A293" s="18">
        <v>45547</v>
      </c>
      <c r="B293" s="2">
        <v>17</v>
      </c>
      <c r="C293" s="2" t="s">
        <v>178</v>
      </c>
      <c r="D293" s="9">
        <v>42.736820999999999</v>
      </c>
      <c r="E293">
        <v>9.0143510000000003E-3</v>
      </c>
      <c r="G293" s="34">
        <v>51.356999999999999</v>
      </c>
      <c r="H293" s="34">
        <v>0.66848885375572187</v>
      </c>
      <c r="I293" s="34">
        <v>52.025488853755718</v>
      </c>
      <c r="J293" s="34">
        <v>51.556512836281378</v>
      </c>
      <c r="K293" s="34">
        <v>4.4930000000000003</v>
      </c>
      <c r="L293" s="34">
        <v>5.84831750282232E-2</v>
      </c>
      <c r="M293" s="34">
        <v>4.5514831750282232</v>
      </c>
      <c r="N293" s="34">
        <v>4.5104545081179239</v>
      </c>
      <c r="O293" s="34">
        <v>55.85</v>
      </c>
      <c r="P293" s="34">
        <v>0.72697202878394507</v>
      </c>
      <c r="Q293" s="34">
        <v>56.576972028783942</v>
      </c>
      <c r="R293" s="34">
        <v>56.066967344399302</v>
      </c>
      <c r="S293" s="34"/>
      <c r="T293" s="34">
        <v>192.32300000000006</v>
      </c>
      <c r="U293" s="34">
        <v>2.5033740643118123</v>
      </c>
      <c r="V293" s="34">
        <v>194.82637406431186</v>
      </c>
      <c r="W293" s="34">
        <v>193.07014074443885</v>
      </c>
      <c r="X293" s="34">
        <v>14.954000000000001</v>
      </c>
      <c r="Y293" s="34">
        <v>0.19464887588961713</v>
      </c>
      <c r="Z293" s="34">
        <v>15.148648875889618</v>
      </c>
      <c r="AA293" s="34">
        <v>15.012093637746593</v>
      </c>
      <c r="AB293" s="34">
        <v>207.27700000000007</v>
      </c>
      <c r="AC293" s="34">
        <v>2.6980229402014295</v>
      </c>
      <c r="AD293" s="34">
        <v>209.97502294020148</v>
      </c>
      <c r="AE293" s="34">
        <v>208.08223438218545</v>
      </c>
    </row>
    <row r="294" spans="1:31" x14ac:dyDescent="0.25">
      <c r="A294" s="18">
        <v>45547</v>
      </c>
      <c r="B294" s="2">
        <v>18</v>
      </c>
      <c r="C294" s="2" t="s">
        <v>178</v>
      </c>
      <c r="D294" s="9">
        <v>31.357023999999999</v>
      </c>
      <c r="E294">
        <v>9.3448420000000008E-3</v>
      </c>
      <c r="G294" s="34">
        <v>48.286999999999999</v>
      </c>
      <c r="H294" s="34">
        <v>0.60132735067617593</v>
      </c>
      <c r="I294" s="34">
        <v>48.888327350676178</v>
      </c>
      <c r="J294" s="34">
        <v>48.431473655939833</v>
      </c>
      <c r="K294" s="34">
        <v>4.3559999999999999</v>
      </c>
      <c r="L294" s="34">
        <v>5.4246110537938215E-2</v>
      </c>
      <c r="M294" s="34">
        <v>4.4102461105379378</v>
      </c>
      <c r="N294" s="34">
        <v>4.3690330574538461</v>
      </c>
      <c r="O294" s="34">
        <v>52.643000000000001</v>
      </c>
      <c r="P294" s="34">
        <v>0.65557346121411419</v>
      </c>
      <c r="Q294" s="34">
        <v>53.298573461214119</v>
      </c>
      <c r="R294" s="34">
        <v>52.800506713393681</v>
      </c>
      <c r="S294" s="34"/>
      <c r="T294" s="34">
        <v>184.14700000000002</v>
      </c>
      <c r="U294" s="34">
        <v>2.29321820873042</v>
      </c>
      <c r="V294" s="34">
        <v>186.44021820873044</v>
      </c>
      <c r="W294" s="34">
        <v>184.69796382712434</v>
      </c>
      <c r="X294" s="34">
        <v>14.722999999999997</v>
      </c>
      <c r="Y294" s="34">
        <v>0.18334836672407351</v>
      </c>
      <c r="Z294" s="34">
        <v>14.906348366724071</v>
      </c>
      <c r="AA294" s="34">
        <v>14.767050896440077</v>
      </c>
      <c r="AB294" s="34">
        <v>198.87</v>
      </c>
      <c r="AC294" s="34">
        <v>2.4765665754544934</v>
      </c>
      <c r="AD294" s="34">
        <v>201.34656657545452</v>
      </c>
      <c r="AE294" s="34">
        <v>199.46501472356442</v>
      </c>
    </row>
    <row r="295" spans="1:31" x14ac:dyDescent="0.25">
      <c r="A295" s="18">
        <v>45547</v>
      </c>
      <c r="B295" s="2">
        <v>19</v>
      </c>
      <c r="C295" s="2" t="s">
        <v>178</v>
      </c>
      <c r="D295" s="9">
        <v>32.095680000000002</v>
      </c>
      <c r="E295">
        <v>9.0919980000000004E-3</v>
      </c>
      <c r="G295" s="34">
        <v>45.650999999999996</v>
      </c>
      <c r="H295" s="34">
        <v>0.44718349499645654</v>
      </c>
      <c r="I295" s="34">
        <v>46.098183494996455</v>
      </c>
      <c r="J295" s="34">
        <v>45.679058902856312</v>
      </c>
      <c r="K295" s="34">
        <v>4.1120000000000001</v>
      </c>
      <c r="L295" s="34">
        <v>4.0279917886255061E-2</v>
      </c>
      <c r="M295" s="34">
        <v>4.1522799178862551</v>
      </c>
      <c r="N295" s="34">
        <v>4.114527397177393</v>
      </c>
      <c r="O295" s="34">
        <v>49.762999999999998</v>
      </c>
      <c r="P295" s="34">
        <v>0.48746341288271161</v>
      </c>
      <c r="Q295" s="34">
        <v>50.250463412882709</v>
      </c>
      <c r="R295" s="34">
        <v>49.793586300033702</v>
      </c>
      <c r="S295" s="34"/>
      <c r="T295" s="34">
        <v>174.30699999999999</v>
      </c>
      <c r="U295" s="34">
        <v>1.7074590581224367</v>
      </c>
      <c r="V295" s="34">
        <v>176.01445905812241</v>
      </c>
      <c r="W295" s="34">
        <v>174.41413594839489</v>
      </c>
      <c r="X295" s="34">
        <v>14.204999999999998</v>
      </c>
      <c r="Y295" s="34">
        <v>0.13914791672525609</v>
      </c>
      <c r="Z295" s="34">
        <v>14.344147916725255</v>
      </c>
      <c r="AA295" s="34">
        <v>14.213730952554684</v>
      </c>
      <c r="AB295" s="34">
        <v>188.512</v>
      </c>
      <c r="AC295" s="34">
        <v>1.8466069748476928</v>
      </c>
      <c r="AD295" s="34">
        <v>190.35860697484767</v>
      </c>
      <c r="AE295" s="34">
        <v>188.62786690094958</v>
      </c>
    </row>
    <row r="296" spans="1:31" x14ac:dyDescent="0.25">
      <c r="A296" s="18">
        <v>45547</v>
      </c>
      <c r="B296" s="2">
        <v>20</v>
      </c>
      <c r="C296" s="2" t="s">
        <v>178</v>
      </c>
      <c r="D296" s="9">
        <v>33.892874999999997</v>
      </c>
      <c r="E296">
        <v>9.0760200000000006E-3</v>
      </c>
      <c r="G296" s="34">
        <v>43.19</v>
      </c>
      <c r="H296" s="34">
        <v>0.30852080654951608</v>
      </c>
      <c r="I296" s="34">
        <v>43.498520806549514</v>
      </c>
      <c r="J296" s="34">
        <v>43.103727361738855</v>
      </c>
      <c r="K296" s="34">
        <v>3.9359999999999999</v>
      </c>
      <c r="L296" s="34">
        <v>2.8116181861053378E-2</v>
      </c>
      <c r="M296" s="34">
        <v>3.9641161818610535</v>
      </c>
      <c r="N296" s="34">
        <v>3.9281377841121592</v>
      </c>
      <c r="O296" s="34">
        <v>47.125999999999998</v>
      </c>
      <c r="P296" s="34">
        <v>0.33663698841056944</v>
      </c>
      <c r="Q296" s="34">
        <v>47.462636988410566</v>
      </c>
      <c r="R296" s="34">
        <v>47.031865145851015</v>
      </c>
      <c r="S296" s="34"/>
      <c r="T296" s="34">
        <v>167.13500000000002</v>
      </c>
      <c r="U296" s="34">
        <v>1.1939019449560866</v>
      </c>
      <c r="V296" s="34">
        <v>168.3289019449561</v>
      </c>
      <c r="W296" s="34">
        <v>166.80114546432566</v>
      </c>
      <c r="X296" s="34">
        <v>13.874999999999996</v>
      </c>
      <c r="Y296" s="34">
        <v>9.9113827063545615E-2</v>
      </c>
      <c r="Z296" s="34">
        <v>13.974113827063542</v>
      </c>
      <c r="AA296" s="34">
        <v>13.847284490486837</v>
      </c>
      <c r="AB296" s="34">
        <v>181.01000000000002</v>
      </c>
      <c r="AC296" s="34">
        <v>1.2930157720196322</v>
      </c>
      <c r="AD296" s="34">
        <v>182.30301577201965</v>
      </c>
      <c r="AE296" s="34">
        <v>180.64842995481249</v>
      </c>
    </row>
    <row r="297" spans="1:31" x14ac:dyDescent="0.25">
      <c r="A297" s="18">
        <v>45547</v>
      </c>
      <c r="B297" s="2">
        <v>21</v>
      </c>
      <c r="C297" s="2" t="s">
        <v>178</v>
      </c>
      <c r="D297" s="9">
        <v>27.274552</v>
      </c>
      <c r="E297">
        <v>9.0608609999999999E-3</v>
      </c>
      <c r="G297" s="34">
        <v>39.802999999999997</v>
      </c>
      <c r="H297" s="34">
        <v>0.28295130665170348</v>
      </c>
      <c r="I297" s="34">
        <v>40.085951306651701</v>
      </c>
      <c r="J297" s="34">
        <v>39.72273807380936</v>
      </c>
      <c r="K297" s="34">
        <v>3.8039999999999998</v>
      </c>
      <c r="L297" s="34">
        <v>2.7041850375677211E-2</v>
      </c>
      <c r="M297" s="34">
        <v>3.8310418503756769</v>
      </c>
      <c r="N297" s="34">
        <v>3.7963293126842399</v>
      </c>
      <c r="O297" s="34">
        <v>43.606999999999999</v>
      </c>
      <c r="P297" s="34">
        <v>0.30999315702738067</v>
      </c>
      <c r="Q297" s="34">
        <v>43.916993157027377</v>
      </c>
      <c r="R297" s="34">
        <v>43.519067386493603</v>
      </c>
      <c r="S297" s="34"/>
      <c r="T297" s="34">
        <v>155.60699999999997</v>
      </c>
      <c r="U297" s="34">
        <v>1.1061780261324929</v>
      </c>
      <c r="V297" s="34">
        <v>156.71317802613245</v>
      </c>
      <c r="W297" s="34">
        <v>155.29322170316942</v>
      </c>
      <c r="X297" s="34">
        <v>12.965999999999998</v>
      </c>
      <c r="Y297" s="34">
        <v>9.2172616185865044E-2</v>
      </c>
      <c r="Z297" s="34">
        <v>13.058172616185862</v>
      </c>
      <c r="AA297" s="34">
        <v>12.939854329196596</v>
      </c>
      <c r="AB297" s="34">
        <v>168.57299999999998</v>
      </c>
      <c r="AC297" s="34">
        <v>1.1983506423183581</v>
      </c>
      <c r="AD297" s="34">
        <v>169.77135064231831</v>
      </c>
      <c r="AE297" s="34">
        <v>168.23307603236603</v>
      </c>
    </row>
    <row r="298" spans="1:31" x14ac:dyDescent="0.25">
      <c r="A298" s="18">
        <v>45547</v>
      </c>
      <c r="B298" s="2">
        <v>22</v>
      </c>
      <c r="C298" s="2" t="s">
        <v>178</v>
      </c>
      <c r="D298" s="9">
        <v>29.684010000000001</v>
      </c>
      <c r="E298">
        <v>9.0832770000000007E-3</v>
      </c>
      <c r="G298" s="34">
        <v>35.834000000000003</v>
      </c>
      <c r="H298" s="34">
        <v>0.18218804349091686</v>
      </c>
      <c r="I298" s="34">
        <v>36.016188043490921</v>
      </c>
      <c r="J298" s="34">
        <v>35.689043031007806</v>
      </c>
      <c r="K298" s="34">
        <v>3.585</v>
      </c>
      <c r="L298" s="34">
        <v>1.8226939105735807E-2</v>
      </c>
      <c r="M298" s="34">
        <v>3.6032269391057357</v>
      </c>
      <c r="N298" s="34">
        <v>3.5704978307239763</v>
      </c>
      <c r="O298" s="34">
        <v>39.419000000000004</v>
      </c>
      <c r="P298" s="34">
        <v>0.20041498259665266</v>
      </c>
      <c r="Q298" s="34">
        <v>39.619414982596659</v>
      </c>
      <c r="R298" s="34">
        <v>39.259540861731779</v>
      </c>
      <c r="S298" s="34"/>
      <c r="T298" s="34">
        <v>140.27800000000011</v>
      </c>
      <c r="U298" s="34">
        <v>0.71320462032758969</v>
      </c>
      <c r="V298" s="34">
        <v>140.99120462032769</v>
      </c>
      <c r="W298" s="34">
        <v>139.71054245419757</v>
      </c>
      <c r="X298" s="34">
        <v>11.575000000000005</v>
      </c>
      <c r="Y298" s="34">
        <v>5.8849880097319951E-2</v>
      </c>
      <c r="Z298" s="34">
        <v>11.633849880097324</v>
      </c>
      <c r="AA298" s="34">
        <v>11.528176399059983</v>
      </c>
      <c r="AB298" s="34">
        <v>151.85300000000012</v>
      </c>
      <c r="AC298" s="34">
        <v>0.77205450042490964</v>
      </c>
      <c r="AD298" s="34">
        <v>152.62505450042502</v>
      </c>
      <c r="AE298" s="34">
        <v>151.23871885325755</v>
      </c>
    </row>
    <row r="299" spans="1:31" x14ac:dyDescent="0.25">
      <c r="A299" s="18">
        <v>45547</v>
      </c>
      <c r="B299" s="2">
        <v>23</v>
      </c>
      <c r="C299" s="2" t="s">
        <v>178</v>
      </c>
      <c r="D299" s="9">
        <v>21.498545</v>
      </c>
      <c r="E299">
        <v>9.4677149999999998E-3</v>
      </c>
      <c r="G299" s="34">
        <v>32.356999999999999</v>
      </c>
      <c r="H299" s="34">
        <v>0.19466446057893697</v>
      </c>
      <c r="I299" s="34">
        <v>32.551664460578934</v>
      </c>
      <c r="J299" s="34">
        <v>32.243474578690545</v>
      </c>
      <c r="K299" s="34">
        <v>3.2010000000000001</v>
      </c>
      <c r="L299" s="34">
        <v>1.9257685765465812E-2</v>
      </c>
      <c r="M299" s="34">
        <v>3.2202576857654659</v>
      </c>
      <c r="N299" s="34">
        <v>3.1897692037700791</v>
      </c>
      <c r="O299" s="34">
        <v>35.558</v>
      </c>
      <c r="P299" s="34">
        <v>0.21392214634440276</v>
      </c>
      <c r="Q299" s="34">
        <v>35.771922146344401</v>
      </c>
      <c r="R299" s="34">
        <v>35.433243782460622</v>
      </c>
      <c r="S299" s="34"/>
      <c r="T299" s="34">
        <v>125.02700000000006</v>
      </c>
      <c r="U299" s="34">
        <v>0.75218078044326619</v>
      </c>
      <c r="V299" s="34">
        <v>125.77918078044333</v>
      </c>
      <c r="W299" s="34">
        <v>124.58833934388062</v>
      </c>
      <c r="X299" s="34">
        <v>10.369</v>
      </c>
      <c r="Y299" s="34">
        <v>6.2381425711376129E-2</v>
      </c>
      <c r="Z299" s="34">
        <v>10.431381425711375</v>
      </c>
      <c r="AA299" s="34">
        <v>10.332620079316447</v>
      </c>
      <c r="AB299" s="34">
        <v>135.39600000000007</v>
      </c>
      <c r="AC299" s="34">
        <v>0.81456220615464237</v>
      </c>
      <c r="AD299" s="34">
        <v>136.21056220615469</v>
      </c>
      <c r="AE299" s="34">
        <v>134.92095942319708</v>
      </c>
    </row>
    <row r="300" spans="1:31" x14ac:dyDescent="0.25">
      <c r="A300" s="18">
        <v>45547</v>
      </c>
      <c r="B300" s="2">
        <v>24</v>
      </c>
      <c r="C300" s="2" t="s">
        <v>23</v>
      </c>
      <c r="D300" s="9">
        <v>17.764357</v>
      </c>
      <c r="E300">
        <v>9.7146590000000005E-3</v>
      </c>
      <c r="G300" s="34">
        <v>30.232000000000003</v>
      </c>
      <c r="H300" s="34">
        <v>0.23266113327100801</v>
      </c>
      <c r="I300" s="34">
        <v>30.464661133271012</v>
      </c>
      <c r="J300" s="34">
        <v>30.16870733881073</v>
      </c>
      <c r="K300" s="34">
        <v>2.9620000000000006</v>
      </c>
      <c r="L300" s="34">
        <v>2.2795126910185422E-2</v>
      </c>
      <c r="M300" s="34">
        <v>2.984795126910186</v>
      </c>
      <c r="N300" s="34">
        <v>2.9557988600673917</v>
      </c>
      <c r="O300" s="34">
        <v>33.194000000000003</v>
      </c>
      <c r="P300" s="34">
        <v>0.25545626018119344</v>
      </c>
      <c r="Q300" s="34">
        <v>33.449456260181201</v>
      </c>
      <c r="R300" s="34">
        <v>33.124506198878123</v>
      </c>
      <c r="S300" s="34"/>
      <c r="T300" s="34">
        <v>114.37900000000002</v>
      </c>
      <c r="U300" s="34">
        <v>0.88024436896019531</v>
      </c>
      <c r="V300" s="34">
        <v>115.25924436896021</v>
      </c>
      <c r="W300" s="34">
        <v>114.13954011331809</v>
      </c>
      <c r="X300" s="34">
        <v>9.4800000000000022</v>
      </c>
      <c r="Y300" s="34">
        <v>7.2956719482970236E-2</v>
      </c>
      <c r="Z300" s="34">
        <v>9.5529567194829728</v>
      </c>
      <c r="AA300" s="34">
        <v>9.4601530025114364</v>
      </c>
      <c r="AB300" s="34">
        <v>123.85900000000002</v>
      </c>
      <c r="AC300" s="34">
        <v>0.95320108844316553</v>
      </c>
      <c r="AD300" s="34">
        <v>124.81220108844319</v>
      </c>
      <c r="AE300" s="34">
        <v>123.59969311582952</v>
      </c>
    </row>
    <row r="301" spans="1:31" x14ac:dyDescent="0.25">
      <c r="A301" s="18">
        <v>45548</v>
      </c>
      <c r="B301" s="2">
        <v>1</v>
      </c>
      <c r="C301" s="2" t="s">
        <v>23</v>
      </c>
      <c r="D301" s="9">
        <v>16.300343000000002</v>
      </c>
      <c r="E301">
        <v>9.4412290000000006E-3</v>
      </c>
      <c r="G301" s="34">
        <v>28.337</v>
      </c>
      <c r="H301" s="34">
        <v>0.27047673626970614</v>
      </c>
      <c r="I301" s="34">
        <v>28.607476736269707</v>
      </c>
      <c r="J301" s="34">
        <v>28.337386997290412</v>
      </c>
      <c r="K301" s="34">
        <v>2.7960000000000003</v>
      </c>
      <c r="L301" s="34">
        <v>2.6687827032152257E-2</v>
      </c>
      <c r="M301" s="34">
        <v>2.8226878270321527</v>
      </c>
      <c r="N301" s="34">
        <v>2.7960381848616298</v>
      </c>
      <c r="O301" s="34">
        <v>31.132999999999999</v>
      </c>
      <c r="P301" s="34">
        <v>0.29716456330185842</v>
      </c>
      <c r="Q301" s="34">
        <v>31.430164563301858</v>
      </c>
      <c r="R301" s="34">
        <v>31.133425182152042</v>
      </c>
      <c r="S301" s="34"/>
      <c r="T301" s="34">
        <v>107.63000000000007</v>
      </c>
      <c r="U301" s="34">
        <v>1.0273286206976211</v>
      </c>
      <c r="V301" s="34">
        <v>108.65732862069768</v>
      </c>
      <c r="W301" s="34">
        <v>107.63146989866142</v>
      </c>
      <c r="X301" s="34">
        <v>9.0949999999999971</v>
      </c>
      <c r="Y301" s="34">
        <v>8.6811797874615404E-2</v>
      </c>
      <c r="Z301" s="34">
        <v>9.1818117978746123</v>
      </c>
      <c r="AA301" s="34">
        <v>9.0951242100559764</v>
      </c>
      <c r="AB301" s="34">
        <v>116.72500000000007</v>
      </c>
      <c r="AC301" s="34">
        <v>1.1141404185722366</v>
      </c>
      <c r="AD301" s="34">
        <v>117.8391404185723</v>
      </c>
      <c r="AE301" s="34">
        <v>116.72659410871739</v>
      </c>
    </row>
    <row r="302" spans="1:31" x14ac:dyDescent="0.25">
      <c r="A302" s="18">
        <v>45548</v>
      </c>
      <c r="B302" s="2">
        <v>2</v>
      </c>
      <c r="C302" s="2" t="s">
        <v>23</v>
      </c>
      <c r="D302" s="9">
        <v>15.356985999999999</v>
      </c>
      <c r="E302">
        <v>9.3059920000000008E-3</v>
      </c>
      <c r="G302" s="34">
        <v>27.490000000000002</v>
      </c>
      <c r="H302" s="34">
        <v>0.31392358624598071</v>
      </c>
      <c r="I302" s="34">
        <v>27.803923586245983</v>
      </c>
      <c r="J302" s="34">
        <v>27.545180495783764</v>
      </c>
      <c r="K302" s="34">
        <v>2.681</v>
      </c>
      <c r="L302" s="34">
        <v>3.0615828836867018E-2</v>
      </c>
      <c r="M302" s="34">
        <v>2.7116158288368672</v>
      </c>
      <c r="N302" s="34">
        <v>2.6863815536266378</v>
      </c>
      <c r="O302" s="34">
        <v>30.171000000000003</v>
      </c>
      <c r="P302" s="34">
        <v>0.34453941508284774</v>
      </c>
      <c r="Q302" s="34">
        <v>30.515539415082849</v>
      </c>
      <c r="R302" s="34">
        <v>30.231562049410403</v>
      </c>
      <c r="S302" s="34"/>
      <c r="T302" s="34">
        <v>103.77899999999998</v>
      </c>
      <c r="U302" s="34">
        <v>1.1851100711903102</v>
      </c>
      <c r="V302" s="34">
        <v>104.96411007119029</v>
      </c>
      <c r="W302" s="34">
        <v>103.98731490258066</v>
      </c>
      <c r="X302" s="34">
        <v>8.843</v>
      </c>
      <c r="Y302" s="34">
        <v>0.10098313107214286</v>
      </c>
      <c r="Z302" s="34">
        <v>8.9439831310721427</v>
      </c>
      <c r="AA302" s="34">
        <v>8.8607504956062506</v>
      </c>
      <c r="AB302" s="34">
        <v>112.62199999999999</v>
      </c>
      <c r="AC302" s="34">
        <v>1.2860932022624532</v>
      </c>
      <c r="AD302" s="34">
        <v>113.90809320226244</v>
      </c>
      <c r="AE302" s="34">
        <v>112.84806539818692</v>
      </c>
    </row>
    <row r="303" spans="1:31" x14ac:dyDescent="0.25">
      <c r="A303" s="18">
        <v>45548</v>
      </c>
      <c r="B303" s="2">
        <v>3</v>
      </c>
      <c r="C303" s="2" t="s">
        <v>23</v>
      </c>
      <c r="D303" s="9">
        <v>14.349408</v>
      </c>
      <c r="E303">
        <v>8.9080579999999999E-3</v>
      </c>
      <c r="G303" s="34">
        <v>26.602999999999998</v>
      </c>
      <c r="H303" s="34">
        <v>0.3261227197567817</v>
      </c>
      <c r="I303" s="34">
        <v>26.92912271975678</v>
      </c>
      <c r="J303" s="34">
        <v>26.689236532680066</v>
      </c>
      <c r="K303" s="34">
        <v>2.633</v>
      </c>
      <c r="L303" s="34">
        <v>3.2277604823501352E-2</v>
      </c>
      <c r="M303" s="34">
        <v>2.6652776048235012</v>
      </c>
      <c r="N303" s="34">
        <v>2.6415351573336321</v>
      </c>
      <c r="O303" s="34">
        <v>29.235999999999997</v>
      </c>
      <c r="P303" s="34">
        <v>0.35840032458028304</v>
      </c>
      <c r="Q303" s="34">
        <v>29.594400324580281</v>
      </c>
      <c r="R303" s="34">
        <v>29.330771690013698</v>
      </c>
      <c r="S303" s="34"/>
      <c r="T303" s="34">
        <v>101.09899999999993</v>
      </c>
      <c r="U303" s="34">
        <v>1.2393595024880975</v>
      </c>
      <c r="V303" s="34">
        <v>102.33835950248803</v>
      </c>
      <c r="W303" s="34">
        <v>101.42672346041502</v>
      </c>
      <c r="X303" s="34">
        <v>8.6379999999999999</v>
      </c>
      <c r="Y303" s="34">
        <v>0.10589211943236029</v>
      </c>
      <c r="Z303" s="34">
        <v>8.7438921194323598</v>
      </c>
      <c r="AA303" s="34">
        <v>8.6660010212867125</v>
      </c>
      <c r="AB303" s="34">
        <v>109.73699999999994</v>
      </c>
      <c r="AC303" s="34">
        <v>1.3452516219204578</v>
      </c>
      <c r="AD303" s="34">
        <v>111.08225162192039</v>
      </c>
      <c r="AE303" s="34">
        <v>110.09272448170174</v>
      </c>
    </row>
    <row r="304" spans="1:31" x14ac:dyDescent="0.25">
      <c r="A304" s="18">
        <v>45548</v>
      </c>
      <c r="B304" s="2">
        <v>4</v>
      </c>
      <c r="C304" s="2" t="s">
        <v>23</v>
      </c>
      <c r="D304" s="9">
        <v>13.861507</v>
      </c>
      <c r="E304">
        <v>8.8980199999999995E-3</v>
      </c>
      <c r="G304" s="34">
        <v>26.148</v>
      </c>
      <c r="H304" s="34">
        <v>0.31713254210444808</v>
      </c>
      <c r="I304" s="34">
        <v>26.465132542104449</v>
      </c>
      <c r="J304" s="34">
        <v>26.229645263442155</v>
      </c>
      <c r="K304" s="34">
        <v>2.6329999999999996</v>
      </c>
      <c r="L304" s="34">
        <v>3.1933990491089623E-2</v>
      </c>
      <c r="M304" s="34">
        <v>2.6649339904910891</v>
      </c>
      <c r="N304" s="34">
        <v>2.6412213545450198</v>
      </c>
      <c r="O304" s="34">
        <v>28.780999999999999</v>
      </c>
      <c r="P304" s="34">
        <v>0.34906653259553772</v>
      </c>
      <c r="Q304" s="34">
        <v>29.130066532595539</v>
      </c>
      <c r="R304" s="34">
        <v>28.870866617987176</v>
      </c>
      <c r="S304" s="34"/>
      <c r="T304" s="34">
        <v>100.43299999999998</v>
      </c>
      <c r="U304" s="34">
        <v>1.2180882897803282</v>
      </c>
      <c r="V304" s="34">
        <v>101.6510882897803</v>
      </c>
      <c r="W304" s="34">
        <v>100.74659487315608</v>
      </c>
      <c r="X304" s="34">
        <v>8.5669999999999984</v>
      </c>
      <c r="Y304" s="34">
        <v>0.10390372067495815</v>
      </c>
      <c r="Z304" s="34">
        <v>8.6709037206749571</v>
      </c>
      <c r="AA304" s="34">
        <v>8.5937498459503168</v>
      </c>
      <c r="AB304" s="34">
        <v>108.99999999999997</v>
      </c>
      <c r="AC304" s="34">
        <v>1.3219920104552865</v>
      </c>
      <c r="AD304" s="34">
        <v>110.32199201045526</v>
      </c>
      <c r="AE304" s="34">
        <v>109.3403447191064</v>
      </c>
    </row>
    <row r="305" spans="1:31" x14ac:dyDescent="0.25">
      <c r="A305" s="18">
        <v>45548</v>
      </c>
      <c r="B305" s="2">
        <v>5</v>
      </c>
      <c r="C305" s="2" t="s">
        <v>23</v>
      </c>
      <c r="D305" s="9">
        <v>14.335900000000001</v>
      </c>
      <c r="E305">
        <v>9.0534099999999996E-3</v>
      </c>
      <c r="G305" s="34">
        <v>26.88</v>
      </c>
      <c r="H305" s="34">
        <v>0.321831501124414</v>
      </c>
      <c r="I305" s="34">
        <v>27.201831501124413</v>
      </c>
      <c r="J305" s="34">
        <v>26.955562167793818</v>
      </c>
      <c r="K305" s="34">
        <v>2.62</v>
      </c>
      <c r="L305" s="34">
        <v>3.1368993041144516E-2</v>
      </c>
      <c r="M305" s="34">
        <v>2.6513689930411446</v>
      </c>
      <c r="N305" s="34">
        <v>2.6273650624858558</v>
      </c>
      <c r="O305" s="34">
        <v>29.5</v>
      </c>
      <c r="P305" s="34">
        <v>0.35320049416555854</v>
      </c>
      <c r="Q305" s="34">
        <v>29.853200494165559</v>
      </c>
      <c r="R305" s="34">
        <v>29.582927230279672</v>
      </c>
      <c r="S305" s="34"/>
      <c r="T305" s="34">
        <v>103.19499999999998</v>
      </c>
      <c r="U305" s="34">
        <v>1.2355432201835528</v>
      </c>
      <c r="V305" s="34">
        <v>104.43054322018354</v>
      </c>
      <c r="W305" s="34">
        <v>103.48509069588849</v>
      </c>
      <c r="X305" s="34">
        <v>8.7840000000000007</v>
      </c>
      <c r="Y305" s="34">
        <v>0.10516993697458529</v>
      </c>
      <c r="Z305" s="34">
        <v>8.8891699369745858</v>
      </c>
      <c r="AA305" s="34">
        <v>8.808692636975481</v>
      </c>
      <c r="AB305" s="34">
        <v>111.97899999999998</v>
      </c>
      <c r="AC305" s="34">
        <v>1.3407131571581381</v>
      </c>
      <c r="AD305" s="34">
        <v>113.31971315715812</v>
      </c>
      <c r="AE305" s="34">
        <v>112.29378333286397</v>
      </c>
    </row>
    <row r="306" spans="1:31" x14ac:dyDescent="0.25">
      <c r="A306" s="18">
        <v>45548</v>
      </c>
      <c r="B306" s="2">
        <v>6</v>
      </c>
      <c r="C306" s="2" t="s">
        <v>23</v>
      </c>
      <c r="D306" s="9">
        <v>18.402076999999998</v>
      </c>
      <c r="E306">
        <v>9.6689810000000001E-3</v>
      </c>
      <c r="G306" s="34">
        <v>28.606000000000002</v>
      </c>
      <c r="H306" s="34">
        <v>0.35968583632046602</v>
      </c>
      <c r="I306" s="34">
        <v>28.965685836320468</v>
      </c>
      <c r="J306" s="34">
        <v>28.685617170317116</v>
      </c>
      <c r="K306" s="34">
        <v>2.76</v>
      </c>
      <c r="L306" s="34">
        <v>3.4703660359521993E-2</v>
      </c>
      <c r="M306" s="34">
        <v>2.7947036603595219</v>
      </c>
      <c r="N306" s="34">
        <v>2.7676817237668754</v>
      </c>
      <c r="O306" s="34">
        <v>31.366</v>
      </c>
      <c r="P306" s="34">
        <v>0.39438949667998802</v>
      </c>
      <c r="Q306" s="34">
        <v>31.760389496679991</v>
      </c>
      <c r="R306" s="34">
        <v>31.453298894083993</v>
      </c>
      <c r="S306" s="34"/>
      <c r="T306" s="34">
        <v>111.18999999999997</v>
      </c>
      <c r="U306" s="34">
        <v>1.3980797084692933</v>
      </c>
      <c r="V306" s="34">
        <v>112.58807970846927</v>
      </c>
      <c r="W306" s="34">
        <v>111.49946770494159</v>
      </c>
      <c r="X306" s="34">
        <v>9.1130000000000013</v>
      </c>
      <c r="Y306" s="34">
        <v>0.11458494813634927</v>
      </c>
      <c r="Z306" s="34">
        <v>9.2275849481363501</v>
      </c>
      <c r="AA306" s="34">
        <v>9.1383636045969343</v>
      </c>
      <c r="AB306" s="34">
        <v>120.30299999999997</v>
      </c>
      <c r="AC306" s="34">
        <v>1.5126646566056425</v>
      </c>
      <c r="AD306" s="34">
        <v>121.81566465660562</v>
      </c>
      <c r="AE306" s="34">
        <v>120.63783130953853</v>
      </c>
    </row>
    <row r="307" spans="1:31" x14ac:dyDescent="0.25">
      <c r="A307" s="18">
        <v>45548</v>
      </c>
      <c r="B307" s="2">
        <v>7</v>
      </c>
      <c r="C307" s="2" t="s">
        <v>23</v>
      </c>
      <c r="D307" s="9">
        <v>23.015972999999999</v>
      </c>
      <c r="E307">
        <v>1.0085264E-2</v>
      </c>
      <c r="G307" s="34">
        <v>31.893999999999998</v>
      </c>
      <c r="H307" s="34">
        <v>0.37852113426050832</v>
      </c>
      <c r="I307" s="34">
        <v>32.272521134260508</v>
      </c>
      <c r="J307" s="34">
        <v>31.947044238675911</v>
      </c>
      <c r="K307" s="34">
        <v>3.0280000000000005</v>
      </c>
      <c r="L307" s="34">
        <v>3.5936602324600844E-2</v>
      </c>
      <c r="M307" s="34">
        <v>3.0639366023246013</v>
      </c>
      <c r="N307" s="34">
        <v>3.0330359928108948</v>
      </c>
      <c r="O307" s="34">
        <v>34.921999999999997</v>
      </c>
      <c r="P307" s="34">
        <v>0.41445773658510915</v>
      </c>
      <c r="Q307" s="34">
        <v>35.33645773658511</v>
      </c>
      <c r="R307" s="34">
        <v>34.980080231486809</v>
      </c>
      <c r="S307" s="34"/>
      <c r="T307" s="34">
        <v>124.21300000000002</v>
      </c>
      <c r="U307" s="34">
        <v>1.4741721217125645</v>
      </c>
      <c r="V307" s="34">
        <v>125.68717212171259</v>
      </c>
      <c r="W307" s="34">
        <v>124.41958380945168</v>
      </c>
      <c r="X307" s="34">
        <v>10.202999999999999</v>
      </c>
      <c r="Y307" s="34">
        <v>0.12109020921991492</v>
      </c>
      <c r="Z307" s="34">
        <v>10.324090209219914</v>
      </c>
      <c r="AA307" s="34">
        <v>10.219969033900117</v>
      </c>
      <c r="AB307" s="34">
        <v>134.41600000000003</v>
      </c>
      <c r="AC307" s="34">
        <v>1.5952623309324794</v>
      </c>
      <c r="AD307" s="34">
        <v>136.01126233093251</v>
      </c>
      <c r="AE307" s="34">
        <v>134.63955284335179</v>
      </c>
    </row>
    <row r="308" spans="1:31" x14ac:dyDescent="0.25">
      <c r="A308" s="18">
        <v>45548</v>
      </c>
      <c r="B308" s="2">
        <v>8</v>
      </c>
      <c r="C308" s="2" t="s">
        <v>178</v>
      </c>
      <c r="D308" s="9">
        <v>22.902080999999999</v>
      </c>
      <c r="E308">
        <v>1.0187142999999999E-2</v>
      </c>
      <c r="G308" s="34">
        <v>35.049999999999997</v>
      </c>
      <c r="H308" s="34">
        <v>0.40079575877802875</v>
      </c>
      <c r="I308" s="34">
        <v>35.450795758778028</v>
      </c>
      <c r="J308" s="34">
        <v>35.089653432919562</v>
      </c>
      <c r="K308" s="34">
        <v>3.1560000000000001</v>
      </c>
      <c r="L308" s="34">
        <v>3.6088770747602257E-2</v>
      </c>
      <c r="M308" s="34">
        <v>3.1920887707476022</v>
      </c>
      <c r="N308" s="34">
        <v>3.1595705059713022</v>
      </c>
      <c r="O308" s="34">
        <v>38.205999999999996</v>
      </c>
      <c r="P308" s="34">
        <v>0.436884529525631</v>
      </c>
      <c r="Q308" s="34">
        <v>38.642884529525631</v>
      </c>
      <c r="R308" s="34">
        <v>38.249223938890864</v>
      </c>
      <c r="S308" s="34"/>
      <c r="T308" s="34">
        <v>135.98700000000005</v>
      </c>
      <c r="U308" s="34">
        <v>1.555007499256714</v>
      </c>
      <c r="V308" s="34">
        <v>137.54200749925675</v>
      </c>
      <c r="W308" s="34">
        <v>136.14084740035474</v>
      </c>
      <c r="X308" s="34">
        <v>10.670999999999999</v>
      </c>
      <c r="Y308" s="34">
        <v>0.12202258322169315</v>
      </c>
      <c r="Z308" s="34">
        <v>10.793022583221692</v>
      </c>
      <c r="AA308" s="34">
        <v>10.683072518764183</v>
      </c>
      <c r="AB308" s="34">
        <v>146.65800000000004</v>
      </c>
      <c r="AC308" s="34">
        <v>1.6770300824784072</v>
      </c>
      <c r="AD308" s="34">
        <v>148.33503008247845</v>
      </c>
      <c r="AE308" s="34">
        <v>146.82391991911894</v>
      </c>
    </row>
    <row r="309" spans="1:31" x14ac:dyDescent="0.25">
      <c r="A309" s="18">
        <v>45548</v>
      </c>
      <c r="B309" s="2">
        <v>9</v>
      </c>
      <c r="C309" s="2" t="s">
        <v>178</v>
      </c>
      <c r="D309" s="9">
        <v>22.376276000000001</v>
      </c>
      <c r="E309">
        <v>9.9590730000000006E-3</v>
      </c>
      <c r="G309" s="34">
        <v>39.216000000000001</v>
      </c>
      <c r="H309" s="34">
        <v>0.27061634533207407</v>
      </c>
      <c r="I309" s="34">
        <v>39.486616345332074</v>
      </c>
      <c r="J309" s="34">
        <v>39.09336625062592</v>
      </c>
      <c r="K309" s="34">
        <v>3.4910000000000001</v>
      </c>
      <c r="L309" s="34">
        <v>2.4090209647956721E-2</v>
      </c>
      <c r="M309" s="34">
        <v>3.515090209647957</v>
      </c>
      <c r="N309" s="34">
        <v>3.4800831696484877</v>
      </c>
      <c r="O309" s="34">
        <v>42.707000000000001</v>
      </c>
      <c r="P309" s="34">
        <v>0.29470655498003079</v>
      </c>
      <c r="Q309" s="34">
        <v>43.001706554980032</v>
      </c>
      <c r="R309" s="34">
        <v>42.573449420274407</v>
      </c>
      <c r="S309" s="34"/>
      <c r="T309" s="34">
        <v>152.01200000000009</v>
      </c>
      <c r="U309" s="34">
        <v>1.0489833712418215</v>
      </c>
      <c r="V309" s="34">
        <v>153.06098337124192</v>
      </c>
      <c r="W309" s="34">
        <v>151.53663786439594</v>
      </c>
      <c r="X309" s="34">
        <v>11.864999999999997</v>
      </c>
      <c r="Y309" s="34">
        <v>8.1876349892009856E-2</v>
      </c>
      <c r="Z309" s="34">
        <v>11.946876349892007</v>
      </c>
      <c r="AA309" s="34">
        <v>11.827896536201459</v>
      </c>
      <c r="AB309" s="34">
        <v>163.87700000000009</v>
      </c>
      <c r="AC309" s="34">
        <v>1.1308597211338314</v>
      </c>
      <c r="AD309" s="34">
        <v>165.00785972113391</v>
      </c>
      <c r="AE309" s="34">
        <v>163.36453440059739</v>
      </c>
    </row>
    <row r="310" spans="1:31" x14ac:dyDescent="0.25">
      <c r="A310" s="18">
        <v>45548</v>
      </c>
      <c r="B310" s="2">
        <v>10</v>
      </c>
      <c r="C310" s="2" t="s">
        <v>178</v>
      </c>
      <c r="D310" s="9">
        <v>21.285269</v>
      </c>
      <c r="E310">
        <v>9.4195370000000004E-3</v>
      </c>
      <c r="G310" s="34">
        <v>43.101000000000006</v>
      </c>
      <c r="H310" s="34">
        <v>0.13964173696537441</v>
      </c>
      <c r="I310" s="34">
        <v>43.240641736965379</v>
      </c>
      <c r="J310" s="34">
        <v>42.833334912220288</v>
      </c>
      <c r="K310" s="34">
        <v>3.8680000000000003</v>
      </c>
      <c r="L310" s="34">
        <v>1.2531826142828896E-2</v>
      </c>
      <c r="M310" s="34">
        <v>3.8805318261428292</v>
      </c>
      <c r="N310" s="34">
        <v>3.8439790130267992</v>
      </c>
      <c r="O310" s="34">
        <v>46.969000000000008</v>
      </c>
      <c r="P310" s="34">
        <v>0.15217356310820329</v>
      </c>
      <c r="Q310" s="34">
        <v>47.121173563108208</v>
      </c>
      <c r="R310" s="34">
        <v>46.677313925247084</v>
      </c>
      <c r="S310" s="34"/>
      <c r="T310" s="34">
        <v>167.14300000000003</v>
      </c>
      <c r="U310" s="34">
        <v>0.54152197957364279</v>
      </c>
      <c r="V310" s="34">
        <v>167.68452197957367</v>
      </c>
      <c r="W310" s="34">
        <v>166.10501142045976</v>
      </c>
      <c r="X310" s="34">
        <v>12.949999999999996</v>
      </c>
      <c r="Y310" s="34">
        <v>4.1956346574362494E-2</v>
      </c>
      <c r="Z310" s="34">
        <v>12.991956346574359</v>
      </c>
      <c r="AA310" s="34">
        <v>12.869578133065417</v>
      </c>
      <c r="AB310" s="34">
        <v>180.09300000000002</v>
      </c>
      <c r="AC310" s="34">
        <v>0.58347832614800532</v>
      </c>
      <c r="AD310" s="34">
        <v>180.67647832614804</v>
      </c>
      <c r="AE310" s="34">
        <v>178.97458955352516</v>
      </c>
    </row>
    <row r="311" spans="1:31" x14ac:dyDescent="0.25">
      <c r="A311" s="18">
        <v>45548</v>
      </c>
      <c r="B311" s="2">
        <v>11</v>
      </c>
      <c r="C311" s="2" t="s">
        <v>178</v>
      </c>
      <c r="D311" s="9">
        <v>25.160706999999999</v>
      </c>
      <c r="E311">
        <v>9.2798020000000002E-3</v>
      </c>
      <c r="G311" s="34">
        <v>46.77600000000001</v>
      </c>
      <c r="H311" s="34">
        <v>0.19251673616168091</v>
      </c>
      <c r="I311" s="34">
        <v>46.968516736161689</v>
      </c>
      <c r="J311" s="34">
        <v>46.532658200616424</v>
      </c>
      <c r="K311" s="34">
        <v>4.1969999999999992</v>
      </c>
      <c r="L311" s="34">
        <v>1.7273660459863487E-2</v>
      </c>
      <c r="M311" s="34">
        <v>4.2142736604598623</v>
      </c>
      <c r="N311" s="34">
        <v>4.1751660353169795</v>
      </c>
      <c r="O311" s="34">
        <v>50.973000000000013</v>
      </c>
      <c r="P311" s="34">
        <v>0.20979039662154439</v>
      </c>
      <c r="Q311" s="34">
        <v>51.182790396621549</v>
      </c>
      <c r="R311" s="34">
        <v>50.707824235933401</v>
      </c>
      <c r="S311" s="34"/>
      <c r="T311" s="34">
        <v>179.386</v>
      </c>
      <c r="U311" s="34">
        <v>0.7383018478086899</v>
      </c>
      <c r="V311" s="34">
        <v>180.12430184780868</v>
      </c>
      <c r="W311" s="34">
        <v>178.45278399127278</v>
      </c>
      <c r="X311" s="34">
        <v>13.693</v>
      </c>
      <c r="Y311" s="34">
        <v>5.6356500518682566E-2</v>
      </c>
      <c r="Z311" s="34">
        <v>13.749356500518681</v>
      </c>
      <c r="AA311" s="34">
        <v>13.621765194566455</v>
      </c>
      <c r="AB311" s="34">
        <v>193.07900000000001</v>
      </c>
      <c r="AC311" s="34">
        <v>0.79465834832737248</v>
      </c>
      <c r="AD311" s="34">
        <v>193.87365834832735</v>
      </c>
      <c r="AE311" s="34">
        <v>192.07454918583923</v>
      </c>
    </row>
    <row r="312" spans="1:31" x14ac:dyDescent="0.25">
      <c r="A312" s="18">
        <v>45548</v>
      </c>
      <c r="B312" s="2">
        <v>12</v>
      </c>
      <c r="C312" s="2" t="s">
        <v>178</v>
      </c>
      <c r="D312" s="9">
        <v>29.095815999999999</v>
      </c>
      <c r="E312">
        <v>9.1184820000000007E-3</v>
      </c>
      <c r="G312" s="34">
        <v>49.897000000000006</v>
      </c>
      <c r="H312" s="34">
        <v>0.23813278210716735</v>
      </c>
      <c r="I312" s="34">
        <v>50.135132782107171</v>
      </c>
      <c r="J312" s="34">
        <v>49.677976476265918</v>
      </c>
      <c r="K312" s="34">
        <v>4.3339999999999996</v>
      </c>
      <c r="L312" s="34">
        <v>2.0683958507574866E-2</v>
      </c>
      <c r="M312" s="34">
        <v>4.3546839585075743</v>
      </c>
      <c r="N312" s="34">
        <v>4.3149758512162339</v>
      </c>
      <c r="O312" s="34">
        <v>54.231000000000009</v>
      </c>
      <c r="P312" s="34">
        <v>0.25881674061474219</v>
      </c>
      <c r="Q312" s="34">
        <v>54.489816740614742</v>
      </c>
      <c r="R312" s="34">
        <v>53.992952327482151</v>
      </c>
      <c r="S312" s="34"/>
      <c r="T312" s="34">
        <v>188.45600000000005</v>
      </c>
      <c r="U312" s="34">
        <v>0.89940380353104066</v>
      </c>
      <c r="V312" s="34">
        <v>189.35540380353109</v>
      </c>
      <c r="W312" s="34">
        <v>187.62876996234587</v>
      </c>
      <c r="X312" s="34">
        <v>14.251999999999999</v>
      </c>
      <c r="Y312" s="34">
        <v>6.8017484229339412E-2</v>
      </c>
      <c r="Z312" s="34">
        <v>14.320017484229338</v>
      </c>
      <c r="AA312" s="34">
        <v>14.189440662559708</v>
      </c>
      <c r="AB312" s="34">
        <v>202.70800000000006</v>
      </c>
      <c r="AC312" s="34">
        <v>0.96742128776038006</v>
      </c>
      <c r="AD312" s="34">
        <v>203.67542128776043</v>
      </c>
      <c r="AE312" s="34">
        <v>201.81821062490559</v>
      </c>
    </row>
    <row r="313" spans="1:31" x14ac:dyDescent="0.25">
      <c r="A313" s="18">
        <v>45548</v>
      </c>
      <c r="B313" s="2">
        <v>13</v>
      </c>
      <c r="C313" s="2" t="s">
        <v>178</v>
      </c>
      <c r="D313" s="9">
        <v>21.880772</v>
      </c>
      <c r="E313">
        <v>8.9018350000000003E-3</v>
      </c>
      <c r="G313" s="34">
        <v>50.799000000000007</v>
      </c>
      <c r="H313" s="34">
        <v>0.39301405108712023</v>
      </c>
      <c r="I313" s="34">
        <v>51.192014051087128</v>
      </c>
      <c r="J313" s="34">
        <v>50.73631118868667</v>
      </c>
      <c r="K313" s="34">
        <v>4.4080000000000004</v>
      </c>
      <c r="L313" s="34">
        <v>3.410315040044147E-2</v>
      </c>
      <c r="M313" s="34">
        <v>4.4421031504004418</v>
      </c>
      <c r="N313" s="34">
        <v>4.4025602811025975</v>
      </c>
      <c r="O313" s="34">
        <v>55.207000000000008</v>
      </c>
      <c r="P313" s="34">
        <v>0.42711720148756172</v>
      </c>
      <c r="Q313" s="34">
        <v>55.63411720148757</v>
      </c>
      <c r="R313" s="34">
        <v>55.138871469789265</v>
      </c>
      <c r="S313" s="34"/>
      <c r="T313" s="34">
        <v>192.17199999999994</v>
      </c>
      <c r="U313" s="34">
        <v>1.4867673817499172</v>
      </c>
      <c r="V313" s="34">
        <v>193.65876738174987</v>
      </c>
      <c r="W313" s="34">
        <v>191.93484898821416</v>
      </c>
      <c r="X313" s="34">
        <v>14.581999999999997</v>
      </c>
      <c r="Y313" s="34">
        <v>0.11281582103884694</v>
      </c>
      <c r="Z313" s="34">
        <v>14.694815821038844</v>
      </c>
      <c r="AA313" s="34">
        <v>14.564004995244566</v>
      </c>
      <c r="AB313" s="34">
        <v>206.75399999999993</v>
      </c>
      <c r="AC313" s="34">
        <v>1.5995832027887642</v>
      </c>
      <c r="AD313" s="34">
        <v>208.35358320278871</v>
      </c>
      <c r="AE313" s="34">
        <v>206.49885398345873</v>
      </c>
    </row>
    <row r="314" spans="1:31" x14ac:dyDescent="0.25">
      <c r="A314" s="18">
        <v>45548</v>
      </c>
      <c r="B314" s="2">
        <v>14</v>
      </c>
      <c r="C314" s="2" t="s">
        <v>178</v>
      </c>
      <c r="D314" s="9">
        <v>23.808344000000002</v>
      </c>
      <c r="E314">
        <v>9.0978680000000003E-3</v>
      </c>
      <c r="G314" s="34">
        <v>52.170999999999999</v>
      </c>
      <c r="H314" s="34">
        <v>0.43856849098867712</v>
      </c>
      <c r="I314" s="34">
        <v>52.609568490988678</v>
      </c>
      <c r="J314" s="34">
        <v>52.130933581320704</v>
      </c>
      <c r="K314" s="34">
        <v>4.484</v>
      </c>
      <c r="L314" s="34">
        <v>3.7694142600165383E-2</v>
      </c>
      <c r="M314" s="34">
        <v>4.5216941426001656</v>
      </c>
      <c r="N314" s="34">
        <v>4.4805563661544161</v>
      </c>
      <c r="O314" s="34">
        <v>56.655000000000001</v>
      </c>
      <c r="P314" s="34">
        <v>0.47626263358884252</v>
      </c>
      <c r="Q314" s="34">
        <v>57.131262633588847</v>
      </c>
      <c r="R314" s="34">
        <v>56.611489947475121</v>
      </c>
      <c r="S314" s="34"/>
      <c r="T314" s="34">
        <v>196.7180000000001</v>
      </c>
      <c r="U314" s="34">
        <v>1.653683395187185</v>
      </c>
      <c r="V314" s="34">
        <v>198.37168339518729</v>
      </c>
      <c r="W314" s="34">
        <v>196.56692400472008</v>
      </c>
      <c r="X314" s="34">
        <v>14.870999999999999</v>
      </c>
      <c r="Y314" s="34">
        <v>0.12501106034947801</v>
      </c>
      <c r="Z314" s="34">
        <v>14.996011060349476</v>
      </c>
      <c r="AA314" s="34">
        <v>14.859579331195876</v>
      </c>
      <c r="AB314" s="34">
        <v>211.58900000000011</v>
      </c>
      <c r="AC314" s="34">
        <v>1.7786944555366631</v>
      </c>
      <c r="AD314" s="34">
        <v>213.36769445553676</v>
      </c>
      <c r="AE314" s="34">
        <v>211.42650333591595</v>
      </c>
    </row>
    <row r="315" spans="1:31" x14ac:dyDescent="0.25">
      <c r="A315" s="18">
        <v>45548</v>
      </c>
      <c r="B315" s="2">
        <v>15</v>
      </c>
      <c r="C315" s="2" t="s">
        <v>178</v>
      </c>
      <c r="D315" s="9">
        <v>42.340083</v>
      </c>
      <c r="E315">
        <v>9.2373939999999995E-3</v>
      </c>
      <c r="G315" s="34">
        <v>52.499999999999986</v>
      </c>
      <c r="H315" s="34">
        <v>0.46695738085225669</v>
      </c>
      <c r="I315" s="34">
        <v>52.966957380852243</v>
      </c>
      <c r="J315" s="34">
        <v>52.477680726544101</v>
      </c>
      <c r="K315" s="34">
        <v>4.6019999999999994</v>
      </c>
      <c r="L315" s="34">
        <v>4.0932149841563535E-2</v>
      </c>
      <c r="M315" s="34">
        <v>4.6429321498415632</v>
      </c>
      <c r="N315" s="34">
        <v>4.6000435562582096</v>
      </c>
      <c r="O315" s="34">
        <v>57.101999999999983</v>
      </c>
      <c r="P315" s="34">
        <v>0.50788953069382026</v>
      </c>
      <c r="Q315" s="34">
        <v>57.609889530693806</v>
      </c>
      <c r="R315" s="34">
        <v>57.077724282802308</v>
      </c>
      <c r="S315" s="34"/>
      <c r="T315" s="34">
        <v>197.21700000000004</v>
      </c>
      <c r="U315" s="34">
        <v>1.7541320719912294</v>
      </c>
      <c r="V315" s="34">
        <v>198.97113207199126</v>
      </c>
      <c r="W315" s="34">
        <v>197.13315733041625</v>
      </c>
      <c r="X315" s="34">
        <v>15.052999999999994</v>
      </c>
      <c r="Y315" s="34">
        <v>0.13388779912321938</v>
      </c>
      <c r="Z315" s="34">
        <v>15.186887799123213</v>
      </c>
      <c r="AA315" s="34">
        <v>15.046600532888919</v>
      </c>
      <c r="AB315" s="34">
        <v>212.27000000000004</v>
      </c>
      <c r="AC315" s="34">
        <v>1.8880198711144489</v>
      </c>
      <c r="AD315" s="34">
        <v>214.15801987111448</v>
      </c>
      <c r="AE315" s="34">
        <v>212.17975786330518</v>
      </c>
    </row>
    <row r="316" spans="1:31" x14ac:dyDescent="0.25">
      <c r="A316" s="18">
        <v>45548</v>
      </c>
      <c r="B316" s="2">
        <v>16</v>
      </c>
      <c r="C316" s="2" t="s">
        <v>178</v>
      </c>
      <c r="D316" s="9">
        <v>34.921902000000003</v>
      </c>
      <c r="E316">
        <v>9.4237499999999998E-3</v>
      </c>
      <c r="G316" s="34">
        <v>51.911000000000008</v>
      </c>
      <c r="H316" s="34">
        <v>0.45566981666381434</v>
      </c>
      <c r="I316" s="34">
        <v>52.366669816663823</v>
      </c>
      <c r="J316" s="34">
        <v>51.873179411979038</v>
      </c>
      <c r="K316" s="34">
        <v>4.6189999999999998</v>
      </c>
      <c r="L316" s="34">
        <v>4.0545142323787982E-2</v>
      </c>
      <c r="M316" s="34">
        <v>4.6595451423237879</v>
      </c>
      <c r="N316" s="34">
        <v>4.6156347537888145</v>
      </c>
      <c r="O316" s="34">
        <v>56.530000000000008</v>
      </c>
      <c r="P316" s="34">
        <v>0.49621495898760232</v>
      </c>
      <c r="Q316" s="34">
        <v>57.026214958987609</v>
      </c>
      <c r="R316" s="34">
        <v>56.488814165767849</v>
      </c>
      <c r="S316" s="34"/>
      <c r="T316" s="34">
        <v>194.24099999999999</v>
      </c>
      <c r="U316" s="34">
        <v>1.7050290084682618</v>
      </c>
      <c r="V316" s="34">
        <v>195.94602900846826</v>
      </c>
      <c r="W316" s="34">
        <v>194.0994826175997</v>
      </c>
      <c r="X316" s="34">
        <v>15.048999999999996</v>
      </c>
      <c r="Y316" s="34">
        <v>0.132098689506535</v>
      </c>
      <c r="Z316" s="34">
        <v>15.181098689506531</v>
      </c>
      <c r="AA316" s="34">
        <v>15.038035810731294</v>
      </c>
      <c r="AB316" s="34">
        <v>209.29</v>
      </c>
      <c r="AC316" s="34">
        <v>1.8371276979747968</v>
      </c>
      <c r="AD316" s="34">
        <v>211.1271276979748</v>
      </c>
      <c r="AE316" s="34">
        <v>209.13751842833099</v>
      </c>
    </row>
    <row r="317" spans="1:31" x14ac:dyDescent="0.25">
      <c r="A317" s="18">
        <v>45548</v>
      </c>
      <c r="B317" s="2">
        <v>17</v>
      </c>
      <c r="C317" s="2" t="s">
        <v>178</v>
      </c>
      <c r="D317" s="9">
        <v>44.269162000000001</v>
      </c>
      <c r="E317">
        <v>9.1767489999999997E-3</v>
      </c>
      <c r="G317" s="34">
        <v>50.201000000000001</v>
      </c>
      <c r="H317" s="34">
        <v>0.8670539649989023</v>
      </c>
      <c r="I317" s="34">
        <v>51.068053964998903</v>
      </c>
      <c r="J317" s="34">
        <v>50.599415251843652</v>
      </c>
      <c r="K317" s="34">
        <v>4.5389999999999997</v>
      </c>
      <c r="L317" s="34">
        <v>7.8396006994482514E-2</v>
      </c>
      <c r="M317" s="34">
        <v>4.6173960069944826</v>
      </c>
      <c r="N317" s="34">
        <v>4.5750233228046921</v>
      </c>
      <c r="O317" s="34">
        <v>54.74</v>
      </c>
      <c r="P317" s="34">
        <v>0.94544997199338487</v>
      </c>
      <c r="Q317" s="34">
        <v>55.685449971993386</v>
      </c>
      <c r="R317" s="34">
        <v>55.174438574648342</v>
      </c>
      <c r="S317" s="34"/>
      <c r="T317" s="34">
        <v>188.05700000000004</v>
      </c>
      <c r="U317" s="34">
        <v>3.2480541721439535</v>
      </c>
      <c r="V317" s="34">
        <v>191.305054172144</v>
      </c>
      <c r="W317" s="34">
        <v>189.54949570757483</v>
      </c>
      <c r="X317" s="34">
        <v>14.829000000000001</v>
      </c>
      <c r="Y317" s="34">
        <v>0.2561212574842876</v>
      </c>
      <c r="Z317" s="34">
        <v>15.085121257484289</v>
      </c>
      <c r="AA317" s="34">
        <v>14.946688886069792</v>
      </c>
      <c r="AB317" s="34">
        <v>202.88600000000005</v>
      </c>
      <c r="AC317" s="34">
        <v>3.504175429628241</v>
      </c>
      <c r="AD317" s="34">
        <v>206.3901754296283</v>
      </c>
      <c r="AE317" s="34">
        <v>204.49618459364461</v>
      </c>
    </row>
    <row r="318" spans="1:31" x14ac:dyDescent="0.25">
      <c r="A318" s="18">
        <v>45548</v>
      </c>
      <c r="B318" s="2">
        <v>18</v>
      </c>
      <c r="C318" s="2" t="s">
        <v>178</v>
      </c>
      <c r="D318" s="9">
        <v>46.569595</v>
      </c>
      <c r="E318">
        <v>9.2191879999999997E-3</v>
      </c>
      <c r="G318" s="34">
        <v>47.387999999999991</v>
      </c>
      <c r="H318" s="34">
        <v>0.60644947834940566</v>
      </c>
      <c r="I318" s="34">
        <v>47.994449478349395</v>
      </c>
      <c r="J318" s="34">
        <v>47.551979625651988</v>
      </c>
      <c r="K318" s="34">
        <v>4.383</v>
      </c>
      <c r="L318" s="34">
        <v>5.609158570957723E-2</v>
      </c>
      <c r="M318" s="34">
        <v>4.4390915857095772</v>
      </c>
      <c r="N318" s="34">
        <v>4.3981667658317027</v>
      </c>
      <c r="O318" s="34">
        <v>51.770999999999994</v>
      </c>
      <c r="P318" s="34">
        <v>0.66254106405898283</v>
      </c>
      <c r="Q318" s="34">
        <v>52.433541064058971</v>
      </c>
      <c r="R318" s="34">
        <v>51.950146391483692</v>
      </c>
      <c r="S318" s="34"/>
      <c r="T318" s="34">
        <v>179.68800000000005</v>
      </c>
      <c r="U318" s="34">
        <v>2.2995630511025591</v>
      </c>
      <c r="V318" s="34">
        <v>181.9875630511026</v>
      </c>
      <c r="W318" s="34">
        <v>180.30978549367262</v>
      </c>
      <c r="X318" s="34">
        <v>14.398000000000003</v>
      </c>
      <c r="Y318" s="34">
        <v>0.18425887543839678</v>
      </c>
      <c r="Z318" s="34">
        <v>14.5822588754384</v>
      </c>
      <c r="AA318" s="34">
        <v>14.447822289401065</v>
      </c>
      <c r="AB318" s="34">
        <v>194.08600000000004</v>
      </c>
      <c r="AC318" s="34">
        <v>2.4838219265409558</v>
      </c>
      <c r="AD318" s="34">
        <v>196.56982192654101</v>
      </c>
      <c r="AE318" s="34">
        <v>194.75760778307369</v>
      </c>
    </row>
    <row r="319" spans="1:31" x14ac:dyDescent="0.25">
      <c r="A319" s="18">
        <v>45548</v>
      </c>
      <c r="B319" s="2">
        <v>19</v>
      </c>
      <c r="C319" s="2" t="s">
        <v>178</v>
      </c>
      <c r="D319" s="9">
        <v>38.442968999999998</v>
      </c>
      <c r="E319">
        <v>9.1946819999999992E-3</v>
      </c>
      <c r="G319" s="34">
        <v>44.657000000000004</v>
      </c>
      <c r="H319" s="34">
        <v>0.37892932734429235</v>
      </c>
      <c r="I319" s="34">
        <v>45.035929327344299</v>
      </c>
      <c r="J319" s="34">
        <v>44.621838278604898</v>
      </c>
      <c r="K319" s="34">
        <v>4.1089999999999991</v>
      </c>
      <c r="L319" s="34">
        <v>3.4866215958476762E-2</v>
      </c>
      <c r="M319" s="34">
        <v>4.143866215958476</v>
      </c>
      <c r="N319" s="34">
        <v>4.1057646838521951</v>
      </c>
      <c r="O319" s="34">
        <v>48.766000000000005</v>
      </c>
      <c r="P319" s="34">
        <v>0.41379554330276913</v>
      </c>
      <c r="Q319" s="34">
        <v>49.179795543302774</v>
      </c>
      <c r="R319" s="34">
        <v>48.727602962457091</v>
      </c>
      <c r="S319" s="34"/>
      <c r="T319" s="34">
        <v>169.43400000000014</v>
      </c>
      <c r="U319" s="34">
        <v>1.4377031965705909</v>
      </c>
      <c r="V319" s="34">
        <v>170.87170319657073</v>
      </c>
      <c r="W319" s="34">
        <v>169.30059222287989</v>
      </c>
      <c r="X319" s="34">
        <v>13.855999999999998</v>
      </c>
      <c r="Y319" s="34">
        <v>0.11757271558059237</v>
      </c>
      <c r="Z319" s="34">
        <v>13.973572715580591</v>
      </c>
      <c r="AA319" s="34">
        <v>13.845090158056951</v>
      </c>
      <c r="AB319" s="34">
        <v>183.29000000000013</v>
      </c>
      <c r="AC319" s="34">
        <v>1.5552759121511832</v>
      </c>
      <c r="AD319" s="34">
        <v>184.84527591215132</v>
      </c>
      <c r="AE319" s="34">
        <v>183.14568238093685</v>
      </c>
    </row>
    <row r="320" spans="1:31" x14ac:dyDescent="0.25">
      <c r="A320" s="18">
        <v>45548</v>
      </c>
      <c r="B320" s="2">
        <v>20</v>
      </c>
      <c r="C320" s="2" t="s">
        <v>178</v>
      </c>
      <c r="D320" s="9">
        <v>38.205151000000001</v>
      </c>
      <c r="E320">
        <v>9.179497E-3</v>
      </c>
      <c r="G320" s="34">
        <v>42.677999999999997</v>
      </c>
      <c r="H320" s="34">
        <v>0.30323596793162733</v>
      </c>
      <c r="I320" s="34">
        <v>42.981235967931624</v>
      </c>
      <c r="J320" s="34">
        <v>42.586689841307702</v>
      </c>
      <c r="K320" s="34">
        <v>3.9829999999999997</v>
      </c>
      <c r="L320" s="34">
        <v>2.8300034216028672E-2</v>
      </c>
      <c r="M320" s="34">
        <v>4.0113000342160285</v>
      </c>
      <c r="N320" s="34">
        <v>3.9744783175858425</v>
      </c>
      <c r="O320" s="34">
        <v>46.660999999999994</v>
      </c>
      <c r="P320" s="34">
        <v>0.33153600214765599</v>
      </c>
      <c r="Q320" s="34">
        <v>46.992536002147652</v>
      </c>
      <c r="R320" s="34">
        <v>46.561168158893544</v>
      </c>
      <c r="S320" s="34"/>
      <c r="T320" s="34">
        <v>163.11399999999992</v>
      </c>
      <c r="U320" s="34">
        <v>1.1589585189840066</v>
      </c>
      <c r="V320" s="34">
        <v>164.27295851898393</v>
      </c>
      <c r="W320" s="34">
        <v>162.7650153890778</v>
      </c>
      <c r="X320" s="34">
        <v>13.474999999999998</v>
      </c>
      <c r="Y320" s="34">
        <v>9.5742646512926521E-2</v>
      </c>
      <c r="Z320" s="34">
        <v>13.570742646512924</v>
      </c>
      <c r="AA320" s="34">
        <v>13.446170055101486</v>
      </c>
      <c r="AB320" s="34">
        <v>176.58899999999991</v>
      </c>
      <c r="AC320" s="34">
        <v>1.2547011654969331</v>
      </c>
      <c r="AD320" s="34">
        <v>177.84370116549684</v>
      </c>
      <c r="AE320" s="34">
        <v>176.21118544417928</v>
      </c>
    </row>
    <row r="321" spans="1:31" x14ac:dyDescent="0.25">
      <c r="A321" s="18">
        <v>45548</v>
      </c>
      <c r="B321" s="2">
        <v>21</v>
      </c>
      <c r="C321" s="2" t="s">
        <v>178</v>
      </c>
      <c r="D321" s="9">
        <v>40.101308000000003</v>
      </c>
      <c r="E321">
        <v>9.3374489999999994E-3</v>
      </c>
      <c r="G321" s="34">
        <v>39.928000000000004</v>
      </c>
      <c r="H321" s="34">
        <v>0.27148482413623304</v>
      </c>
      <c r="I321" s="34">
        <v>40.199484824136235</v>
      </c>
      <c r="J321" s="34">
        <v>39.824124184764592</v>
      </c>
      <c r="K321" s="34">
        <v>3.8149999999999999</v>
      </c>
      <c r="L321" s="34">
        <v>2.5939556303339231E-2</v>
      </c>
      <c r="M321" s="34">
        <v>3.8409395563033391</v>
      </c>
      <c r="N321" s="34">
        <v>3.8050749790842739</v>
      </c>
      <c r="O321" s="34">
        <v>43.743000000000002</v>
      </c>
      <c r="P321" s="34">
        <v>0.29742438043957226</v>
      </c>
      <c r="Q321" s="34">
        <v>44.040424380439575</v>
      </c>
      <c r="R321" s="34">
        <v>43.629199163848867</v>
      </c>
      <c r="S321" s="34"/>
      <c r="T321" s="34">
        <v>153.28800000000004</v>
      </c>
      <c r="U321" s="34">
        <v>1.0422602114354562</v>
      </c>
      <c r="V321" s="34">
        <v>154.3302602114355</v>
      </c>
      <c r="W321" s="34">
        <v>152.8892092775545</v>
      </c>
      <c r="X321" s="34">
        <v>12.786000000000001</v>
      </c>
      <c r="Y321" s="34">
        <v>8.6936609933026349E-2</v>
      </c>
      <c r="Z321" s="34">
        <v>12.872936609933028</v>
      </c>
      <c r="AA321" s="34">
        <v>12.752736220857546</v>
      </c>
      <c r="AB321" s="34">
        <v>166.07400000000004</v>
      </c>
      <c r="AC321" s="34">
        <v>1.1291968213684827</v>
      </c>
      <c r="AD321" s="34">
        <v>167.20319682136852</v>
      </c>
      <c r="AE321" s="34">
        <v>165.64194549841204</v>
      </c>
    </row>
    <row r="322" spans="1:31" x14ac:dyDescent="0.25">
      <c r="A322" s="18">
        <v>45548</v>
      </c>
      <c r="B322" s="2">
        <v>22</v>
      </c>
      <c r="C322" s="2" t="s">
        <v>178</v>
      </c>
      <c r="D322" s="9">
        <v>56.100898000000001</v>
      </c>
      <c r="E322">
        <v>9.5153159999999994E-3</v>
      </c>
      <c r="G322" s="34">
        <v>36.553000000000004</v>
      </c>
      <c r="H322" s="34">
        <v>0.23558528936858927</v>
      </c>
      <c r="I322" s="34">
        <v>36.788585289368591</v>
      </c>
      <c r="J322" s="34">
        <v>36.438530275147301</v>
      </c>
      <c r="K322" s="34">
        <v>3.5619999999999998</v>
      </c>
      <c r="L322" s="34">
        <v>2.2957207362758591E-2</v>
      </c>
      <c r="M322" s="34">
        <v>3.5849572073627582</v>
      </c>
      <c r="N322" s="34">
        <v>3.5508452066882241</v>
      </c>
      <c r="O322" s="34">
        <v>40.115000000000002</v>
      </c>
      <c r="P322" s="34">
        <v>0.25854249673134788</v>
      </c>
      <c r="Q322" s="34">
        <v>40.373542496731346</v>
      </c>
      <c r="R322" s="34">
        <v>39.989375481835523</v>
      </c>
      <c r="S322" s="34"/>
      <c r="T322" s="34">
        <v>139.48500000000001</v>
      </c>
      <c r="U322" s="34">
        <v>0.89898542082941679</v>
      </c>
      <c r="V322" s="34">
        <v>140.38398542082942</v>
      </c>
      <c r="W322" s="34">
        <v>139.04818743821085</v>
      </c>
      <c r="X322" s="34">
        <v>11.774999999999997</v>
      </c>
      <c r="Y322" s="34">
        <v>7.5890262969253885E-2</v>
      </c>
      <c r="Z322" s="34">
        <v>11.850890262969251</v>
      </c>
      <c r="AA322" s="34">
        <v>11.738125297235776</v>
      </c>
      <c r="AB322" s="34">
        <v>151.26000000000002</v>
      </c>
      <c r="AC322" s="34">
        <v>0.97487568379867073</v>
      </c>
      <c r="AD322" s="34">
        <v>152.23487568379866</v>
      </c>
      <c r="AE322" s="34">
        <v>150.78631273544661</v>
      </c>
    </row>
    <row r="323" spans="1:31" x14ac:dyDescent="0.25">
      <c r="A323" s="18">
        <v>45548</v>
      </c>
      <c r="B323" s="2">
        <v>23</v>
      </c>
      <c r="C323" s="2" t="s">
        <v>178</v>
      </c>
      <c r="D323" s="9">
        <v>33.255035999999997</v>
      </c>
      <c r="E323">
        <v>9.8602169999999992E-3</v>
      </c>
      <c r="G323" s="34">
        <v>33.281999999999996</v>
      </c>
      <c r="H323" s="34">
        <v>0.27943583537872452</v>
      </c>
      <c r="I323" s="34">
        <v>33.561435835378724</v>
      </c>
      <c r="J323" s="34">
        <v>33.230512795210316</v>
      </c>
      <c r="K323" s="34">
        <v>3.3050000000000002</v>
      </c>
      <c r="L323" s="34">
        <v>2.7748796223985475E-2</v>
      </c>
      <c r="M323" s="34">
        <v>3.3327487962239855</v>
      </c>
      <c r="N323" s="34">
        <v>3.2998871698867283</v>
      </c>
      <c r="O323" s="34">
        <v>36.586999999999996</v>
      </c>
      <c r="P323" s="34">
        <v>0.30718463160270998</v>
      </c>
      <c r="Q323" s="34">
        <v>36.894184631602712</v>
      </c>
      <c r="R323" s="34">
        <v>36.530399965097047</v>
      </c>
      <c r="S323" s="34"/>
      <c r="T323" s="34">
        <v>126.76699999999994</v>
      </c>
      <c r="U323" s="34">
        <v>1.0643363542892483</v>
      </c>
      <c r="V323" s="34">
        <v>127.83133635428919</v>
      </c>
      <c r="W323" s="34">
        <v>126.57089163843592</v>
      </c>
      <c r="X323" s="34">
        <v>10.576000000000001</v>
      </c>
      <c r="Y323" s="34">
        <v>8.879614791675354E-2</v>
      </c>
      <c r="Z323" s="34">
        <v>10.664796147916753</v>
      </c>
      <c r="AA323" s="34">
        <v>10.55963894363753</v>
      </c>
      <c r="AB323" s="34">
        <v>137.34299999999993</v>
      </c>
      <c r="AC323" s="34">
        <v>1.1531325022060019</v>
      </c>
      <c r="AD323" s="34">
        <v>138.49613250220594</v>
      </c>
      <c r="AE323" s="34">
        <v>137.13053058207345</v>
      </c>
    </row>
    <row r="324" spans="1:31" x14ac:dyDescent="0.25">
      <c r="A324" s="18">
        <v>45548</v>
      </c>
      <c r="B324" s="2">
        <v>24</v>
      </c>
      <c r="C324" s="2" t="s">
        <v>23</v>
      </c>
      <c r="D324" s="9">
        <v>41.417122999999997</v>
      </c>
      <c r="E324">
        <v>1.0204464999999999E-2</v>
      </c>
      <c r="G324" s="34">
        <v>30.743000000000002</v>
      </c>
      <c r="H324" s="34">
        <v>0.29054904422653527</v>
      </c>
      <c r="I324" s="34">
        <v>31.033549044226536</v>
      </c>
      <c r="J324" s="34">
        <v>30.716868279178943</v>
      </c>
      <c r="K324" s="34">
        <v>3.0540000000000003</v>
      </c>
      <c r="L324" s="34">
        <v>2.886305113579803E-2</v>
      </c>
      <c r="M324" s="34">
        <v>3.0828630511357984</v>
      </c>
      <c r="N324" s="34">
        <v>3.0514040830306897</v>
      </c>
      <c r="O324" s="34">
        <v>33.797000000000004</v>
      </c>
      <c r="P324" s="34">
        <v>0.31941209536233328</v>
      </c>
      <c r="Q324" s="34">
        <v>34.116412095362335</v>
      </c>
      <c r="R324" s="34">
        <v>33.768272362209629</v>
      </c>
      <c r="S324" s="34"/>
      <c r="T324" s="34">
        <v>115.68700000000007</v>
      </c>
      <c r="U324" s="34">
        <v>1.0933463643572587</v>
      </c>
      <c r="V324" s="34">
        <v>116.78034636435733</v>
      </c>
      <c r="W324" s="34">
        <v>115.58866540719436</v>
      </c>
      <c r="X324" s="34">
        <v>9.6329999999999991</v>
      </c>
      <c r="Y324" s="34">
        <v>9.1040527698474899E-2</v>
      </c>
      <c r="Z324" s="34">
        <v>9.7240405276984738</v>
      </c>
      <c r="AA324" s="34">
        <v>9.6248118964749931</v>
      </c>
      <c r="AB324" s="34">
        <v>125.32000000000006</v>
      </c>
      <c r="AC324" s="34">
        <v>1.1843868920557337</v>
      </c>
      <c r="AD324" s="34">
        <v>126.50438689205581</v>
      </c>
      <c r="AE324" s="34">
        <v>125.21347730366935</v>
      </c>
    </row>
    <row r="325" spans="1:31" x14ac:dyDescent="0.25">
      <c r="A325" s="18">
        <v>45549</v>
      </c>
      <c r="B325" s="2">
        <v>1</v>
      </c>
      <c r="C325" s="2" t="s">
        <v>23</v>
      </c>
      <c r="D325" s="9">
        <v>25.998255</v>
      </c>
      <c r="E325">
        <v>1.0486125000000001E-2</v>
      </c>
      <c r="G325" s="34">
        <v>29.103000000000002</v>
      </c>
      <c r="H325" s="34">
        <v>0.29498240067155407</v>
      </c>
      <c r="I325" s="34">
        <v>29.397982400671555</v>
      </c>
      <c r="J325" s="34">
        <v>29.089711482470314</v>
      </c>
      <c r="K325" s="34">
        <v>2.8570000000000002</v>
      </c>
      <c r="L325" s="34">
        <v>2.8958001536564269E-2</v>
      </c>
      <c r="M325" s="34">
        <v>2.8859580015365647</v>
      </c>
      <c r="N325" s="34">
        <v>2.8556954851877019</v>
      </c>
      <c r="O325" s="34">
        <v>31.96</v>
      </c>
      <c r="P325" s="34">
        <v>0.32394040220811832</v>
      </c>
      <c r="Q325" s="34">
        <v>32.283940402208117</v>
      </c>
      <c r="R325" s="34">
        <v>31.945406967658016</v>
      </c>
      <c r="S325" s="34"/>
      <c r="T325" s="34">
        <v>108.11600000000001</v>
      </c>
      <c r="U325" s="34">
        <v>1.0958429450917686</v>
      </c>
      <c r="V325" s="34">
        <v>109.21184294509179</v>
      </c>
      <c r="W325" s="34">
        <v>108.06663390848918</v>
      </c>
      <c r="X325" s="34">
        <v>9.1459999999999972</v>
      </c>
      <c r="Y325" s="34">
        <v>9.2702093823387025E-2</v>
      </c>
      <c r="Z325" s="34">
        <v>9.2387020938233846</v>
      </c>
      <c r="AA325" s="34">
        <v>9.1418239088297906</v>
      </c>
      <c r="AB325" s="34">
        <v>117.26200000000001</v>
      </c>
      <c r="AC325" s="34">
        <v>1.1885450389151557</v>
      </c>
      <c r="AD325" s="34">
        <v>118.45054503891518</v>
      </c>
      <c r="AE325" s="34">
        <v>117.20845781731897</v>
      </c>
    </row>
    <row r="326" spans="1:31" x14ac:dyDescent="0.25">
      <c r="A326" s="18">
        <v>45549</v>
      </c>
      <c r="B326" s="2">
        <v>2</v>
      </c>
      <c r="C326" s="2" t="s">
        <v>23</v>
      </c>
      <c r="D326" s="9">
        <v>17.950285000000001</v>
      </c>
      <c r="E326">
        <v>1.0314494E-2</v>
      </c>
      <c r="G326" s="34">
        <v>28.013000000000002</v>
      </c>
      <c r="H326" s="34">
        <v>0.31971900572605139</v>
      </c>
      <c r="I326" s="34">
        <v>28.332719005726052</v>
      </c>
      <c r="J326" s="34">
        <v>28.040481345537806</v>
      </c>
      <c r="K326" s="34">
        <v>2.7409999999999997</v>
      </c>
      <c r="L326" s="34">
        <v>3.1283682386574328E-2</v>
      </c>
      <c r="M326" s="34">
        <v>2.7722836823865742</v>
      </c>
      <c r="N326" s="34">
        <v>2.7436889789782999</v>
      </c>
      <c r="O326" s="34">
        <v>30.754000000000001</v>
      </c>
      <c r="P326" s="34">
        <v>0.35100268811262569</v>
      </c>
      <c r="Q326" s="34">
        <v>31.105002688112627</v>
      </c>
      <c r="R326" s="34">
        <v>30.784170324516104</v>
      </c>
      <c r="S326" s="34"/>
      <c r="T326" s="34">
        <v>103.59300000000002</v>
      </c>
      <c r="U326" s="34">
        <v>1.1823314518323222</v>
      </c>
      <c r="V326" s="34">
        <v>104.77533145183234</v>
      </c>
      <c r="W326" s="34">
        <v>103.69462692422441</v>
      </c>
      <c r="X326" s="34">
        <v>8.820999999999998</v>
      </c>
      <c r="Y326" s="34">
        <v>0.10067616283545135</v>
      </c>
      <c r="Z326" s="34">
        <v>8.9216761628354497</v>
      </c>
      <c r="AA326" s="34">
        <v>8.829653587583941</v>
      </c>
      <c r="AB326" s="34">
        <v>112.41400000000002</v>
      </c>
      <c r="AC326" s="34">
        <v>1.2830076146677736</v>
      </c>
      <c r="AD326" s="34">
        <v>113.6970076146678</v>
      </c>
      <c r="AE326" s="34">
        <v>112.52428051180834</v>
      </c>
    </row>
    <row r="327" spans="1:31" x14ac:dyDescent="0.25">
      <c r="A327" s="18">
        <v>45549</v>
      </c>
      <c r="B327" s="2">
        <v>3</v>
      </c>
      <c r="C327" s="2" t="s">
        <v>23</v>
      </c>
      <c r="D327" s="9">
        <v>17.803362</v>
      </c>
      <c r="E327">
        <v>1.0469396000000001E-2</v>
      </c>
      <c r="G327" s="34">
        <v>27.005999999999997</v>
      </c>
      <c r="H327" s="34">
        <v>0.36780848035026742</v>
      </c>
      <c r="I327" s="34">
        <v>27.373808480350263</v>
      </c>
      <c r="J327" s="34">
        <v>27.087221239341318</v>
      </c>
      <c r="K327" s="34">
        <v>2.6829999999999998</v>
      </c>
      <c r="L327" s="34">
        <v>3.6541144663399527E-2</v>
      </c>
      <c r="M327" s="34">
        <v>2.7195411446633995</v>
      </c>
      <c r="N327" s="34">
        <v>2.6910691914816249</v>
      </c>
      <c r="O327" s="34">
        <v>29.688999999999997</v>
      </c>
      <c r="P327" s="34">
        <v>0.40434962501366695</v>
      </c>
      <c r="Q327" s="34">
        <v>30.093349625013662</v>
      </c>
      <c r="R327" s="34">
        <v>29.778290430822942</v>
      </c>
      <c r="S327" s="34"/>
      <c r="T327" s="34">
        <v>100.57899999999999</v>
      </c>
      <c r="U327" s="34">
        <v>1.3698366713008054</v>
      </c>
      <c r="V327" s="34">
        <v>101.9488366713008</v>
      </c>
      <c r="W327" s="34">
        <v>100.88149392844963</v>
      </c>
      <c r="X327" s="34">
        <v>8.639999999999997</v>
      </c>
      <c r="Y327" s="34">
        <v>0.11767256425336259</v>
      </c>
      <c r="Z327" s="34">
        <v>8.7576725642533599</v>
      </c>
      <c r="AA327" s="34">
        <v>8.6659850221398571</v>
      </c>
      <c r="AB327" s="34">
        <v>109.21899999999999</v>
      </c>
      <c r="AC327" s="34">
        <v>1.4875092355541679</v>
      </c>
      <c r="AD327" s="34">
        <v>110.70650923555415</v>
      </c>
      <c r="AE327" s="34">
        <v>109.54747895058949</v>
      </c>
    </row>
    <row r="328" spans="1:31" x14ac:dyDescent="0.25">
      <c r="A328" s="18">
        <v>45549</v>
      </c>
      <c r="B328" s="2">
        <v>4</v>
      </c>
      <c r="C328" s="2" t="s">
        <v>23</v>
      </c>
      <c r="D328" s="9">
        <v>16.815961999999999</v>
      </c>
      <c r="E328">
        <v>1.0183591000000001E-2</v>
      </c>
      <c r="G328" s="34">
        <v>26.692000000000004</v>
      </c>
      <c r="H328" s="34">
        <v>0.40747389524468591</v>
      </c>
      <c r="I328" s="34">
        <v>27.099473895244689</v>
      </c>
      <c r="J328" s="34">
        <v>26.823503936780341</v>
      </c>
      <c r="K328" s="34">
        <v>2.609</v>
      </c>
      <c r="L328" s="34">
        <v>3.9828390255259458E-2</v>
      </c>
      <c r="M328" s="34">
        <v>2.6488283902552596</v>
      </c>
      <c r="N328" s="34">
        <v>2.6218538052997116</v>
      </c>
      <c r="O328" s="34">
        <v>29.301000000000002</v>
      </c>
      <c r="P328" s="34">
        <v>0.44730228549994538</v>
      </c>
      <c r="Q328" s="34">
        <v>29.74830228549995</v>
      </c>
      <c r="R328" s="34">
        <v>29.445357742080052</v>
      </c>
      <c r="S328" s="34"/>
      <c r="T328" s="34">
        <v>99.38900000000001</v>
      </c>
      <c r="U328" s="34">
        <v>1.5172494745419636</v>
      </c>
      <c r="V328" s="34">
        <v>100.90624947454198</v>
      </c>
      <c r="W328" s="34">
        <v>99.878661500549285</v>
      </c>
      <c r="X328" s="34">
        <v>8.5910000000000029</v>
      </c>
      <c r="Y328" s="34">
        <v>0.13114821796969495</v>
      </c>
      <c r="Z328" s="34">
        <v>8.7221482179696981</v>
      </c>
      <c r="AA328" s="34">
        <v>8.6333254278765157</v>
      </c>
      <c r="AB328" s="34">
        <v>107.98000000000002</v>
      </c>
      <c r="AC328" s="34">
        <v>1.6483976925116586</v>
      </c>
      <c r="AD328" s="34">
        <v>109.62839769251168</v>
      </c>
      <c r="AE328" s="34">
        <v>108.5119869284258</v>
      </c>
    </row>
    <row r="329" spans="1:31" x14ac:dyDescent="0.25">
      <c r="A329" s="18">
        <v>45549</v>
      </c>
      <c r="B329" s="2">
        <v>5</v>
      </c>
      <c r="C329" s="2" t="s">
        <v>23</v>
      </c>
      <c r="D329" s="9">
        <v>14.918267</v>
      </c>
      <c r="E329">
        <v>1.0041990000000001E-2</v>
      </c>
      <c r="G329" s="34">
        <v>26.795999999999999</v>
      </c>
      <c r="H329" s="34">
        <v>0.35820993141036706</v>
      </c>
      <c r="I329" s="34">
        <v>27.154209931410367</v>
      </c>
      <c r="J329" s="34">
        <v>26.881527626821246</v>
      </c>
      <c r="K329" s="34">
        <v>2.6270000000000002</v>
      </c>
      <c r="L329" s="34">
        <v>3.5117834371362677E-2</v>
      </c>
      <c r="M329" s="34">
        <v>2.662117834371363</v>
      </c>
      <c r="N329" s="34">
        <v>2.6353848736997842</v>
      </c>
      <c r="O329" s="34">
        <v>29.422999999999998</v>
      </c>
      <c r="P329" s="34">
        <v>0.39332776578172973</v>
      </c>
      <c r="Q329" s="34">
        <v>29.816327765781729</v>
      </c>
      <c r="R329" s="34">
        <v>29.51691250052103</v>
      </c>
      <c r="S329" s="34"/>
      <c r="T329" s="34">
        <v>100.04199999999996</v>
      </c>
      <c r="U329" s="34">
        <v>1.3373652022001765</v>
      </c>
      <c r="V329" s="34">
        <v>101.37936520220013</v>
      </c>
      <c r="W329" s="34">
        <v>100.3613146306333</v>
      </c>
      <c r="X329" s="34">
        <v>8.6789999999999967</v>
      </c>
      <c r="Y329" s="34">
        <v>0.11602119699621491</v>
      </c>
      <c r="Z329" s="34">
        <v>8.7950211969962115</v>
      </c>
      <c r="AA329" s="34">
        <v>8.7067016820861873</v>
      </c>
      <c r="AB329" s="34">
        <v>108.72099999999996</v>
      </c>
      <c r="AC329" s="34">
        <v>1.4533863991963913</v>
      </c>
      <c r="AD329" s="34">
        <v>110.17438639919635</v>
      </c>
      <c r="AE329" s="34">
        <v>109.06801631271949</v>
      </c>
    </row>
    <row r="330" spans="1:31" x14ac:dyDescent="0.25">
      <c r="A330" s="18">
        <v>45549</v>
      </c>
      <c r="B330" s="2">
        <v>6</v>
      </c>
      <c r="C330" s="2" t="s">
        <v>23</v>
      </c>
      <c r="D330" s="9">
        <v>14.209555</v>
      </c>
      <c r="E330">
        <v>1.0319817E-2</v>
      </c>
      <c r="G330" s="34">
        <v>27.101000000000003</v>
      </c>
      <c r="H330" s="34">
        <v>0.38668961267779905</v>
      </c>
      <c r="I330" s="34">
        <v>27.487689612677801</v>
      </c>
      <c r="J330" s="34">
        <v>27.204021686122168</v>
      </c>
      <c r="K330" s="34">
        <v>2.6320000000000001</v>
      </c>
      <c r="L330" s="34">
        <v>3.7554594316370871E-2</v>
      </c>
      <c r="M330" s="34">
        <v>2.669554594316371</v>
      </c>
      <c r="N330" s="34">
        <v>2.6420052794315168</v>
      </c>
      <c r="O330" s="34">
        <v>29.733000000000004</v>
      </c>
      <c r="P330" s="34">
        <v>0.42424420699416993</v>
      </c>
      <c r="Q330" s="34">
        <v>30.157244206994172</v>
      </c>
      <c r="R330" s="34">
        <v>29.846026965553683</v>
      </c>
      <c r="S330" s="34"/>
      <c r="T330" s="34">
        <v>103.81300000000006</v>
      </c>
      <c r="U330" s="34">
        <v>1.4812519376008404</v>
      </c>
      <c r="V330" s="34">
        <v>105.2942519376009</v>
      </c>
      <c r="W330" s="34">
        <v>104.20763452645298</v>
      </c>
      <c r="X330" s="34">
        <v>8.8520000000000003</v>
      </c>
      <c r="Y330" s="34">
        <v>0.12630443346828077</v>
      </c>
      <c r="Z330" s="34">
        <v>8.9783044334682813</v>
      </c>
      <c r="AA330" s="34">
        <v>8.8856499747446005</v>
      </c>
      <c r="AB330" s="34">
        <v>112.66500000000006</v>
      </c>
      <c r="AC330" s="34">
        <v>1.6075563710691212</v>
      </c>
      <c r="AD330" s="34">
        <v>114.27255637106919</v>
      </c>
      <c r="AE330" s="34">
        <v>113.09328450119757</v>
      </c>
    </row>
    <row r="331" spans="1:31" x14ac:dyDescent="0.25">
      <c r="A331" s="18">
        <v>45549</v>
      </c>
      <c r="B331" s="2">
        <v>7</v>
      </c>
      <c r="C331" s="2" t="s">
        <v>23</v>
      </c>
      <c r="D331" s="9">
        <v>15.735609999999999</v>
      </c>
      <c r="E331">
        <v>9.9500760000000004E-3</v>
      </c>
      <c r="G331" s="34">
        <v>27.875000000000004</v>
      </c>
      <c r="H331" s="34">
        <v>0.3703767175395109</v>
      </c>
      <c r="I331" s="34">
        <v>28.245376717539514</v>
      </c>
      <c r="J331" s="34">
        <v>27.964333072551366</v>
      </c>
      <c r="K331" s="34">
        <v>2.7819999999999996</v>
      </c>
      <c r="L331" s="34">
        <v>3.6964592939728036E-2</v>
      </c>
      <c r="M331" s="34">
        <v>2.8189645929397278</v>
      </c>
      <c r="N331" s="34">
        <v>2.7909156809986686</v>
      </c>
      <c r="O331" s="34">
        <v>30.657000000000004</v>
      </c>
      <c r="P331" s="34">
        <v>0.40734131047923894</v>
      </c>
      <c r="Q331" s="34">
        <v>31.064341310479243</v>
      </c>
      <c r="R331" s="34">
        <v>30.755248753550035</v>
      </c>
      <c r="S331" s="34"/>
      <c r="T331" s="34">
        <v>109.31300000000009</v>
      </c>
      <c r="U331" s="34">
        <v>1.4524480762115368</v>
      </c>
      <c r="V331" s="34">
        <v>110.76544807621163</v>
      </c>
      <c r="W331" s="34">
        <v>109.66332344967927</v>
      </c>
      <c r="X331" s="34">
        <v>9.286999999999999</v>
      </c>
      <c r="Y331" s="34">
        <v>0.12339689957989013</v>
      </c>
      <c r="Z331" s="34">
        <v>9.4103968995798883</v>
      </c>
      <c r="AA331" s="34">
        <v>9.3167627352389051</v>
      </c>
      <c r="AB331" s="34">
        <v>118.60000000000008</v>
      </c>
      <c r="AC331" s="34">
        <v>1.575844975791427</v>
      </c>
      <c r="AD331" s="34">
        <v>120.17584497579152</v>
      </c>
      <c r="AE331" s="34">
        <v>118.98008618491818</v>
      </c>
    </row>
    <row r="332" spans="1:31" x14ac:dyDescent="0.25">
      <c r="A332" s="18">
        <v>45549</v>
      </c>
      <c r="B332" s="2">
        <v>8</v>
      </c>
      <c r="C332" s="2" t="s">
        <v>23</v>
      </c>
      <c r="D332" s="9">
        <v>15.103377999999999</v>
      </c>
      <c r="E332">
        <v>9.6048680000000008E-3</v>
      </c>
      <c r="G332" s="34">
        <v>28.299000000000003</v>
      </c>
      <c r="H332" s="34">
        <v>0.39606739776677102</v>
      </c>
      <c r="I332" s="34">
        <v>28.695067397766774</v>
      </c>
      <c r="J332" s="34">
        <v>28.419455063160118</v>
      </c>
      <c r="K332" s="34">
        <v>2.766</v>
      </c>
      <c r="L332" s="34">
        <v>3.8712407584115649E-2</v>
      </c>
      <c r="M332" s="34">
        <v>2.8047124075841157</v>
      </c>
      <c r="N332" s="34">
        <v>2.7777735151313081</v>
      </c>
      <c r="O332" s="34">
        <v>31.065000000000005</v>
      </c>
      <c r="P332" s="34">
        <v>0.43477980535088667</v>
      </c>
      <c r="Q332" s="34">
        <v>31.49977980535089</v>
      </c>
      <c r="R332" s="34">
        <v>31.197228578291426</v>
      </c>
      <c r="S332" s="34"/>
      <c r="T332" s="34">
        <v>112.884</v>
      </c>
      <c r="U332" s="34">
        <v>1.5799028986714787</v>
      </c>
      <c r="V332" s="34">
        <v>114.46390289867148</v>
      </c>
      <c r="W332" s="34">
        <v>113.36449222056491</v>
      </c>
      <c r="X332" s="34">
        <v>9.5570000000000004</v>
      </c>
      <c r="Y332" s="34">
        <v>0.13375794623333087</v>
      </c>
      <c r="Z332" s="34">
        <v>9.6907579462333313</v>
      </c>
      <c r="AA332" s="34">
        <v>9.5976794953398095</v>
      </c>
      <c r="AB332" s="34">
        <v>122.441</v>
      </c>
      <c r="AC332" s="34">
        <v>1.7136608449048096</v>
      </c>
      <c r="AD332" s="34">
        <v>124.15466084490481</v>
      </c>
      <c r="AE332" s="34">
        <v>122.96217171590472</v>
      </c>
    </row>
    <row r="333" spans="1:31" x14ac:dyDescent="0.25">
      <c r="A333" s="18">
        <v>45549</v>
      </c>
      <c r="B333" s="2">
        <v>9</v>
      </c>
      <c r="C333" s="2" t="s">
        <v>23</v>
      </c>
      <c r="D333" s="9">
        <v>19.130842999999999</v>
      </c>
      <c r="E333">
        <v>9.7692030000000006E-3</v>
      </c>
      <c r="G333" s="34">
        <v>30.535</v>
      </c>
      <c r="H333" s="34">
        <v>0.2378126980359255</v>
      </c>
      <c r="I333" s="34">
        <v>30.772812698035924</v>
      </c>
      <c r="J333" s="34">
        <v>30.472186843907835</v>
      </c>
      <c r="K333" s="34">
        <v>3.0090000000000003</v>
      </c>
      <c r="L333" s="34">
        <v>2.3434694887509412E-2</v>
      </c>
      <c r="M333" s="34">
        <v>3.0324346948875096</v>
      </c>
      <c r="N333" s="34">
        <v>3.0028102247689108</v>
      </c>
      <c r="O333" s="34">
        <v>33.543999999999997</v>
      </c>
      <c r="P333" s="34">
        <v>0.26124739292343491</v>
      </c>
      <c r="Q333" s="34">
        <v>33.805247392923434</v>
      </c>
      <c r="R333" s="34">
        <v>33.474997068676743</v>
      </c>
      <c r="S333" s="34"/>
      <c r="T333" s="34">
        <v>122.60399999999998</v>
      </c>
      <c r="U333" s="34">
        <v>0.95486451711140008</v>
      </c>
      <c r="V333" s="34">
        <v>123.55886451711139</v>
      </c>
      <c r="W333" s="34">
        <v>122.35179288719424</v>
      </c>
      <c r="X333" s="34">
        <v>10.389999999999999</v>
      </c>
      <c r="Y333" s="34">
        <v>8.0919401755142145E-2</v>
      </c>
      <c r="Z333" s="34">
        <v>10.470919401755141</v>
      </c>
      <c r="AA333" s="34">
        <v>10.368626864522758</v>
      </c>
      <c r="AB333" s="34">
        <v>132.99399999999997</v>
      </c>
      <c r="AC333" s="34">
        <v>1.0357839188665423</v>
      </c>
      <c r="AD333" s="34">
        <v>134.02978391886654</v>
      </c>
      <c r="AE333" s="34">
        <v>132.720419751717</v>
      </c>
    </row>
    <row r="334" spans="1:31" x14ac:dyDescent="0.25">
      <c r="A334" s="18">
        <v>45549</v>
      </c>
      <c r="B334" s="2">
        <v>10</v>
      </c>
      <c r="C334" s="2" t="s">
        <v>23</v>
      </c>
      <c r="D334" s="9">
        <v>19.551411999999999</v>
      </c>
      <c r="E334">
        <v>9.5510649999999992E-3</v>
      </c>
      <c r="G334" s="34">
        <v>33.934000000000005</v>
      </c>
      <c r="H334" s="34">
        <v>0.18608849481782067</v>
      </c>
      <c r="I334" s="34">
        <v>34.120088494817828</v>
      </c>
      <c r="J334" s="34">
        <v>33.794205311798073</v>
      </c>
      <c r="K334" s="34">
        <v>3.3779999999999997</v>
      </c>
      <c r="L334" s="34">
        <v>1.8524398405569579E-2</v>
      </c>
      <c r="M334" s="34">
        <v>3.3965243984055693</v>
      </c>
      <c r="N334" s="34">
        <v>3.3640839731023116</v>
      </c>
      <c r="O334" s="34">
        <v>37.312000000000005</v>
      </c>
      <c r="P334" s="34">
        <v>0.20461289322339024</v>
      </c>
      <c r="Q334" s="34">
        <v>37.516612893223396</v>
      </c>
      <c r="R334" s="34">
        <v>37.158289284900384</v>
      </c>
      <c r="S334" s="34"/>
      <c r="T334" s="34">
        <v>135.69000000000005</v>
      </c>
      <c r="U334" s="34">
        <v>0.74410172280986897</v>
      </c>
      <c r="V334" s="34">
        <v>136.43410172280991</v>
      </c>
      <c r="W334" s="34">
        <v>135.13101074903875</v>
      </c>
      <c r="X334" s="34">
        <v>11.697999999999999</v>
      </c>
      <c r="Y334" s="34">
        <v>6.4149914904781807E-2</v>
      </c>
      <c r="Z334" s="34">
        <v>11.76214991490478</v>
      </c>
      <c r="AA334" s="34">
        <v>11.64980885652778</v>
      </c>
      <c r="AB334" s="34">
        <v>147.38800000000006</v>
      </c>
      <c r="AC334" s="34">
        <v>0.80825163771465081</v>
      </c>
      <c r="AD334" s="34">
        <v>148.19625163771468</v>
      </c>
      <c r="AE334" s="34">
        <v>146.78081960556653</v>
      </c>
    </row>
    <row r="335" spans="1:31" x14ac:dyDescent="0.25">
      <c r="A335" s="18">
        <v>45549</v>
      </c>
      <c r="B335" s="2">
        <v>11</v>
      </c>
      <c r="C335" s="2" t="s">
        <v>23</v>
      </c>
      <c r="D335" s="9">
        <v>21.093077999999998</v>
      </c>
      <c r="E335">
        <v>9.3133810000000008E-3</v>
      </c>
      <c r="G335" s="34">
        <v>37.311000000000007</v>
      </c>
      <c r="H335" s="34">
        <v>0.23995662617651262</v>
      </c>
      <c r="I335" s="34">
        <v>37.550956626176522</v>
      </c>
      <c r="J335" s="34">
        <v>37.201230260202465</v>
      </c>
      <c r="K335" s="34">
        <v>3.6930000000000001</v>
      </c>
      <c r="L335" s="34">
        <v>2.375063172978106E-2</v>
      </c>
      <c r="M335" s="34">
        <v>3.7167506317297812</v>
      </c>
      <c r="N335" s="34">
        <v>3.6821351170144911</v>
      </c>
      <c r="O335" s="34">
        <v>41.004000000000005</v>
      </c>
      <c r="P335" s="34">
        <v>0.26370725790629368</v>
      </c>
      <c r="Q335" s="34">
        <v>41.267707257906302</v>
      </c>
      <c r="R335" s="34">
        <v>40.883365377216954</v>
      </c>
      <c r="S335" s="34"/>
      <c r="T335" s="34">
        <v>147.61299999999997</v>
      </c>
      <c r="U335" s="34">
        <v>0.94933712470299769</v>
      </c>
      <c r="V335" s="34">
        <v>148.56233712470296</v>
      </c>
      <c r="W335" s="34">
        <v>147.17871947681016</v>
      </c>
      <c r="X335" s="34">
        <v>12.511999999999999</v>
      </c>
      <c r="Y335" s="34">
        <v>8.0467886326298546E-2</v>
      </c>
      <c r="Z335" s="34">
        <v>12.592467886326297</v>
      </c>
      <c r="AA335" s="34">
        <v>12.475189435170675</v>
      </c>
      <c r="AB335" s="34">
        <v>160.12499999999997</v>
      </c>
      <c r="AC335" s="34">
        <v>1.0298050110292962</v>
      </c>
      <c r="AD335" s="34">
        <v>161.15480501102925</v>
      </c>
      <c r="AE335" s="34">
        <v>159.65390891198084</v>
      </c>
    </row>
    <row r="336" spans="1:31" x14ac:dyDescent="0.25">
      <c r="A336" s="18">
        <v>45549</v>
      </c>
      <c r="B336" s="2">
        <v>12</v>
      </c>
      <c r="C336" s="2" t="s">
        <v>23</v>
      </c>
      <c r="D336" s="9">
        <v>27.199190999999999</v>
      </c>
      <c r="E336">
        <v>9.2438299999999998E-3</v>
      </c>
      <c r="G336" s="34">
        <v>40.154000000000003</v>
      </c>
      <c r="H336" s="34">
        <v>0.24788417417794173</v>
      </c>
      <c r="I336" s="34">
        <v>40.401884174177944</v>
      </c>
      <c r="J336" s="34">
        <v>40.028416025192158</v>
      </c>
      <c r="K336" s="34">
        <v>3.8180000000000001</v>
      </c>
      <c r="L336" s="34">
        <v>2.3569800692617961E-2</v>
      </c>
      <c r="M336" s="34">
        <v>3.8415698006926182</v>
      </c>
      <c r="N336" s="34">
        <v>3.8060589825218818</v>
      </c>
      <c r="O336" s="34">
        <v>43.972000000000001</v>
      </c>
      <c r="P336" s="34">
        <v>0.27145397487055967</v>
      </c>
      <c r="Q336" s="34">
        <v>44.243453974870562</v>
      </c>
      <c r="R336" s="34">
        <v>43.83447500771404</v>
      </c>
      <c r="S336" s="34"/>
      <c r="T336" s="34">
        <v>156.44100000000006</v>
      </c>
      <c r="U336" s="34">
        <v>0.96576301470766046</v>
      </c>
      <c r="V336" s="34">
        <v>157.40676301470771</v>
      </c>
      <c r="W336" s="34">
        <v>155.95172165654947</v>
      </c>
      <c r="X336" s="34">
        <v>13.076999999999998</v>
      </c>
      <c r="Y336" s="34">
        <v>8.0728728040168937E-2</v>
      </c>
      <c r="Z336" s="34">
        <v>13.157728728040167</v>
      </c>
      <c r="AA336" s="34">
        <v>13.036100920492048</v>
      </c>
      <c r="AB336" s="34">
        <v>169.51800000000006</v>
      </c>
      <c r="AC336" s="34">
        <v>1.0464917427478293</v>
      </c>
      <c r="AD336" s="34">
        <v>170.56449174274786</v>
      </c>
      <c r="AE336" s="34">
        <v>168.98782257704153</v>
      </c>
    </row>
    <row r="337" spans="1:31" x14ac:dyDescent="0.25">
      <c r="A337" s="18">
        <v>45549</v>
      </c>
      <c r="B337" s="2">
        <v>13</v>
      </c>
      <c r="C337" s="2" t="s">
        <v>23</v>
      </c>
      <c r="D337" s="9">
        <v>24.722619999999999</v>
      </c>
      <c r="E337">
        <v>9.209353E-3</v>
      </c>
      <c r="G337" s="34">
        <v>41.889000000000003</v>
      </c>
      <c r="H337" s="34">
        <v>0.46054911330051562</v>
      </c>
      <c r="I337" s="34">
        <v>42.349549113300519</v>
      </c>
      <c r="J337" s="34">
        <v>41.959537166125294</v>
      </c>
      <c r="K337" s="34">
        <v>3.9039999999999999</v>
      </c>
      <c r="L337" s="34">
        <v>4.2922574860350275E-2</v>
      </c>
      <c r="M337" s="34">
        <v>3.9469225748603503</v>
      </c>
      <c r="N337" s="34">
        <v>3.910573971604792</v>
      </c>
      <c r="O337" s="34">
        <v>45.793000000000006</v>
      </c>
      <c r="P337" s="34">
        <v>0.50347168816086585</v>
      </c>
      <c r="Q337" s="34">
        <v>46.296471688160871</v>
      </c>
      <c r="R337" s="34">
        <v>45.870111137730085</v>
      </c>
      <c r="S337" s="34"/>
      <c r="T337" s="34">
        <v>161.83999999999995</v>
      </c>
      <c r="U337" s="34">
        <v>1.7793518225919793</v>
      </c>
      <c r="V337" s="34">
        <v>163.61935182259194</v>
      </c>
      <c r="W337" s="34">
        <v>162.1125234540265</v>
      </c>
      <c r="X337" s="34">
        <v>13.523</v>
      </c>
      <c r="Y337" s="34">
        <v>0.14867878581877991</v>
      </c>
      <c r="Z337" s="34">
        <v>13.671678785818779</v>
      </c>
      <c r="AA337" s="34">
        <v>13.545771469777563</v>
      </c>
      <c r="AB337" s="34">
        <v>175.36299999999994</v>
      </c>
      <c r="AC337" s="34">
        <v>1.9280306084107592</v>
      </c>
      <c r="AD337" s="34">
        <v>177.29103060841072</v>
      </c>
      <c r="AE337" s="34">
        <v>175.65829492380408</v>
      </c>
    </row>
    <row r="338" spans="1:31" x14ac:dyDescent="0.25">
      <c r="A338" s="18">
        <v>45549</v>
      </c>
      <c r="B338" s="2">
        <v>14</v>
      </c>
      <c r="C338" s="2" t="s">
        <v>23</v>
      </c>
      <c r="D338" s="9">
        <v>31.333134999999999</v>
      </c>
      <c r="E338">
        <v>9.2118029999999993E-3</v>
      </c>
      <c r="G338" s="34">
        <v>43.048999999999999</v>
      </c>
      <c r="H338" s="34">
        <v>0.49776273030130119</v>
      </c>
      <c r="I338" s="34">
        <v>43.546762730301303</v>
      </c>
      <c r="J338" s="34">
        <v>43.145618530742027</v>
      </c>
      <c r="K338" s="34">
        <v>3.9950000000000001</v>
      </c>
      <c r="L338" s="34">
        <v>4.6192991882591891E-2</v>
      </c>
      <c r="M338" s="34">
        <v>4.0411929918825917</v>
      </c>
      <c r="N338" s="34">
        <v>4.0039663181563885</v>
      </c>
      <c r="O338" s="34">
        <v>47.043999999999997</v>
      </c>
      <c r="P338" s="34">
        <v>0.5439557221838931</v>
      </c>
      <c r="Q338" s="34">
        <v>47.587955722183892</v>
      </c>
      <c r="R338" s="34">
        <v>47.149584848898414</v>
      </c>
      <c r="S338" s="34"/>
      <c r="T338" s="34">
        <v>165.85899999999992</v>
      </c>
      <c r="U338" s="34">
        <v>1.9177780827671602</v>
      </c>
      <c r="V338" s="34">
        <v>167.77677808276709</v>
      </c>
      <c r="W338" s="34">
        <v>166.23125145509391</v>
      </c>
      <c r="X338" s="34">
        <v>13.771000000000001</v>
      </c>
      <c r="Y338" s="34">
        <v>0.15922996025411087</v>
      </c>
      <c r="Z338" s="34">
        <v>13.930229960254112</v>
      </c>
      <c r="AA338" s="34">
        <v>13.801907426115553</v>
      </c>
      <c r="AB338" s="34">
        <v>179.62999999999994</v>
      </c>
      <c r="AC338" s="34">
        <v>2.0770080430212712</v>
      </c>
      <c r="AD338" s="34">
        <v>181.7070080430212</v>
      </c>
      <c r="AE338" s="34">
        <v>180.03315888120946</v>
      </c>
    </row>
    <row r="339" spans="1:31" x14ac:dyDescent="0.25">
      <c r="A339" s="18">
        <v>45549</v>
      </c>
      <c r="B339" s="2">
        <v>15</v>
      </c>
      <c r="C339" s="2" t="s">
        <v>23</v>
      </c>
      <c r="D339" s="9">
        <v>31.844498999999999</v>
      </c>
      <c r="E339">
        <v>9.4867349999999996E-3</v>
      </c>
      <c r="G339" s="34">
        <v>44.367000000000004</v>
      </c>
      <c r="H339" s="34">
        <v>0.36287776230439878</v>
      </c>
      <c r="I339" s="34">
        <v>44.729877762304405</v>
      </c>
      <c r="J339" s="34">
        <v>44.305537265391031</v>
      </c>
      <c r="K339" s="34">
        <v>4.0580000000000007</v>
      </c>
      <c r="L339" s="34">
        <v>3.3190388338883638E-2</v>
      </c>
      <c r="M339" s="34">
        <v>4.0911903883388847</v>
      </c>
      <c r="N339" s="34">
        <v>4.0523783492901666</v>
      </c>
      <c r="O339" s="34">
        <v>48.425000000000004</v>
      </c>
      <c r="P339" s="34">
        <v>0.39606815064328244</v>
      </c>
      <c r="Q339" s="34">
        <v>48.821068150643292</v>
      </c>
      <c r="R339" s="34">
        <v>48.357915614681197</v>
      </c>
      <c r="S339" s="34"/>
      <c r="T339" s="34">
        <v>168.15200000000013</v>
      </c>
      <c r="U339" s="34">
        <v>1.3753154706653437</v>
      </c>
      <c r="V339" s="34">
        <v>169.52731547066549</v>
      </c>
      <c r="W339" s="34">
        <v>167.91905475353389</v>
      </c>
      <c r="X339" s="34">
        <v>13.897999999999996</v>
      </c>
      <c r="Y339" s="34">
        <v>0.11367176370966106</v>
      </c>
      <c r="Z339" s="34">
        <v>14.011671763709657</v>
      </c>
      <c r="AA339" s="34">
        <v>13.878746746780362</v>
      </c>
      <c r="AB339" s="34">
        <v>182.05000000000013</v>
      </c>
      <c r="AC339" s="34">
        <v>1.4889872343750048</v>
      </c>
      <c r="AD339" s="34">
        <v>183.53898723437516</v>
      </c>
      <c r="AE339" s="34">
        <v>181.79780150031425</v>
      </c>
    </row>
    <row r="340" spans="1:31" x14ac:dyDescent="0.25">
      <c r="A340" s="18">
        <v>45549</v>
      </c>
      <c r="B340" s="2">
        <v>16</v>
      </c>
      <c r="C340" s="2" t="s">
        <v>23</v>
      </c>
      <c r="D340" s="9">
        <v>42.253867999999997</v>
      </c>
      <c r="E340">
        <v>9.6623560000000004E-3</v>
      </c>
      <c r="G340" s="34">
        <v>45.375</v>
      </c>
      <c r="H340" s="34">
        <v>0.5528308654775248</v>
      </c>
      <c r="I340" s="34">
        <v>45.927830865477524</v>
      </c>
      <c r="J340" s="34">
        <v>45.484059813347493</v>
      </c>
      <c r="K340" s="34">
        <v>4.0999999999999996</v>
      </c>
      <c r="L340" s="34">
        <v>4.9952761398520146E-2</v>
      </c>
      <c r="M340" s="34">
        <v>4.1499527613985201</v>
      </c>
      <c r="N340" s="34">
        <v>4.109854440434705</v>
      </c>
      <c r="O340" s="34">
        <v>49.475000000000001</v>
      </c>
      <c r="P340" s="34">
        <v>0.60278362687604492</v>
      </c>
      <c r="Q340" s="34">
        <v>50.077783626876041</v>
      </c>
      <c r="R340" s="34">
        <v>49.593914253782195</v>
      </c>
      <c r="S340" s="34"/>
      <c r="T340" s="34">
        <v>170.22099999999995</v>
      </c>
      <c r="U340" s="34">
        <v>2.0739046336628038</v>
      </c>
      <c r="V340" s="34">
        <v>172.29490463366275</v>
      </c>
      <c r="W340" s="34">
        <v>170.63012992810627</v>
      </c>
      <c r="X340" s="34">
        <v>13.994</v>
      </c>
      <c r="Y340" s="34">
        <v>0.17049730317338804</v>
      </c>
      <c r="Z340" s="34">
        <v>14.164497303173388</v>
      </c>
      <c r="AA340" s="34">
        <v>14.027634887669088</v>
      </c>
      <c r="AB340" s="34">
        <v>184.21499999999995</v>
      </c>
      <c r="AC340" s="34">
        <v>2.2444019368361916</v>
      </c>
      <c r="AD340" s="34">
        <v>186.45940193683614</v>
      </c>
      <c r="AE340" s="34">
        <v>184.65776481577535</v>
      </c>
    </row>
    <row r="341" spans="1:31" x14ac:dyDescent="0.25">
      <c r="A341" s="18">
        <v>45549</v>
      </c>
      <c r="B341" s="2">
        <v>17</v>
      </c>
      <c r="C341" s="2" t="s">
        <v>23</v>
      </c>
      <c r="D341" s="9">
        <v>39.208069999999999</v>
      </c>
      <c r="E341">
        <v>9.7450090000000007E-3</v>
      </c>
      <c r="G341" s="34">
        <v>45.612000000000002</v>
      </c>
      <c r="H341" s="34">
        <v>0.56692281245825393</v>
      </c>
      <c r="I341" s="34">
        <v>46.178922812458254</v>
      </c>
      <c r="J341" s="34">
        <v>45.728908794040542</v>
      </c>
      <c r="K341" s="34">
        <v>4.1350000000000007</v>
      </c>
      <c r="L341" s="34">
        <v>5.1394936190363949E-2</v>
      </c>
      <c r="M341" s="34">
        <v>4.1863949361903643</v>
      </c>
      <c r="N341" s="34">
        <v>4.1455984798596353</v>
      </c>
      <c r="O341" s="34">
        <v>49.747</v>
      </c>
      <c r="P341" s="34">
        <v>0.61831774864861788</v>
      </c>
      <c r="Q341" s="34">
        <v>50.365317748648621</v>
      </c>
      <c r="R341" s="34">
        <v>49.874507273900178</v>
      </c>
      <c r="S341" s="34"/>
      <c r="T341" s="34">
        <v>170.46199999999999</v>
      </c>
      <c r="U341" s="34">
        <v>2.1187142957392546</v>
      </c>
      <c r="V341" s="34">
        <v>172.58071429573926</v>
      </c>
      <c r="W341" s="34">
        <v>170.89891368170086</v>
      </c>
      <c r="X341" s="34">
        <v>13.858999999999998</v>
      </c>
      <c r="Y341" s="34">
        <v>0.17225693365471675</v>
      </c>
      <c r="Z341" s="34">
        <v>14.031256933654715</v>
      </c>
      <c r="AA341" s="34">
        <v>13.894522208554939</v>
      </c>
      <c r="AB341" s="34">
        <v>184.321</v>
      </c>
      <c r="AC341" s="34">
        <v>2.2909712293939712</v>
      </c>
      <c r="AD341" s="34">
        <v>186.61197122939396</v>
      </c>
      <c r="AE341" s="34">
        <v>184.79343589025581</v>
      </c>
    </row>
    <row r="342" spans="1:31" x14ac:dyDescent="0.25">
      <c r="A342" s="18">
        <v>45549</v>
      </c>
      <c r="B342" s="2">
        <v>18</v>
      </c>
      <c r="C342" s="2" t="s">
        <v>23</v>
      </c>
      <c r="D342" s="9">
        <v>85.931469000000007</v>
      </c>
      <c r="E342">
        <v>9.9413609999999993E-3</v>
      </c>
      <c r="G342" s="34">
        <v>44.952999999999996</v>
      </c>
      <c r="H342" s="34">
        <v>0.4988308774521425</v>
      </c>
      <c r="I342" s="34">
        <v>45.451830877452139</v>
      </c>
      <c r="J342" s="34">
        <v>44.999977818588441</v>
      </c>
      <c r="K342" s="34">
        <v>4.13</v>
      </c>
      <c r="L342" s="34">
        <v>4.5829455739936124E-2</v>
      </c>
      <c r="M342" s="34">
        <v>4.1758294557399358</v>
      </c>
      <c r="N342" s="34">
        <v>4.1343160276459914</v>
      </c>
      <c r="O342" s="34">
        <v>49.082999999999998</v>
      </c>
      <c r="P342" s="34">
        <v>0.54466033319207863</v>
      </c>
      <c r="Q342" s="34">
        <v>49.627660333192075</v>
      </c>
      <c r="R342" s="34">
        <v>49.134293846234435</v>
      </c>
      <c r="S342" s="34"/>
      <c r="T342" s="34">
        <v>166.964</v>
      </c>
      <c r="U342" s="34">
        <v>1.8527528445914516</v>
      </c>
      <c r="V342" s="34">
        <v>168.81675284459146</v>
      </c>
      <c r="W342" s="34">
        <v>167.13848456171561</v>
      </c>
      <c r="X342" s="34">
        <v>13.804000000000002</v>
      </c>
      <c r="Y342" s="34">
        <v>0.15317913003246447</v>
      </c>
      <c r="Z342" s="34">
        <v>13.957179130032467</v>
      </c>
      <c r="AA342" s="34">
        <v>13.818425773759149</v>
      </c>
      <c r="AB342" s="34">
        <v>180.768</v>
      </c>
      <c r="AC342" s="34">
        <v>2.0059319746239161</v>
      </c>
      <c r="AD342" s="34">
        <v>182.77393197462393</v>
      </c>
      <c r="AE342" s="34">
        <v>180.95691033547476</v>
      </c>
    </row>
    <row r="343" spans="1:31" x14ac:dyDescent="0.25">
      <c r="A343" s="18">
        <v>45549</v>
      </c>
      <c r="B343" s="2">
        <v>19</v>
      </c>
      <c r="C343" s="2" t="s">
        <v>23</v>
      </c>
      <c r="D343" s="9">
        <v>40.659616</v>
      </c>
      <c r="E343">
        <v>9.8959860000000007E-3</v>
      </c>
      <c r="G343" s="34">
        <v>43.008000000000003</v>
      </c>
      <c r="H343" s="34">
        <v>0.52379820667719346</v>
      </c>
      <c r="I343" s="34">
        <v>43.531798206677195</v>
      </c>
      <c r="J343" s="34">
        <v>43.101008141069094</v>
      </c>
      <c r="K343" s="34">
        <v>4.0299999999999994</v>
      </c>
      <c r="L343" s="34">
        <v>4.9081723700453155E-2</v>
      </c>
      <c r="M343" s="34">
        <v>4.0790817237004529</v>
      </c>
      <c r="N343" s="34">
        <v>4.0387151880698573</v>
      </c>
      <c r="O343" s="34">
        <v>47.038000000000004</v>
      </c>
      <c r="P343" s="34">
        <v>0.57287993037764662</v>
      </c>
      <c r="Q343" s="34">
        <v>47.610879930377649</v>
      </c>
      <c r="R343" s="34">
        <v>47.139723329138953</v>
      </c>
      <c r="S343" s="34"/>
      <c r="T343" s="34">
        <v>160.48600000000005</v>
      </c>
      <c r="U343" s="34">
        <v>1.9545730793525877</v>
      </c>
      <c r="V343" s="34">
        <v>162.44057307935265</v>
      </c>
      <c r="W343" s="34">
        <v>160.83306344232739</v>
      </c>
      <c r="X343" s="34">
        <v>13.429999999999998</v>
      </c>
      <c r="Y343" s="34">
        <v>0.16356514870895431</v>
      </c>
      <c r="Z343" s="34">
        <v>13.593565148708953</v>
      </c>
      <c r="AA343" s="34">
        <v>13.459043418307241</v>
      </c>
      <c r="AB343" s="34">
        <v>173.91600000000005</v>
      </c>
      <c r="AC343" s="34">
        <v>2.1181382280615422</v>
      </c>
      <c r="AD343" s="34">
        <v>176.03413822806161</v>
      </c>
      <c r="AE343" s="34">
        <v>174.29210686063462</v>
      </c>
    </row>
    <row r="344" spans="1:31" x14ac:dyDescent="0.25">
      <c r="A344" s="18">
        <v>45549</v>
      </c>
      <c r="B344" s="2">
        <v>20</v>
      </c>
      <c r="C344" s="2" t="s">
        <v>23</v>
      </c>
      <c r="D344" s="9">
        <v>37.545766999999998</v>
      </c>
      <c r="E344">
        <v>9.6522150000000004E-3</v>
      </c>
      <c r="G344" s="34">
        <v>41.213000000000001</v>
      </c>
      <c r="H344" s="34">
        <v>0.34843480994192688</v>
      </c>
      <c r="I344" s="34">
        <v>41.561434809941929</v>
      </c>
      <c r="J344" s="34">
        <v>41.160274905447885</v>
      </c>
      <c r="K344" s="34">
        <v>3.8939999999999997</v>
      </c>
      <c r="L344" s="34">
        <v>3.2921775893865114E-2</v>
      </c>
      <c r="M344" s="34">
        <v>3.9269217758938648</v>
      </c>
      <c r="N344" s="34">
        <v>3.8890182826247552</v>
      </c>
      <c r="O344" s="34">
        <v>45.106999999999999</v>
      </c>
      <c r="P344" s="34">
        <v>0.38135658583579202</v>
      </c>
      <c r="Q344" s="34">
        <v>45.488356585835795</v>
      </c>
      <c r="R344" s="34">
        <v>45.049293188072639</v>
      </c>
      <c r="S344" s="34"/>
      <c r="T344" s="34">
        <v>154.398</v>
      </c>
      <c r="U344" s="34">
        <v>1.3053560232308645</v>
      </c>
      <c r="V344" s="34">
        <v>155.70335602323087</v>
      </c>
      <c r="W344" s="34">
        <v>154.20047375467308</v>
      </c>
      <c r="X344" s="34">
        <v>12.868</v>
      </c>
      <c r="Y344" s="34">
        <v>0.1087923503344264</v>
      </c>
      <c r="Z344" s="34">
        <v>12.976792350334426</v>
      </c>
      <c r="AA344" s="34">
        <v>12.851537560558642</v>
      </c>
      <c r="AB344" s="34">
        <v>167.26599999999999</v>
      </c>
      <c r="AC344" s="34">
        <v>1.4141483735652909</v>
      </c>
      <c r="AD344" s="34">
        <v>168.68014837356529</v>
      </c>
      <c r="AE344" s="34">
        <v>167.05201131523174</v>
      </c>
    </row>
    <row r="345" spans="1:31" x14ac:dyDescent="0.25">
      <c r="A345" s="18">
        <v>45549</v>
      </c>
      <c r="B345" s="2">
        <v>21</v>
      </c>
      <c r="C345" s="2" t="s">
        <v>23</v>
      </c>
      <c r="D345" s="9">
        <v>34.866557999999998</v>
      </c>
      <c r="E345">
        <v>9.5386670000000007E-3</v>
      </c>
      <c r="G345" s="34">
        <v>38.756000000000007</v>
      </c>
      <c r="H345" s="34">
        <v>0.29477518560345234</v>
      </c>
      <c r="I345" s="34">
        <v>39.050775185603463</v>
      </c>
      <c r="J345" s="34">
        <v>38.678282845016128</v>
      </c>
      <c r="K345" s="34">
        <v>3.782</v>
      </c>
      <c r="L345" s="34">
        <v>2.8765604085877194E-2</v>
      </c>
      <c r="M345" s="34">
        <v>3.8107656040858773</v>
      </c>
      <c r="N345" s="34">
        <v>3.7744159799734485</v>
      </c>
      <c r="O345" s="34">
        <v>42.538000000000011</v>
      </c>
      <c r="P345" s="34">
        <v>0.32354078968932953</v>
      </c>
      <c r="Q345" s="34">
        <v>42.861540789689343</v>
      </c>
      <c r="R345" s="34">
        <v>42.452698824989575</v>
      </c>
      <c r="S345" s="34"/>
      <c r="T345" s="34">
        <v>146.703</v>
      </c>
      <c r="U345" s="34">
        <v>1.1158118498705556</v>
      </c>
      <c r="V345" s="34">
        <v>147.81881184987057</v>
      </c>
      <c r="W345" s="34">
        <v>146.408817427299</v>
      </c>
      <c r="X345" s="34">
        <v>12.214</v>
      </c>
      <c r="Y345" s="34">
        <v>9.2898754178980442E-2</v>
      </c>
      <c r="Z345" s="34">
        <v>12.306898754178981</v>
      </c>
      <c r="AA345" s="34">
        <v>12.189507345160154</v>
      </c>
      <c r="AB345" s="34">
        <v>158.917</v>
      </c>
      <c r="AC345" s="34">
        <v>1.2087106040495361</v>
      </c>
      <c r="AD345" s="34">
        <v>160.12571060404954</v>
      </c>
      <c r="AE345" s="34">
        <v>158.59832477245916</v>
      </c>
    </row>
    <row r="346" spans="1:31" x14ac:dyDescent="0.25">
      <c r="A346" s="18">
        <v>45549</v>
      </c>
      <c r="B346" s="2">
        <v>22</v>
      </c>
      <c r="C346" s="2" t="s">
        <v>23</v>
      </c>
      <c r="D346" s="9">
        <v>32.715288000000001</v>
      </c>
      <c r="E346">
        <v>9.7787080000000005E-3</v>
      </c>
      <c r="G346" s="34">
        <v>36.018000000000008</v>
      </c>
      <c r="H346" s="34">
        <v>0.20173780613950276</v>
      </c>
      <c r="I346" s="34">
        <v>36.219737806139513</v>
      </c>
      <c r="J346" s="34">
        <v>35.865555566296713</v>
      </c>
      <c r="K346" s="34">
        <v>3.5230000000000001</v>
      </c>
      <c r="L346" s="34">
        <v>1.9732419652103615E-2</v>
      </c>
      <c r="M346" s="34">
        <v>3.5427324196521037</v>
      </c>
      <c r="N346" s="34">
        <v>3.5080890737981925</v>
      </c>
      <c r="O346" s="34">
        <v>39.541000000000011</v>
      </c>
      <c r="P346" s="34">
        <v>0.22147022579160638</v>
      </c>
      <c r="Q346" s="34">
        <v>39.762470225791617</v>
      </c>
      <c r="R346" s="34">
        <v>39.373644640094909</v>
      </c>
      <c r="S346" s="34"/>
      <c r="T346" s="34">
        <v>135.11900000000009</v>
      </c>
      <c r="U346" s="34">
        <v>0.75680522593601762</v>
      </c>
      <c r="V346" s="34">
        <v>135.87580522593609</v>
      </c>
      <c r="W346" s="34">
        <v>134.54711540236679</v>
      </c>
      <c r="X346" s="34">
        <v>11.509999999999996</v>
      </c>
      <c r="Y346" s="34">
        <v>6.4467825772271517E-2</v>
      </c>
      <c r="Z346" s="34">
        <v>11.574467825772269</v>
      </c>
      <c r="AA346" s="34">
        <v>11.461284484648646</v>
      </c>
      <c r="AB346" s="34">
        <v>146.62900000000008</v>
      </c>
      <c r="AC346" s="34">
        <v>0.82127305170828913</v>
      </c>
      <c r="AD346" s="34">
        <v>147.45027305170836</v>
      </c>
      <c r="AE346" s="34">
        <v>146.00839988701543</v>
      </c>
    </row>
    <row r="347" spans="1:31" x14ac:dyDescent="0.25">
      <c r="A347" s="18">
        <v>45549</v>
      </c>
      <c r="B347" s="2">
        <v>23</v>
      </c>
      <c r="C347" s="2" t="s">
        <v>23</v>
      </c>
      <c r="D347" s="9">
        <v>28.582839</v>
      </c>
      <c r="E347">
        <v>9.8806910000000005E-3</v>
      </c>
      <c r="G347" s="34">
        <v>33.016000000000005</v>
      </c>
      <c r="H347" s="34">
        <v>0.25942757466245103</v>
      </c>
      <c r="I347" s="34">
        <v>33.275427574662459</v>
      </c>
      <c r="J347" s="34">
        <v>32.946643356904339</v>
      </c>
      <c r="K347" s="34">
        <v>3.1360000000000001</v>
      </c>
      <c r="L347" s="34">
        <v>2.4641533624347175E-2</v>
      </c>
      <c r="M347" s="34">
        <v>3.1606415336243474</v>
      </c>
      <c r="N347" s="34">
        <v>3.1294122112688392</v>
      </c>
      <c r="O347" s="34">
        <v>36.152000000000008</v>
      </c>
      <c r="P347" s="34">
        <v>0.28406910828679821</v>
      </c>
      <c r="Q347" s="34">
        <v>36.436069108286809</v>
      </c>
      <c r="R347" s="34">
        <v>36.076055568173174</v>
      </c>
      <c r="S347" s="34"/>
      <c r="T347" s="34">
        <v>124.65700000000002</v>
      </c>
      <c r="U347" s="34">
        <v>0.9795088191996959</v>
      </c>
      <c r="V347" s="34">
        <v>125.63650881919972</v>
      </c>
      <c r="W347" s="34">
        <v>124.39513329723843</v>
      </c>
      <c r="X347" s="34">
        <v>10.513000000000005</v>
      </c>
      <c r="Y347" s="34">
        <v>8.2607284117589913E-2</v>
      </c>
      <c r="Z347" s="34">
        <v>10.595607284117595</v>
      </c>
      <c r="AA347" s="34">
        <v>10.490915362585879</v>
      </c>
      <c r="AB347" s="34">
        <v>135.17000000000002</v>
      </c>
      <c r="AC347" s="34">
        <v>1.0621161033172859</v>
      </c>
      <c r="AD347" s="34">
        <v>136.23211610331731</v>
      </c>
      <c r="AE347" s="34">
        <v>134.8860486598243</v>
      </c>
    </row>
    <row r="348" spans="1:31" x14ac:dyDescent="0.25">
      <c r="A348" s="18">
        <v>45549</v>
      </c>
      <c r="B348" s="2">
        <v>24</v>
      </c>
      <c r="C348" s="2" t="s">
        <v>23</v>
      </c>
      <c r="D348" s="9">
        <v>51.544611000000003</v>
      </c>
      <c r="E348">
        <v>1.0025658E-2</v>
      </c>
      <c r="G348" s="34">
        <v>30.875999999999998</v>
      </c>
      <c r="H348" s="34">
        <v>0.20092209674364137</v>
      </c>
      <c r="I348" s="34">
        <v>31.07692209674364</v>
      </c>
      <c r="J348" s="34">
        <v>30.765355504109046</v>
      </c>
      <c r="K348" s="34">
        <v>3.0189999999999997</v>
      </c>
      <c r="L348" s="34">
        <v>1.9645802891211726E-2</v>
      </c>
      <c r="M348" s="34">
        <v>3.0386458028912116</v>
      </c>
      <c r="N348" s="34">
        <v>3.0081813792882888</v>
      </c>
      <c r="O348" s="34">
        <v>33.894999999999996</v>
      </c>
      <c r="P348" s="34">
        <v>0.2205678996348531</v>
      </c>
      <c r="Q348" s="34">
        <v>34.115567899634854</v>
      </c>
      <c r="R348" s="34">
        <v>33.773536883397334</v>
      </c>
      <c r="S348" s="34"/>
      <c r="T348" s="34">
        <v>115.91700000000002</v>
      </c>
      <c r="U348" s="34">
        <v>0.75431683793991067</v>
      </c>
      <c r="V348" s="34">
        <v>116.67131683793993</v>
      </c>
      <c r="W348" s="34">
        <v>115.5016101169131</v>
      </c>
      <c r="X348" s="34">
        <v>9.6319999999999979</v>
      </c>
      <c r="Y348" s="34">
        <v>6.2679156491603619E-2</v>
      </c>
      <c r="Z348" s="34">
        <v>9.6946791564916008</v>
      </c>
      <c r="AA348" s="34">
        <v>9.5974836188488872</v>
      </c>
      <c r="AB348" s="34">
        <v>125.54900000000001</v>
      </c>
      <c r="AC348" s="34">
        <v>0.81699599443151427</v>
      </c>
      <c r="AD348" s="34">
        <v>126.36599599443153</v>
      </c>
      <c r="AE348" s="34">
        <v>125.09909373576198</v>
      </c>
    </row>
    <row r="349" spans="1:31" x14ac:dyDescent="0.25">
      <c r="A349" s="18">
        <v>45550</v>
      </c>
      <c r="B349" s="2">
        <v>1</v>
      </c>
      <c r="C349" s="2" t="s">
        <v>23</v>
      </c>
      <c r="D349" s="9">
        <v>21.747364000000001</v>
      </c>
      <c r="E349">
        <v>1.0476681999999999E-2</v>
      </c>
      <c r="G349" s="34">
        <v>29.279</v>
      </c>
      <c r="H349" s="34">
        <v>0.32696450342361177</v>
      </c>
      <c r="I349" s="34">
        <v>29.605964503423611</v>
      </c>
      <c r="J349" s="34">
        <v>29.295792228017955</v>
      </c>
      <c r="K349" s="34">
        <v>2.9049999999999998</v>
      </c>
      <c r="L349" s="34">
        <v>3.2440721419638385E-2</v>
      </c>
      <c r="M349" s="34">
        <v>2.9374407214196383</v>
      </c>
      <c r="N349" s="34">
        <v>2.9066660890874743</v>
      </c>
      <c r="O349" s="34">
        <v>32.183999999999997</v>
      </c>
      <c r="P349" s="34">
        <v>0.35940522484325016</v>
      </c>
      <c r="Q349" s="34">
        <v>32.543405224843248</v>
      </c>
      <c r="R349" s="34">
        <v>32.202458317105432</v>
      </c>
      <c r="S349" s="34"/>
      <c r="T349" s="34">
        <v>109.05200000000002</v>
      </c>
      <c r="U349" s="34">
        <v>1.2178056978500538</v>
      </c>
      <c r="V349" s="34">
        <v>110.26980569785007</v>
      </c>
      <c r="W349" s="34">
        <v>109.11454400935192</v>
      </c>
      <c r="X349" s="34">
        <v>9.2620000000000005</v>
      </c>
      <c r="Y349" s="34">
        <v>0.10343062367941162</v>
      </c>
      <c r="Z349" s="34">
        <v>9.365430623679412</v>
      </c>
      <c r="AA349" s="34">
        <v>9.2673119852420616</v>
      </c>
      <c r="AB349" s="34">
        <v>118.31400000000002</v>
      </c>
      <c r="AC349" s="34">
        <v>1.3212363215294654</v>
      </c>
      <c r="AD349" s="34">
        <v>119.63523632152949</v>
      </c>
      <c r="AE349" s="34">
        <v>118.38185599459398</v>
      </c>
    </row>
    <row r="350" spans="1:31" x14ac:dyDescent="0.25">
      <c r="A350" s="18">
        <v>45550</v>
      </c>
      <c r="B350" s="2">
        <v>2</v>
      </c>
      <c r="C350" s="2" t="s">
        <v>23</v>
      </c>
      <c r="D350" s="9">
        <v>17.963819999999998</v>
      </c>
      <c r="E350">
        <v>1.0276112E-2</v>
      </c>
      <c r="G350" s="34">
        <v>27.948</v>
      </c>
      <c r="H350" s="34">
        <v>0.28899434694441617</v>
      </c>
      <c r="I350" s="34">
        <v>28.236994346944417</v>
      </c>
      <c r="J350" s="34">
        <v>27.946827830491848</v>
      </c>
      <c r="K350" s="34">
        <v>2.7360000000000002</v>
      </c>
      <c r="L350" s="34">
        <v>2.8291417390865995E-2</v>
      </c>
      <c r="M350" s="34">
        <v>2.7642914173908664</v>
      </c>
      <c r="N350" s="34">
        <v>2.7358852491851189</v>
      </c>
      <c r="O350" s="34">
        <v>30.684000000000001</v>
      </c>
      <c r="P350" s="34">
        <v>0.31728576433528216</v>
      </c>
      <c r="Q350" s="34">
        <v>31.001285764335282</v>
      </c>
      <c r="R350" s="34">
        <v>30.682713079676969</v>
      </c>
      <c r="S350" s="34"/>
      <c r="T350" s="34">
        <v>105.12499999999999</v>
      </c>
      <c r="U350" s="34">
        <v>1.0870377387480947</v>
      </c>
      <c r="V350" s="34">
        <v>106.21203773874808</v>
      </c>
      <c r="W350" s="34">
        <v>105.12059094319648</v>
      </c>
      <c r="X350" s="34">
        <v>8.9660000000000011</v>
      </c>
      <c r="Y350" s="34">
        <v>9.2712298364950485E-2</v>
      </c>
      <c r="Z350" s="34">
        <v>9.0587122983649522</v>
      </c>
      <c r="AA350" s="34">
        <v>8.9656239562111768</v>
      </c>
      <c r="AB350" s="34">
        <v>114.09099999999998</v>
      </c>
      <c r="AC350" s="34">
        <v>1.1797500371130452</v>
      </c>
      <c r="AD350" s="34">
        <v>115.27075003711303</v>
      </c>
      <c r="AE350" s="34">
        <v>114.08621489940765</v>
      </c>
    </row>
    <row r="351" spans="1:31" x14ac:dyDescent="0.25">
      <c r="A351" s="18">
        <v>45550</v>
      </c>
      <c r="B351" s="2">
        <v>3</v>
      </c>
      <c r="C351" s="2" t="s">
        <v>23</v>
      </c>
      <c r="D351" s="9">
        <v>16.603415999999999</v>
      </c>
      <c r="E351">
        <v>9.9709410000000005E-3</v>
      </c>
      <c r="G351" s="34">
        <v>27.096000000000007</v>
      </c>
      <c r="H351" s="34">
        <v>0.3314826424840655</v>
      </c>
      <c r="I351" s="34">
        <v>27.427482642484073</v>
      </c>
      <c r="J351" s="34">
        <v>27.154004831277341</v>
      </c>
      <c r="K351" s="34">
        <v>2.6619999999999999</v>
      </c>
      <c r="L351" s="34">
        <v>3.2565943102029156E-2</v>
      </c>
      <c r="M351" s="34">
        <v>2.6945659431020292</v>
      </c>
      <c r="N351" s="34">
        <v>2.6676985850627495</v>
      </c>
      <c r="O351" s="34">
        <v>29.758000000000006</v>
      </c>
      <c r="P351" s="34">
        <v>0.36404858558609465</v>
      </c>
      <c r="Q351" s="34">
        <v>30.1220485855861</v>
      </c>
      <c r="R351" s="34">
        <v>29.821703416340089</v>
      </c>
      <c r="S351" s="34"/>
      <c r="T351" s="34">
        <v>102.03600000000003</v>
      </c>
      <c r="U351" s="34">
        <v>1.2482714389025726</v>
      </c>
      <c r="V351" s="34">
        <v>103.28427143890261</v>
      </c>
      <c r="W351" s="34">
        <v>102.25443006215733</v>
      </c>
      <c r="X351" s="34">
        <v>8.7709999999999972</v>
      </c>
      <c r="Y351" s="34">
        <v>0.10730123476630266</v>
      </c>
      <c r="Z351" s="34">
        <v>8.8783012347662993</v>
      </c>
      <c r="AA351" s="34">
        <v>8.789776216974218</v>
      </c>
      <c r="AB351" s="34">
        <v>110.80700000000003</v>
      </c>
      <c r="AC351" s="34">
        <v>1.3555726736688753</v>
      </c>
      <c r="AD351" s="34">
        <v>112.1625726736689</v>
      </c>
      <c r="AE351" s="34">
        <v>111.04420627913154</v>
      </c>
    </row>
    <row r="352" spans="1:31" x14ac:dyDescent="0.25">
      <c r="A352" s="18">
        <v>45550</v>
      </c>
      <c r="B352" s="2">
        <v>4</v>
      </c>
      <c r="C352" s="2" t="s">
        <v>23</v>
      </c>
      <c r="D352" s="9">
        <v>13.67343</v>
      </c>
      <c r="E352">
        <v>9.3264509999999995E-3</v>
      </c>
      <c r="G352" s="34">
        <v>26.494000000000007</v>
      </c>
      <c r="H352" s="34">
        <v>0.35571078414756085</v>
      </c>
      <c r="I352" s="34">
        <v>26.849710784147568</v>
      </c>
      <c r="J352" s="34">
        <v>26.599298272155046</v>
      </c>
      <c r="K352" s="34">
        <v>2.6219999999999999</v>
      </c>
      <c r="L352" s="34">
        <v>3.5203203594583843E-2</v>
      </c>
      <c r="M352" s="34">
        <v>2.6572032035945838</v>
      </c>
      <c r="N352" s="34">
        <v>2.6324209281192159</v>
      </c>
      <c r="O352" s="34">
        <v>29.116000000000007</v>
      </c>
      <c r="P352" s="34">
        <v>0.3909139877421447</v>
      </c>
      <c r="Q352" s="34">
        <v>29.506913987742152</v>
      </c>
      <c r="R352" s="34">
        <v>29.231719200274263</v>
      </c>
      <c r="S352" s="34"/>
      <c r="T352" s="34">
        <v>100.85900000000001</v>
      </c>
      <c r="U352" s="34">
        <v>1.354141842618662</v>
      </c>
      <c r="V352" s="34">
        <v>102.21314184261867</v>
      </c>
      <c r="W352" s="34">
        <v>101.25985598366744</v>
      </c>
      <c r="X352" s="34">
        <v>8.6259999999999994</v>
      </c>
      <c r="Y352" s="34">
        <v>0.1158134379126164</v>
      </c>
      <c r="Z352" s="34">
        <v>8.7418134379126151</v>
      </c>
      <c r="AA352" s="34">
        <v>8.6602833432327824</v>
      </c>
      <c r="AB352" s="34">
        <v>109.48500000000001</v>
      </c>
      <c r="AC352" s="34">
        <v>1.4699552805312783</v>
      </c>
      <c r="AD352" s="34">
        <v>110.95495528053128</v>
      </c>
      <c r="AE352" s="34">
        <v>109.92013932690021</v>
      </c>
    </row>
    <row r="353" spans="1:31" x14ac:dyDescent="0.25">
      <c r="A353" s="18">
        <v>45550</v>
      </c>
      <c r="B353" s="2">
        <v>5</v>
      </c>
      <c r="C353" s="2" t="s">
        <v>23</v>
      </c>
      <c r="D353" s="9">
        <v>12.849774999999999</v>
      </c>
      <c r="E353">
        <v>9.1816369999999994E-3</v>
      </c>
      <c r="G353" s="34">
        <v>26.611000000000004</v>
      </c>
      <c r="H353" s="34">
        <v>0.34354088459589316</v>
      </c>
      <c r="I353" s="34">
        <v>26.954540884595897</v>
      </c>
      <c r="J353" s="34">
        <v>26.707054074691879</v>
      </c>
      <c r="K353" s="34">
        <v>2.5859999999999999</v>
      </c>
      <c r="L353" s="34">
        <v>3.338456756848595E-2</v>
      </c>
      <c r="M353" s="34">
        <v>2.6193845675684857</v>
      </c>
      <c r="N353" s="34">
        <v>2.5953343293056701</v>
      </c>
      <c r="O353" s="34">
        <v>29.197000000000003</v>
      </c>
      <c r="P353" s="34">
        <v>0.37692545216437912</v>
      </c>
      <c r="Q353" s="34">
        <v>29.573925452164382</v>
      </c>
      <c r="R353" s="34">
        <v>29.302388403997547</v>
      </c>
      <c r="S353" s="34"/>
      <c r="T353" s="34">
        <v>100.85</v>
      </c>
      <c r="U353" s="34">
        <v>1.3019464962419982</v>
      </c>
      <c r="V353" s="34">
        <v>102.15194649624199</v>
      </c>
      <c r="W353" s="34">
        <v>101.21402440467008</v>
      </c>
      <c r="X353" s="34">
        <v>8.7250000000000014</v>
      </c>
      <c r="Y353" s="34">
        <v>0.1126374137799845</v>
      </c>
      <c r="Z353" s="34">
        <v>8.8376374137799854</v>
      </c>
      <c r="AA353" s="34">
        <v>8.7564934351090393</v>
      </c>
      <c r="AB353" s="34">
        <v>109.57499999999999</v>
      </c>
      <c r="AC353" s="34">
        <v>1.4145839100219828</v>
      </c>
      <c r="AD353" s="34">
        <v>110.98958391002198</v>
      </c>
      <c r="AE353" s="34">
        <v>109.97051783977912</v>
      </c>
    </row>
    <row r="354" spans="1:31" x14ac:dyDescent="0.25">
      <c r="A354" s="18">
        <v>45550</v>
      </c>
      <c r="B354" s="2">
        <v>6</v>
      </c>
      <c r="C354" s="2" t="s">
        <v>23</v>
      </c>
      <c r="D354" s="9">
        <v>13.425983</v>
      </c>
      <c r="E354">
        <v>9.1509599999999997E-3</v>
      </c>
      <c r="G354" s="34">
        <v>26.684000000000001</v>
      </c>
      <c r="H354" s="34">
        <v>0.3748270611275244</v>
      </c>
      <c r="I354" s="34">
        <v>27.058827061127527</v>
      </c>
      <c r="J354" s="34">
        <v>26.811212817044229</v>
      </c>
      <c r="K354" s="34">
        <v>2.605</v>
      </c>
      <c r="L354" s="34">
        <v>3.6592133647024468E-2</v>
      </c>
      <c r="M354" s="34">
        <v>2.6415921336470243</v>
      </c>
      <c r="N354" s="34">
        <v>2.6174190296957054</v>
      </c>
      <c r="O354" s="34">
        <v>29.289000000000001</v>
      </c>
      <c r="P354" s="34">
        <v>0.41141919477454886</v>
      </c>
      <c r="Q354" s="34">
        <v>29.70041919477455</v>
      </c>
      <c r="R354" s="34">
        <v>29.428631846739933</v>
      </c>
      <c r="S354" s="34"/>
      <c r="T354" s="34">
        <v>102.85700000000001</v>
      </c>
      <c r="U354" s="34">
        <v>1.4448203802426089</v>
      </c>
      <c r="V354" s="34">
        <v>104.30182038024262</v>
      </c>
      <c r="W354" s="34">
        <v>103.34735859401583</v>
      </c>
      <c r="X354" s="34">
        <v>8.8580000000000005</v>
      </c>
      <c r="Y354" s="34">
        <v>0.12442730128420068</v>
      </c>
      <c r="Z354" s="34">
        <v>8.9824273012842006</v>
      </c>
      <c r="AA354" s="34">
        <v>8.9002294683472414</v>
      </c>
      <c r="AB354" s="34">
        <v>111.71500000000002</v>
      </c>
      <c r="AC354" s="34">
        <v>1.5692476815268097</v>
      </c>
      <c r="AD354" s="34">
        <v>113.28424768152682</v>
      </c>
      <c r="AE354" s="34">
        <v>112.24758806236306</v>
      </c>
    </row>
    <row r="355" spans="1:31" x14ac:dyDescent="0.25">
      <c r="A355" s="18">
        <v>45550</v>
      </c>
      <c r="B355" s="2">
        <v>7</v>
      </c>
      <c r="C355" s="2" t="s">
        <v>23</v>
      </c>
      <c r="D355" s="9">
        <v>13.267465</v>
      </c>
      <c r="E355">
        <v>9.0574360000000003E-3</v>
      </c>
      <c r="G355" s="34">
        <v>26.968000000000004</v>
      </c>
      <c r="H355" s="34">
        <v>0.35120948018214787</v>
      </c>
      <c r="I355" s="34">
        <v>27.319209480182153</v>
      </c>
      <c r="J355" s="34">
        <v>27.071767488744811</v>
      </c>
      <c r="K355" s="34">
        <v>2.7359999999999998</v>
      </c>
      <c r="L355" s="34">
        <v>3.56314572003247E-2</v>
      </c>
      <c r="M355" s="34">
        <v>2.7716314572003244</v>
      </c>
      <c r="N355" s="34">
        <v>2.7465275826611459</v>
      </c>
      <c r="O355" s="34">
        <v>29.704000000000004</v>
      </c>
      <c r="P355" s="34">
        <v>0.38684093738247255</v>
      </c>
      <c r="Q355" s="34">
        <v>30.090840937382477</v>
      </c>
      <c r="R355" s="34">
        <v>29.818295071405956</v>
      </c>
      <c r="S355" s="34"/>
      <c r="T355" s="34">
        <v>106.46200000000005</v>
      </c>
      <c r="U355" s="34">
        <v>1.3864752180047404</v>
      </c>
      <c r="V355" s="34">
        <v>107.84847521800478</v>
      </c>
      <c r="W355" s="34">
        <v>106.87164455602012</v>
      </c>
      <c r="X355" s="34">
        <v>9.2030000000000012</v>
      </c>
      <c r="Y355" s="34">
        <v>0.11985244905503957</v>
      </c>
      <c r="Z355" s="34">
        <v>9.3228524490550413</v>
      </c>
      <c r="AA355" s="34">
        <v>9.2384113096602825</v>
      </c>
      <c r="AB355" s="34">
        <v>115.66500000000005</v>
      </c>
      <c r="AC355" s="34">
        <v>1.5063276670597801</v>
      </c>
      <c r="AD355" s="34">
        <v>117.17132766705981</v>
      </c>
      <c r="AE355" s="34">
        <v>116.11005586568039</v>
      </c>
    </row>
    <row r="356" spans="1:31" x14ac:dyDescent="0.25">
      <c r="A356" s="18">
        <v>45550</v>
      </c>
      <c r="B356" s="2">
        <v>8</v>
      </c>
      <c r="C356" s="2" t="s">
        <v>23</v>
      </c>
      <c r="D356" s="9">
        <v>14.010123999999999</v>
      </c>
      <c r="E356">
        <v>9.1304320000000008E-3</v>
      </c>
      <c r="G356" s="34">
        <v>27.306000000000004</v>
      </c>
      <c r="H356" s="34">
        <v>0.33843927408317392</v>
      </c>
      <c r="I356" s="34">
        <v>27.644439274083179</v>
      </c>
      <c r="J356" s="34">
        <v>27.392033601113035</v>
      </c>
      <c r="K356" s="34">
        <v>2.7069999999999994</v>
      </c>
      <c r="L356" s="34">
        <v>3.3551421480376167E-2</v>
      </c>
      <c r="M356" s="34">
        <v>2.7405514214803754</v>
      </c>
      <c r="N356" s="34">
        <v>2.7155290030840455</v>
      </c>
      <c r="O356" s="34">
        <v>30.013000000000005</v>
      </c>
      <c r="P356" s="34">
        <v>0.37199069556355008</v>
      </c>
      <c r="Q356" s="34">
        <v>30.384990695563555</v>
      </c>
      <c r="R356" s="34">
        <v>30.107562604197081</v>
      </c>
      <c r="S356" s="34"/>
      <c r="T356" s="34">
        <v>108.46400000000008</v>
      </c>
      <c r="U356" s="34">
        <v>1.3443374139074709</v>
      </c>
      <c r="V356" s="34">
        <v>109.80833741390755</v>
      </c>
      <c r="W356" s="34">
        <v>108.80573985611682</v>
      </c>
      <c r="X356" s="34">
        <v>9.3800000000000008</v>
      </c>
      <c r="Y356" s="34">
        <v>0.11625871203765367</v>
      </c>
      <c r="Z356" s="34">
        <v>9.4962587120376547</v>
      </c>
      <c r="AA356" s="34">
        <v>9.4095537676129872</v>
      </c>
      <c r="AB356" s="34">
        <v>117.84400000000008</v>
      </c>
      <c r="AC356" s="34">
        <v>1.4605961259451246</v>
      </c>
      <c r="AD356" s="34">
        <v>119.30459612594521</v>
      </c>
      <c r="AE356" s="34">
        <v>118.21529362372981</v>
      </c>
    </row>
    <row r="357" spans="1:31" x14ac:dyDescent="0.25">
      <c r="A357" s="18">
        <v>45550</v>
      </c>
      <c r="B357" s="2">
        <v>9</v>
      </c>
      <c r="C357" s="2" t="s">
        <v>23</v>
      </c>
      <c r="D357" s="9">
        <v>17.125869999999999</v>
      </c>
      <c r="E357">
        <v>9.6152200000000007E-3</v>
      </c>
      <c r="G357" s="34">
        <v>29.427000000000003</v>
      </c>
      <c r="H357" s="34">
        <v>0.2469637291317863</v>
      </c>
      <c r="I357" s="34">
        <v>29.673963729131788</v>
      </c>
      <c r="J357" s="34">
        <v>29.388642039604164</v>
      </c>
      <c r="K357" s="34">
        <v>2.8540000000000001</v>
      </c>
      <c r="L357" s="34">
        <v>2.3951965302005575E-2</v>
      </c>
      <c r="M357" s="34">
        <v>2.8779519653020058</v>
      </c>
      <c r="N357" s="34">
        <v>2.8502798240061944</v>
      </c>
      <c r="O357" s="34">
        <v>32.281000000000006</v>
      </c>
      <c r="P357" s="34">
        <v>0.27091569443379188</v>
      </c>
      <c r="Q357" s="34">
        <v>32.551915694433795</v>
      </c>
      <c r="R357" s="34">
        <v>32.238921863610358</v>
      </c>
      <c r="S357" s="34"/>
      <c r="T357" s="34">
        <v>116.87300000000002</v>
      </c>
      <c r="U357" s="34">
        <v>0.9808472462303075</v>
      </c>
      <c r="V357" s="34">
        <v>117.85384724623033</v>
      </c>
      <c r="W357" s="34">
        <v>116.72065657711143</v>
      </c>
      <c r="X357" s="34">
        <v>10.129999999999997</v>
      </c>
      <c r="Y357" s="34">
        <v>8.5015209708940567E-2</v>
      </c>
      <c r="Z357" s="34">
        <v>10.215015209708938</v>
      </c>
      <c r="AA357" s="34">
        <v>10.116795591164239</v>
      </c>
      <c r="AB357" s="34">
        <v>127.00300000000001</v>
      </c>
      <c r="AC357" s="34">
        <v>1.065862455939248</v>
      </c>
      <c r="AD357" s="34">
        <v>128.06886245593927</v>
      </c>
      <c r="AE357" s="34">
        <v>126.83745216827566</v>
      </c>
    </row>
    <row r="358" spans="1:31" x14ac:dyDescent="0.25">
      <c r="A358" s="18">
        <v>45550</v>
      </c>
      <c r="B358" s="2">
        <v>10</v>
      </c>
      <c r="C358" s="2" t="s">
        <v>23</v>
      </c>
      <c r="D358" s="9">
        <v>20.815033</v>
      </c>
      <c r="E358">
        <v>9.762026E-3</v>
      </c>
      <c r="G358" s="34">
        <v>32.875</v>
      </c>
      <c r="H358" s="34">
        <v>0.1409243792180607</v>
      </c>
      <c r="I358" s="34">
        <v>33.015924379218063</v>
      </c>
      <c r="J358" s="34">
        <v>32.693622067014104</v>
      </c>
      <c r="K358" s="34">
        <v>3.2320000000000002</v>
      </c>
      <c r="L358" s="34">
        <v>1.3854527562974056E-2</v>
      </c>
      <c r="M358" s="34">
        <v>3.2458545275629742</v>
      </c>
      <c r="N358" s="34">
        <v>3.2141684112726869</v>
      </c>
      <c r="O358" s="34">
        <v>36.106999999999999</v>
      </c>
      <c r="P358" s="34">
        <v>0.15477890678103476</v>
      </c>
      <c r="Q358" s="34">
        <v>36.261778906781039</v>
      </c>
      <c r="R358" s="34">
        <v>35.907790478286792</v>
      </c>
      <c r="S358" s="34"/>
      <c r="T358" s="34">
        <v>129.52400000000003</v>
      </c>
      <c r="U358" s="34">
        <v>0.55522705076319678</v>
      </c>
      <c r="V358" s="34">
        <v>130.07922705076322</v>
      </c>
      <c r="W358" s="34">
        <v>128.80939025423376</v>
      </c>
      <c r="X358" s="34">
        <v>11.196999999999999</v>
      </c>
      <c r="Y358" s="34">
        <v>4.7997879060216742E-2</v>
      </c>
      <c r="Z358" s="34">
        <v>11.244997879060216</v>
      </c>
      <c r="AA358" s="34">
        <v>11.135223917394885</v>
      </c>
      <c r="AB358" s="34">
        <v>140.72100000000003</v>
      </c>
      <c r="AC358" s="34">
        <v>0.60322492982341358</v>
      </c>
      <c r="AD358" s="34">
        <v>141.32422492982343</v>
      </c>
      <c r="AE358" s="34">
        <v>139.94461417162864</v>
      </c>
    </row>
    <row r="359" spans="1:31" x14ac:dyDescent="0.25">
      <c r="A359" s="18">
        <v>45550</v>
      </c>
      <c r="B359" s="2">
        <v>11</v>
      </c>
      <c r="C359" s="2" t="s">
        <v>23</v>
      </c>
      <c r="D359" s="9">
        <v>21.903162999999999</v>
      </c>
      <c r="E359">
        <v>9.5399430000000004E-3</v>
      </c>
      <c r="G359" s="34">
        <v>35.858000000000004</v>
      </c>
      <c r="H359" s="34">
        <v>0.17712639617247863</v>
      </c>
      <c r="I359" s="34">
        <v>36.03512639617248</v>
      </c>
      <c r="J359" s="34">
        <v>35.6913533443552</v>
      </c>
      <c r="K359" s="34">
        <v>3.4739999999999998</v>
      </c>
      <c r="L359" s="34">
        <v>1.7160385417569042E-2</v>
      </c>
      <c r="M359" s="34">
        <v>3.4911603854175688</v>
      </c>
      <c r="N359" s="34">
        <v>3.4578549143368269</v>
      </c>
      <c r="O359" s="34">
        <v>39.332000000000001</v>
      </c>
      <c r="P359" s="34">
        <v>0.19428678159004767</v>
      </c>
      <c r="Q359" s="34">
        <v>39.526286781590045</v>
      </c>
      <c r="R359" s="34">
        <v>39.149208258692028</v>
      </c>
      <c r="S359" s="34"/>
      <c r="T359" s="34">
        <v>140.99500000000006</v>
      </c>
      <c r="U359" s="34">
        <v>0.69646762865577094</v>
      </c>
      <c r="V359" s="34">
        <v>141.69146762865583</v>
      </c>
      <c r="W359" s="34">
        <v>140.3397391038921</v>
      </c>
      <c r="X359" s="34">
        <v>12.154</v>
      </c>
      <c r="Y359" s="34">
        <v>6.0036650652024799E-2</v>
      </c>
      <c r="Z359" s="34">
        <v>12.214036650652025</v>
      </c>
      <c r="AA359" s="34">
        <v>12.097515437204892</v>
      </c>
      <c r="AB359" s="34">
        <v>153.14900000000006</v>
      </c>
      <c r="AC359" s="34">
        <v>0.75650427930779574</v>
      </c>
      <c r="AD359" s="34">
        <v>153.90550427930785</v>
      </c>
      <c r="AE359" s="34">
        <v>152.43725454109699</v>
      </c>
    </row>
    <row r="360" spans="1:31" x14ac:dyDescent="0.25">
      <c r="A360" s="18">
        <v>45550</v>
      </c>
      <c r="B360" s="2">
        <v>12</v>
      </c>
      <c r="C360" s="2" t="s">
        <v>23</v>
      </c>
      <c r="D360" s="9">
        <v>23.738689000000001</v>
      </c>
      <c r="E360">
        <v>9.3607250000000003E-3</v>
      </c>
      <c r="G360" s="34">
        <v>38.185000000000009</v>
      </c>
      <c r="H360" s="34">
        <v>0.30246953509287428</v>
      </c>
      <c r="I360" s="34">
        <v>38.487469535092885</v>
      </c>
      <c r="J360" s="34">
        <v>38.127198916829002</v>
      </c>
      <c r="K360" s="34">
        <v>3.6220000000000003</v>
      </c>
      <c r="L360" s="34">
        <v>2.8690445360911102E-2</v>
      </c>
      <c r="M360" s="34">
        <v>3.6506904453609113</v>
      </c>
      <c r="N360" s="34">
        <v>3.6165173360417602</v>
      </c>
      <c r="O360" s="34">
        <v>41.807000000000009</v>
      </c>
      <c r="P360" s="34">
        <v>0.33115998045378536</v>
      </c>
      <c r="Q360" s="34">
        <v>42.138159980453793</v>
      </c>
      <c r="R360" s="34">
        <v>41.743716252870762</v>
      </c>
      <c r="S360" s="34"/>
      <c r="T360" s="34">
        <v>148.93100000000001</v>
      </c>
      <c r="U360" s="34">
        <v>1.1797064378922837</v>
      </c>
      <c r="V360" s="34">
        <v>150.1107064378923</v>
      </c>
      <c r="W360" s="34">
        <v>148.70556139537146</v>
      </c>
      <c r="X360" s="34">
        <v>12.583</v>
      </c>
      <c r="Y360" s="34">
        <v>9.967196962350755E-2</v>
      </c>
      <c r="Z360" s="34">
        <v>12.682671969623508</v>
      </c>
      <c r="AA360" s="34">
        <v>12.563952965050655</v>
      </c>
      <c r="AB360" s="34">
        <v>161.51400000000001</v>
      </c>
      <c r="AC360" s="34">
        <v>1.2793784075157912</v>
      </c>
      <c r="AD360" s="34">
        <v>162.7933784075158</v>
      </c>
      <c r="AE360" s="34">
        <v>161.26951436042211</v>
      </c>
    </row>
    <row r="361" spans="1:31" x14ac:dyDescent="0.25">
      <c r="A361" s="18">
        <v>45550</v>
      </c>
      <c r="B361" s="2">
        <v>13</v>
      </c>
      <c r="C361" s="2" t="s">
        <v>23</v>
      </c>
      <c r="D361" s="9">
        <v>29.573485000000002</v>
      </c>
      <c r="E361">
        <v>9.4152929999999999E-3</v>
      </c>
      <c r="G361" s="34">
        <v>39.762000000000008</v>
      </c>
      <c r="H361" s="34">
        <v>0.48371438615856677</v>
      </c>
      <c r="I361" s="34">
        <v>40.245714386158575</v>
      </c>
      <c r="J361" s="34">
        <v>39.86678919321858</v>
      </c>
      <c r="K361" s="34">
        <v>3.76</v>
      </c>
      <c r="L361" s="34">
        <v>4.5741313111921207E-2</v>
      </c>
      <c r="M361" s="34">
        <v>3.8057413131119211</v>
      </c>
      <c r="N361" s="34">
        <v>3.7699091435667675</v>
      </c>
      <c r="O361" s="34">
        <v>43.522000000000006</v>
      </c>
      <c r="P361" s="34">
        <v>0.52945569927048797</v>
      </c>
      <c r="Q361" s="34">
        <v>44.051455699270498</v>
      </c>
      <c r="R361" s="34">
        <v>43.636698336785344</v>
      </c>
      <c r="S361" s="34"/>
      <c r="T361" s="34">
        <v>153.96200000000005</v>
      </c>
      <c r="U361" s="34">
        <v>1.8729851195046847</v>
      </c>
      <c r="V361" s="34">
        <v>155.83498511950472</v>
      </c>
      <c r="W361" s="34">
        <v>154.36775307495395</v>
      </c>
      <c r="X361" s="34">
        <v>13.016999999999999</v>
      </c>
      <c r="Y361" s="34">
        <v>0.15835496616432934</v>
      </c>
      <c r="Z361" s="34">
        <v>13.175354966164329</v>
      </c>
      <c r="AA361" s="34">
        <v>13.051305138778888</v>
      </c>
      <c r="AB361" s="34">
        <v>166.97900000000004</v>
      </c>
      <c r="AC361" s="34">
        <v>2.0313400856690143</v>
      </c>
      <c r="AD361" s="34">
        <v>169.01034008566904</v>
      </c>
      <c r="AE361" s="34">
        <v>167.41905821373285</v>
      </c>
    </row>
    <row r="362" spans="1:31" x14ac:dyDescent="0.25">
      <c r="A362" s="18">
        <v>45550</v>
      </c>
      <c r="B362" s="2">
        <v>14</v>
      </c>
      <c r="C362" s="2" t="s">
        <v>23</v>
      </c>
      <c r="D362" s="9">
        <v>39.412526999999997</v>
      </c>
      <c r="E362">
        <v>9.4491539999999995E-3</v>
      </c>
      <c r="G362" s="34">
        <v>40.720999999999997</v>
      </c>
      <c r="H362" s="34">
        <v>0.3047326849787706</v>
      </c>
      <c r="I362" s="34">
        <v>41.02573268497877</v>
      </c>
      <c r="J362" s="34">
        <v>40.638074218875573</v>
      </c>
      <c r="K362" s="34">
        <v>3.8209999999999997</v>
      </c>
      <c r="L362" s="34">
        <v>2.859417964450486E-2</v>
      </c>
      <c r="M362" s="34">
        <v>3.8495941796445048</v>
      </c>
      <c r="N362" s="34">
        <v>3.8132187714035402</v>
      </c>
      <c r="O362" s="34">
        <v>44.541999999999994</v>
      </c>
      <c r="P362" s="34">
        <v>0.33332686462327543</v>
      </c>
      <c r="Q362" s="34">
        <v>44.875326864623275</v>
      </c>
      <c r="R362" s="34">
        <v>44.451292990279114</v>
      </c>
      <c r="S362" s="34"/>
      <c r="T362" s="34">
        <v>157.03599999999997</v>
      </c>
      <c r="U362" s="34">
        <v>1.1751676510480149</v>
      </c>
      <c r="V362" s="34">
        <v>158.21116765104799</v>
      </c>
      <c r="W362" s="34">
        <v>156.71620596339341</v>
      </c>
      <c r="X362" s="34">
        <v>13.293999999999997</v>
      </c>
      <c r="Y362" s="34">
        <v>9.9484696203624073E-2</v>
      </c>
      <c r="Z362" s="34">
        <v>13.393484696203622</v>
      </c>
      <c r="AA362" s="34">
        <v>13.26692759671255</v>
      </c>
      <c r="AB362" s="34">
        <v>170.32999999999998</v>
      </c>
      <c r="AC362" s="34">
        <v>1.2746523472516389</v>
      </c>
      <c r="AD362" s="34">
        <v>171.6046523472516</v>
      </c>
      <c r="AE362" s="34">
        <v>169.98313356010595</v>
      </c>
    </row>
    <row r="363" spans="1:31" x14ac:dyDescent="0.25">
      <c r="A363" s="18">
        <v>45550</v>
      </c>
      <c r="B363" s="2">
        <v>15</v>
      </c>
      <c r="C363" s="2" t="s">
        <v>23</v>
      </c>
      <c r="D363" s="9">
        <v>38.710836999999998</v>
      </c>
      <c r="E363">
        <v>9.4517860000000002E-3</v>
      </c>
      <c r="G363" s="34">
        <v>41.342999999999996</v>
      </c>
      <c r="H363" s="34">
        <v>0.46305289090333956</v>
      </c>
      <c r="I363" s="34">
        <v>41.806052890903338</v>
      </c>
      <c r="J363" s="34">
        <v>41.410911025473837</v>
      </c>
      <c r="K363" s="34">
        <v>3.8709999999999996</v>
      </c>
      <c r="L363" s="34">
        <v>4.3356257182275773E-2</v>
      </c>
      <c r="M363" s="34">
        <v>3.9143562571822752</v>
      </c>
      <c r="N363" s="34">
        <v>3.8773585995116275</v>
      </c>
      <c r="O363" s="34">
        <v>45.213999999999999</v>
      </c>
      <c r="P363" s="34">
        <v>0.50640914808561532</v>
      </c>
      <c r="Q363" s="34">
        <v>45.720409148085615</v>
      </c>
      <c r="R363" s="34">
        <v>45.288269624985467</v>
      </c>
      <c r="S363" s="34"/>
      <c r="T363" s="34">
        <v>159.3240000000001</v>
      </c>
      <c r="U363" s="34">
        <v>1.7844723118855363</v>
      </c>
      <c r="V363" s="34">
        <v>161.10847231188563</v>
      </c>
      <c r="W363" s="34">
        <v>159.58570950880679</v>
      </c>
      <c r="X363" s="34">
        <v>13.512000000000008</v>
      </c>
      <c r="Y363" s="34">
        <v>0.15133809016970051</v>
      </c>
      <c r="Z363" s="34">
        <v>13.663338090169708</v>
      </c>
      <c r="AA363" s="34">
        <v>13.534195142495776</v>
      </c>
      <c r="AB363" s="34">
        <v>172.8360000000001</v>
      </c>
      <c r="AC363" s="34">
        <v>1.9358104020552369</v>
      </c>
      <c r="AD363" s="34">
        <v>174.77181040205534</v>
      </c>
      <c r="AE363" s="34">
        <v>173.11990465130256</v>
      </c>
    </row>
    <row r="364" spans="1:31" x14ac:dyDescent="0.25">
      <c r="A364" s="18">
        <v>45550</v>
      </c>
      <c r="B364" s="2">
        <v>16</v>
      </c>
      <c r="C364" s="2" t="s">
        <v>23</v>
      </c>
      <c r="D364" s="9">
        <v>37.206279000000002</v>
      </c>
      <c r="E364">
        <v>9.578797E-3</v>
      </c>
      <c r="G364" s="34">
        <v>41.922000000000004</v>
      </c>
      <c r="H364" s="34">
        <v>0.499686291293297</v>
      </c>
      <c r="I364" s="34">
        <v>42.421686291293298</v>
      </c>
      <c r="J364" s="34">
        <v>42.015337569911317</v>
      </c>
      <c r="K364" s="34">
        <v>3.9549999999999996</v>
      </c>
      <c r="L364" s="34">
        <v>4.714134063415365E-2</v>
      </c>
      <c r="M364" s="34">
        <v>4.0021413406341537</v>
      </c>
      <c r="N364" s="34">
        <v>3.9638056411669114</v>
      </c>
      <c r="O364" s="34">
        <v>45.877000000000002</v>
      </c>
      <c r="P364" s="34">
        <v>0.54682763192745065</v>
      </c>
      <c r="Q364" s="34">
        <v>46.423827631927452</v>
      </c>
      <c r="R364" s="34">
        <v>45.979143211078231</v>
      </c>
      <c r="S364" s="34"/>
      <c r="T364" s="34">
        <v>160.51700000000011</v>
      </c>
      <c r="U364" s="34">
        <v>1.9132709417376603</v>
      </c>
      <c r="V364" s="34">
        <v>162.43027094173777</v>
      </c>
      <c r="W364" s="34">
        <v>160.87438434973188</v>
      </c>
      <c r="X364" s="34">
        <v>13.650999999999998</v>
      </c>
      <c r="Y364" s="34">
        <v>0.16271212161740364</v>
      </c>
      <c r="Z364" s="34">
        <v>13.813712121617401</v>
      </c>
      <c r="AA364" s="34">
        <v>13.681393377387989</v>
      </c>
      <c r="AB364" s="34">
        <v>174.16800000000012</v>
      </c>
      <c r="AC364" s="34">
        <v>2.0759830633550638</v>
      </c>
      <c r="AD364" s="34">
        <v>176.24398306335519</v>
      </c>
      <c r="AE364" s="34">
        <v>174.55577772711987</v>
      </c>
    </row>
    <row r="365" spans="1:31" x14ac:dyDescent="0.25">
      <c r="A365" s="18">
        <v>45550</v>
      </c>
      <c r="B365" s="2">
        <v>17</v>
      </c>
      <c r="C365" s="2" t="s">
        <v>23</v>
      </c>
      <c r="D365" s="9">
        <v>59.953105000000001</v>
      </c>
      <c r="E365">
        <v>9.7907429999999993E-3</v>
      </c>
      <c r="G365" s="34">
        <v>42.026999999999994</v>
      </c>
      <c r="H365" s="34">
        <v>0.71648622595753708</v>
      </c>
      <c r="I365" s="34">
        <v>42.743486225957533</v>
      </c>
      <c r="J365" s="34">
        <v>42.324995737395142</v>
      </c>
      <c r="K365" s="34">
        <v>3.9190000000000005</v>
      </c>
      <c r="L365" s="34">
        <v>6.6812037964346441E-2</v>
      </c>
      <c r="M365" s="34">
        <v>3.9858120379643469</v>
      </c>
      <c r="N365" s="34">
        <v>3.9467879766543317</v>
      </c>
      <c r="O365" s="34">
        <v>45.945999999999998</v>
      </c>
      <c r="P365" s="34">
        <v>0.78329826392188351</v>
      </c>
      <c r="Q365" s="34">
        <v>46.729298263921876</v>
      </c>
      <c r="R365" s="34">
        <v>46.271783714049477</v>
      </c>
      <c r="S365" s="34"/>
      <c r="T365" s="34">
        <v>159.40999999999997</v>
      </c>
      <c r="U365" s="34">
        <v>2.71765934470438</v>
      </c>
      <c r="V365" s="34">
        <v>162.12765934470434</v>
      </c>
      <c r="W365" s="34">
        <v>160.54030909886879</v>
      </c>
      <c r="X365" s="34">
        <v>13.494000000000003</v>
      </c>
      <c r="Y365" s="34">
        <v>0.23004890030387629</v>
      </c>
      <c r="Z365" s="34">
        <v>13.724048900303879</v>
      </c>
      <c r="AA365" s="34">
        <v>13.58968026460157</v>
      </c>
      <c r="AB365" s="34">
        <v>172.90399999999997</v>
      </c>
      <c r="AC365" s="34">
        <v>2.9477082450082563</v>
      </c>
      <c r="AD365" s="34">
        <v>175.85170824500821</v>
      </c>
      <c r="AE365" s="34">
        <v>174.12998936347037</v>
      </c>
    </row>
    <row r="366" spans="1:31" x14ac:dyDescent="0.25">
      <c r="A366" s="18">
        <v>45550</v>
      </c>
      <c r="B366" s="2">
        <v>18</v>
      </c>
      <c r="C366" s="2" t="s">
        <v>23</v>
      </c>
      <c r="D366" s="9">
        <v>70.226985999999997</v>
      </c>
      <c r="E366">
        <v>9.9028799999999993E-3</v>
      </c>
      <c r="G366" s="34">
        <v>41.158000000000008</v>
      </c>
      <c r="H366" s="34">
        <v>0.42595406372282679</v>
      </c>
      <c r="I366" s="34">
        <v>41.583954063722835</v>
      </c>
      <c r="J366" s="34">
        <v>41.172153156704276</v>
      </c>
      <c r="K366" s="34">
        <v>3.8530000000000002</v>
      </c>
      <c r="L366" s="34">
        <v>3.9875625820595062E-2</v>
      </c>
      <c r="M366" s="34">
        <v>3.8928756258205954</v>
      </c>
      <c r="N366" s="34">
        <v>3.8543249456431692</v>
      </c>
      <c r="O366" s="34">
        <v>45.01100000000001</v>
      </c>
      <c r="P366" s="34">
        <v>0.46582968954342185</v>
      </c>
      <c r="Q366" s="34">
        <v>45.476829689543429</v>
      </c>
      <c r="R366" s="34">
        <v>45.026478102347447</v>
      </c>
      <c r="S366" s="34"/>
      <c r="T366" s="34">
        <v>156.54400000000001</v>
      </c>
      <c r="U366" s="34">
        <v>1.6201115931635695</v>
      </c>
      <c r="V366" s="34">
        <v>158.16411159316357</v>
      </c>
      <c r="W366" s="34">
        <v>156.59783137574988</v>
      </c>
      <c r="X366" s="34">
        <v>13.305</v>
      </c>
      <c r="Y366" s="34">
        <v>0.13769665235998371</v>
      </c>
      <c r="Z366" s="34">
        <v>13.442696652359983</v>
      </c>
      <c r="AA366" s="34">
        <v>13.309575240535262</v>
      </c>
      <c r="AB366" s="34">
        <v>169.84900000000002</v>
      </c>
      <c r="AC366" s="34">
        <v>1.7578082455235531</v>
      </c>
      <c r="AD366" s="34">
        <v>171.60680824552355</v>
      </c>
      <c r="AE366" s="34">
        <v>169.90740661628513</v>
      </c>
    </row>
    <row r="367" spans="1:31" x14ac:dyDescent="0.25">
      <c r="A367" s="18">
        <v>45550</v>
      </c>
      <c r="B367" s="2">
        <v>19</v>
      </c>
      <c r="C367" s="2" t="s">
        <v>23</v>
      </c>
      <c r="D367" s="9">
        <v>125.77786999999999</v>
      </c>
      <c r="E367">
        <v>9.8794290000000003E-3</v>
      </c>
      <c r="G367" s="34">
        <v>39.757000000000005</v>
      </c>
      <c r="H367" s="34">
        <v>0.53265417748235022</v>
      </c>
      <c r="I367" s="34">
        <v>40.289654177482355</v>
      </c>
      <c r="J367" s="34">
        <v>39.891615399601363</v>
      </c>
      <c r="K367" s="34">
        <v>3.6739999999999995</v>
      </c>
      <c r="L367" s="34">
        <v>4.9223317857739618E-2</v>
      </c>
      <c r="M367" s="34">
        <v>3.7232233178577392</v>
      </c>
      <c r="N367" s="34">
        <v>3.686439997437819</v>
      </c>
      <c r="O367" s="34">
        <v>43.431000000000004</v>
      </c>
      <c r="P367" s="34">
        <v>0.58187749534008981</v>
      </c>
      <c r="Q367" s="34">
        <v>44.012877495340092</v>
      </c>
      <c r="R367" s="34">
        <v>43.578055397039179</v>
      </c>
      <c r="S367" s="34"/>
      <c r="T367" s="34">
        <v>149.67500000000007</v>
      </c>
      <c r="U367" s="34">
        <v>2.0053075940003215</v>
      </c>
      <c r="V367" s="34">
        <v>151.6803075940004</v>
      </c>
      <c r="W367" s="34">
        <v>150.18179276442731</v>
      </c>
      <c r="X367" s="34">
        <v>12.659000000000002</v>
      </c>
      <c r="Y367" s="34">
        <v>0.16960206335359992</v>
      </c>
      <c r="Z367" s="34">
        <v>12.828602063353602</v>
      </c>
      <c r="AA367" s="34">
        <v>12.701862800099445</v>
      </c>
      <c r="AB367" s="34">
        <v>162.33400000000006</v>
      </c>
      <c r="AC367" s="34">
        <v>2.1749096573539215</v>
      </c>
      <c r="AD367" s="34">
        <v>164.508909657354</v>
      </c>
      <c r="AE367" s="34">
        <v>162.88365556452675</v>
      </c>
    </row>
    <row r="368" spans="1:31" x14ac:dyDescent="0.25">
      <c r="A368" s="18">
        <v>45550</v>
      </c>
      <c r="B368" s="2">
        <v>20</v>
      </c>
      <c r="C368" s="2" t="s">
        <v>23</v>
      </c>
      <c r="D368" s="9">
        <v>47.184353000000002</v>
      </c>
      <c r="E368">
        <v>9.8310020000000001E-3</v>
      </c>
      <c r="G368" s="34">
        <v>37.533000000000008</v>
      </c>
      <c r="H368" s="34">
        <v>0.27519726485270418</v>
      </c>
      <c r="I368" s="34">
        <v>37.808197264852716</v>
      </c>
      <c r="J368" s="34">
        <v>37.436504801925558</v>
      </c>
      <c r="K368" s="34">
        <v>3.5139999999999998</v>
      </c>
      <c r="L368" s="34">
        <v>2.5765145037497723E-2</v>
      </c>
      <c r="M368" s="34">
        <v>3.5397651450374976</v>
      </c>
      <c r="N368" s="34">
        <v>3.5049657068171038</v>
      </c>
      <c r="O368" s="34">
        <v>41.047000000000011</v>
      </c>
      <c r="P368" s="34">
        <v>0.3009624098902019</v>
      </c>
      <c r="Q368" s="34">
        <v>41.347962409890215</v>
      </c>
      <c r="R368" s="34">
        <v>40.941470508742661</v>
      </c>
      <c r="S368" s="34"/>
      <c r="T368" s="34">
        <v>142.30200000000002</v>
      </c>
      <c r="U368" s="34">
        <v>1.0433783918969841</v>
      </c>
      <c r="V368" s="34">
        <v>143.34537839189701</v>
      </c>
      <c r="W368" s="34">
        <v>141.93614969023551</v>
      </c>
      <c r="X368" s="34">
        <v>12.11</v>
      </c>
      <c r="Y368" s="34">
        <v>8.879223289814954E-2</v>
      </c>
      <c r="Z368" s="34">
        <v>12.19879223289815</v>
      </c>
      <c r="AA368" s="34">
        <v>12.078865882058944</v>
      </c>
      <c r="AB368" s="34">
        <v>154.41200000000003</v>
      </c>
      <c r="AC368" s="34">
        <v>1.1321706247951338</v>
      </c>
      <c r="AD368" s="34">
        <v>155.54417062479516</v>
      </c>
      <c r="AE368" s="34">
        <v>154.01501557229446</v>
      </c>
    </row>
    <row r="369" spans="1:31" x14ac:dyDescent="0.25">
      <c r="A369" s="18">
        <v>45550</v>
      </c>
      <c r="B369" s="2">
        <v>21</v>
      </c>
      <c r="C369" s="2" t="s">
        <v>23</v>
      </c>
      <c r="D369" s="9">
        <v>40.969399000000003</v>
      </c>
      <c r="E369">
        <v>9.8748459999999996E-3</v>
      </c>
      <c r="G369" s="34">
        <v>35.135999999999996</v>
      </c>
      <c r="H369" s="34">
        <v>0.22923155457453556</v>
      </c>
      <c r="I369" s="34">
        <v>35.365231554574528</v>
      </c>
      <c r="J369" s="34">
        <v>35.016005339218765</v>
      </c>
      <c r="K369" s="34">
        <v>3.351</v>
      </c>
      <c r="L369" s="34">
        <v>2.1862333201823451E-2</v>
      </c>
      <c r="M369" s="34">
        <v>3.3728623332018235</v>
      </c>
      <c r="N369" s="34">
        <v>3.3395558370822549</v>
      </c>
      <c r="O369" s="34">
        <v>38.486999999999995</v>
      </c>
      <c r="P369" s="34">
        <v>0.25109388777635899</v>
      </c>
      <c r="Q369" s="34">
        <v>38.738093887776351</v>
      </c>
      <c r="R369" s="34">
        <v>38.355561176301023</v>
      </c>
      <c r="S369" s="34"/>
      <c r="T369" s="34">
        <v>134.21600000000001</v>
      </c>
      <c r="U369" s="34">
        <v>0.87564157356488703</v>
      </c>
      <c r="V369" s="34">
        <v>135.09164157356489</v>
      </c>
      <c r="W369" s="34">
        <v>133.75763241713872</v>
      </c>
      <c r="X369" s="34">
        <v>11.497000000000003</v>
      </c>
      <c r="Y369" s="34">
        <v>7.500783193714243E-2</v>
      </c>
      <c r="Z369" s="34">
        <v>11.572007831937146</v>
      </c>
      <c r="AA369" s="34">
        <v>11.457736036685972</v>
      </c>
      <c r="AB369" s="34">
        <v>145.71300000000002</v>
      </c>
      <c r="AC369" s="34">
        <v>0.95064940550202948</v>
      </c>
      <c r="AD369" s="34">
        <v>146.66364940550204</v>
      </c>
      <c r="AE369" s="34">
        <v>145.21536845382468</v>
      </c>
    </row>
    <row r="370" spans="1:31" x14ac:dyDescent="0.25">
      <c r="A370" s="18">
        <v>45550</v>
      </c>
      <c r="B370" s="2">
        <v>22</v>
      </c>
      <c r="C370" s="2" t="s">
        <v>23</v>
      </c>
      <c r="D370" s="9">
        <v>33.148893000000001</v>
      </c>
      <c r="E370">
        <v>9.9739779999999997E-3</v>
      </c>
      <c r="G370" s="34">
        <v>32.341000000000001</v>
      </c>
      <c r="H370" s="34">
        <v>0.24974467357037025</v>
      </c>
      <c r="I370" s="34">
        <v>32.59074467357037</v>
      </c>
      <c r="J370" s="34">
        <v>32.265685303192562</v>
      </c>
      <c r="K370" s="34">
        <v>3.1640000000000001</v>
      </c>
      <c r="L370" s="34">
        <v>2.4433138962204368E-2</v>
      </c>
      <c r="M370" s="34">
        <v>3.1884331389622047</v>
      </c>
      <c r="N370" s="34">
        <v>3.156631776979725</v>
      </c>
      <c r="O370" s="34">
        <v>35.505000000000003</v>
      </c>
      <c r="P370" s="34">
        <v>0.27417781253257462</v>
      </c>
      <c r="Q370" s="34">
        <v>35.779177812532573</v>
      </c>
      <c r="R370" s="34">
        <v>35.422317080172284</v>
      </c>
      <c r="S370" s="34"/>
      <c r="T370" s="34">
        <v>123.78500000000003</v>
      </c>
      <c r="U370" s="34">
        <v>0.9558963673945855</v>
      </c>
      <c r="V370" s="34">
        <v>124.74089636739461</v>
      </c>
      <c r="W370" s="34">
        <v>123.49673341132593</v>
      </c>
      <c r="X370" s="34">
        <v>10.605999999999995</v>
      </c>
      <c r="Y370" s="34">
        <v>8.1901982248147723E-2</v>
      </c>
      <c r="Z370" s="34">
        <v>10.687901982248142</v>
      </c>
      <c r="AA370" s="34">
        <v>10.581301083011043</v>
      </c>
      <c r="AB370" s="34">
        <v>134.39100000000002</v>
      </c>
      <c r="AC370" s="34">
        <v>1.0377983496427332</v>
      </c>
      <c r="AD370" s="34">
        <v>135.42879834964276</v>
      </c>
      <c r="AE370" s="34">
        <v>134.07803449433698</v>
      </c>
    </row>
    <row r="371" spans="1:31" x14ac:dyDescent="0.25">
      <c r="A371" s="18">
        <v>45550</v>
      </c>
      <c r="B371" s="2">
        <v>23</v>
      </c>
      <c r="C371" s="2" t="s">
        <v>23</v>
      </c>
      <c r="D371" s="9">
        <v>25.653283999999999</v>
      </c>
      <c r="E371">
        <v>9.9892820000000004E-3</v>
      </c>
      <c r="G371" s="34">
        <v>29.810999999999996</v>
      </c>
      <c r="H371" s="34">
        <v>0.22409230709237199</v>
      </c>
      <c r="I371" s="34">
        <v>30.03509230709237</v>
      </c>
      <c r="J371" s="34">
        <v>29.735063300140791</v>
      </c>
      <c r="K371" s="34">
        <v>2.8689999999999998</v>
      </c>
      <c r="L371" s="34">
        <v>2.1566563652611968E-2</v>
      </c>
      <c r="M371" s="34">
        <v>2.8905665636526119</v>
      </c>
      <c r="N371" s="34">
        <v>2.8616918791085149</v>
      </c>
      <c r="O371" s="34">
        <v>32.679999999999993</v>
      </c>
      <c r="P371" s="34">
        <v>0.24565887074498396</v>
      </c>
      <c r="Q371" s="34">
        <v>32.925658870744982</v>
      </c>
      <c r="R371" s="34">
        <v>32.596755179249307</v>
      </c>
      <c r="S371" s="34"/>
      <c r="T371" s="34">
        <v>114.95400000000002</v>
      </c>
      <c r="U371" s="34">
        <v>0.86412086375822816</v>
      </c>
      <c r="V371" s="34">
        <v>115.81812086375825</v>
      </c>
      <c r="W371" s="34">
        <v>114.66118099374009</v>
      </c>
      <c r="X371" s="34">
        <v>9.7669999999999995</v>
      </c>
      <c r="Y371" s="34">
        <v>7.3419528475099721E-2</v>
      </c>
      <c r="Z371" s="34">
        <v>9.840419528475099</v>
      </c>
      <c r="AA371" s="34">
        <v>9.7421208028068538</v>
      </c>
      <c r="AB371" s="34">
        <v>124.72100000000002</v>
      </c>
      <c r="AC371" s="34">
        <v>0.93754039223332786</v>
      </c>
      <c r="AD371" s="34">
        <v>125.65854039223335</v>
      </c>
      <c r="AE371" s="34">
        <v>124.40330179654694</v>
      </c>
    </row>
    <row r="372" spans="1:31" x14ac:dyDescent="0.25">
      <c r="A372" s="18">
        <v>45550</v>
      </c>
      <c r="B372" s="2">
        <v>24</v>
      </c>
      <c r="C372" s="2" t="s">
        <v>23</v>
      </c>
      <c r="D372" s="9">
        <v>30.870726999999999</v>
      </c>
      <c r="E372">
        <v>1.0074675999999999E-2</v>
      </c>
      <c r="G372" s="34">
        <v>28.420000000000005</v>
      </c>
      <c r="H372" s="34">
        <v>0.32954371657883968</v>
      </c>
      <c r="I372" s="34">
        <v>28.749543716578845</v>
      </c>
      <c r="J372" s="34">
        <v>28.459901378486478</v>
      </c>
      <c r="K372" s="34">
        <v>2.794</v>
      </c>
      <c r="L372" s="34">
        <v>3.2397788322353203E-2</v>
      </c>
      <c r="M372" s="34">
        <v>2.8263977883223532</v>
      </c>
      <c r="N372" s="34">
        <v>2.7979227463578891</v>
      </c>
      <c r="O372" s="34">
        <v>31.214000000000006</v>
      </c>
      <c r="P372" s="34">
        <v>0.36194150490119287</v>
      </c>
      <c r="Q372" s="34">
        <v>31.575941504901198</v>
      </c>
      <c r="R372" s="34">
        <v>31.257824124844369</v>
      </c>
      <c r="S372" s="34"/>
      <c r="T372" s="34">
        <v>107.28500000000003</v>
      </c>
      <c r="U372" s="34">
        <v>1.2440217323420413</v>
      </c>
      <c r="V372" s="34">
        <v>108.52902173234207</v>
      </c>
      <c r="W372" s="34">
        <v>107.43562700179177</v>
      </c>
      <c r="X372" s="34">
        <v>9.1829999999999998</v>
      </c>
      <c r="Y372" s="34">
        <v>0.10648134937872922</v>
      </c>
      <c r="Z372" s="34">
        <v>9.2894813493787289</v>
      </c>
      <c r="AA372" s="34">
        <v>9.1958928345756963</v>
      </c>
      <c r="AB372" s="34">
        <v>116.46800000000002</v>
      </c>
      <c r="AC372" s="34">
        <v>1.3505030817207704</v>
      </c>
      <c r="AD372" s="34">
        <v>117.81850308172081</v>
      </c>
      <c r="AE372" s="34">
        <v>116.63151983636747</v>
      </c>
    </row>
    <row r="373" spans="1:31" x14ac:dyDescent="0.25">
      <c r="A373" s="18">
        <v>45551</v>
      </c>
      <c r="B373" s="2">
        <v>1</v>
      </c>
      <c r="C373" s="2" t="s">
        <v>23</v>
      </c>
      <c r="D373" s="9">
        <v>19.204287000000001</v>
      </c>
      <c r="E373">
        <v>1.0130857E-2</v>
      </c>
      <c r="G373" s="34">
        <v>27.292000000000002</v>
      </c>
      <c r="H373" s="34">
        <v>0.27083280721516156</v>
      </c>
      <c r="I373" s="34">
        <v>27.562832807215162</v>
      </c>
      <c r="J373" s="34">
        <v>27.283597689530357</v>
      </c>
      <c r="K373" s="34">
        <v>2.6680000000000001</v>
      </c>
      <c r="L373" s="34">
        <v>2.6475961074675772E-2</v>
      </c>
      <c r="M373" s="34">
        <v>2.694475961074676</v>
      </c>
      <c r="N373" s="34">
        <v>2.6671786104230906</v>
      </c>
      <c r="O373" s="34">
        <v>29.96</v>
      </c>
      <c r="P373" s="34">
        <v>0.29730876828983732</v>
      </c>
      <c r="Q373" s="34">
        <v>30.257308768289839</v>
      </c>
      <c r="R373" s="34">
        <v>29.950776299953446</v>
      </c>
      <c r="S373" s="34"/>
      <c r="T373" s="34">
        <v>101.99599999999998</v>
      </c>
      <c r="U373" s="34">
        <v>1.0121597173060828</v>
      </c>
      <c r="V373" s="34">
        <v>103.00815971730606</v>
      </c>
      <c r="W373" s="34">
        <v>101.96459878137686</v>
      </c>
      <c r="X373" s="34">
        <v>8.8349999999999973</v>
      </c>
      <c r="Y373" s="34">
        <v>8.76743313698502E-2</v>
      </c>
      <c r="Z373" s="34">
        <v>8.9226743313698478</v>
      </c>
      <c r="AA373" s="34">
        <v>8.8322799936611691</v>
      </c>
      <c r="AB373" s="34">
        <v>110.83099999999997</v>
      </c>
      <c r="AC373" s="34">
        <v>1.099834048675933</v>
      </c>
      <c r="AD373" s="34">
        <v>111.93083404867591</v>
      </c>
      <c r="AE373" s="34">
        <v>110.79687877503804</v>
      </c>
    </row>
    <row r="374" spans="1:31" x14ac:dyDescent="0.25">
      <c r="A374" s="18">
        <v>45551</v>
      </c>
      <c r="B374" s="2">
        <v>2</v>
      </c>
      <c r="C374" s="2" t="s">
        <v>23</v>
      </c>
      <c r="D374" s="9">
        <v>17.053820999999999</v>
      </c>
      <c r="E374">
        <v>1.0034438999999999E-2</v>
      </c>
      <c r="G374" s="34">
        <v>26.283999999999999</v>
      </c>
      <c r="H374" s="34">
        <v>0.32461017733146308</v>
      </c>
      <c r="I374" s="34">
        <v>26.60861017733146</v>
      </c>
      <c r="J374" s="34">
        <v>26.341607701632249</v>
      </c>
      <c r="K374" s="34">
        <v>2.605</v>
      </c>
      <c r="L374" s="34">
        <v>3.2172025260556285E-2</v>
      </c>
      <c r="M374" s="34">
        <v>2.6371720252605564</v>
      </c>
      <c r="N374" s="34">
        <v>2.6107094834405729</v>
      </c>
      <c r="O374" s="34">
        <v>28.888999999999999</v>
      </c>
      <c r="P374" s="34">
        <v>0.35678220259201937</v>
      </c>
      <c r="Q374" s="34">
        <v>29.245782202592018</v>
      </c>
      <c r="R374" s="34">
        <v>28.952317185072822</v>
      </c>
      <c r="S374" s="34"/>
      <c r="T374" s="34">
        <v>99.289999999999992</v>
      </c>
      <c r="U374" s="34">
        <v>1.226241991601011</v>
      </c>
      <c r="V374" s="34">
        <v>100.51624199160101</v>
      </c>
      <c r="W374" s="34">
        <v>99.507617892827042</v>
      </c>
      <c r="X374" s="34">
        <v>8.5499999999999989</v>
      </c>
      <c r="Y374" s="34">
        <v>0.10559340344635555</v>
      </c>
      <c r="Z374" s="34">
        <v>8.6555934034463551</v>
      </c>
      <c r="AA374" s="34">
        <v>8.5687393794306708</v>
      </c>
      <c r="AB374" s="34">
        <v>107.83999999999999</v>
      </c>
      <c r="AC374" s="34">
        <v>1.3318353950473665</v>
      </c>
      <c r="AD374" s="34">
        <v>109.17183539504737</v>
      </c>
      <c r="AE374" s="34">
        <v>108.07635727225771</v>
      </c>
    </row>
    <row r="375" spans="1:31" x14ac:dyDescent="0.25">
      <c r="A375" s="18">
        <v>45551</v>
      </c>
      <c r="B375" s="2">
        <v>3</v>
      </c>
      <c r="C375" s="2" t="s">
        <v>23</v>
      </c>
      <c r="D375" s="9">
        <v>15.352846</v>
      </c>
      <c r="E375">
        <v>9.6831939999999991E-3</v>
      </c>
      <c r="G375" s="34">
        <v>25.774999999999999</v>
      </c>
      <c r="H375" s="34">
        <v>0.37984991425385317</v>
      </c>
      <c r="I375" s="34">
        <v>26.154849914253852</v>
      </c>
      <c r="J375" s="34">
        <v>25.901587428493251</v>
      </c>
      <c r="K375" s="34">
        <v>2.5329999999999999</v>
      </c>
      <c r="L375" s="34">
        <v>3.7329188469641519E-2</v>
      </c>
      <c r="M375" s="34">
        <v>2.5703291884696413</v>
      </c>
      <c r="N375" s="34">
        <v>2.5454401922938272</v>
      </c>
      <c r="O375" s="34">
        <v>28.308</v>
      </c>
      <c r="P375" s="34">
        <v>0.41717910272349468</v>
      </c>
      <c r="Q375" s="34">
        <v>28.725179102723494</v>
      </c>
      <c r="R375" s="34">
        <v>28.447027620787079</v>
      </c>
      <c r="S375" s="34"/>
      <c r="T375" s="34">
        <v>97.942999999999955</v>
      </c>
      <c r="U375" s="34">
        <v>1.4434001998744956</v>
      </c>
      <c r="V375" s="34">
        <v>99.386400199874444</v>
      </c>
      <c r="W375" s="34">
        <v>98.424022405777421</v>
      </c>
      <c r="X375" s="34">
        <v>8.487999999999996</v>
      </c>
      <c r="Y375" s="34">
        <v>0.12508888737872761</v>
      </c>
      <c r="Z375" s="34">
        <v>8.6130888873787228</v>
      </c>
      <c r="AA375" s="34">
        <v>8.5296866767429904</v>
      </c>
      <c r="AB375" s="34">
        <v>106.43099999999995</v>
      </c>
      <c r="AC375" s="34">
        <v>1.5684890872532233</v>
      </c>
      <c r="AD375" s="34">
        <v>107.99948908725317</v>
      </c>
      <c r="AE375" s="34">
        <v>106.95370908252042</v>
      </c>
    </row>
    <row r="376" spans="1:31" x14ac:dyDescent="0.25">
      <c r="A376" s="18">
        <v>45551</v>
      </c>
      <c r="B376" s="2">
        <v>4</v>
      </c>
      <c r="C376" s="2" t="s">
        <v>23</v>
      </c>
      <c r="D376" s="9">
        <v>14.445855999999999</v>
      </c>
      <c r="E376">
        <v>9.3516789999999999E-3</v>
      </c>
      <c r="G376" s="34">
        <v>25.812999999999999</v>
      </c>
      <c r="H376" s="34">
        <v>0.33496992323277558</v>
      </c>
      <c r="I376" s="34">
        <v>26.147969923232775</v>
      </c>
      <c r="J376" s="34">
        <v>25.90344250200905</v>
      </c>
      <c r="K376" s="34">
        <v>2.5269999999999997</v>
      </c>
      <c r="L376" s="34">
        <v>3.2792352535901445E-2</v>
      </c>
      <c r="M376" s="34">
        <v>2.5597923525359012</v>
      </c>
      <c r="N376" s="34">
        <v>2.5358539961483304</v>
      </c>
      <c r="O376" s="34">
        <v>28.34</v>
      </c>
      <c r="P376" s="34">
        <v>0.36776227576867704</v>
      </c>
      <c r="Q376" s="34">
        <v>28.707762275768676</v>
      </c>
      <c r="R376" s="34">
        <v>28.439296498157379</v>
      </c>
      <c r="S376" s="34"/>
      <c r="T376" s="34">
        <v>97.690999999999974</v>
      </c>
      <c r="U376" s="34">
        <v>1.267715754485456</v>
      </c>
      <c r="V376" s="34">
        <v>98.958715754485425</v>
      </c>
      <c r="W376" s="34">
        <v>98.033285610497231</v>
      </c>
      <c r="X376" s="34">
        <v>8.4499999999999975</v>
      </c>
      <c r="Y376" s="34">
        <v>0.10965388956405506</v>
      </c>
      <c r="Z376" s="34">
        <v>8.5596538895640517</v>
      </c>
      <c r="AA376" s="34">
        <v>8.4796067540377464</v>
      </c>
      <c r="AB376" s="34">
        <v>106.14099999999998</v>
      </c>
      <c r="AC376" s="34">
        <v>1.3773696440495111</v>
      </c>
      <c r="AD376" s="34">
        <v>107.51836964404947</v>
      </c>
      <c r="AE376" s="34">
        <v>106.51289236453498</v>
      </c>
    </row>
    <row r="377" spans="1:31" x14ac:dyDescent="0.25">
      <c r="A377" s="18">
        <v>45551</v>
      </c>
      <c r="B377" s="2">
        <v>5</v>
      </c>
      <c r="C377" s="2" t="s">
        <v>23</v>
      </c>
      <c r="D377" s="9">
        <v>16.709987999999999</v>
      </c>
      <c r="E377">
        <v>9.6134289999999997E-3</v>
      </c>
      <c r="G377" s="34">
        <v>26.57</v>
      </c>
      <c r="H377" s="34">
        <v>0.37366291848552152</v>
      </c>
      <c r="I377" s="34">
        <v>26.943662918485522</v>
      </c>
      <c r="J377" s="34">
        <v>26.684641928018731</v>
      </c>
      <c r="K377" s="34">
        <v>2.5939999999999999</v>
      </c>
      <c r="L377" s="34">
        <v>3.6480301488575187E-2</v>
      </c>
      <c r="M377" s="34">
        <v>2.6304803014885749</v>
      </c>
      <c r="N377" s="34">
        <v>2.6051923658743159</v>
      </c>
      <c r="O377" s="34">
        <v>29.164000000000001</v>
      </c>
      <c r="P377" s="34">
        <v>0.4101432199740967</v>
      </c>
      <c r="Q377" s="34">
        <v>29.574143219974097</v>
      </c>
      <c r="R377" s="34">
        <v>29.289834293893048</v>
      </c>
      <c r="S377" s="34"/>
      <c r="T377" s="34">
        <v>100.90199999999997</v>
      </c>
      <c r="U377" s="34">
        <v>1.4190190365459572</v>
      </c>
      <c r="V377" s="34">
        <v>102.32101903654593</v>
      </c>
      <c r="W377" s="34">
        <v>101.33736318483045</v>
      </c>
      <c r="X377" s="34">
        <v>8.5509999999999984</v>
      </c>
      <c r="Y377" s="34">
        <v>0.12025561219306337</v>
      </c>
      <c r="Z377" s="34">
        <v>8.6712556121930611</v>
      </c>
      <c r="AA377" s="34">
        <v>8.5878951120243912</v>
      </c>
      <c r="AB377" s="34">
        <v>109.45299999999997</v>
      </c>
      <c r="AC377" s="34">
        <v>1.5392746487390205</v>
      </c>
      <c r="AD377" s="34">
        <v>110.992274648739</v>
      </c>
      <c r="AE377" s="34">
        <v>109.92525829685485</v>
      </c>
    </row>
    <row r="378" spans="1:31" x14ac:dyDescent="0.25">
      <c r="A378" s="18">
        <v>45551</v>
      </c>
      <c r="B378" s="2">
        <v>6</v>
      </c>
      <c r="C378" s="2" t="s">
        <v>23</v>
      </c>
      <c r="D378" s="9">
        <v>20.081462999999999</v>
      </c>
      <c r="E378">
        <v>9.9612580000000006E-3</v>
      </c>
      <c r="G378" s="34">
        <v>28.617999999999999</v>
      </c>
      <c r="H378" s="34">
        <v>0.46060924472217474</v>
      </c>
      <c r="I378" s="34">
        <v>29.078609244722173</v>
      </c>
      <c r="J378" s="34">
        <v>28.78894971575431</v>
      </c>
      <c r="K378" s="34">
        <v>2.7030000000000003</v>
      </c>
      <c r="L378" s="34">
        <v>4.3505024407157679E-2</v>
      </c>
      <c r="M378" s="34">
        <v>2.746505024407158</v>
      </c>
      <c r="N378" s="34">
        <v>2.7191463792607418</v>
      </c>
      <c r="O378" s="34">
        <v>31.320999999999998</v>
      </c>
      <c r="P378" s="34">
        <v>0.50411426912933244</v>
      </c>
      <c r="Q378" s="34">
        <v>31.82511426912933</v>
      </c>
      <c r="R378" s="34">
        <v>31.508096095015052</v>
      </c>
      <c r="S378" s="34"/>
      <c r="T378" s="34">
        <v>109.63599999999998</v>
      </c>
      <c r="U378" s="34">
        <v>1.7646011305597997</v>
      </c>
      <c r="V378" s="34">
        <v>111.40060113055978</v>
      </c>
      <c r="W378" s="34">
        <v>110.29091100134318</v>
      </c>
      <c r="X378" s="34">
        <v>9.0639999999999983</v>
      </c>
      <c r="Y378" s="34">
        <v>0.14588588280668779</v>
      </c>
      <c r="Z378" s="34">
        <v>9.2098858828066863</v>
      </c>
      <c r="AA378" s="34">
        <v>9.1181438333774913</v>
      </c>
      <c r="AB378" s="34">
        <v>118.69999999999997</v>
      </c>
      <c r="AC378" s="34">
        <v>1.9104870133664875</v>
      </c>
      <c r="AD378" s="34">
        <v>120.61048701336647</v>
      </c>
      <c r="AE378" s="34">
        <v>119.40905483472066</v>
      </c>
    </row>
    <row r="379" spans="1:31" x14ac:dyDescent="0.25">
      <c r="A379" s="18">
        <v>45551</v>
      </c>
      <c r="B379" s="2">
        <v>7</v>
      </c>
      <c r="C379" s="2" t="s">
        <v>23</v>
      </c>
      <c r="D379" s="9">
        <v>22.983143999999999</v>
      </c>
      <c r="E379">
        <v>9.7726070000000009E-3</v>
      </c>
      <c r="G379" s="34">
        <v>31.919</v>
      </c>
      <c r="H379" s="34">
        <v>0.41419941829380347</v>
      </c>
      <c r="I379" s="34">
        <v>32.333199418293802</v>
      </c>
      <c r="J379" s="34">
        <v>32.017219767326189</v>
      </c>
      <c r="K379" s="34">
        <v>2.9849999999999999</v>
      </c>
      <c r="L379" s="34">
        <v>3.8735087678404813E-2</v>
      </c>
      <c r="M379" s="34">
        <v>3.0237350876784048</v>
      </c>
      <c r="N379" s="34">
        <v>2.9941853129944129</v>
      </c>
      <c r="O379" s="34">
        <v>34.904000000000003</v>
      </c>
      <c r="P379" s="34">
        <v>0.4529345059722083</v>
      </c>
      <c r="Q379" s="34">
        <v>35.356934505972205</v>
      </c>
      <c r="R379" s="34">
        <v>35.0114050803206</v>
      </c>
      <c r="S379" s="34"/>
      <c r="T379" s="34">
        <v>123.05800000000006</v>
      </c>
      <c r="U379" s="34">
        <v>1.5968718323380713</v>
      </c>
      <c r="V379" s="34">
        <v>124.65487183233813</v>
      </c>
      <c r="W379" s="34">
        <v>123.43666875928531</v>
      </c>
      <c r="X379" s="34">
        <v>10.160999999999996</v>
      </c>
      <c r="Y379" s="34">
        <v>0.13185501705201713</v>
      </c>
      <c r="Z379" s="34">
        <v>10.292855017052013</v>
      </c>
      <c r="AA379" s="34">
        <v>10.192266990062384</v>
      </c>
      <c r="AB379" s="34">
        <v>133.21900000000005</v>
      </c>
      <c r="AC379" s="34">
        <v>1.7287268493900885</v>
      </c>
      <c r="AD379" s="34">
        <v>134.94772684939014</v>
      </c>
      <c r="AE379" s="34">
        <v>133.6289357493477</v>
      </c>
    </row>
    <row r="380" spans="1:31" x14ac:dyDescent="0.25">
      <c r="A380" s="18">
        <v>45551</v>
      </c>
      <c r="B380" s="2">
        <v>8</v>
      </c>
      <c r="C380" s="2" t="s">
        <v>178</v>
      </c>
      <c r="D380" s="9">
        <v>25.193504999999998</v>
      </c>
      <c r="E380">
        <v>9.7646850000000004E-3</v>
      </c>
      <c r="G380" s="34">
        <v>35.414999999999999</v>
      </c>
      <c r="H380" s="34">
        <v>0.40978950872542852</v>
      </c>
      <c r="I380" s="34">
        <v>35.824789508725431</v>
      </c>
      <c r="J380" s="34">
        <v>35.474971723981419</v>
      </c>
      <c r="K380" s="34">
        <v>3.2270000000000003</v>
      </c>
      <c r="L380" s="34">
        <v>3.7339848783198022E-2</v>
      </c>
      <c r="M380" s="34">
        <v>3.2643398487831985</v>
      </c>
      <c r="N380" s="34">
        <v>3.2324645984268829</v>
      </c>
      <c r="O380" s="34">
        <v>38.641999999999996</v>
      </c>
      <c r="P380" s="34">
        <v>0.44712935750862653</v>
      </c>
      <c r="Q380" s="34">
        <v>39.089129357508632</v>
      </c>
      <c r="R380" s="34">
        <v>38.707436322408299</v>
      </c>
      <c r="S380" s="34"/>
      <c r="T380" s="34">
        <v>135.148</v>
      </c>
      <c r="U380" s="34">
        <v>1.5638072151693976</v>
      </c>
      <c r="V380" s="34">
        <v>136.71180721516939</v>
      </c>
      <c r="W380" s="34">
        <v>135.37685948193251</v>
      </c>
      <c r="X380" s="34">
        <v>10.892999999999994</v>
      </c>
      <c r="Y380" s="34">
        <v>0.12604368540296737</v>
      </c>
      <c r="Z380" s="34">
        <v>11.019043685402961</v>
      </c>
      <c r="AA380" s="34">
        <v>10.911446194813761</v>
      </c>
      <c r="AB380" s="34">
        <v>146.041</v>
      </c>
      <c r="AC380" s="34">
        <v>1.689850900572365</v>
      </c>
      <c r="AD380" s="34">
        <v>147.73085090057234</v>
      </c>
      <c r="AE380" s="34">
        <v>146.28830567674626</v>
      </c>
    </row>
    <row r="381" spans="1:31" x14ac:dyDescent="0.25">
      <c r="A381" s="18">
        <v>45551</v>
      </c>
      <c r="B381" s="2">
        <v>9</v>
      </c>
      <c r="C381" s="2" t="s">
        <v>178</v>
      </c>
      <c r="D381" s="9">
        <v>22.751673</v>
      </c>
      <c r="E381">
        <v>9.8638049999999998E-3</v>
      </c>
      <c r="G381" s="34">
        <v>39.375999999999998</v>
      </c>
      <c r="H381" s="34">
        <v>0.25318154818402944</v>
      </c>
      <c r="I381" s="34">
        <v>39.629181548184029</v>
      </c>
      <c r="J381" s="34">
        <v>39.238287029083146</v>
      </c>
      <c r="K381" s="34">
        <v>3.4430000000000001</v>
      </c>
      <c r="L381" s="34">
        <v>2.2137953839841872E-2</v>
      </c>
      <c r="M381" s="34">
        <v>3.4651379538398421</v>
      </c>
      <c r="N381" s="34">
        <v>3.4309585087650669</v>
      </c>
      <c r="O381" s="34">
        <v>42.818999999999996</v>
      </c>
      <c r="P381" s="34">
        <v>0.27531950202387129</v>
      </c>
      <c r="Q381" s="34">
        <v>43.094319502023872</v>
      </c>
      <c r="R381" s="34">
        <v>42.669245537848212</v>
      </c>
      <c r="S381" s="34"/>
      <c r="T381" s="34">
        <v>151.12499999999997</v>
      </c>
      <c r="U381" s="34">
        <v>0.97171021610400865</v>
      </c>
      <c r="V381" s="34">
        <v>152.09671021610399</v>
      </c>
      <c r="W381" s="34">
        <v>150.59645792539084</v>
      </c>
      <c r="X381" s="34">
        <v>11.845000000000001</v>
      </c>
      <c r="Y381" s="34">
        <v>7.6161505440873356E-2</v>
      </c>
      <c r="Z381" s="34">
        <v>11.921161505440875</v>
      </c>
      <c r="AA381" s="34">
        <v>11.8035734929777</v>
      </c>
      <c r="AB381" s="34">
        <v>162.96999999999997</v>
      </c>
      <c r="AC381" s="34">
        <v>1.0478717215448821</v>
      </c>
      <c r="AD381" s="34">
        <v>164.01787172154485</v>
      </c>
      <c r="AE381" s="34">
        <v>162.40003141836854</v>
      </c>
    </row>
    <row r="382" spans="1:31" x14ac:dyDescent="0.25">
      <c r="A382" s="18">
        <v>45551</v>
      </c>
      <c r="B382" s="2">
        <v>10</v>
      </c>
      <c r="C382" s="2" t="s">
        <v>178</v>
      </c>
      <c r="D382" s="9">
        <v>18.346972999999998</v>
      </c>
      <c r="E382">
        <v>9.3281019999999996E-3</v>
      </c>
      <c r="G382" s="34">
        <v>43.038000000000004</v>
      </c>
      <c r="H382" s="34">
        <v>0.38792608252204475</v>
      </c>
      <c r="I382" s="34">
        <v>43.425926082522047</v>
      </c>
      <c r="J382" s="34">
        <v>43.020844614579822</v>
      </c>
      <c r="K382" s="34">
        <v>3.8250000000000002</v>
      </c>
      <c r="L382" s="34">
        <v>3.4476910303611254E-2</v>
      </c>
      <c r="M382" s="34">
        <v>3.8594769103036115</v>
      </c>
      <c r="N382" s="34">
        <v>3.8234753160176544</v>
      </c>
      <c r="O382" s="34">
        <v>46.863000000000007</v>
      </c>
      <c r="P382" s="34">
        <v>0.42240299282565602</v>
      </c>
      <c r="Q382" s="34">
        <v>47.285402992825659</v>
      </c>
      <c r="R382" s="34">
        <v>46.844319930597479</v>
      </c>
      <c r="S382" s="34"/>
      <c r="T382" s="34">
        <v>166.88199999999998</v>
      </c>
      <c r="U382" s="34">
        <v>1.5042028092254254</v>
      </c>
      <c r="V382" s="34">
        <v>168.38620280922541</v>
      </c>
      <c r="W382" s="34">
        <v>166.81547913402827</v>
      </c>
      <c r="X382" s="34">
        <v>12.968999999999994</v>
      </c>
      <c r="Y382" s="34">
        <v>0.11689700646471479</v>
      </c>
      <c r="Z382" s="34">
        <v>13.085897006464709</v>
      </c>
      <c r="AA382" s="34">
        <v>12.963830424426911</v>
      </c>
      <c r="AB382" s="34">
        <v>179.85099999999997</v>
      </c>
      <c r="AC382" s="34">
        <v>1.6210998156901402</v>
      </c>
      <c r="AD382" s="34">
        <v>181.47209981569011</v>
      </c>
      <c r="AE382" s="34">
        <v>179.77930955845517</v>
      </c>
    </row>
    <row r="383" spans="1:31" x14ac:dyDescent="0.25">
      <c r="A383" s="18">
        <v>45551</v>
      </c>
      <c r="B383" s="2">
        <v>11</v>
      </c>
      <c r="C383" s="2" t="s">
        <v>178</v>
      </c>
      <c r="D383" s="9">
        <v>29.810801999999999</v>
      </c>
      <c r="E383">
        <v>9.3311799999999997E-3</v>
      </c>
      <c r="G383" s="34">
        <v>46.377000000000002</v>
      </c>
      <c r="H383" s="34">
        <v>-8.3903776293772353E-2</v>
      </c>
      <c r="I383" s="34">
        <v>46.293096223706229</v>
      </c>
      <c r="J383" s="34">
        <v>45.861127010085504</v>
      </c>
      <c r="K383" s="34">
        <v>4.1129999999999995</v>
      </c>
      <c r="L383" s="34">
        <v>-7.4411072707653717E-3</v>
      </c>
      <c r="M383" s="34">
        <v>4.1055588927292339</v>
      </c>
      <c r="N383" s="34">
        <v>4.0672491837005769</v>
      </c>
      <c r="O383" s="34">
        <v>50.49</v>
      </c>
      <c r="P383" s="34">
        <v>-9.1344883564537724E-2</v>
      </c>
      <c r="Q383" s="34">
        <v>50.398655116435464</v>
      </c>
      <c r="R383" s="34">
        <v>49.928376193786079</v>
      </c>
      <c r="S383" s="34"/>
      <c r="T383" s="34">
        <v>178.05899999999994</v>
      </c>
      <c r="U383" s="34">
        <v>-0.32213861403481908</v>
      </c>
      <c r="V383" s="34">
        <v>177.73686138596511</v>
      </c>
      <c r="W383" s="34">
        <v>176.07836673973762</v>
      </c>
      <c r="X383" s="34">
        <v>13.727999999999996</v>
      </c>
      <c r="Y383" s="34">
        <v>-2.4836255923429855E-2</v>
      </c>
      <c r="Z383" s="34">
        <v>13.703163744076566</v>
      </c>
      <c r="AA383" s="34">
        <v>13.575297056611113</v>
      </c>
      <c r="AB383" s="34">
        <v>191.78699999999995</v>
      </c>
      <c r="AC383" s="34">
        <v>-0.34697486995824894</v>
      </c>
      <c r="AD383" s="34">
        <v>191.44002513004168</v>
      </c>
      <c r="AE383" s="34">
        <v>189.65366379634872</v>
      </c>
    </row>
    <row r="384" spans="1:31" x14ac:dyDescent="0.25">
      <c r="A384" s="18">
        <v>45551</v>
      </c>
      <c r="B384" s="2">
        <v>12</v>
      </c>
      <c r="C384" s="2" t="s">
        <v>178</v>
      </c>
      <c r="D384" s="9">
        <v>28.489059000000001</v>
      </c>
      <c r="E384">
        <v>9.4740789999999998E-3</v>
      </c>
      <c r="G384" s="34">
        <v>48.116999999999997</v>
      </c>
      <c r="H384" s="34">
        <v>0.34341390171914016</v>
      </c>
      <c r="I384" s="34">
        <v>48.460413901719136</v>
      </c>
      <c r="J384" s="34">
        <v>48.001296112041551</v>
      </c>
      <c r="K384" s="34">
        <v>4.1829999999999998</v>
      </c>
      <c r="L384" s="34">
        <v>2.9854320736770024E-2</v>
      </c>
      <c r="M384" s="34">
        <v>4.2128543207367697</v>
      </c>
      <c r="N384" s="34">
        <v>4.1729414060866183</v>
      </c>
      <c r="O384" s="34">
        <v>52.3</v>
      </c>
      <c r="P384" s="34">
        <v>0.37326822245591018</v>
      </c>
      <c r="Q384" s="34">
        <v>52.673268222455903</v>
      </c>
      <c r="R384" s="34">
        <v>52.174237518128166</v>
      </c>
      <c r="S384" s="34"/>
      <c r="T384" s="34">
        <v>182.50700000000001</v>
      </c>
      <c r="U384" s="34">
        <v>1.3025633551770708</v>
      </c>
      <c r="V384" s="34">
        <v>183.80956335517706</v>
      </c>
      <c r="W384" s="34">
        <v>182.06813703099462</v>
      </c>
      <c r="X384" s="34">
        <v>13.981000000000003</v>
      </c>
      <c r="Y384" s="34">
        <v>9.9783231704705183E-2</v>
      </c>
      <c r="Z384" s="34">
        <v>14.080783231704709</v>
      </c>
      <c r="AA384" s="34">
        <v>13.947380778985664</v>
      </c>
      <c r="AB384" s="34">
        <v>196.488</v>
      </c>
      <c r="AC384" s="34">
        <v>1.4023465868817759</v>
      </c>
      <c r="AD384" s="34">
        <v>197.89034658688178</v>
      </c>
      <c r="AE384" s="34">
        <v>196.01551780998028</v>
      </c>
    </row>
    <row r="385" spans="1:31" x14ac:dyDescent="0.25">
      <c r="A385" s="18">
        <v>45551</v>
      </c>
      <c r="B385" s="2">
        <v>13</v>
      </c>
      <c r="C385" s="2" t="s">
        <v>178</v>
      </c>
      <c r="D385" s="9">
        <v>32.057454999999997</v>
      </c>
      <c r="E385">
        <v>9.4556499999999995E-3</v>
      </c>
      <c r="G385" s="34">
        <v>48.33</v>
      </c>
      <c r="H385" s="34">
        <v>0.42069038664279185</v>
      </c>
      <c r="I385" s="34">
        <v>48.750690386642788</v>
      </c>
      <c r="J385" s="34">
        <v>48.289720921088325</v>
      </c>
      <c r="K385" s="34">
        <v>4.1349999999999998</v>
      </c>
      <c r="L385" s="34">
        <v>3.5993270200040228E-2</v>
      </c>
      <c r="M385" s="34">
        <v>4.1709932702000403</v>
      </c>
      <c r="N385" s="34">
        <v>4.1315538176846731</v>
      </c>
      <c r="O385" s="34">
        <v>52.464999999999996</v>
      </c>
      <c r="P385" s="34">
        <v>0.45668365684283208</v>
      </c>
      <c r="Q385" s="34">
        <v>52.921683656842831</v>
      </c>
      <c r="R385" s="34">
        <v>52.421274738773</v>
      </c>
      <c r="S385" s="34"/>
      <c r="T385" s="34">
        <v>184.49299999999997</v>
      </c>
      <c r="U385" s="34">
        <v>1.6059265777547815</v>
      </c>
      <c r="V385" s="34">
        <v>186.09892657775475</v>
      </c>
      <c r="W385" s="34">
        <v>184.33924026265979</v>
      </c>
      <c r="X385" s="34">
        <v>13.927000000000001</v>
      </c>
      <c r="Y385" s="34">
        <v>0.12122811948632659</v>
      </c>
      <c r="Z385" s="34">
        <v>14.048228119486328</v>
      </c>
      <c r="AA385" s="34">
        <v>13.915392991268307</v>
      </c>
      <c r="AB385" s="34">
        <v>198.41999999999996</v>
      </c>
      <c r="AC385" s="34">
        <v>1.727154697241108</v>
      </c>
      <c r="AD385" s="34">
        <v>200.14715469724109</v>
      </c>
      <c r="AE385" s="34">
        <v>198.25463325392809</v>
      </c>
    </row>
    <row r="386" spans="1:31" x14ac:dyDescent="0.25">
      <c r="A386" s="18">
        <v>45551</v>
      </c>
      <c r="B386" s="2">
        <v>14</v>
      </c>
      <c r="C386" s="2" t="s">
        <v>178</v>
      </c>
      <c r="D386" s="9">
        <v>45.512909999999998</v>
      </c>
      <c r="E386">
        <v>9.7215970000000002E-3</v>
      </c>
      <c r="G386" s="34">
        <v>49.360999999999997</v>
      </c>
      <c r="H386" s="34">
        <v>0.29594024564225041</v>
      </c>
      <c r="I386" s="34">
        <v>49.656940245642247</v>
      </c>
      <c r="J386" s="34">
        <v>49.174195484321032</v>
      </c>
      <c r="K386" s="34">
        <v>4.1910000000000007</v>
      </c>
      <c r="L386" s="34">
        <v>2.5126832306611935E-2</v>
      </c>
      <c r="M386" s="34">
        <v>4.216126832306613</v>
      </c>
      <c r="N386" s="34">
        <v>4.1751393463420419</v>
      </c>
      <c r="O386" s="34">
        <v>53.552</v>
      </c>
      <c r="P386" s="34">
        <v>0.32106707794886236</v>
      </c>
      <c r="Q386" s="34">
        <v>53.873067077948861</v>
      </c>
      <c r="R386" s="34">
        <v>53.349334830663075</v>
      </c>
      <c r="S386" s="34"/>
      <c r="T386" s="34">
        <v>188.13099999999997</v>
      </c>
      <c r="U386" s="34">
        <v>1.1279255759186848</v>
      </c>
      <c r="V386" s="34">
        <v>189.25892557591865</v>
      </c>
      <c r="W386" s="34">
        <v>187.41902657281659</v>
      </c>
      <c r="X386" s="34">
        <v>14.204000000000002</v>
      </c>
      <c r="Y386" s="34">
        <v>8.515903748105845E-2</v>
      </c>
      <c r="Z386" s="34">
        <v>14.289159037481062</v>
      </c>
      <c r="AA386" s="34">
        <v>14.150245591849764</v>
      </c>
      <c r="AB386" s="34">
        <v>202.33499999999998</v>
      </c>
      <c r="AC386" s="34">
        <v>1.2130846133997433</v>
      </c>
      <c r="AD386" s="34">
        <v>203.54808461339971</v>
      </c>
      <c r="AE386" s="34">
        <v>201.56927216466636</v>
      </c>
    </row>
    <row r="387" spans="1:31" x14ac:dyDescent="0.25">
      <c r="A387" s="18">
        <v>45551</v>
      </c>
      <c r="B387" s="2">
        <v>15</v>
      </c>
      <c r="C387" s="2" t="s">
        <v>178</v>
      </c>
      <c r="D387" s="9">
        <v>68.100385000000003</v>
      </c>
      <c r="E387">
        <v>9.6452199999999995E-3</v>
      </c>
      <c r="G387" s="34">
        <v>49.503</v>
      </c>
      <c r="H387" s="34">
        <v>0.59175012584180864</v>
      </c>
      <c r="I387" s="34">
        <v>50.094750125841806</v>
      </c>
      <c r="J387" s="34">
        <v>49.611575240033034</v>
      </c>
      <c r="K387" s="34">
        <v>4.2309999999999999</v>
      </c>
      <c r="L387" s="34">
        <v>5.0576627324337771E-2</v>
      </c>
      <c r="M387" s="34">
        <v>4.2815766273243376</v>
      </c>
      <c r="N387" s="34">
        <v>4.2402798788069367</v>
      </c>
      <c r="O387" s="34">
        <v>53.734000000000002</v>
      </c>
      <c r="P387" s="34">
        <v>0.6423267531661464</v>
      </c>
      <c r="Q387" s="34">
        <v>54.37632675316614</v>
      </c>
      <c r="R387" s="34">
        <v>53.851855118839971</v>
      </c>
      <c r="S387" s="34"/>
      <c r="T387" s="34">
        <v>188.53600000000012</v>
      </c>
      <c r="U387" s="34">
        <v>2.2537260716665921</v>
      </c>
      <c r="V387" s="34">
        <v>190.78972607166671</v>
      </c>
      <c r="W387" s="34">
        <v>188.94951718996575</v>
      </c>
      <c r="X387" s="34">
        <v>14.360999999999999</v>
      </c>
      <c r="Y387" s="34">
        <v>0.17166885960879572</v>
      </c>
      <c r="Z387" s="34">
        <v>14.532668859608794</v>
      </c>
      <c r="AA387" s="34">
        <v>14.392498071270717</v>
      </c>
      <c r="AB387" s="34">
        <v>202.89700000000011</v>
      </c>
      <c r="AC387" s="34">
        <v>2.4253949312753877</v>
      </c>
      <c r="AD387" s="34">
        <v>205.32239493127551</v>
      </c>
      <c r="AE387" s="34">
        <v>203.34201526123647</v>
      </c>
    </row>
    <row r="388" spans="1:31" x14ac:dyDescent="0.25">
      <c r="A388" s="18">
        <v>45551</v>
      </c>
      <c r="B388" s="2">
        <v>16</v>
      </c>
      <c r="C388" s="2" t="s">
        <v>178</v>
      </c>
      <c r="D388" s="9">
        <v>30.112451</v>
      </c>
      <c r="E388">
        <v>9.470806E-3</v>
      </c>
      <c r="G388" s="34">
        <v>48.214999999999996</v>
      </c>
      <c r="H388" s="34">
        <v>0.67604294469804471</v>
      </c>
      <c r="I388" s="34">
        <v>48.891042944698043</v>
      </c>
      <c r="J388" s="34">
        <v>48.42800536183114</v>
      </c>
      <c r="K388" s="34">
        <v>4.2290000000000001</v>
      </c>
      <c r="L388" s="34">
        <v>5.9296600915234504E-2</v>
      </c>
      <c r="M388" s="34">
        <v>4.2882966009152348</v>
      </c>
      <c r="N388" s="34">
        <v>4.247682975737507</v>
      </c>
      <c r="O388" s="34">
        <v>52.443999999999996</v>
      </c>
      <c r="P388" s="34">
        <v>0.73533954561327919</v>
      </c>
      <c r="Q388" s="34">
        <v>53.179339545613274</v>
      </c>
      <c r="R388" s="34">
        <v>52.675688337568644</v>
      </c>
      <c r="S388" s="34"/>
      <c r="T388" s="34">
        <v>183.745</v>
      </c>
      <c r="U388" s="34">
        <v>2.5763665015771489</v>
      </c>
      <c r="V388" s="34">
        <v>186.32136650157716</v>
      </c>
      <c r="W388" s="34">
        <v>184.55675298578581</v>
      </c>
      <c r="X388" s="34">
        <v>14.094999999999997</v>
      </c>
      <c r="Y388" s="34">
        <v>0.1976319673445803</v>
      </c>
      <c r="Z388" s="34">
        <v>14.292631967344578</v>
      </c>
      <c r="AA388" s="34">
        <v>14.157269222752458</v>
      </c>
      <c r="AB388" s="34">
        <v>197.84</v>
      </c>
      <c r="AC388" s="34">
        <v>2.7739984689217292</v>
      </c>
      <c r="AD388" s="34">
        <v>200.61399846892175</v>
      </c>
      <c r="AE388" s="34">
        <v>198.71402220853827</v>
      </c>
    </row>
    <row r="389" spans="1:31" x14ac:dyDescent="0.25">
      <c r="A389" s="18">
        <v>45551</v>
      </c>
      <c r="B389" s="2">
        <v>17</v>
      </c>
      <c r="C389" s="2" t="s">
        <v>178</v>
      </c>
      <c r="D389" s="9">
        <v>34.197930999999997</v>
      </c>
      <c r="E389">
        <v>9.6438129999999993E-3</v>
      </c>
      <c r="G389" s="34">
        <v>45.75</v>
      </c>
      <c r="H389" s="34">
        <v>0.40997423078817241</v>
      </c>
      <c r="I389" s="34">
        <v>46.159974230788173</v>
      </c>
      <c r="J389" s="34">
        <v>45.714816071221634</v>
      </c>
      <c r="K389" s="34">
        <v>4.1219999999999999</v>
      </c>
      <c r="L389" s="34">
        <v>3.6938006105111401E-2</v>
      </c>
      <c r="M389" s="34">
        <v>4.1589380061051111</v>
      </c>
      <c r="N389" s="34">
        <v>4.1188299856956405</v>
      </c>
      <c r="O389" s="34">
        <v>49.872</v>
      </c>
      <c r="P389" s="34">
        <v>0.4469122368932838</v>
      </c>
      <c r="Q389" s="34">
        <v>50.318912236893283</v>
      </c>
      <c r="R389" s="34">
        <v>49.833646056917274</v>
      </c>
      <c r="S389" s="34"/>
      <c r="T389" s="34">
        <v>174.49700000000007</v>
      </c>
      <c r="U389" s="34">
        <v>1.563699963931011</v>
      </c>
      <c r="V389" s="34">
        <v>176.06069996393109</v>
      </c>
      <c r="W389" s="34">
        <v>174.36280349682983</v>
      </c>
      <c r="X389" s="34">
        <v>13.738000000000001</v>
      </c>
      <c r="Y389" s="34">
        <v>0.12310876464629318</v>
      </c>
      <c r="Z389" s="34">
        <v>13.861108764646294</v>
      </c>
      <c r="AA389" s="34">
        <v>13.727434823747386</v>
      </c>
      <c r="AB389" s="34">
        <v>188.23500000000007</v>
      </c>
      <c r="AC389" s="34">
        <v>1.6868087285773041</v>
      </c>
      <c r="AD389" s="34">
        <v>189.92180872857739</v>
      </c>
      <c r="AE389" s="34">
        <v>188.09023832057721</v>
      </c>
    </row>
    <row r="390" spans="1:31" x14ac:dyDescent="0.25">
      <c r="A390" s="18">
        <v>45551</v>
      </c>
      <c r="B390" s="2">
        <v>18</v>
      </c>
      <c r="C390" s="2" t="s">
        <v>178</v>
      </c>
      <c r="D390" s="9">
        <v>35.289161999999997</v>
      </c>
      <c r="E390">
        <v>9.7695739999999996E-3</v>
      </c>
      <c r="G390" s="34">
        <v>42.363</v>
      </c>
      <c r="H390" s="34">
        <v>0.42078866099250584</v>
      </c>
      <c r="I390" s="34">
        <v>42.783788660992506</v>
      </c>
      <c r="J390" s="34">
        <v>42.365809271668581</v>
      </c>
      <c r="K390" s="34">
        <v>3.9169999999999998</v>
      </c>
      <c r="L390" s="34">
        <v>3.8907281946690402E-2</v>
      </c>
      <c r="M390" s="34">
        <v>3.9559072819466903</v>
      </c>
      <c r="N390" s="34">
        <v>3.9172597530185733</v>
      </c>
      <c r="O390" s="34">
        <v>46.28</v>
      </c>
      <c r="P390" s="34">
        <v>0.45969594293919624</v>
      </c>
      <c r="Q390" s="34">
        <v>46.7396959429392</v>
      </c>
      <c r="R390" s="34">
        <v>46.283069024687151</v>
      </c>
      <c r="S390" s="34"/>
      <c r="T390" s="34">
        <v>163.65099999999993</v>
      </c>
      <c r="U390" s="34">
        <v>1.6255337242424888</v>
      </c>
      <c r="V390" s="34">
        <v>165.27653372424243</v>
      </c>
      <c r="W390" s="34">
        <v>163.66185239755995</v>
      </c>
      <c r="X390" s="34">
        <v>13.391999999999998</v>
      </c>
      <c r="Y390" s="34">
        <v>0.13302178193262135</v>
      </c>
      <c r="Z390" s="34">
        <v>13.525021781932619</v>
      </c>
      <c r="AA390" s="34">
        <v>13.392888080782416</v>
      </c>
      <c r="AB390" s="34">
        <v>177.04299999999992</v>
      </c>
      <c r="AC390" s="34">
        <v>1.7585555061751101</v>
      </c>
      <c r="AD390" s="34">
        <v>178.80155550617505</v>
      </c>
      <c r="AE390" s="34">
        <v>177.05474047834238</v>
      </c>
    </row>
    <row r="391" spans="1:31" x14ac:dyDescent="0.25">
      <c r="A391" s="18">
        <v>45551</v>
      </c>
      <c r="B391" s="2">
        <v>19</v>
      </c>
      <c r="C391" s="2" t="s">
        <v>178</v>
      </c>
      <c r="D391" s="9">
        <v>33.521028000000001</v>
      </c>
      <c r="E391">
        <v>9.6429800000000006E-3</v>
      </c>
      <c r="G391" s="34">
        <v>39.470999999999997</v>
      </c>
      <c r="H391" s="34">
        <v>0.35018212358769091</v>
      </c>
      <c r="I391" s="34">
        <v>39.82118212358769</v>
      </c>
      <c r="J391" s="34">
        <v>39.437187260793579</v>
      </c>
      <c r="K391" s="34">
        <v>3.67</v>
      </c>
      <c r="L391" s="34">
        <v>3.2559813371002153E-2</v>
      </c>
      <c r="M391" s="34">
        <v>3.702559813371002</v>
      </c>
      <c r="N391" s="34">
        <v>3.6668561031418618</v>
      </c>
      <c r="O391" s="34">
        <v>43.140999999999998</v>
      </c>
      <c r="P391" s="34">
        <v>0.38274193695869307</v>
      </c>
      <c r="Q391" s="34">
        <v>43.523741936958693</v>
      </c>
      <c r="R391" s="34">
        <v>43.104043363935439</v>
      </c>
      <c r="S391" s="34"/>
      <c r="T391" s="34">
        <v>153.84199999999993</v>
      </c>
      <c r="U391" s="34">
        <v>1.3648683402238992</v>
      </c>
      <c r="V391" s="34">
        <v>155.20686834022382</v>
      </c>
      <c r="W391" s="34">
        <v>153.71021161295641</v>
      </c>
      <c r="X391" s="34">
        <v>12.824000000000007</v>
      </c>
      <c r="Y391" s="34">
        <v>0.11377303723970893</v>
      </c>
      <c r="Z391" s="34">
        <v>12.937773037239715</v>
      </c>
      <c r="AA391" s="34">
        <v>12.813014350597074</v>
      </c>
      <c r="AB391" s="34">
        <v>166.66599999999994</v>
      </c>
      <c r="AC391" s="34">
        <v>1.4786413774636082</v>
      </c>
      <c r="AD391" s="34">
        <v>168.14464137746353</v>
      </c>
      <c r="AE391" s="34">
        <v>166.5232259635535</v>
      </c>
    </row>
    <row r="392" spans="1:31" x14ac:dyDescent="0.25">
      <c r="A392" s="18">
        <v>45551</v>
      </c>
      <c r="B392" s="2">
        <v>20</v>
      </c>
      <c r="C392" s="2" t="s">
        <v>178</v>
      </c>
      <c r="D392" s="9">
        <v>34.398358000000002</v>
      </c>
      <c r="E392">
        <v>9.7874030000000001E-3</v>
      </c>
      <c r="G392" s="34">
        <v>37.812999999999995</v>
      </c>
      <c r="H392" s="34">
        <v>0.30263741611622624</v>
      </c>
      <c r="I392" s="34">
        <v>38.115637416116222</v>
      </c>
      <c r="J392" s="34">
        <v>37.742584312122816</v>
      </c>
      <c r="K392" s="34">
        <v>3.5870000000000002</v>
      </c>
      <c r="L392" s="34">
        <v>2.8708656060320616E-2</v>
      </c>
      <c r="M392" s="34">
        <v>3.6157086560603209</v>
      </c>
      <c r="N392" s="34">
        <v>3.5803202583128702</v>
      </c>
      <c r="O392" s="34">
        <v>41.4</v>
      </c>
      <c r="P392" s="34">
        <v>0.33134607217654688</v>
      </c>
      <c r="Q392" s="34">
        <v>41.731346072176542</v>
      </c>
      <c r="R392" s="34">
        <v>41.322904570435682</v>
      </c>
      <c r="S392" s="34"/>
      <c r="T392" s="34">
        <v>150.11400000000003</v>
      </c>
      <c r="U392" s="34">
        <v>1.2014416492442068</v>
      </c>
      <c r="V392" s="34">
        <v>151.31544164924424</v>
      </c>
      <c r="W392" s="34">
        <v>149.8344564417001</v>
      </c>
      <c r="X392" s="34">
        <v>12.683999999999999</v>
      </c>
      <c r="Y392" s="34">
        <v>0.10151675312771305</v>
      </c>
      <c r="Z392" s="34">
        <v>12.785516753127713</v>
      </c>
      <c r="AA392" s="34">
        <v>12.660379748101599</v>
      </c>
      <c r="AB392" s="34">
        <v>162.79800000000003</v>
      </c>
      <c r="AC392" s="34">
        <v>1.3029584023719198</v>
      </c>
      <c r="AD392" s="34">
        <v>164.10095840237196</v>
      </c>
      <c r="AE392" s="34">
        <v>162.4948361898017</v>
      </c>
    </row>
    <row r="393" spans="1:31" x14ac:dyDescent="0.25">
      <c r="A393" s="18">
        <v>45551</v>
      </c>
      <c r="B393" s="2">
        <v>21</v>
      </c>
      <c r="C393" s="2" t="s">
        <v>178</v>
      </c>
      <c r="D393" s="9">
        <v>33.649456999999998</v>
      </c>
      <c r="E393">
        <v>1.0152434E-2</v>
      </c>
      <c r="G393" s="34">
        <v>35.074000000000005</v>
      </c>
      <c r="H393" s="34">
        <v>0.25706444536537493</v>
      </c>
      <c r="I393" s="34">
        <v>35.331064445365378</v>
      </c>
      <c r="J393" s="34">
        <v>34.972368145434061</v>
      </c>
      <c r="K393" s="34">
        <v>3.4089999999999998</v>
      </c>
      <c r="L393" s="34">
        <v>2.4985251019289591E-2</v>
      </c>
      <c r="M393" s="34">
        <v>3.4339852510192892</v>
      </c>
      <c r="N393" s="34">
        <v>3.3991219424013424</v>
      </c>
      <c r="O393" s="34">
        <v>38.483000000000004</v>
      </c>
      <c r="P393" s="34">
        <v>0.28204969638466454</v>
      </c>
      <c r="Q393" s="34">
        <v>38.765049696384665</v>
      </c>
      <c r="R393" s="34">
        <v>38.371490087835404</v>
      </c>
      <c r="S393" s="34"/>
      <c r="T393" s="34">
        <v>140.76700000000005</v>
      </c>
      <c r="U393" s="34">
        <v>1.0317098357971073</v>
      </c>
      <c r="V393" s="34">
        <v>141.79870983579715</v>
      </c>
      <c r="W393" s="34">
        <v>140.35910779290407</v>
      </c>
      <c r="X393" s="34">
        <v>11.895999999999999</v>
      </c>
      <c r="Y393" s="34">
        <v>8.7188191881921076E-2</v>
      </c>
      <c r="Z393" s="34">
        <v>11.98318819188192</v>
      </c>
      <c r="AA393" s="34">
        <v>11.86152966465426</v>
      </c>
      <c r="AB393" s="34">
        <v>152.66300000000004</v>
      </c>
      <c r="AC393" s="34">
        <v>1.1188980276790284</v>
      </c>
      <c r="AD393" s="34">
        <v>153.78189802767906</v>
      </c>
      <c r="AE393" s="34">
        <v>152.22063745755833</v>
      </c>
    </row>
    <row r="394" spans="1:31" x14ac:dyDescent="0.25">
      <c r="A394" s="18">
        <v>45551</v>
      </c>
      <c r="B394" s="2">
        <v>22</v>
      </c>
      <c r="C394" s="2" t="s">
        <v>178</v>
      </c>
      <c r="D394" s="9">
        <v>36.484129000000003</v>
      </c>
      <c r="E394">
        <v>1.0588573E-2</v>
      </c>
      <c r="G394" s="34">
        <v>32.110999999999997</v>
      </c>
      <c r="H394" s="34">
        <v>0.34782785609389683</v>
      </c>
      <c r="I394" s="34">
        <v>32.458827856093897</v>
      </c>
      <c r="J394" s="34">
        <v>32.115135187845212</v>
      </c>
      <c r="K394" s="34">
        <v>3.1610000000000005</v>
      </c>
      <c r="L394" s="34">
        <v>3.424010006268282E-2</v>
      </c>
      <c r="M394" s="34">
        <v>3.1952401000626831</v>
      </c>
      <c r="N394" s="34">
        <v>3.161407067010642</v>
      </c>
      <c r="O394" s="34">
        <v>35.271999999999998</v>
      </c>
      <c r="P394" s="34">
        <v>0.38206795615657962</v>
      </c>
      <c r="Q394" s="34">
        <v>35.654067956156581</v>
      </c>
      <c r="R394" s="34">
        <v>35.276542254855855</v>
      </c>
      <c r="S394" s="34"/>
      <c r="T394" s="34">
        <v>127.78499999999998</v>
      </c>
      <c r="U394" s="34">
        <v>1.3841731055077264</v>
      </c>
      <c r="V394" s="34">
        <v>129.1691731055077</v>
      </c>
      <c r="W394" s="34">
        <v>127.80145588673038</v>
      </c>
      <c r="X394" s="34">
        <v>10.844999999999995</v>
      </c>
      <c r="Y394" s="34">
        <v>0.11747354798475007</v>
      </c>
      <c r="Z394" s="34">
        <v>10.962473547984745</v>
      </c>
      <c r="AA394" s="34">
        <v>10.846396596561339</v>
      </c>
      <c r="AB394" s="34">
        <v>138.62999999999997</v>
      </c>
      <c r="AC394" s="34">
        <v>1.5016466534924766</v>
      </c>
      <c r="AD394" s="34">
        <v>140.13164665349245</v>
      </c>
      <c r="AE394" s="34">
        <v>138.64785248329173</v>
      </c>
    </row>
    <row r="395" spans="1:31" x14ac:dyDescent="0.25">
      <c r="A395" s="18">
        <v>45551</v>
      </c>
      <c r="B395" s="2">
        <v>23</v>
      </c>
      <c r="C395" s="2" t="s">
        <v>178</v>
      </c>
      <c r="D395" s="9">
        <v>20.156963999999999</v>
      </c>
      <c r="E395">
        <v>1.1676314E-2</v>
      </c>
      <c r="G395" s="34">
        <v>29.629999999999995</v>
      </c>
      <c r="H395" s="34">
        <v>0.28760789954907839</v>
      </c>
      <c r="I395" s="34">
        <v>29.917607899549076</v>
      </c>
      <c r="J395" s="34">
        <v>29.568280515585059</v>
      </c>
      <c r="K395" s="34">
        <v>2.8969999999999998</v>
      </c>
      <c r="L395" s="34">
        <v>2.812015136664462E-2</v>
      </c>
      <c r="M395" s="34">
        <v>2.9251201513666443</v>
      </c>
      <c r="N395" s="34">
        <v>2.8909655299915595</v>
      </c>
      <c r="O395" s="34">
        <v>32.526999999999994</v>
      </c>
      <c r="P395" s="34">
        <v>0.31572805091572304</v>
      </c>
      <c r="Q395" s="34">
        <v>32.842728050915717</v>
      </c>
      <c r="R395" s="34">
        <v>32.45924604557662</v>
      </c>
      <c r="S395" s="34"/>
      <c r="T395" s="34">
        <v>115.62599999999999</v>
      </c>
      <c r="U395" s="34">
        <v>1.1223405667654991</v>
      </c>
      <c r="V395" s="34">
        <v>116.74834056676549</v>
      </c>
      <c r="W395" s="34">
        <v>115.385150283329</v>
      </c>
      <c r="X395" s="34">
        <v>9.7189999999999994</v>
      </c>
      <c r="Y395" s="34">
        <v>9.4338885444397322E-2</v>
      </c>
      <c r="Z395" s="34">
        <v>9.8133388854443968</v>
      </c>
      <c r="AA395" s="34">
        <v>9.6987552592295376</v>
      </c>
      <c r="AB395" s="34">
        <v>125.34499999999998</v>
      </c>
      <c r="AC395" s="34">
        <v>1.2166794522098965</v>
      </c>
      <c r="AD395" s="34">
        <v>126.56167945220989</v>
      </c>
      <c r="AE395" s="34">
        <v>125.08390554255854</v>
      </c>
    </row>
    <row r="396" spans="1:31" x14ac:dyDescent="0.25">
      <c r="A396" s="18">
        <v>45551</v>
      </c>
      <c r="B396" s="2">
        <v>24</v>
      </c>
      <c r="C396" s="2" t="s">
        <v>23</v>
      </c>
      <c r="D396" s="9">
        <v>20.863623</v>
      </c>
      <c r="E396">
        <v>1.1856284999999999E-2</v>
      </c>
      <c r="G396" s="34">
        <v>27.772999999999996</v>
      </c>
      <c r="H396" s="34">
        <v>0.33755805646667397</v>
      </c>
      <c r="I396" s="34">
        <v>28.110558056466669</v>
      </c>
      <c r="J396" s="34">
        <v>27.777271268640153</v>
      </c>
      <c r="K396" s="34">
        <v>2.7170000000000001</v>
      </c>
      <c r="L396" s="34">
        <v>3.3022908559390537E-2</v>
      </c>
      <c r="M396" s="34">
        <v>2.7500229085593908</v>
      </c>
      <c r="N396" s="34">
        <v>2.7174178531989819</v>
      </c>
      <c r="O396" s="34">
        <v>30.489999999999995</v>
      </c>
      <c r="P396" s="34">
        <v>0.37058096502606452</v>
      </c>
      <c r="Q396" s="34">
        <v>30.86058096502606</v>
      </c>
      <c r="R396" s="34">
        <v>30.494689121839134</v>
      </c>
      <c r="S396" s="34"/>
      <c r="T396" s="34">
        <v>106.79200000000002</v>
      </c>
      <c r="U396" s="34">
        <v>1.2979692494937189</v>
      </c>
      <c r="V396" s="34">
        <v>108.08996924949373</v>
      </c>
      <c r="W396" s="34">
        <v>106.8084237684305</v>
      </c>
      <c r="X396" s="34">
        <v>8.972999999999999</v>
      </c>
      <c r="Y396" s="34">
        <v>0.10905946209179655</v>
      </c>
      <c r="Z396" s="34">
        <v>9.0820594620917952</v>
      </c>
      <c r="AA396" s="34">
        <v>8.9743799767222878</v>
      </c>
      <c r="AB396" s="34">
        <v>115.76500000000001</v>
      </c>
      <c r="AC396" s="34">
        <v>1.4070287115855156</v>
      </c>
      <c r="AD396" s="34">
        <v>117.17202871158553</v>
      </c>
      <c r="AE396" s="34">
        <v>115.78280374515279</v>
      </c>
    </row>
    <row r="397" spans="1:31" x14ac:dyDescent="0.25">
      <c r="A397" s="18">
        <v>45552</v>
      </c>
      <c r="B397" s="2">
        <v>1</v>
      </c>
      <c r="C397" s="2" t="s">
        <v>23</v>
      </c>
      <c r="D397" s="9">
        <v>16.399712000000001</v>
      </c>
      <c r="E397">
        <v>1.2033594E-2</v>
      </c>
      <c r="G397" s="34">
        <v>26.933999999999997</v>
      </c>
      <c r="H397" s="34">
        <v>0.46718709128089031</v>
      </c>
      <c r="I397" s="34">
        <v>27.401187091280889</v>
      </c>
      <c r="J397" s="34">
        <v>27.071452330706371</v>
      </c>
      <c r="K397" s="34">
        <v>2.6059999999999999</v>
      </c>
      <c r="L397" s="34">
        <v>4.5202701413752142E-2</v>
      </c>
      <c r="M397" s="34">
        <v>2.651202701413752</v>
      </c>
      <c r="N397" s="34">
        <v>2.6192992044932355</v>
      </c>
      <c r="O397" s="34">
        <v>29.54</v>
      </c>
      <c r="P397" s="34">
        <v>0.51238979269464247</v>
      </c>
      <c r="Q397" s="34">
        <v>30.05238979269464</v>
      </c>
      <c r="R397" s="34">
        <v>29.690751535199606</v>
      </c>
      <c r="S397" s="34"/>
      <c r="T397" s="34">
        <v>101.31399999999995</v>
      </c>
      <c r="U397" s="34">
        <v>1.7573547548092412</v>
      </c>
      <c r="V397" s="34">
        <v>103.07135475480919</v>
      </c>
      <c r="W397" s="34">
        <v>101.83103591865985</v>
      </c>
      <c r="X397" s="34">
        <v>8.708000000000002</v>
      </c>
      <c r="Y397" s="34">
        <v>0.15104571140097997</v>
      </c>
      <c r="Z397" s="34">
        <v>8.8590457114009826</v>
      </c>
      <c r="AA397" s="34">
        <v>8.7524395520825422</v>
      </c>
      <c r="AB397" s="34">
        <v>110.02199999999995</v>
      </c>
      <c r="AC397" s="34">
        <v>1.9084004662102212</v>
      </c>
      <c r="AD397" s="34">
        <v>111.93040046621017</v>
      </c>
      <c r="AE397" s="34">
        <v>110.5834754707424</v>
      </c>
    </row>
    <row r="398" spans="1:31" x14ac:dyDescent="0.25">
      <c r="A398" s="18">
        <v>45552</v>
      </c>
      <c r="B398" s="2">
        <v>2</v>
      </c>
      <c r="C398" s="2" t="s">
        <v>23</v>
      </c>
      <c r="D398" s="9">
        <v>14.769621000000001</v>
      </c>
      <c r="E398">
        <v>1.1757382E-2</v>
      </c>
      <c r="G398" s="34">
        <v>26.094999999999999</v>
      </c>
      <c r="H398" s="34">
        <v>0.33960637256462456</v>
      </c>
      <c r="I398" s="34">
        <v>26.434606372564623</v>
      </c>
      <c r="J398" s="34">
        <v>26.123804607422748</v>
      </c>
      <c r="K398" s="34">
        <v>2.5709999999999997</v>
      </c>
      <c r="L398" s="34">
        <v>3.3459589341392974E-2</v>
      </c>
      <c r="M398" s="34">
        <v>2.6044595893413929</v>
      </c>
      <c r="N398" s="34">
        <v>2.5738379630459431</v>
      </c>
      <c r="O398" s="34">
        <v>28.665999999999997</v>
      </c>
      <c r="P398" s="34">
        <v>0.37306596190601754</v>
      </c>
      <c r="Q398" s="34">
        <v>29.039065961906015</v>
      </c>
      <c r="R398" s="34">
        <v>28.697642570468691</v>
      </c>
      <c r="S398" s="34"/>
      <c r="T398" s="34">
        <v>98.083999999999975</v>
      </c>
      <c r="U398" s="34">
        <v>1.2764878883551878</v>
      </c>
      <c r="V398" s="34">
        <v>99.360487888355166</v>
      </c>
      <c r="W398" s="34">
        <v>98.192268676545396</v>
      </c>
      <c r="X398" s="34">
        <v>8.4660000000000011</v>
      </c>
      <c r="Y398" s="34">
        <v>0.11017848438904432</v>
      </c>
      <c r="Z398" s="34">
        <v>8.576178484389045</v>
      </c>
      <c r="AA398" s="34">
        <v>8.4753450778479014</v>
      </c>
      <c r="AB398" s="34">
        <v>106.54999999999998</v>
      </c>
      <c r="AC398" s="34">
        <v>1.3866663727442321</v>
      </c>
      <c r="AD398" s="34">
        <v>107.93666637274421</v>
      </c>
      <c r="AE398" s="34">
        <v>106.6676137543933</v>
      </c>
    </row>
    <row r="399" spans="1:31" x14ac:dyDescent="0.25">
      <c r="A399" s="18">
        <v>45552</v>
      </c>
      <c r="B399" s="2">
        <v>3</v>
      </c>
      <c r="C399" s="2" t="s">
        <v>23</v>
      </c>
      <c r="D399" s="9">
        <v>13.682941</v>
      </c>
      <c r="E399">
        <v>1.0771662E-2</v>
      </c>
      <c r="G399" s="34">
        <v>25.510000000000005</v>
      </c>
      <c r="H399" s="34">
        <v>0.36727449319036665</v>
      </c>
      <c r="I399" s="34">
        <v>25.87727449319037</v>
      </c>
      <c r="J399" s="34">
        <v>25.598533238868502</v>
      </c>
      <c r="K399" s="34">
        <v>2.5240000000000005</v>
      </c>
      <c r="L399" s="34">
        <v>3.6338722885632523E-2</v>
      </c>
      <c r="M399" s="34">
        <v>2.5603387228856329</v>
      </c>
      <c r="N399" s="34">
        <v>2.5327596195571971</v>
      </c>
      <c r="O399" s="34">
        <v>28.034000000000006</v>
      </c>
      <c r="P399" s="34">
        <v>0.40361321607599915</v>
      </c>
      <c r="Q399" s="34">
        <v>28.437613216076002</v>
      </c>
      <c r="R399" s="34">
        <v>28.131292858425699</v>
      </c>
      <c r="S399" s="34"/>
      <c r="T399" s="34">
        <v>96.600000000000037</v>
      </c>
      <c r="U399" s="34">
        <v>1.3907767950681862</v>
      </c>
      <c r="V399" s="34">
        <v>97.990776795068228</v>
      </c>
      <c r="W399" s="34">
        <v>96.935253268314312</v>
      </c>
      <c r="X399" s="34">
        <v>8.2170000000000005</v>
      </c>
      <c r="Y399" s="34">
        <v>0.11830241123266337</v>
      </c>
      <c r="Z399" s="34">
        <v>8.3353024112326644</v>
      </c>
      <c r="AA399" s="34">
        <v>8.2455173509910811</v>
      </c>
      <c r="AB399" s="34">
        <v>104.81700000000004</v>
      </c>
      <c r="AC399" s="34">
        <v>1.5090792063008496</v>
      </c>
      <c r="AD399" s="34">
        <v>106.32607920630089</v>
      </c>
      <c r="AE399" s="34">
        <v>105.18077061930539</v>
      </c>
    </row>
    <row r="400" spans="1:31" x14ac:dyDescent="0.25">
      <c r="A400" s="18">
        <v>45552</v>
      </c>
      <c r="B400" s="2">
        <v>4</v>
      </c>
      <c r="C400" s="2" t="s">
        <v>23</v>
      </c>
      <c r="D400" s="9">
        <v>13.611511</v>
      </c>
      <c r="E400">
        <v>1.0605402999999999E-2</v>
      </c>
      <c r="G400" s="34">
        <v>25.417000000000005</v>
      </c>
      <c r="H400" s="34">
        <v>0.41812041898937102</v>
      </c>
      <c r="I400" s="34">
        <v>25.835120418989376</v>
      </c>
      <c r="J400" s="34">
        <v>25.561128555392465</v>
      </c>
      <c r="K400" s="34">
        <v>2.5090000000000003</v>
      </c>
      <c r="L400" s="34">
        <v>4.1274113044196079E-2</v>
      </c>
      <c r="M400" s="34">
        <v>2.5502741130441966</v>
      </c>
      <c r="N400" s="34">
        <v>2.5232274283148954</v>
      </c>
      <c r="O400" s="34">
        <v>27.926000000000005</v>
      </c>
      <c r="P400" s="34">
        <v>0.45939453203356712</v>
      </c>
      <c r="Q400" s="34">
        <v>28.385394532033573</v>
      </c>
      <c r="R400" s="34">
        <v>28.084355983707361</v>
      </c>
      <c r="S400" s="34"/>
      <c r="T400" s="34">
        <v>96.737000000000037</v>
      </c>
      <c r="U400" s="34">
        <v>1.5913646367303298</v>
      </c>
      <c r="V400" s="34">
        <v>98.32836463673037</v>
      </c>
      <c r="W400" s="34">
        <v>97.285552703426902</v>
      </c>
      <c r="X400" s="34">
        <v>8.3299999999999983</v>
      </c>
      <c r="Y400" s="34">
        <v>0.13703202935757403</v>
      </c>
      <c r="Z400" s="34">
        <v>8.467032029357572</v>
      </c>
      <c r="AA400" s="34">
        <v>8.3772357424723278</v>
      </c>
      <c r="AB400" s="34">
        <v>105.06700000000004</v>
      </c>
      <c r="AC400" s="34">
        <v>1.7283966660879038</v>
      </c>
      <c r="AD400" s="34">
        <v>106.79539666608794</v>
      </c>
      <c r="AE400" s="34">
        <v>105.66278844589922</v>
      </c>
    </row>
    <row r="401" spans="1:31" x14ac:dyDescent="0.25">
      <c r="A401" s="18">
        <v>45552</v>
      </c>
      <c r="B401" s="2">
        <v>5</v>
      </c>
      <c r="C401" s="2" t="s">
        <v>23</v>
      </c>
      <c r="D401" s="9">
        <v>14.729149</v>
      </c>
      <c r="E401">
        <v>1.1487871E-2</v>
      </c>
      <c r="G401" s="34">
        <v>26.48</v>
      </c>
      <c r="H401" s="34">
        <v>0.36288646490306181</v>
      </c>
      <c r="I401" s="34">
        <v>26.842886464903064</v>
      </c>
      <c r="J401" s="34">
        <v>26.534518847926609</v>
      </c>
      <c r="K401" s="34">
        <v>2.5629999999999997</v>
      </c>
      <c r="L401" s="34">
        <v>3.5123791901304664E-2</v>
      </c>
      <c r="M401" s="34">
        <v>2.5981237919013043</v>
      </c>
      <c r="N401" s="34">
        <v>2.5682768809379111</v>
      </c>
      <c r="O401" s="34">
        <v>29.042999999999999</v>
      </c>
      <c r="P401" s="34">
        <v>0.39801025680436647</v>
      </c>
      <c r="Q401" s="34">
        <v>29.441010256804368</v>
      </c>
      <c r="R401" s="34">
        <v>29.102795728864521</v>
      </c>
      <c r="S401" s="34"/>
      <c r="T401" s="34">
        <v>100.24499999999998</v>
      </c>
      <c r="U401" s="34">
        <v>1.3737746855818513</v>
      </c>
      <c r="V401" s="34">
        <v>101.61877468558183</v>
      </c>
      <c r="W401" s="34">
        <v>100.45139131081579</v>
      </c>
      <c r="X401" s="34">
        <v>8.4589999999999979</v>
      </c>
      <c r="Y401" s="34">
        <v>0.11592358786310421</v>
      </c>
      <c r="Z401" s="34">
        <v>8.5749235878631023</v>
      </c>
      <c r="AA401" s="34">
        <v>8.4764159718508729</v>
      </c>
      <c r="AB401" s="34">
        <v>108.70399999999998</v>
      </c>
      <c r="AC401" s="34">
        <v>1.4896982734449555</v>
      </c>
      <c r="AD401" s="34">
        <v>110.19369827344492</v>
      </c>
      <c r="AE401" s="34">
        <v>108.92780728266666</v>
      </c>
    </row>
    <row r="402" spans="1:31" x14ac:dyDescent="0.25">
      <c r="A402" s="18">
        <v>45552</v>
      </c>
      <c r="B402" s="2">
        <v>6</v>
      </c>
      <c r="C402" s="2" t="s">
        <v>23</v>
      </c>
      <c r="D402" s="9">
        <v>19.974475999999999</v>
      </c>
      <c r="E402">
        <v>1.2008665E-2</v>
      </c>
      <c r="G402" s="34">
        <v>28.368000000000002</v>
      </c>
      <c r="H402" s="34">
        <v>0.50893113147655478</v>
      </c>
      <c r="I402" s="34">
        <v>28.876931131476557</v>
      </c>
      <c r="J402" s="34">
        <v>28.530157739290583</v>
      </c>
      <c r="K402" s="34">
        <v>2.7069999999999999</v>
      </c>
      <c r="L402" s="34">
        <v>4.8564458999824929E-2</v>
      </c>
      <c r="M402" s="34">
        <v>2.7555644589998249</v>
      </c>
      <c r="N402" s="34">
        <v>2.7224738085257898</v>
      </c>
      <c r="O402" s="34">
        <v>31.075000000000003</v>
      </c>
      <c r="P402" s="34">
        <v>0.55749559047637975</v>
      </c>
      <c r="Q402" s="34">
        <v>31.632495590476381</v>
      </c>
      <c r="R402" s="34">
        <v>31.252631547816375</v>
      </c>
      <c r="S402" s="34"/>
      <c r="T402" s="34">
        <v>108.932</v>
      </c>
      <c r="U402" s="34">
        <v>1.9542754517062908</v>
      </c>
      <c r="V402" s="34">
        <v>110.8862754517063</v>
      </c>
      <c r="W402" s="34">
        <v>109.55467931670904</v>
      </c>
      <c r="X402" s="34">
        <v>9.0609999999999982</v>
      </c>
      <c r="Y402" s="34">
        <v>0.16255728223029683</v>
      </c>
      <c r="Z402" s="34">
        <v>9.2235572822302956</v>
      </c>
      <c r="AA402" s="34">
        <v>9.1127946727196818</v>
      </c>
      <c r="AB402" s="34">
        <v>117.99299999999999</v>
      </c>
      <c r="AC402" s="34">
        <v>2.1168327339365876</v>
      </c>
      <c r="AD402" s="34">
        <v>120.1098327339366</v>
      </c>
      <c r="AE402" s="34">
        <v>118.66747398942873</v>
      </c>
    </row>
    <row r="403" spans="1:31" x14ac:dyDescent="0.25">
      <c r="A403" s="18">
        <v>45552</v>
      </c>
      <c r="B403" s="2">
        <v>7</v>
      </c>
      <c r="C403" s="2" t="s">
        <v>23</v>
      </c>
      <c r="D403" s="9">
        <v>34.386598999999997</v>
      </c>
      <c r="E403">
        <v>1.1807366E-2</v>
      </c>
      <c r="G403" s="34">
        <v>32.203000000000003</v>
      </c>
      <c r="H403" s="34">
        <v>0.46265901871420811</v>
      </c>
      <c r="I403" s="34">
        <v>32.665659018714209</v>
      </c>
      <c r="J403" s="34">
        <v>32.27996362704905</v>
      </c>
      <c r="K403" s="34">
        <v>2.9760000000000004</v>
      </c>
      <c r="L403" s="34">
        <v>4.2756055016410999E-2</v>
      </c>
      <c r="M403" s="34">
        <v>3.0187560550164116</v>
      </c>
      <c r="N403" s="34">
        <v>2.9831124974101169</v>
      </c>
      <c r="O403" s="34">
        <v>35.179000000000002</v>
      </c>
      <c r="P403" s="34">
        <v>0.50541507373061911</v>
      </c>
      <c r="Q403" s="34">
        <v>35.684415073730619</v>
      </c>
      <c r="R403" s="34">
        <v>35.263076124459168</v>
      </c>
      <c r="S403" s="34"/>
      <c r="T403" s="34">
        <v>123.30500000000001</v>
      </c>
      <c r="U403" s="34">
        <v>1.7715172593409132</v>
      </c>
      <c r="V403" s="34">
        <v>125.07651725934092</v>
      </c>
      <c r="W403" s="34">
        <v>123.59969304205457</v>
      </c>
      <c r="X403" s="34">
        <v>10.275</v>
      </c>
      <c r="Y403" s="34">
        <v>0.14762045204758836</v>
      </c>
      <c r="Z403" s="34">
        <v>10.422620452047589</v>
      </c>
      <c r="AA403" s="34">
        <v>10.299556757691178</v>
      </c>
      <c r="AB403" s="34">
        <v>133.58000000000001</v>
      </c>
      <c r="AC403" s="34">
        <v>1.9191377113885015</v>
      </c>
      <c r="AD403" s="34">
        <v>135.4991377113885</v>
      </c>
      <c r="AE403" s="34">
        <v>133.89924979974575</v>
      </c>
    </row>
    <row r="404" spans="1:31" x14ac:dyDescent="0.25">
      <c r="A404" s="18">
        <v>45552</v>
      </c>
      <c r="B404" s="2">
        <v>8</v>
      </c>
      <c r="C404" s="2" t="s">
        <v>178</v>
      </c>
      <c r="D404" s="9">
        <v>25.983350000000002</v>
      </c>
      <c r="E404">
        <v>1.1681333E-2</v>
      </c>
      <c r="G404" s="34">
        <v>36.111000000000004</v>
      </c>
      <c r="H404" s="34">
        <v>0.4810728193987826</v>
      </c>
      <c r="I404" s="34">
        <v>36.592072819398787</v>
      </c>
      <c r="J404" s="34">
        <v>36.164628631635139</v>
      </c>
      <c r="K404" s="34">
        <v>3.1960000000000002</v>
      </c>
      <c r="L404" s="34">
        <v>4.257729585994597E-2</v>
      </c>
      <c r="M404" s="34">
        <v>3.2385772958599461</v>
      </c>
      <c r="N404" s="34">
        <v>3.2007463960207665</v>
      </c>
      <c r="O404" s="34">
        <v>39.307000000000002</v>
      </c>
      <c r="P404" s="34">
        <v>0.52365011525872862</v>
      </c>
      <c r="Q404" s="34">
        <v>39.830650115258734</v>
      </c>
      <c r="R404" s="34">
        <v>39.365375027655908</v>
      </c>
      <c r="S404" s="34"/>
      <c r="T404" s="34">
        <v>137.26799999999994</v>
      </c>
      <c r="U404" s="34">
        <v>1.828692192773173</v>
      </c>
      <c r="V404" s="34">
        <v>139.09669219277311</v>
      </c>
      <c r="W404" s="34">
        <v>137.47185741207082</v>
      </c>
      <c r="X404" s="34">
        <v>10.867999999999999</v>
      </c>
      <c r="Y404" s="34">
        <v>0.14478412121586129</v>
      </c>
      <c r="Z404" s="34">
        <v>11.01278412121586</v>
      </c>
      <c r="AA404" s="34">
        <v>10.884140122638826</v>
      </c>
      <c r="AB404" s="34">
        <v>148.13599999999994</v>
      </c>
      <c r="AC404" s="34">
        <v>1.9734763139890343</v>
      </c>
      <c r="AD404" s="34">
        <v>150.10947631398898</v>
      </c>
      <c r="AE404" s="34">
        <v>148.35599753470964</v>
      </c>
    </row>
    <row r="405" spans="1:31" x14ac:dyDescent="0.25">
      <c r="A405" s="18">
        <v>45552</v>
      </c>
      <c r="B405" s="2">
        <v>9</v>
      </c>
      <c r="C405" s="2" t="s">
        <v>178</v>
      </c>
      <c r="D405" s="9">
        <v>21.315909000000001</v>
      </c>
      <c r="E405">
        <v>1.1945219999999999E-2</v>
      </c>
      <c r="G405" s="34">
        <v>39.721000000000004</v>
      </c>
      <c r="H405" s="34">
        <v>0.40254904232583355</v>
      </c>
      <c r="I405" s="34">
        <v>40.123549042325834</v>
      </c>
      <c r="J405" s="34">
        <v>39.644264421834464</v>
      </c>
      <c r="K405" s="34">
        <v>3.4660000000000002</v>
      </c>
      <c r="L405" s="34">
        <v>3.5125877513187957E-2</v>
      </c>
      <c r="M405" s="34">
        <v>3.5011258775131879</v>
      </c>
      <c r="N405" s="34">
        <v>3.4593041586586</v>
      </c>
      <c r="O405" s="34">
        <v>43.187000000000005</v>
      </c>
      <c r="P405" s="34">
        <v>0.43767491983902151</v>
      </c>
      <c r="Q405" s="34">
        <v>43.624674919839023</v>
      </c>
      <c r="R405" s="34">
        <v>43.103568580493061</v>
      </c>
      <c r="S405" s="34"/>
      <c r="T405" s="34">
        <v>151.89699999999999</v>
      </c>
      <c r="U405" s="34">
        <v>1.5393870215293453</v>
      </c>
      <c r="V405" s="34">
        <v>153.43638702152933</v>
      </c>
      <c r="W405" s="34">
        <v>151.60355562255202</v>
      </c>
      <c r="X405" s="34">
        <v>11.566000000000001</v>
      </c>
      <c r="Y405" s="34">
        <v>0.11721462761613731</v>
      </c>
      <c r="Z405" s="34">
        <v>11.683214627616138</v>
      </c>
      <c r="AA405" s="34">
        <v>11.543656058582046</v>
      </c>
      <c r="AB405" s="34">
        <v>163.46299999999999</v>
      </c>
      <c r="AC405" s="34">
        <v>1.6566016491454825</v>
      </c>
      <c r="AD405" s="34">
        <v>165.11960164914547</v>
      </c>
      <c r="AE405" s="34">
        <v>163.14721168113408</v>
      </c>
    </row>
    <row r="406" spans="1:31" x14ac:dyDescent="0.25">
      <c r="A406" s="18">
        <v>45552</v>
      </c>
      <c r="B406" s="2">
        <v>10</v>
      </c>
      <c r="C406" s="2" t="s">
        <v>178</v>
      </c>
      <c r="D406" s="9">
        <v>22.735838999999999</v>
      </c>
      <c r="E406">
        <v>1.1253167E-2</v>
      </c>
      <c r="G406" s="34">
        <v>43.251000000000005</v>
      </c>
      <c r="H406" s="34">
        <v>0.32288810201361329</v>
      </c>
      <c r="I406" s="34">
        <v>43.573888102013619</v>
      </c>
      <c r="J406" s="34">
        <v>43.083543862362347</v>
      </c>
      <c r="K406" s="34">
        <v>3.8140000000000001</v>
      </c>
      <c r="L406" s="34">
        <v>2.8473219603706759E-2</v>
      </c>
      <c r="M406" s="34">
        <v>3.8424732196037068</v>
      </c>
      <c r="N406" s="34">
        <v>3.7992332267704785</v>
      </c>
      <c r="O406" s="34">
        <v>47.065000000000005</v>
      </c>
      <c r="P406" s="34">
        <v>0.35136132161732003</v>
      </c>
      <c r="Q406" s="34">
        <v>47.416361321617323</v>
      </c>
      <c r="R406" s="34">
        <v>46.882777089132823</v>
      </c>
      <c r="S406" s="34"/>
      <c r="T406" s="34">
        <v>165.5919999999999</v>
      </c>
      <c r="U406" s="34">
        <v>1.2362185056678046</v>
      </c>
      <c r="V406" s="34">
        <v>166.82821850566771</v>
      </c>
      <c r="W406" s="34">
        <v>164.95087270251094</v>
      </c>
      <c r="X406" s="34">
        <v>12.749000000000002</v>
      </c>
      <c r="Y406" s="34">
        <v>9.5176999666402071E-2</v>
      </c>
      <c r="Z406" s="34">
        <v>12.844176999666404</v>
      </c>
      <c r="AA406" s="34">
        <v>12.699639330911598</v>
      </c>
      <c r="AB406" s="34">
        <v>178.34099999999989</v>
      </c>
      <c r="AC406" s="34">
        <v>1.3313955053342066</v>
      </c>
      <c r="AD406" s="34">
        <v>179.67239550533412</v>
      </c>
      <c r="AE406" s="34">
        <v>177.65051203342253</v>
      </c>
    </row>
    <row r="407" spans="1:31" x14ac:dyDescent="0.25">
      <c r="A407" s="18">
        <v>45552</v>
      </c>
      <c r="B407" s="2">
        <v>11</v>
      </c>
      <c r="C407" s="2" t="s">
        <v>178</v>
      </c>
      <c r="D407" s="9">
        <v>23.296005999999998</v>
      </c>
      <c r="E407">
        <v>1.0833435000000001E-2</v>
      </c>
      <c r="G407" s="34">
        <v>46.411999999999992</v>
      </c>
      <c r="H407" s="34">
        <v>-1.3859238899715791E-3</v>
      </c>
      <c r="I407" s="34">
        <v>46.410614076110022</v>
      </c>
      <c r="J407" s="34">
        <v>45.907827705206401</v>
      </c>
      <c r="K407" s="34">
        <v>4.0529999999999999</v>
      </c>
      <c r="L407" s="34">
        <v>-1.2102795669341574E-4</v>
      </c>
      <c r="M407" s="34">
        <v>4.0528789720433069</v>
      </c>
      <c r="N407" s="34">
        <v>4.0089723711368093</v>
      </c>
      <c r="O407" s="34">
        <v>50.464999999999989</v>
      </c>
      <c r="P407" s="34">
        <v>-1.5069518466649949E-3</v>
      </c>
      <c r="Q407" s="34">
        <v>50.463493048153332</v>
      </c>
      <c r="R407" s="34">
        <v>49.916800076343208</v>
      </c>
      <c r="S407" s="34"/>
      <c r="T407" s="34">
        <v>175.16200000000001</v>
      </c>
      <c r="U407" s="34">
        <v>-5.2305696892011077E-3</v>
      </c>
      <c r="V407" s="34">
        <v>175.15676943031082</v>
      </c>
      <c r="W407" s="34">
        <v>173.25921995387756</v>
      </c>
      <c r="X407" s="34">
        <v>13.292000000000002</v>
      </c>
      <c r="Y407" s="34">
        <v>-3.9691675311346718E-4</v>
      </c>
      <c r="Z407" s="34">
        <v>13.291603083246889</v>
      </c>
      <c r="AA407" s="34">
        <v>13.147609365198734</v>
      </c>
      <c r="AB407" s="34">
        <v>188.45400000000001</v>
      </c>
      <c r="AC407" s="34">
        <v>-5.6274864423145748E-3</v>
      </c>
      <c r="AD407" s="34">
        <v>188.4483725135577</v>
      </c>
      <c r="AE407" s="34">
        <v>186.40682931907631</v>
      </c>
    </row>
    <row r="408" spans="1:31" x14ac:dyDescent="0.25">
      <c r="A408" s="18">
        <v>45552</v>
      </c>
      <c r="B408" s="2">
        <v>12</v>
      </c>
      <c r="C408" s="2" t="s">
        <v>178</v>
      </c>
      <c r="D408" s="9">
        <v>28.372256</v>
      </c>
      <c r="E408">
        <v>1.0348022E-2</v>
      </c>
      <c r="G408" s="34">
        <v>48.83</v>
      </c>
      <c r="H408" s="34">
        <v>0.73345736034363618</v>
      </c>
      <c r="I408" s="34">
        <v>49.563457360343634</v>
      </c>
      <c r="J408" s="34">
        <v>49.050573613182735</v>
      </c>
      <c r="K408" s="34">
        <v>4.1689999999999996</v>
      </c>
      <c r="L408" s="34">
        <v>6.2621006251743161E-2</v>
      </c>
      <c r="M408" s="34">
        <v>4.2316210062517428</v>
      </c>
      <c r="N408" s="34">
        <v>4.1878320989833879</v>
      </c>
      <c r="O408" s="34">
        <v>52.998999999999995</v>
      </c>
      <c r="P408" s="34">
        <v>0.79607836659537934</v>
      </c>
      <c r="Q408" s="34">
        <v>53.795078366595376</v>
      </c>
      <c r="R408" s="34">
        <v>53.23840571216612</v>
      </c>
      <c r="S408" s="34"/>
      <c r="T408" s="34">
        <v>182.47800000000001</v>
      </c>
      <c r="U408" s="34">
        <v>2.7409345115868535</v>
      </c>
      <c r="V408" s="34">
        <v>185.21893451158687</v>
      </c>
      <c r="W408" s="34">
        <v>183.30228490244443</v>
      </c>
      <c r="X408" s="34">
        <v>13.846000000000004</v>
      </c>
      <c r="Y408" s="34">
        <v>0.20797564225512982</v>
      </c>
      <c r="Z408" s="34">
        <v>14.053975642255134</v>
      </c>
      <c r="AA408" s="34">
        <v>13.908544793121614</v>
      </c>
      <c r="AB408" s="34">
        <v>196.32400000000001</v>
      </c>
      <c r="AC408" s="34">
        <v>2.9489101538419833</v>
      </c>
      <c r="AD408" s="34">
        <v>199.27291015384199</v>
      </c>
      <c r="AE408" s="34">
        <v>197.21082969556605</v>
      </c>
    </row>
    <row r="409" spans="1:31" x14ac:dyDescent="0.25">
      <c r="A409" s="18">
        <v>45552</v>
      </c>
      <c r="B409" s="2">
        <v>13</v>
      </c>
      <c r="C409" s="2" t="s">
        <v>178</v>
      </c>
      <c r="D409" s="9">
        <v>39.261738999999999</v>
      </c>
      <c r="E409">
        <v>1.0175330999999999E-2</v>
      </c>
      <c r="G409" s="34">
        <v>49.930000000000007</v>
      </c>
      <c r="H409" s="34">
        <v>0.12095109268268299</v>
      </c>
      <c r="I409" s="34">
        <v>50.050951092682688</v>
      </c>
      <c r="J409" s="34">
        <v>49.541666098449831</v>
      </c>
      <c r="K409" s="34">
        <v>4.2600000000000007</v>
      </c>
      <c r="L409" s="34">
        <v>1.0319480369081304E-2</v>
      </c>
      <c r="M409" s="34">
        <v>4.270319480369082</v>
      </c>
      <c r="N409" s="34">
        <v>4.2268675661805784</v>
      </c>
      <c r="O409" s="34">
        <v>54.190000000000005</v>
      </c>
      <c r="P409" s="34">
        <v>0.13127057305176429</v>
      </c>
      <c r="Q409" s="34">
        <v>54.32127057305177</v>
      </c>
      <c r="R409" s="34">
        <v>53.768533664630411</v>
      </c>
      <c r="S409" s="34"/>
      <c r="T409" s="34">
        <v>187.09100000000001</v>
      </c>
      <c r="U409" s="34">
        <v>0.45321171402154697</v>
      </c>
      <c r="V409" s="34">
        <v>187.54421171402154</v>
      </c>
      <c r="W409" s="34">
        <v>185.6358872826973</v>
      </c>
      <c r="X409" s="34">
        <v>14.336000000000002</v>
      </c>
      <c r="Y409" s="34">
        <v>3.4727716096513983E-2</v>
      </c>
      <c r="Z409" s="34">
        <v>14.370727716096516</v>
      </c>
      <c r="AA409" s="34">
        <v>14.22450080487436</v>
      </c>
      <c r="AB409" s="34">
        <v>201.42700000000002</v>
      </c>
      <c r="AC409" s="34">
        <v>0.48793943011806096</v>
      </c>
      <c r="AD409" s="34">
        <v>201.91493943011807</v>
      </c>
      <c r="AE409" s="34">
        <v>199.86038808757166</v>
      </c>
    </row>
    <row r="410" spans="1:31" x14ac:dyDescent="0.25">
      <c r="A410" s="18">
        <v>45552</v>
      </c>
      <c r="B410" s="2">
        <v>14</v>
      </c>
      <c r="C410" s="2" t="s">
        <v>178</v>
      </c>
      <c r="D410" s="9">
        <v>44.639474</v>
      </c>
      <c r="E410">
        <v>9.7287280000000007E-3</v>
      </c>
      <c r="G410" s="34">
        <v>51.326999999999998</v>
      </c>
      <c r="H410" s="34">
        <v>0.54029509088085403</v>
      </c>
      <c r="I410" s="34">
        <v>51.867295090880852</v>
      </c>
      <c r="J410" s="34">
        <v>51.362692284845934</v>
      </c>
      <c r="K410" s="34">
        <v>4.375</v>
      </c>
      <c r="L410" s="34">
        <v>4.6053558996312596E-2</v>
      </c>
      <c r="M410" s="34">
        <v>4.4210535589963129</v>
      </c>
      <c r="N410" s="34">
        <v>4.3780423314474062</v>
      </c>
      <c r="O410" s="34">
        <v>55.701999999999998</v>
      </c>
      <c r="P410" s="34">
        <v>0.58634864987716662</v>
      </c>
      <c r="Q410" s="34">
        <v>56.288348649877165</v>
      </c>
      <c r="R410" s="34">
        <v>55.740734616293338</v>
      </c>
      <c r="S410" s="34"/>
      <c r="T410" s="34">
        <v>193.94200000000006</v>
      </c>
      <c r="U410" s="34">
        <v>2.0415358488829392</v>
      </c>
      <c r="V410" s="34">
        <v>195.98353584888301</v>
      </c>
      <c r="W410" s="34">
        <v>194.07686533613096</v>
      </c>
      <c r="X410" s="34">
        <v>14.723000000000003</v>
      </c>
      <c r="Y410" s="34">
        <v>0.15498206836633382</v>
      </c>
      <c r="Z410" s="34">
        <v>14.877982068366336</v>
      </c>
      <c r="AA410" s="34">
        <v>14.733238227634322</v>
      </c>
      <c r="AB410" s="34">
        <v>208.66500000000008</v>
      </c>
      <c r="AC410" s="34">
        <v>2.196517917249273</v>
      </c>
      <c r="AD410" s="34">
        <v>210.86151791724933</v>
      </c>
      <c r="AE410" s="34">
        <v>208.8101035637653</v>
      </c>
    </row>
    <row r="411" spans="1:31" x14ac:dyDescent="0.25">
      <c r="A411" s="18">
        <v>45552</v>
      </c>
      <c r="B411" s="2">
        <v>15</v>
      </c>
      <c r="C411" s="2" t="s">
        <v>178</v>
      </c>
      <c r="D411" s="9">
        <v>37.785083999999998</v>
      </c>
      <c r="E411">
        <v>9.6936420000000006E-3</v>
      </c>
      <c r="G411" s="34">
        <v>51.840999999999994</v>
      </c>
      <c r="H411" s="34">
        <v>0.75889134081102394</v>
      </c>
      <c r="I411" s="34">
        <v>52.59989134081102</v>
      </c>
      <c r="J411" s="34">
        <v>52.090006824914298</v>
      </c>
      <c r="K411" s="34">
        <v>4.444</v>
      </c>
      <c r="L411" s="34">
        <v>6.5054939498933095E-2</v>
      </c>
      <c r="M411" s="34">
        <v>4.5090549394989328</v>
      </c>
      <c r="N411" s="34">
        <v>4.4653457751570986</v>
      </c>
      <c r="O411" s="34">
        <v>56.284999999999997</v>
      </c>
      <c r="P411" s="34">
        <v>0.82394628030995709</v>
      </c>
      <c r="Q411" s="34">
        <v>57.108946280309951</v>
      </c>
      <c r="R411" s="34">
        <v>56.555352600071394</v>
      </c>
      <c r="S411" s="34"/>
      <c r="T411" s="34">
        <v>195.65800000000004</v>
      </c>
      <c r="U411" s="34">
        <v>2.8642032746359707</v>
      </c>
      <c r="V411" s="34">
        <v>198.52220327463601</v>
      </c>
      <c r="W411" s="34">
        <v>196.59780010704046</v>
      </c>
      <c r="X411" s="34">
        <v>14.744</v>
      </c>
      <c r="Y411" s="34">
        <v>0.21583483977773843</v>
      </c>
      <c r="Z411" s="34">
        <v>14.959834839777738</v>
      </c>
      <c r="AA411" s="34">
        <v>14.814819556461805</v>
      </c>
      <c r="AB411" s="34">
        <v>210.40200000000004</v>
      </c>
      <c r="AC411" s="34">
        <v>3.0800381144137092</v>
      </c>
      <c r="AD411" s="34">
        <v>213.48203811441374</v>
      </c>
      <c r="AE411" s="34">
        <v>211.41261966350226</v>
      </c>
    </row>
    <row r="412" spans="1:31" x14ac:dyDescent="0.25">
      <c r="A412" s="18">
        <v>45552</v>
      </c>
      <c r="B412" s="2">
        <v>16</v>
      </c>
      <c r="C412" s="2" t="s">
        <v>178</v>
      </c>
      <c r="D412" s="9">
        <v>34.121003999999999</v>
      </c>
      <c r="E412">
        <v>9.9748939999999998E-3</v>
      </c>
      <c r="G412" s="34">
        <v>50.829999999999991</v>
      </c>
      <c r="H412" s="34">
        <v>0.54733247387152217</v>
      </c>
      <c r="I412" s="34">
        <v>51.377332473871512</v>
      </c>
      <c r="J412" s="34">
        <v>50.864849028441888</v>
      </c>
      <c r="K412" s="34">
        <v>4.4510000000000005</v>
      </c>
      <c r="L412" s="34">
        <v>4.7927933134018212E-2</v>
      </c>
      <c r="M412" s="34">
        <v>4.4989279331340191</v>
      </c>
      <c r="N412" s="34">
        <v>4.4540516038873683</v>
      </c>
      <c r="O412" s="34">
        <v>55.280999999999992</v>
      </c>
      <c r="P412" s="34">
        <v>0.59526040700554039</v>
      </c>
      <c r="Q412" s="34">
        <v>55.876260407005532</v>
      </c>
      <c r="R412" s="34">
        <v>55.31890063232926</v>
      </c>
      <c r="S412" s="34"/>
      <c r="T412" s="34">
        <v>190.88099999999994</v>
      </c>
      <c r="U412" s="34">
        <v>2.0553879587855599</v>
      </c>
      <c r="V412" s="34">
        <v>192.9363879587855</v>
      </c>
      <c r="W412" s="34">
        <v>191.01186794015373</v>
      </c>
      <c r="X412" s="34">
        <v>14.624999999999998</v>
      </c>
      <c r="Y412" s="34">
        <v>0.15748057112671673</v>
      </c>
      <c r="Z412" s="34">
        <v>14.782480571126715</v>
      </c>
      <c r="AA412" s="34">
        <v>14.635026894372668</v>
      </c>
      <c r="AB412" s="34">
        <v>205.50599999999994</v>
      </c>
      <c r="AC412" s="34">
        <v>2.2128685299122766</v>
      </c>
      <c r="AD412" s="34">
        <v>207.71886852991221</v>
      </c>
      <c r="AE412" s="34">
        <v>205.64689483452639</v>
      </c>
    </row>
    <row r="413" spans="1:31" x14ac:dyDescent="0.25">
      <c r="A413" s="18">
        <v>45552</v>
      </c>
      <c r="B413" s="2">
        <v>17</v>
      </c>
      <c r="C413" s="2" t="s">
        <v>178</v>
      </c>
      <c r="D413" s="9">
        <v>68.166760999999994</v>
      </c>
      <c r="E413">
        <v>1.0207836E-2</v>
      </c>
      <c r="G413" s="34">
        <v>47.469000000000008</v>
      </c>
      <c r="H413" s="34">
        <v>0.41246499735749198</v>
      </c>
      <c r="I413" s="34">
        <v>47.881464997357497</v>
      </c>
      <c r="J413" s="34">
        <v>47.392698855224729</v>
      </c>
      <c r="K413" s="34">
        <v>4.2770000000000001</v>
      </c>
      <c r="L413" s="34">
        <v>3.7163470764035325E-2</v>
      </c>
      <c r="M413" s="34">
        <v>4.3141634707640355</v>
      </c>
      <c r="N413" s="34">
        <v>4.2701251975772854</v>
      </c>
      <c r="O413" s="34">
        <v>51.746000000000009</v>
      </c>
      <c r="P413" s="34">
        <v>0.44962846812152729</v>
      </c>
      <c r="Q413" s="34">
        <v>52.195628468121534</v>
      </c>
      <c r="R413" s="34">
        <v>51.662824052802016</v>
      </c>
      <c r="S413" s="34"/>
      <c r="T413" s="34">
        <v>180.41500000000002</v>
      </c>
      <c r="U413" s="34">
        <v>1.5676519938960565</v>
      </c>
      <c r="V413" s="34">
        <v>181.98265199389607</v>
      </c>
      <c r="W413" s="34">
        <v>180.12500292749732</v>
      </c>
      <c r="X413" s="34">
        <v>14.117000000000003</v>
      </c>
      <c r="Y413" s="34">
        <v>0.12266465204018863</v>
      </c>
      <c r="Z413" s="34">
        <v>14.239664652040192</v>
      </c>
      <c r="AA413" s="34">
        <v>14.09430849057717</v>
      </c>
      <c r="AB413" s="34">
        <v>194.53200000000001</v>
      </c>
      <c r="AC413" s="34">
        <v>1.6903166459362451</v>
      </c>
      <c r="AD413" s="34">
        <v>196.22231664593627</v>
      </c>
      <c r="AE413" s="34">
        <v>194.21931141807448</v>
      </c>
    </row>
    <row r="414" spans="1:31" x14ac:dyDescent="0.25">
      <c r="A414" s="18">
        <v>45552</v>
      </c>
      <c r="B414" s="2">
        <v>18</v>
      </c>
      <c r="C414" s="2" t="s">
        <v>178</v>
      </c>
      <c r="D414" s="9">
        <v>40.063020999999999</v>
      </c>
      <c r="E414">
        <v>1.0059484E-2</v>
      </c>
      <c r="G414" s="34">
        <v>44.363999999999997</v>
      </c>
      <c r="H414" s="34">
        <v>0.49924610898226873</v>
      </c>
      <c r="I414" s="34">
        <v>44.863246108982267</v>
      </c>
      <c r="J414" s="34">
        <v>44.411945002560898</v>
      </c>
      <c r="K414" s="34">
        <v>4.069</v>
      </c>
      <c r="L414" s="34">
        <v>4.5790109490777463E-2</v>
      </c>
      <c r="M414" s="34">
        <v>4.1147901094907775</v>
      </c>
      <c r="N414" s="34">
        <v>4.0733974442209968</v>
      </c>
      <c r="O414" s="34">
        <v>48.433</v>
      </c>
      <c r="P414" s="34">
        <v>0.54503621847304617</v>
      </c>
      <c r="Q414" s="34">
        <v>48.978036218473044</v>
      </c>
      <c r="R414" s="34">
        <v>48.485342446781893</v>
      </c>
      <c r="S414" s="34"/>
      <c r="T414" s="34">
        <v>169.17599999999987</v>
      </c>
      <c r="U414" s="34">
        <v>1.9038062332788799</v>
      </c>
      <c r="V414" s="34">
        <v>171.07980623327876</v>
      </c>
      <c r="W414" s="34">
        <v>169.35883165975198</v>
      </c>
      <c r="X414" s="34">
        <v>13.682999999999996</v>
      </c>
      <c r="Y414" s="34">
        <v>0.1539803559012799</v>
      </c>
      <c r="Z414" s="34">
        <v>13.836980355901277</v>
      </c>
      <c r="AA414" s="34">
        <v>13.697787473402773</v>
      </c>
      <c r="AB414" s="34">
        <v>182.85899999999987</v>
      </c>
      <c r="AC414" s="34">
        <v>2.0577865891801599</v>
      </c>
      <c r="AD414" s="34">
        <v>184.91678658918005</v>
      </c>
      <c r="AE414" s="34">
        <v>183.05661913315475</v>
      </c>
    </row>
    <row r="415" spans="1:31" x14ac:dyDescent="0.25">
      <c r="A415" s="18">
        <v>45552</v>
      </c>
      <c r="B415" s="2">
        <v>19</v>
      </c>
      <c r="C415" s="2" t="s">
        <v>178</v>
      </c>
      <c r="D415" s="9">
        <v>51.300066000000001</v>
      </c>
      <c r="E415">
        <v>9.8466879999999993E-3</v>
      </c>
      <c r="G415" s="34">
        <v>41.467999999999989</v>
      </c>
      <c r="H415" s="34">
        <v>0.40568583040200235</v>
      </c>
      <c r="I415" s="34">
        <v>41.873685830401989</v>
      </c>
      <c r="J415" s="34">
        <v>41.46136871062</v>
      </c>
      <c r="K415" s="34">
        <v>3.7749999999999999</v>
      </c>
      <c r="L415" s="34">
        <v>3.6931224311940757E-2</v>
      </c>
      <c r="M415" s="34">
        <v>3.8119312243119405</v>
      </c>
      <c r="N415" s="34">
        <v>3.7743963268686831</v>
      </c>
      <c r="O415" s="34">
        <v>45.242999999999988</v>
      </c>
      <c r="P415" s="34">
        <v>0.44261705471394308</v>
      </c>
      <c r="Q415" s="34">
        <v>45.68561705471393</v>
      </c>
      <c r="R415" s="34">
        <v>45.235765037488683</v>
      </c>
      <c r="S415" s="34"/>
      <c r="T415" s="34">
        <v>159.95300000000006</v>
      </c>
      <c r="U415" s="34">
        <v>1.564837118508043</v>
      </c>
      <c r="V415" s="34">
        <v>161.51783711850811</v>
      </c>
      <c r="W415" s="34">
        <v>159.92742136996733</v>
      </c>
      <c r="X415" s="34">
        <v>13.345999999999997</v>
      </c>
      <c r="Y415" s="34">
        <v>0.13056532971315526</v>
      </c>
      <c r="Z415" s="34">
        <v>13.476565329713152</v>
      </c>
      <c r="AA415" s="34">
        <v>13.34386579559985</v>
      </c>
      <c r="AB415" s="34">
        <v>173.29900000000006</v>
      </c>
      <c r="AC415" s="34">
        <v>1.6954024482211982</v>
      </c>
      <c r="AD415" s="34">
        <v>174.99440244822125</v>
      </c>
      <c r="AE415" s="34">
        <v>173.27128716556717</v>
      </c>
    </row>
    <row r="416" spans="1:31" x14ac:dyDescent="0.25">
      <c r="A416" s="18">
        <v>45552</v>
      </c>
      <c r="B416" s="2">
        <v>20</v>
      </c>
      <c r="C416" s="2" t="s">
        <v>178</v>
      </c>
      <c r="D416" s="9">
        <v>47.230468999999999</v>
      </c>
      <c r="E416">
        <v>1.0024271E-2</v>
      </c>
      <c r="G416" s="34">
        <v>40.231000000000002</v>
      </c>
      <c r="H416" s="34">
        <v>0.29280669755804456</v>
      </c>
      <c r="I416" s="34">
        <v>40.523806697558044</v>
      </c>
      <c r="J416" s="34">
        <v>40.117585077270107</v>
      </c>
      <c r="K416" s="34">
        <v>3.6879999999999997</v>
      </c>
      <c r="L416" s="34">
        <v>2.6841766314386121E-2</v>
      </c>
      <c r="M416" s="34">
        <v>3.714841766314386</v>
      </c>
      <c r="N416" s="34">
        <v>3.6776031857267317</v>
      </c>
      <c r="O416" s="34">
        <v>43.919000000000004</v>
      </c>
      <c r="P416" s="34">
        <v>0.31964846387243068</v>
      </c>
      <c r="Q416" s="34">
        <v>44.23864846387243</v>
      </c>
      <c r="R416" s="34">
        <v>43.795188262996838</v>
      </c>
      <c r="S416" s="34"/>
      <c r="T416" s="34">
        <v>157.04500000000007</v>
      </c>
      <c r="U416" s="34">
        <v>1.1429948999031374</v>
      </c>
      <c r="V416" s="34">
        <v>158.1879948999032</v>
      </c>
      <c r="W416" s="34">
        <v>156.60227557007994</v>
      </c>
      <c r="X416" s="34">
        <v>13.048</v>
      </c>
      <c r="Y416" s="34">
        <v>9.4965121168684968E-2</v>
      </c>
      <c r="Z416" s="34">
        <v>13.142965121168684</v>
      </c>
      <c r="AA416" s="34">
        <v>13.011216477050541</v>
      </c>
      <c r="AB416" s="34">
        <v>170.09300000000007</v>
      </c>
      <c r="AC416" s="34">
        <v>1.2379600210718225</v>
      </c>
      <c r="AD416" s="34">
        <v>171.33096002107189</v>
      </c>
      <c r="AE416" s="34">
        <v>169.61349204713048</v>
      </c>
    </row>
    <row r="417" spans="1:31" x14ac:dyDescent="0.25">
      <c r="A417" s="18">
        <v>45552</v>
      </c>
      <c r="B417" s="2">
        <v>21</v>
      </c>
      <c r="C417" s="2" t="s">
        <v>178</v>
      </c>
      <c r="D417" s="9">
        <v>40.420009999999998</v>
      </c>
      <c r="E417">
        <v>9.8767130000000005E-3</v>
      </c>
      <c r="G417" s="34">
        <v>37.343000000000011</v>
      </c>
      <c r="H417" s="34">
        <v>0.35305318120690726</v>
      </c>
      <c r="I417" s="34">
        <v>37.696053181206921</v>
      </c>
      <c r="J417" s="34">
        <v>37.323740082703402</v>
      </c>
      <c r="K417" s="34">
        <v>3.5670000000000002</v>
      </c>
      <c r="L417" s="34">
        <v>3.3723608102322736E-2</v>
      </c>
      <c r="M417" s="34">
        <v>3.6007236081023231</v>
      </c>
      <c r="N417" s="34">
        <v>3.5651602944327716</v>
      </c>
      <c r="O417" s="34">
        <v>40.910000000000011</v>
      </c>
      <c r="P417" s="34">
        <v>0.38677678930922998</v>
      </c>
      <c r="Q417" s="34">
        <v>41.296776789309241</v>
      </c>
      <c r="R417" s="34">
        <v>40.888900377136174</v>
      </c>
      <c r="S417" s="34"/>
      <c r="T417" s="34">
        <v>147.07999999999996</v>
      </c>
      <c r="U417" s="34">
        <v>1.3905433921193233</v>
      </c>
      <c r="V417" s="34">
        <v>148.47054339211928</v>
      </c>
      <c r="W417" s="34">
        <v>147.00414244608126</v>
      </c>
      <c r="X417" s="34">
        <v>12.260000000000002</v>
      </c>
      <c r="Y417" s="34">
        <v>0.11591013045541822</v>
      </c>
      <c r="Z417" s="34">
        <v>12.37591013045542</v>
      </c>
      <c r="AA417" s="34">
        <v>12.253676817983118</v>
      </c>
      <c r="AB417" s="34">
        <v>159.33999999999995</v>
      </c>
      <c r="AC417" s="34">
        <v>1.5064535225747415</v>
      </c>
      <c r="AD417" s="34">
        <v>160.84645352257471</v>
      </c>
      <c r="AE417" s="34">
        <v>159.25781926406438</v>
      </c>
    </row>
    <row r="418" spans="1:31" x14ac:dyDescent="0.25">
      <c r="A418" s="18">
        <v>45552</v>
      </c>
      <c r="B418" s="2">
        <v>22</v>
      </c>
      <c r="C418" s="2" t="s">
        <v>178</v>
      </c>
      <c r="D418" s="9">
        <v>29.522036</v>
      </c>
      <c r="E418">
        <v>9.9830709999999996E-3</v>
      </c>
      <c r="G418" s="34">
        <v>33.928000000000004</v>
      </c>
      <c r="H418" s="34">
        <v>0.32325418382223958</v>
      </c>
      <c r="I418" s="34">
        <v>34.25125418382224</v>
      </c>
      <c r="J418" s="34">
        <v>33.909321481466101</v>
      </c>
      <c r="K418" s="34">
        <v>3.3120000000000003</v>
      </c>
      <c r="L418" s="34">
        <v>3.1555584084510063E-2</v>
      </c>
      <c r="M418" s="34">
        <v>3.3435555840845104</v>
      </c>
      <c r="N418" s="34">
        <v>3.3101766312961485</v>
      </c>
      <c r="O418" s="34">
        <v>37.24</v>
      </c>
      <c r="P418" s="34">
        <v>0.35480976790674967</v>
      </c>
      <c r="Q418" s="34">
        <v>37.594809767906753</v>
      </c>
      <c r="R418" s="34">
        <v>37.219498112762253</v>
      </c>
      <c r="S418" s="34"/>
      <c r="T418" s="34">
        <v>132.79099999999997</v>
      </c>
      <c r="U418" s="34">
        <v>1.265186463214425</v>
      </c>
      <c r="V418" s="34">
        <v>134.0561864632144</v>
      </c>
      <c r="W418" s="34">
        <v>132.7178940357629</v>
      </c>
      <c r="X418" s="34">
        <v>11.098999999999998</v>
      </c>
      <c r="Y418" s="34">
        <v>0.10574741176146653</v>
      </c>
      <c r="Z418" s="34">
        <v>11.204747411761465</v>
      </c>
      <c r="AA418" s="34">
        <v>11.092889622812784</v>
      </c>
      <c r="AB418" s="34">
        <v>143.88999999999996</v>
      </c>
      <c r="AC418" s="34">
        <v>1.3709338749758915</v>
      </c>
      <c r="AD418" s="34">
        <v>145.26093387497588</v>
      </c>
      <c r="AE418" s="34">
        <v>143.81078365857567</v>
      </c>
    </row>
    <row r="419" spans="1:31" x14ac:dyDescent="0.25">
      <c r="A419" s="18">
        <v>45552</v>
      </c>
      <c r="B419" s="2">
        <v>23</v>
      </c>
      <c r="C419" s="2" t="s">
        <v>178</v>
      </c>
      <c r="D419" s="9">
        <v>22.403966</v>
      </c>
      <c r="E419">
        <v>1.1190551E-2</v>
      </c>
      <c r="G419" s="34">
        <v>30.826999999999998</v>
      </c>
      <c r="H419" s="34">
        <v>0.29127631484668742</v>
      </c>
      <c r="I419" s="34">
        <v>31.118276314846685</v>
      </c>
      <c r="J419" s="34">
        <v>30.7700456567133</v>
      </c>
      <c r="K419" s="34">
        <v>2.92</v>
      </c>
      <c r="L419" s="34">
        <v>2.759032145042746E-2</v>
      </c>
      <c r="M419" s="34">
        <v>2.9475903214504275</v>
      </c>
      <c r="N419" s="34">
        <v>2.9146051616311301</v>
      </c>
      <c r="O419" s="34">
        <v>33.747</v>
      </c>
      <c r="P419" s="34">
        <v>0.31886663629711487</v>
      </c>
      <c r="Q419" s="34">
        <v>34.065866636297116</v>
      </c>
      <c r="R419" s="34">
        <v>33.68465081834443</v>
      </c>
      <c r="S419" s="34"/>
      <c r="T419" s="34">
        <v>119.60600000000005</v>
      </c>
      <c r="U419" s="34">
        <v>1.1301260230821328</v>
      </c>
      <c r="V419" s="34">
        <v>120.73612602308218</v>
      </c>
      <c r="W419" s="34">
        <v>119.38502224727846</v>
      </c>
      <c r="X419" s="34">
        <v>9.9449999999999985</v>
      </c>
      <c r="Y419" s="34">
        <v>9.3967721515240091E-2</v>
      </c>
      <c r="Z419" s="34">
        <v>10.038967721515238</v>
      </c>
      <c r="AA419" s="34">
        <v>9.9266261412402681</v>
      </c>
      <c r="AB419" s="34">
        <v>129.55100000000004</v>
      </c>
      <c r="AC419" s="34">
        <v>1.224093744597373</v>
      </c>
      <c r="AD419" s="34">
        <v>130.77509374459743</v>
      </c>
      <c r="AE419" s="34">
        <v>129.31164838851873</v>
      </c>
    </row>
    <row r="420" spans="1:31" x14ac:dyDescent="0.25">
      <c r="A420" s="18">
        <v>45552</v>
      </c>
      <c r="B420" s="2">
        <v>24</v>
      </c>
      <c r="C420" s="2" t="s">
        <v>23</v>
      </c>
      <c r="D420" s="9">
        <v>21.675446000000001</v>
      </c>
      <c r="E420">
        <v>1.1118209E-2</v>
      </c>
      <c r="G420" s="34">
        <v>29.353999999999999</v>
      </c>
      <c r="H420" s="34">
        <v>0.3683661289916127</v>
      </c>
      <c r="I420" s="34">
        <v>29.722366128991613</v>
      </c>
      <c r="J420" s="34">
        <v>29.391906650394962</v>
      </c>
      <c r="K420" s="34">
        <v>2.7980000000000005</v>
      </c>
      <c r="L420" s="34">
        <v>3.5112367272553402E-2</v>
      </c>
      <c r="M420" s="34">
        <v>2.833112367272554</v>
      </c>
      <c r="N420" s="34">
        <v>2.8016132318527327</v>
      </c>
      <c r="O420" s="34">
        <v>32.152000000000001</v>
      </c>
      <c r="P420" s="34">
        <v>0.4034784962641661</v>
      </c>
      <c r="Q420" s="34">
        <v>32.555478496264165</v>
      </c>
      <c r="R420" s="34">
        <v>32.193519882247692</v>
      </c>
      <c r="S420" s="34"/>
      <c r="T420" s="34">
        <v>110.31900000000003</v>
      </c>
      <c r="U420" s="34">
        <v>1.3844035901146603</v>
      </c>
      <c r="V420" s="34">
        <v>111.70340359011469</v>
      </c>
      <c r="W420" s="34">
        <v>110.46146180298844</v>
      </c>
      <c r="X420" s="34">
        <v>9.2669999999999959</v>
      </c>
      <c r="Y420" s="34">
        <v>0.11629246158497218</v>
      </c>
      <c r="Z420" s="34">
        <v>9.3832924615849684</v>
      </c>
      <c r="AA420" s="34">
        <v>9.2789670548889411</v>
      </c>
      <c r="AB420" s="34">
        <v>119.58600000000003</v>
      </c>
      <c r="AC420" s="34">
        <v>1.5006960516996324</v>
      </c>
      <c r="AD420" s="34">
        <v>121.08669605169966</v>
      </c>
      <c r="AE420" s="34">
        <v>119.74042885787738</v>
      </c>
    </row>
    <row r="421" spans="1:31" x14ac:dyDescent="0.25">
      <c r="A421" s="18">
        <v>45553</v>
      </c>
      <c r="B421" s="2">
        <v>1</v>
      </c>
      <c r="C421" s="2" t="s">
        <v>23</v>
      </c>
      <c r="D421" s="9">
        <v>20.029350000000001</v>
      </c>
      <c r="E421">
        <v>1.1490248999999999E-2</v>
      </c>
      <c r="G421" s="34">
        <v>28.326999999999998</v>
      </c>
      <c r="H421" s="34">
        <v>0.35246191683308381</v>
      </c>
      <c r="I421" s="34">
        <v>28.67946191683308</v>
      </c>
      <c r="J421" s="34">
        <v>28.349927758222652</v>
      </c>
      <c r="K421" s="34">
        <v>2.69</v>
      </c>
      <c r="L421" s="34">
        <v>3.347063071560686E-2</v>
      </c>
      <c r="M421" s="34">
        <v>2.7234706307156067</v>
      </c>
      <c r="N421" s="34">
        <v>2.6921772750244974</v>
      </c>
      <c r="O421" s="34">
        <v>31.016999999999999</v>
      </c>
      <c r="P421" s="34">
        <v>0.38593254754869066</v>
      </c>
      <c r="Q421" s="34">
        <v>31.402932547548687</v>
      </c>
      <c r="R421" s="34">
        <v>31.04210503324715</v>
      </c>
      <c r="S421" s="34"/>
      <c r="T421" s="34">
        <v>105.11200000000004</v>
      </c>
      <c r="U421" s="34">
        <v>1.3078680058657506</v>
      </c>
      <c r="V421" s="34">
        <v>106.41986800586579</v>
      </c>
      <c r="W421" s="34">
        <v>105.19707722393127</v>
      </c>
      <c r="X421" s="34">
        <v>8.9829999999999988</v>
      </c>
      <c r="Y421" s="34">
        <v>0.11177199840828862</v>
      </c>
      <c r="Z421" s="34">
        <v>9.0947719984082873</v>
      </c>
      <c r="AA421" s="34">
        <v>8.9902708035483485</v>
      </c>
      <c r="AB421" s="34">
        <v>114.09500000000004</v>
      </c>
      <c r="AC421" s="34">
        <v>1.4196400042740391</v>
      </c>
      <c r="AD421" s="34">
        <v>115.51464000427409</v>
      </c>
      <c r="AE421" s="34">
        <v>114.18734802747963</v>
      </c>
    </row>
    <row r="422" spans="1:31" x14ac:dyDescent="0.25">
      <c r="A422" s="18">
        <v>45553</v>
      </c>
      <c r="B422" s="2">
        <v>2</v>
      </c>
      <c r="C422" s="2" t="s">
        <v>23</v>
      </c>
      <c r="D422" s="9">
        <v>17.894448000000001</v>
      </c>
      <c r="E422">
        <v>1.1146852E-2</v>
      </c>
      <c r="G422" s="34">
        <v>27.461000000000002</v>
      </c>
      <c r="H422" s="34">
        <v>0.31213418156392198</v>
      </c>
      <c r="I422" s="34">
        <v>27.773134181563925</v>
      </c>
      <c r="J422" s="34">
        <v>27.463551165265891</v>
      </c>
      <c r="K422" s="34">
        <v>2.6399999999999997</v>
      </c>
      <c r="L422" s="34">
        <v>3.0007437432313235E-2</v>
      </c>
      <c r="M422" s="34">
        <v>2.6700074374323131</v>
      </c>
      <c r="N422" s="34">
        <v>2.6402452596883559</v>
      </c>
      <c r="O422" s="34">
        <v>30.101000000000003</v>
      </c>
      <c r="P422" s="34">
        <v>0.34214161899623519</v>
      </c>
      <c r="Q422" s="34">
        <v>30.44314161899624</v>
      </c>
      <c r="R422" s="34">
        <v>30.103796424954247</v>
      </c>
      <c r="S422" s="34"/>
      <c r="T422" s="34">
        <v>102.39300000000001</v>
      </c>
      <c r="U422" s="34">
        <v>1.1638452806844131</v>
      </c>
      <c r="V422" s="34">
        <v>103.55684528068443</v>
      </c>
      <c r="W422" s="34">
        <v>102.40251245275374</v>
      </c>
      <c r="X422" s="34">
        <v>8.8199999999999985</v>
      </c>
      <c r="Y422" s="34">
        <v>0.10025212051250104</v>
      </c>
      <c r="Z422" s="34">
        <v>8.9202521205124992</v>
      </c>
      <c r="AA422" s="34">
        <v>8.8208193903224608</v>
      </c>
      <c r="AB422" s="34">
        <v>111.21300000000001</v>
      </c>
      <c r="AC422" s="34">
        <v>1.2640974011969142</v>
      </c>
      <c r="AD422" s="34">
        <v>112.47709740119693</v>
      </c>
      <c r="AE422" s="34">
        <v>111.2233318430762</v>
      </c>
    </row>
    <row r="423" spans="1:31" x14ac:dyDescent="0.25">
      <c r="A423" s="18">
        <v>45553</v>
      </c>
      <c r="B423" s="2">
        <v>3</v>
      </c>
      <c r="C423" s="2" t="s">
        <v>23</v>
      </c>
      <c r="D423" s="9">
        <v>16.327864999999999</v>
      </c>
      <c r="E423">
        <v>1.0987217000000001E-2</v>
      </c>
      <c r="G423" s="34">
        <v>26.880000000000006</v>
      </c>
      <c r="H423" s="34">
        <v>0.42199295740859921</v>
      </c>
      <c r="I423" s="34">
        <v>27.301992957408604</v>
      </c>
      <c r="J423" s="34">
        <v>27.002020036253082</v>
      </c>
      <c r="K423" s="34">
        <v>2.5999999999999996</v>
      </c>
      <c r="L423" s="34">
        <v>4.0817771177915095E-2</v>
      </c>
      <c r="M423" s="34">
        <v>2.6408177711779146</v>
      </c>
      <c r="N423" s="34">
        <v>2.6118025332685262</v>
      </c>
      <c r="O423" s="34">
        <v>29.480000000000004</v>
      </c>
      <c r="P423" s="34">
        <v>0.46281072858651429</v>
      </c>
      <c r="Q423" s="34">
        <v>29.942810728586519</v>
      </c>
      <c r="R423" s="34">
        <v>29.613822569521609</v>
      </c>
      <c r="S423" s="34"/>
      <c r="T423" s="34">
        <v>100.86400000000003</v>
      </c>
      <c r="U423" s="34">
        <v>1.5834783354189343</v>
      </c>
      <c r="V423" s="34">
        <v>102.44747833541896</v>
      </c>
      <c r="W423" s="34">
        <v>101.32186565984492</v>
      </c>
      <c r="X423" s="34">
        <v>8.6610000000000014</v>
      </c>
      <c r="Y423" s="34">
        <v>0.1359702754507395</v>
      </c>
      <c r="Z423" s="34">
        <v>8.7969702754507413</v>
      </c>
      <c r="AA423" s="34">
        <v>8.7003160540918145</v>
      </c>
      <c r="AB423" s="34">
        <v>109.52500000000003</v>
      </c>
      <c r="AC423" s="34">
        <v>1.7194486108696738</v>
      </c>
      <c r="AD423" s="34">
        <v>111.24444861086971</v>
      </c>
      <c r="AE423" s="34">
        <v>110.02218171393673</v>
      </c>
    </row>
    <row r="424" spans="1:31" x14ac:dyDescent="0.25">
      <c r="A424" s="18">
        <v>45553</v>
      </c>
      <c r="B424" s="2">
        <v>4</v>
      </c>
      <c r="C424" s="2" t="s">
        <v>23</v>
      </c>
      <c r="D424" s="9">
        <v>15.600073999999999</v>
      </c>
      <c r="E424">
        <v>1.0519574E-2</v>
      </c>
      <c r="G424" s="34">
        <v>26.839000000000002</v>
      </c>
      <c r="H424" s="34">
        <v>0.44266949230562253</v>
      </c>
      <c r="I424" s="34">
        <v>27.281669492305625</v>
      </c>
      <c r="J424" s="34">
        <v>26.994677951237772</v>
      </c>
      <c r="K424" s="34">
        <v>2.5710000000000002</v>
      </c>
      <c r="L424" s="34">
        <v>4.2404831205251896E-2</v>
      </c>
      <c r="M424" s="34">
        <v>2.6134048312052522</v>
      </c>
      <c r="N424" s="34">
        <v>2.5859129256914311</v>
      </c>
      <c r="O424" s="34">
        <v>29.410000000000004</v>
      </c>
      <c r="P424" s="34">
        <v>0.48507432351087443</v>
      </c>
      <c r="Q424" s="34">
        <v>29.895074323510876</v>
      </c>
      <c r="R424" s="34">
        <v>29.580590876929204</v>
      </c>
      <c r="S424" s="34"/>
      <c r="T424" s="34">
        <v>101.14400000000003</v>
      </c>
      <c r="U424" s="34">
        <v>1.6682202440388949</v>
      </c>
      <c r="V424" s="34">
        <v>102.81222024403893</v>
      </c>
      <c r="W424" s="34">
        <v>101.73067948507746</v>
      </c>
      <c r="X424" s="34">
        <v>8.6599999999999966</v>
      </c>
      <c r="Y424" s="34">
        <v>0.14283385384577255</v>
      </c>
      <c r="Z424" s="34">
        <v>8.8028338538457689</v>
      </c>
      <c r="AA424" s="34">
        <v>8.7102317917105321</v>
      </c>
      <c r="AB424" s="34">
        <v>109.80400000000003</v>
      </c>
      <c r="AC424" s="34">
        <v>1.8110540978846674</v>
      </c>
      <c r="AD424" s="34">
        <v>111.61505409788469</v>
      </c>
      <c r="AE424" s="34">
        <v>110.44091127678799</v>
      </c>
    </row>
    <row r="425" spans="1:31" x14ac:dyDescent="0.25">
      <c r="A425" s="18">
        <v>45553</v>
      </c>
      <c r="B425" s="2">
        <v>5</v>
      </c>
      <c r="C425" s="2" t="s">
        <v>23</v>
      </c>
      <c r="D425" s="9">
        <v>16.627140000000001</v>
      </c>
      <c r="E425">
        <v>1.1632966E-2</v>
      </c>
      <c r="G425" s="34">
        <v>27.832000000000001</v>
      </c>
      <c r="H425" s="34">
        <v>0.49695563288764438</v>
      </c>
      <c r="I425" s="34">
        <v>28.328955632887645</v>
      </c>
      <c r="J425" s="34">
        <v>27.999405855194755</v>
      </c>
      <c r="K425" s="34">
        <v>2.6109999999999998</v>
      </c>
      <c r="L425" s="34">
        <v>4.6620837793534042E-2</v>
      </c>
      <c r="M425" s="34">
        <v>2.6576208377935338</v>
      </c>
      <c r="N425" s="34">
        <v>2.6267048249465903</v>
      </c>
      <c r="O425" s="34">
        <v>30.443000000000001</v>
      </c>
      <c r="P425" s="34">
        <v>0.54357647068117843</v>
      </c>
      <c r="Q425" s="34">
        <v>30.986576470681179</v>
      </c>
      <c r="R425" s="34">
        <v>30.626110680141345</v>
      </c>
      <c r="S425" s="34"/>
      <c r="T425" s="34">
        <v>105.35000000000001</v>
      </c>
      <c r="U425" s="34">
        <v>1.8810820611064005</v>
      </c>
      <c r="V425" s="34">
        <v>107.23108206110641</v>
      </c>
      <c r="W425" s="34">
        <v>105.98366652934635</v>
      </c>
      <c r="X425" s="34">
        <v>8.8919999999999995</v>
      </c>
      <c r="Y425" s="34">
        <v>0.15877153950980646</v>
      </c>
      <c r="Z425" s="34">
        <v>9.0507715395098067</v>
      </c>
      <c r="AA425" s="34">
        <v>8.9454842219169226</v>
      </c>
      <c r="AB425" s="34">
        <v>114.242</v>
      </c>
      <c r="AC425" s="34">
        <v>2.0398536006162069</v>
      </c>
      <c r="AD425" s="34">
        <v>116.28185360061622</v>
      </c>
      <c r="AE425" s="34">
        <v>114.92915075126328</v>
      </c>
    </row>
    <row r="426" spans="1:31" x14ac:dyDescent="0.25">
      <c r="A426" s="18">
        <v>45553</v>
      </c>
      <c r="B426" s="2">
        <v>6</v>
      </c>
      <c r="C426" s="2" t="s">
        <v>23</v>
      </c>
      <c r="D426" s="9">
        <v>22.049567</v>
      </c>
      <c r="E426">
        <v>1.2394949000000001E-2</v>
      </c>
      <c r="G426" s="34">
        <v>29.967000000000002</v>
      </c>
      <c r="H426" s="34">
        <v>0.42139168099039565</v>
      </c>
      <c r="I426" s="34">
        <v>30.388391680990399</v>
      </c>
      <c r="J426" s="34">
        <v>30.011729115912498</v>
      </c>
      <c r="K426" s="34">
        <v>2.778</v>
      </c>
      <c r="L426" s="34">
        <v>3.9063839883582571E-2</v>
      </c>
      <c r="M426" s="34">
        <v>2.8170638398835828</v>
      </c>
      <c r="N426" s="34">
        <v>2.7821464772584816</v>
      </c>
      <c r="O426" s="34">
        <v>32.745000000000005</v>
      </c>
      <c r="P426" s="34">
        <v>0.46045552087397823</v>
      </c>
      <c r="Q426" s="34">
        <v>33.205455520873983</v>
      </c>
      <c r="R426" s="34">
        <v>32.793875593170981</v>
      </c>
      <c r="S426" s="34"/>
      <c r="T426" s="34">
        <v>114.31800000000003</v>
      </c>
      <c r="U426" s="34">
        <v>1.6075234153388747</v>
      </c>
      <c r="V426" s="34">
        <v>115.9255234153389</v>
      </c>
      <c r="W426" s="34">
        <v>114.48863246480747</v>
      </c>
      <c r="X426" s="34">
        <v>9.4359999999999982</v>
      </c>
      <c r="Y426" s="34">
        <v>0.13268768651601334</v>
      </c>
      <c r="Z426" s="34">
        <v>9.5686876865160109</v>
      </c>
      <c r="AA426" s="34">
        <v>9.4500842906447158</v>
      </c>
      <c r="AB426" s="34">
        <v>123.75400000000002</v>
      </c>
      <c r="AC426" s="34">
        <v>1.740211101854888</v>
      </c>
      <c r="AD426" s="34">
        <v>125.49421110185492</v>
      </c>
      <c r="AE426" s="34">
        <v>123.93871675545218</v>
      </c>
    </row>
    <row r="427" spans="1:31" x14ac:dyDescent="0.25">
      <c r="A427" s="18">
        <v>45553</v>
      </c>
      <c r="B427" s="2">
        <v>7</v>
      </c>
      <c r="C427" s="2" t="s">
        <v>23</v>
      </c>
      <c r="D427" s="9">
        <v>57.272022</v>
      </c>
      <c r="E427">
        <v>1.197929E-2</v>
      </c>
      <c r="G427" s="34">
        <v>33.64</v>
      </c>
      <c r="H427" s="34">
        <v>0.45001148128200896</v>
      </c>
      <c r="I427" s="34">
        <v>34.090011481282012</v>
      </c>
      <c r="J427" s="34">
        <v>33.681637347644404</v>
      </c>
      <c r="K427" s="34">
        <v>3.1019999999999994</v>
      </c>
      <c r="L427" s="34">
        <v>4.1496302465421867E-2</v>
      </c>
      <c r="M427" s="34">
        <v>3.1434963024654214</v>
      </c>
      <c r="N427" s="34">
        <v>3.1058394486442604</v>
      </c>
      <c r="O427" s="34">
        <v>36.741999999999997</v>
      </c>
      <c r="P427" s="34">
        <v>0.49150778374743082</v>
      </c>
      <c r="Q427" s="34">
        <v>37.233507783747434</v>
      </c>
      <c r="R427" s="34">
        <v>36.787476796288665</v>
      </c>
      <c r="S427" s="34"/>
      <c r="T427" s="34">
        <v>129.91399999999993</v>
      </c>
      <c r="U427" s="34">
        <v>1.7378951123445567</v>
      </c>
      <c r="V427" s="34">
        <v>131.65189511234448</v>
      </c>
      <c r="W427" s="34">
        <v>130.07479888174413</v>
      </c>
      <c r="X427" s="34">
        <v>10.702000000000002</v>
      </c>
      <c r="Y427" s="34">
        <v>0.1431635812330577</v>
      </c>
      <c r="Z427" s="34">
        <v>10.845163581233059</v>
      </c>
      <c r="AA427" s="34">
        <v>10.715246221596031</v>
      </c>
      <c r="AB427" s="34">
        <v>140.61599999999993</v>
      </c>
      <c r="AC427" s="34">
        <v>1.8810586935776143</v>
      </c>
      <c r="AD427" s="34">
        <v>142.49705869357754</v>
      </c>
      <c r="AE427" s="34">
        <v>140.79004510334016</v>
      </c>
    </row>
    <row r="428" spans="1:31" x14ac:dyDescent="0.25">
      <c r="A428" s="18">
        <v>45553</v>
      </c>
      <c r="B428" s="2">
        <v>8</v>
      </c>
      <c r="C428" s="2" t="s">
        <v>178</v>
      </c>
      <c r="D428" s="9">
        <v>26.098248000000002</v>
      </c>
      <c r="E428">
        <v>1.1737821000000001E-2</v>
      </c>
      <c r="G428" s="34">
        <v>37.582000000000001</v>
      </c>
      <c r="H428" s="34">
        <v>0.54617821171578806</v>
      </c>
      <c r="I428" s="34">
        <v>38.128178211715792</v>
      </c>
      <c r="J428" s="34">
        <v>37.68063648081057</v>
      </c>
      <c r="K428" s="34">
        <v>3.3320000000000003</v>
      </c>
      <c r="L428" s="34">
        <v>4.8423867847294078E-2</v>
      </c>
      <c r="M428" s="34">
        <v>3.3804238678472944</v>
      </c>
      <c r="N428" s="34">
        <v>3.3407450575823754</v>
      </c>
      <c r="O428" s="34">
        <v>40.914000000000001</v>
      </c>
      <c r="P428" s="34">
        <v>0.5946020795630822</v>
      </c>
      <c r="Q428" s="34">
        <v>41.508602079563083</v>
      </c>
      <c r="R428" s="34">
        <v>41.021381538392944</v>
      </c>
      <c r="S428" s="34"/>
      <c r="T428" s="34">
        <v>144.43699999999998</v>
      </c>
      <c r="U428" s="34">
        <v>2.0990990997177708</v>
      </c>
      <c r="V428" s="34">
        <v>146.53609909971775</v>
      </c>
      <c r="W428" s="34">
        <v>144.81608459844699</v>
      </c>
      <c r="X428" s="34">
        <v>11.373999999999999</v>
      </c>
      <c r="Y428" s="34">
        <v>0.16529804108497079</v>
      </c>
      <c r="Z428" s="34">
        <v>11.539298041084969</v>
      </c>
      <c r="AA428" s="34">
        <v>11.403851826213064</v>
      </c>
      <c r="AB428" s="34">
        <v>155.81099999999998</v>
      </c>
      <c r="AC428" s="34">
        <v>2.2643971408027417</v>
      </c>
      <c r="AD428" s="34">
        <v>158.07539714080272</v>
      </c>
      <c r="AE428" s="34">
        <v>156.21993642466006</v>
      </c>
    </row>
    <row r="429" spans="1:31" x14ac:dyDescent="0.25">
      <c r="A429" s="18">
        <v>45553</v>
      </c>
      <c r="B429" s="2">
        <v>9</v>
      </c>
      <c r="C429" s="2" t="s">
        <v>178</v>
      </c>
      <c r="D429" s="9">
        <v>23.745201000000002</v>
      </c>
      <c r="E429">
        <v>1.1449300000000001E-2</v>
      </c>
      <c r="G429" s="34">
        <v>41.445000000000007</v>
      </c>
      <c r="H429" s="34">
        <v>0.44606794687254153</v>
      </c>
      <c r="I429" s="34">
        <v>41.891067946872546</v>
      </c>
      <c r="J429" s="34">
        <v>41.411444542628416</v>
      </c>
      <c r="K429" s="34">
        <v>3.6520000000000006</v>
      </c>
      <c r="L429" s="34">
        <v>3.9306071708976278E-2</v>
      </c>
      <c r="M429" s="34">
        <v>3.691306071708977</v>
      </c>
      <c r="N429" s="34">
        <v>3.6490432011021592</v>
      </c>
      <c r="O429" s="34">
        <v>45.097000000000008</v>
      </c>
      <c r="P429" s="34">
        <v>0.4853740185815178</v>
      </c>
      <c r="Q429" s="34">
        <v>45.582374018581525</v>
      </c>
      <c r="R429" s="34">
        <v>45.060487743730576</v>
      </c>
      <c r="S429" s="34"/>
      <c r="T429" s="34">
        <v>159.59899999999993</v>
      </c>
      <c r="U429" s="34">
        <v>1.7177463687516159</v>
      </c>
      <c r="V429" s="34">
        <v>161.31674636875155</v>
      </c>
      <c r="W429" s="34">
        <v>159.4697825445518</v>
      </c>
      <c r="X429" s="34">
        <v>12.223000000000001</v>
      </c>
      <c r="Y429" s="34">
        <v>0.13155479586495536</v>
      </c>
      <c r="Z429" s="34">
        <v>12.354554795864956</v>
      </c>
      <c r="AA429" s="34">
        <v>12.213103791640659</v>
      </c>
      <c r="AB429" s="34">
        <v>171.82199999999995</v>
      </c>
      <c r="AC429" s="34">
        <v>1.8493011646165713</v>
      </c>
      <c r="AD429" s="34">
        <v>173.67130116461652</v>
      </c>
      <c r="AE429" s="34">
        <v>171.68288633619247</v>
      </c>
    </row>
    <row r="430" spans="1:31" x14ac:dyDescent="0.25">
      <c r="A430" s="18">
        <v>45553</v>
      </c>
      <c r="B430" s="2">
        <v>10</v>
      </c>
      <c r="C430" s="2" t="s">
        <v>178</v>
      </c>
      <c r="D430" s="9">
        <v>23.727474000000001</v>
      </c>
      <c r="E430">
        <v>1.0728628E-2</v>
      </c>
      <c r="G430" s="34">
        <v>45.939</v>
      </c>
      <c r="H430" s="34">
        <v>0.45772502486421374</v>
      </c>
      <c r="I430" s="34">
        <v>46.39672502486421</v>
      </c>
      <c r="J430" s="34">
        <v>45.898951821654151</v>
      </c>
      <c r="K430" s="34">
        <v>4.0250000000000004</v>
      </c>
      <c r="L430" s="34">
        <v>4.0104121227681498E-2</v>
      </c>
      <c r="M430" s="34">
        <v>4.0651041212276819</v>
      </c>
      <c r="N430" s="34">
        <v>4.0214911313297632</v>
      </c>
      <c r="O430" s="34">
        <v>49.963999999999999</v>
      </c>
      <c r="P430" s="34">
        <v>0.49782914609189521</v>
      </c>
      <c r="Q430" s="34">
        <v>50.461829146091894</v>
      </c>
      <c r="R430" s="34">
        <v>49.920442952983912</v>
      </c>
      <c r="S430" s="34"/>
      <c r="T430" s="34">
        <v>174.50800000000001</v>
      </c>
      <c r="U430" s="34">
        <v>1.7387552763230416</v>
      </c>
      <c r="V430" s="34">
        <v>176.24675527632306</v>
      </c>
      <c r="W430" s="34">
        <v>174.35586940275635</v>
      </c>
      <c r="X430" s="34">
        <v>13.32</v>
      </c>
      <c r="Y430" s="34">
        <v>0.13271724093235218</v>
      </c>
      <c r="Z430" s="34">
        <v>13.452717240932353</v>
      </c>
      <c r="AA430" s="34">
        <v>13.308388042065204</v>
      </c>
      <c r="AB430" s="34">
        <v>187.828</v>
      </c>
      <c r="AC430" s="34">
        <v>1.8714725172553939</v>
      </c>
      <c r="AD430" s="34">
        <v>189.6994725172554</v>
      </c>
      <c r="AE430" s="34">
        <v>187.66425744482154</v>
      </c>
    </row>
    <row r="431" spans="1:31" x14ac:dyDescent="0.25">
      <c r="A431" s="18">
        <v>45553</v>
      </c>
      <c r="B431" s="2">
        <v>11</v>
      </c>
      <c r="C431" s="2" t="s">
        <v>178</v>
      </c>
      <c r="D431" s="9">
        <v>29.378397</v>
      </c>
      <c r="E431">
        <v>1.0581235E-2</v>
      </c>
      <c r="G431" s="34">
        <v>49.606999999999992</v>
      </c>
      <c r="H431" s="34">
        <v>0.36957602136868956</v>
      </c>
      <c r="I431" s="34">
        <v>49.976576021368679</v>
      </c>
      <c r="J431" s="34">
        <v>49.447762125991211</v>
      </c>
      <c r="K431" s="34">
        <v>4.2940000000000005</v>
      </c>
      <c r="L431" s="34">
        <v>3.1990635107084761E-2</v>
      </c>
      <c r="M431" s="34">
        <v>4.3259906351070851</v>
      </c>
      <c r="N431" s="34">
        <v>4.2802163115892178</v>
      </c>
      <c r="O431" s="34">
        <v>53.900999999999996</v>
      </c>
      <c r="P431" s="34">
        <v>0.40156665647577433</v>
      </c>
      <c r="Q431" s="34">
        <v>54.302566656475761</v>
      </c>
      <c r="R431" s="34">
        <v>53.727978437580433</v>
      </c>
      <c r="S431" s="34"/>
      <c r="T431" s="34">
        <v>185.59599999999998</v>
      </c>
      <c r="U431" s="34">
        <v>1.3827046840555428</v>
      </c>
      <c r="V431" s="34">
        <v>186.97870468405551</v>
      </c>
      <c r="W431" s="34">
        <v>185.00023906979794</v>
      </c>
      <c r="X431" s="34">
        <v>14.143999999999997</v>
      </c>
      <c r="Y431" s="34">
        <v>0.10537390380871137</v>
      </c>
      <c r="Z431" s="34">
        <v>14.249373903808708</v>
      </c>
      <c r="AA431" s="34">
        <v>14.098597929929641</v>
      </c>
      <c r="AB431" s="34">
        <v>199.73999999999998</v>
      </c>
      <c r="AC431" s="34">
        <v>1.4880785878642542</v>
      </c>
      <c r="AD431" s="34">
        <v>201.22807858786422</v>
      </c>
      <c r="AE431" s="34">
        <v>199.09883699972758</v>
      </c>
    </row>
    <row r="432" spans="1:31" x14ac:dyDescent="0.25">
      <c r="A432" s="18">
        <v>45553</v>
      </c>
      <c r="B432" s="2">
        <v>12</v>
      </c>
      <c r="C432" s="2" t="s">
        <v>178</v>
      </c>
      <c r="D432" s="9">
        <v>39.723132999999997</v>
      </c>
      <c r="E432">
        <v>9.7686709999999996E-3</v>
      </c>
      <c r="G432" s="34">
        <v>51.515999999999998</v>
      </c>
      <c r="H432" s="34">
        <v>0.42457711529959874</v>
      </c>
      <c r="I432" s="34">
        <v>51.940577115299597</v>
      </c>
      <c r="J432" s="34">
        <v>51.433186705910103</v>
      </c>
      <c r="K432" s="34">
        <v>4.431</v>
      </c>
      <c r="L432" s="34">
        <v>3.6518774708683172E-2</v>
      </c>
      <c r="M432" s="34">
        <v>4.4675187747086831</v>
      </c>
      <c r="N432" s="34">
        <v>4.4238770536122312</v>
      </c>
      <c r="O432" s="34">
        <v>55.946999999999996</v>
      </c>
      <c r="P432" s="34">
        <v>0.46109589000828188</v>
      </c>
      <c r="Q432" s="34">
        <v>56.408095890008283</v>
      </c>
      <c r="R432" s="34">
        <v>55.857063759522333</v>
      </c>
      <c r="S432" s="34"/>
      <c r="T432" s="34">
        <v>192.11899999999994</v>
      </c>
      <c r="U432" s="34">
        <v>1.5833785778057998</v>
      </c>
      <c r="V432" s="34">
        <v>193.70237857780575</v>
      </c>
      <c r="W432" s="34">
        <v>191.81016376956171</v>
      </c>
      <c r="X432" s="34">
        <v>14.551999999999998</v>
      </c>
      <c r="Y432" s="34">
        <v>0.1199325681698843</v>
      </c>
      <c r="Z432" s="34">
        <v>14.671932568169883</v>
      </c>
      <c r="AA432" s="34">
        <v>14.528607285977246</v>
      </c>
      <c r="AB432" s="34">
        <v>206.67099999999994</v>
      </c>
      <c r="AC432" s="34">
        <v>1.7033111459756842</v>
      </c>
      <c r="AD432" s="34">
        <v>208.37431114597564</v>
      </c>
      <c r="AE432" s="34">
        <v>206.33877105553896</v>
      </c>
    </row>
    <row r="433" spans="1:31" x14ac:dyDescent="0.25">
      <c r="A433" s="18">
        <v>45553</v>
      </c>
      <c r="B433" s="2">
        <v>13</v>
      </c>
      <c r="C433" s="2" t="s">
        <v>178</v>
      </c>
      <c r="D433" s="9">
        <v>30.082218999999998</v>
      </c>
      <c r="E433">
        <v>9.6646800000000001E-3</v>
      </c>
      <c r="G433" s="34">
        <v>52.321999999999989</v>
      </c>
      <c r="H433" s="34">
        <v>7.405210351729978E-2</v>
      </c>
      <c r="I433" s="34">
        <v>52.396052103517292</v>
      </c>
      <c r="J433" s="34">
        <v>51.889661026673473</v>
      </c>
      <c r="K433" s="34">
        <v>4.5110000000000001</v>
      </c>
      <c r="L433" s="34">
        <v>6.3844852827976643E-3</v>
      </c>
      <c r="M433" s="34">
        <v>4.5173844852827978</v>
      </c>
      <c r="N433" s="34">
        <v>4.4737254097955752</v>
      </c>
      <c r="O433" s="34">
        <v>56.832999999999991</v>
      </c>
      <c r="P433" s="34">
        <v>8.043658880009745E-2</v>
      </c>
      <c r="Q433" s="34">
        <v>56.913436588800089</v>
      </c>
      <c r="R433" s="34">
        <v>56.36338643646905</v>
      </c>
      <c r="S433" s="34"/>
      <c r="T433" s="34">
        <v>195.26099999999991</v>
      </c>
      <c r="U433" s="34">
        <v>0.27635579268551408</v>
      </c>
      <c r="V433" s="34">
        <v>195.53735579268542</v>
      </c>
      <c r="W433" s="34">
        <v>193.64754982090298</v>
      </c>
      <c r="X433" s="34">
        <v>14.731999999999999</v>
      </c>
      <c r="Y433" s="34">
        <v>2.0850418352067211E-2</v>
      </c>
      <c r="Z433" s="34">
        <v>14.752850418352066</v>
      </c>
      <c r="AA433" s="34">
        <v>14.610268839970828</v>
      </c>
      <c r="AB433" s="34">
        <v>209.99299999999991</v>
      </c>
      <c r="AC433" s="34">
        <v>0.29720621103758127</v>
      </c>
      <c r="AD433" s="34">
        <v>210.29020621103749</v>
      </c>
      <c r="AE433" s="34">
        <v>208.2578186608738</v>
      </c>
    </row>
    <row r="434" spans="1:31" x14ac:dyDescent="0.25">
      <c r="A434" s="18">
        <v>45553</v>
      </c>
      <c r="B434" s="2">
        <v>14</v>
      </c>
      <c r="C434" s="2" t="s">
        <v>178</v>
      </c>
      <c r="D434" s="9">
        <v>29.921424999999999</v>
      </c>
      <c r="E434">
        <v>9.3656309999999993E-3</v>
      </c>
      <c r="G434" s="34">
        <v>52.474999999999994</v>
      </c>
      <c r="H434" s="34">
        <v>0.62022272120471367</v>
      </c>
      <c r="I434" s="34">
        <v>53.095222721204706</v>
      </c>
      <c r="J434" s="34">
        <v>52.59795245733509</v>
      </c>
      <c r="K434" s="34">
        <v>4.524</v>
      </c>
      <c r="L434" s="34">
        <v>5.3470940271179136E-2</v>
      </c>
      <c r="M434" s="34">
        <v>4.5774709402711791</v>
      </c>
      <c r="N434" s="34">
        <v>4.5346000365313763</v>
      </c>
      <c r="O434" s="34">
        <v>56.998999999999995</v>
      </c>
      <c r="P434" s="34">
        <v>0.67369366147589282</v>
      </c>
      <c r="Q434" s="34">
        <v>57.672693661475883</v>
      </c>
      <c r="R434" s="34">
        <v>57.13255249386647</v>
      </c>
      <c r="S434" s="34"/>
      <c r="T434" s="34">
        <v>195.78700000000001</v>
      </c>
      <c r="U434" s="34">
        <v>2.3140837716342504</v>
      </c>
      <c r="V434" s="34">
        <v>198.10108377163425</v>
      </c>
      <c r="W434" s="34">
        <v>196.24574212032903</v>
      </c>
      <c r="X434" s="34">
        <v>14.570999999999998</v>
      </c>
      <c r="Y434" s="34">
        <v>0.17222039582036938</v>
      </c>
      <c r="Z434" s="34">
        <v>14.743220395820368</v>
      </c>
      <c r="AA434" s="34">
        <v>14.605140833841441</v>
      </c>
      <c r="AB434" s="34">
        <v>210.358</v>
      </c>
      <c r="AC434" s="34">
        <v>2.4863041674546196</v>
      </c>
      <c r="AD434" s="34">
        <v>212.84430416745462</v>
      </c>
      <c r="AE434" s="34">
        <v>210.85088295417046</v>
      </c>
    </row>
    <row r="435" spans="1:31" x14ac:dyDescent="0.25">
      <c r="A435" s="18">
        <v>45553</v>
      </c>
      <c r="B435" s="2">
        <v>15</v>
      </c>
      <c r="C435" s="2" t="s">
        <v>178</v>
      </c>
      <c r="D435" s="9">
        <v>34.002375999999998</v>
      </c>
      <c r="E435">
        <v>9.4216999999999999E-3</v>
      </c>
      <c r="G435" s="34">
        <v>51.681999999999995</v>
      </c>
      <c r="H435" s="34">
        <v>0.77750916050230146</v>
      </c>
      <c r="I435" s="34">
        <v>52.459509160502293</v>
      </c>
      <c r="J435" s="34">
        <v>51.965251403044789</v>
      </c>
      <c r="K435" s="34">
        <v>4.5030000000000001</v>
      </c>
      <c r="L435" s="34">
        <v>6.7743580932275532E-2</v>
      </c>
      <c r="M435" s="34">
        <v>4.5707435809322758</v>
      </c>
      <c r="N435" s="34">
        <v>4.5276794061358059</v>
      </c>
      <c r="O435" s="34">
        <v>56.184999999999995</v>
      </c>
      <c r="P435" s="34">
        <v>0.84525274143457696</v>
      </c>
      <c r="Q435" s="34">
        <v>57.030252741434566</v>
      </c>
      <c r="R435" s="34">
        <v>56.492930809180592</v>
      </c>
      <c r="S435" s="34"/>
      <c r="T435" s="34">
        <v>192.15200000000002</v>
      </c>
      <c r="U435" s="34">
        <v>2.8907538448364662</v>
      </c>
      <c r="V435" s="34">
        <v>195.04275384483648</v>
      </c>
      <c r="W435" s="34">
        <v>193.2051195309366</v>
      </c>
      <c r="X435" s="34">
        <v>14.246</v>
      </c>
      <c r="Y435" s="34">
        <v>0.21431824427297294</v>
      </c>
      <c r="Z435" s="34">
        <v>14.460318244272973</v>
      </c>
      <c r="AA435" s="34">
        <v>14.324077463870907</v>
      </c>
      <c r="AB435" s="34">
        <v>206.39800000000002</v>
      </c>
      <c r="AC435" s="34">
        <v>3.1050720891094392</v>
      </c>
      <c r="AD435" s="34">
        <v>209.50307208910945</v>
      </c>
      <c r="AE435" s="34">
        <v>207.52919699480751</v>
      </c>
    </row>
    <row r="436" spans="1:31" x14ac:dyDescent="0.25">
      <c r="A436" s="18">
        <v>45553</v>
      </c>
      <c r="B436" s="2">
        <v>16</v>
      </c>
      <c r="C436" s="2" t="s">
        <v>178</v>
      </c>
      <c r="D436" s="9">
        <v>35.348824999999998</v>
      </c>
      <c r="E436">
        <v>9.5088700000000009E-3</v>
      </c>
      <c r="G436" s="34">
        <v>49.158999999999992</v>
      </c>
      <c r="H436" s="34">
        <v>0.31112145172705785</v>
      </c>
      <c r="I436" s="34">
        <v>49.470121451727053</v>
      </c>
      <c r="J436" s="34">
        <v>48.999716497958367</v>
      </c>
      <c r="K436" s="34">
        <v>4.3439999999999994</v>
      </c>
      <c r="L436" s="34">
        <v>2.7492658237603277E-2</v>
      </c>
      <c r="M436" s="34">
        <v>4.371492658237603</v>
      </c>
      <c r="N436" s="34">
        <v>4.3299247028444672</v>
      </c>
      <c r="O436" s="34">
        <v>53.502999999999993</v>
      </c>
      <c r="P436" s="34">
        <v>0.33861410996466113</v>
      </c>
      <c r="Q436" s="34">
        <v>53.841614109964652</v>
      </c>
      <c r="R436" s="34">
        <v>53.329641200802833</v>
      </c>
      <c r="S436" s="34"/>
      <c r="T436" s="34">
        <v>183.72499999999997</v>
      </c>
      <c r="U436" s="34">
        <v>1.1627736267734028</v>
      </c>
      <c r="V436" s="34">
        <v>184.88777362677337</v>
      </c>
      <c r="W436" s="34">
        <v>183.12969982276695</v>
      </c>
      <c r="X436" s="34">
        <v>13.983000000000002</v>
      </c>
      <c r="Y436" s="34">
        <v>8.8496740362892873E-2</v>
      </c>
      <c r="Z436" s="34">
        <v>14.071496740362894</v>
      </c>
      <c r="AA436" s="34">
        <v>13.93769270715336</v>
      </c>
      <c r="AB436" s="34">
        <v>197.70799999999997</v>
      </c>
      <c r="AC436" s="34">
        <v>1.2512703671362957</v>
      </c>
      <c r="AD436" s="34">
        <v>198.95927036713627</v>
      </c>
      <c r="AE436" s="34">
        <v>197.06739252992031</v>
      </c>
    </row>
    <row r="437" spans="1:31" x14ac:dyDescent="0.25">
      <c r="A437" s="18">
        <v>45553</v>
      </c>
      <c r="B437" s="2">
        <v>17</v>
      </c>
      <c r="C437" s="2" t="s">
        <v>178</v>
      </c>
      <c r="D437" s="9">
        <v>42.131948000000001</v>
      </c>
      <c r="E437">
        <v>9.6090829999999992E-3</v>
      </c>
      <c r="G437" s="34">
        <v>46.29</v>
      </c>
      <c r="H437" s="34">
        <v>0.59108774876248515</v>
      </c>
      <c r="I437" s="34">
        <v>46.881087748762482</v>
      </c>
      <c r="J437" s="34">
        <v>46.430603485454341</v>
      </c>
      <c r="K437" s="34">
        <v>4.2240000000000002</v>
      </c>
      <c r="L437" s="34">
        <v>5.3937235920776351E-2</v>
      </c>
      <c r="M437" s="34">
        <v>4.2779372359207768</v>
      </c>
      <c r="N437" s="34">
        <v>4.2368301819520235</v>
      </c>
      <c r="O437" s="34">
        <v>50.513999999999996</v>
      </c>
      <c r="P437" s="34">
        <v>0.64502498468326153</v>
      </c>
      <c r="Q437" s="34">
        <v>51.159024984683256</v>
      </c>
      <c r="R437" s="34">
        <v>50.667433667406364</v>
      </c>
      <c r="S437" s="34"/>
      <c r="T437" s="34">
        <v>174.714</v>
      </c>
      <c r="U437" s="34">
        <v>2.2309635976947253</v>
      </c>
      <c r="V437" s="34">
        <v>176.94496359769474</v>
      </c>
      <c r="W437" s="34">
        <v>175.24468475605252</v>
      </c>
      <c r="X437" s="34">
        <v>13.705000000000002</v>
      </c>
      <c r="Y437" s="34">
        <v>0.17500232440678032</v>
      </c>
      <c r="Z437" s="34">
        <v>13.880002324406782</v>
      </c>
      <c r="AA437" s="34">
        <v>13.746628230031364</v>
      </c>
      <c r="AB437" s="34">
        <v>188.41900000000001</v>
      </c>
      <c r="AC437" s="34">
        <v>2.4059659221015055</v>
      </c>
      <c r="AD437" s="34">
        <v>190.82496592210151</v>
      </c>
      <c r="AE437" s="34">
        <v>188.9913129860839</v>
      </c>
    </row>
    <row r="438" spans="1:31" x14ac:dyDescent="0.25">
      <c r="A438" s="18">
        <v>45553</v>
      </c>
      <c r="B438" s="2">
        <v>18</v>
      </c>
      <c r="C438" s="2" t="s">
        <v>178</v>
      </c>
      <c r="D438" s="9">
        <v>66.195509000000001</v>
      </c>
      <c r="E438">
        <v>9.5520910000000004E-3</v>
      </c>
      <c r="G438" s="34">
        <v>43.621000000000002</v>
      </c>
      <c r="H438" s="34">
        <v>0.47914683206913067</v>
      </c>
      <c r="I438" s="34">
        <v>44.100146832069136</v>
      </c>
      <c r="J438" s="34">
        <v>43.678898216415853</v>
      </c>
      <c r="K438" s="34">
        <v>3.984</v>
      </c>
      <c r="L438" s="34">
        <v>4.3761513467444953E-2</v>
      </c>
      <c r="M438" s="34">
        <v>4.0277615134674454</v>
      </c>
      <c r="N438" s="34">
        <v>3.9892879689645069</v>
      </c>
      <c r="O438" s="34">
        <v>47.605000000000004</v>
      </c>
      <c r="P438" s="34">
        <v>0.52290834553657561</v>
      </c>
      <c r="Q438" s="34">
        <v>48.127908345536582</v>
      </c>
      <c r="R438" s="34">
        <v>47.668186185380357</v>
      </c>
      <c r="S438" s="34"/>
      <c r="T438" s="34">
        <v>166.23399999999995</v>
      </c>
      <c r="U438" s="34">
        <v>1.8259667243341473</v>
      </c>
      <c r="V438" s="34">
        <v>168.05996672433409</v>
      </c>
      <c r="W438" s="34">
        <v>166.45464262872628</v>
      </c>
      <c r="X438" s="34">
        <v>13.179000000000004</v>
      </c>
      <c r="Y438" s="34">
        <v>0.14476229567958265</v>
      </c>
      <c r="Z438" s="34">
        <v>13.323762295679586</v>
      </c>
      <c r="AA438" s="34">
        <v>13.196492505768886</v>
      </c>
      <c r="AB438" s="34">
        <v>179.41299999999995</v>
      </c>
      <c r="AC438" s="34">
        <v>1.97072902001373</v>
      </c>
      <c r="AD438" s="34">
        <v>181.38372902001367</v>
      </c>
      <c r="AE438" s="34">
        <v>179.65113513449515</v>
      </c>
    </row>
    <row r="439" spans="1:31" x14ac:dyDescent="0.25">
      <c r="A439" s="18">
        <v>45553</v>
      </c>
      <c r="B439" s="2">
        <v>19</v>
      </c>
      <c r="C439" s="2" t="s">
        <v>178</v>
      </c>
      <c r="D439" s="9">
        <v>96.271135000000001</v>
      </c>
      <c r="E439">
        <v>9.709456E-3</v>
      </c>
      <c r="G439" s="34">
        <v>41.735999999999997</v>
      </c>
      <c r="H439" s="34">
        <v>0.34885152389889018</v>
      </c>
      <c r="I439" s="34">
        <v>42.084851523898884</v>
      </c>
      <c r="J439" s="34">
        <v>41.676230509761055</v>
      </c>
      <c r="K439" s="34">
        <v>3.7759999999999998</v>
      </c>
      <c r="L439" s="34">
        <v>3.156180166384439E-2</v>
      </c>
      <c r="M439" s="34">
        <v>3.8075618016638444</v>
      </c>
      <c r="N439" s="34">
        <v>3.7705924478833088</v>
      </c>
      <c r="O439" s="34">
        <v>45.512</v>
      </c>
      <c r="P439" s="34">
        <v>0.38041332556273455</v>
      </c>
      <c r="Q439" s="34">
        <v>45.892413325562728</v>
      </c>
      <c r="R439" s="34">
        <v>45.446822957644365</v>
      </c>
      <c r="S439" s="34"/>
      <c r="T439" s="34">
        <v>159.55000000000004</v>
      </c>
      <c r="U439" s="34">
        <v>1.3336031396891879</v>
      </c>
      <c r="V439" s="34">
        <v>160.88360313968923</v>
      </c>
      <c r="W439" s="34">
        <v>159.32151087388297</v>
      </c>
      <c r="X439" s="34">
        <v>13.042999999999997</v>
      </c>
      <c r="Y439" s="34">
        <v>0.10902028048239466</v>
      </c>
      <c r="Z439" s="34">
        <v>13.152020280482391</v>
      </c>
      <c r="AA439" s="34">
        <v>13.024321318257941</v>
      </c>
      <c r="AB439" s="34">
        <v>172.59300000000005</v>
      </c>
      <c r="AC439" s="34">
        <v>1.4426234201715826</v>
      </c>
      <c r="AD439" s="34">
        <v>174.03562342017162</v>
      </c>
      <c r="AE439" s="34">
        <v>172.3458321921409</v>
      </c>
    </row>
    <row r="440" spans="1:31" x14ac:dyDescent="0.25">
      <c r="A440" s="18">
        <v>45553</v>
      </c>
      <c r="B440" s="2">
        <v>20</v>
      </c>
      <c r="C440" s="2" t="s">
        <v>178</v>
      </c>
      <c r="D440" s="9">
        <v>39.374816000000003</v>
      </c>
      <c r="E440">
        <v>9.9655809999999994E-3</v>
      </c>
      <c r="G440" s="34">
        <v>40.763000000000005</v>
      </c>
      <c r="H440" s="34">
        <v>0.38907565374389724</v>
      </c>
      <c r="I440" s="34">
        <v>41.1520756537439</v>
      </c>
      <c r="J440" s="34">
        <v>40.741971310498386</v>
      </c>
      <c r="K440" s="34">
        <v>3.6799999999999997</v>
      </c>
      <c r="L440" s="34">
        <v>3.5124951690933971E-2</v>
      </c>
      <c r="M440" s="34">
        <v>3.7151249516909335</v>
      </c>
      <c r="N440" s="34">
        <v>3.6781015730597364</v>
      </c>
      <c r="O440" s="34">
        <v>44.443000000000005</v>
      </c>
      <c r="P440" s="34">
        <v>0.42420060543483123</v>
      </c>
      <c r="Q440" s="34">
        <v>44.867200605434832</v>
      </c>
      <c r="R440" s="34">
        <v>44.42007288355812</v>
      </c>
      <c r="S440" s="34"/>
      <c r="T440" s="34">
        <v>157.72000000000008</v>
      </c>
      <c r="U440" s="34">
        <v>1.5054096143190516</v>
      </c>
      <c r="V440" s="34">
        <v>159.22540961431915</v>
      </c>
      <c r="W440" s="34">
        <v>157.63863589754948</v>
      </c>
      <c r="X440" s="34">
        <v>12.895999999999999</v>
      </c>
      <c r="Y440" s="34">
        <v>0.12309004809953385</v>
      </c>
      <c r="Z440" s="34">
        <v>13.019090048099534</v>
      </c>
      <c r="AA440" s="34">
        <v>12.889347251678904</v>
      </c>
      <c r="AB440" s="34">
        <v>170.61600000000007</v>
      </c>
      <c r="AC440" s="34">
        <v>1.6284996624185855</v>
      </c>
      <c r="AD440" s="34">
        <v>172.24449966241869</v>
      </c>
      <c r="AE440" s="34">
        <v>170.52798314922839</v>
      </c>
    </row>
    <row r="441" spans="1:31" x14ac:dyDescent="0.25">
      <c r="A441" s="18">
        <v>45553</v>
      </c>
      <c r="B441" s="2">
        <v>21</v>
      </c>
      <c r="C441" s="2" t="s">
        <v>178</v>
      </c>
      <c r="D441" s="9">
        <v>67.427131000000003</v>
      </c>
      <c r="E441">
        <v>1.0280251000000001E-2</v>
      </c>
      <c r="G441" s="34">
        <v>38.054000000000002</v>
      </c>
      <c r="H441" s="34">
        <v>0.43335392001674655</v>
      </c>
      <c r="I441" s="34">
        <v>38.487353920016751</v>
      </c>
      <c r="J441" s="34">
        <v>38.091694261393144</v>
      </c>
      <c r="K441" s="34">
        <v>3.5719999999999996</v>
      </c>
      <c r="L441" s="34">
        <v>4.0677463664787361E-2</v>
      </c>
      <c r="M441" s="34">
        <v>3.6126774636647871</v>
      </c>
      <c r="N441" s="34">
        <v>3.5755382325562697</v>
      </c>
      <c r="O441" s="34">
        <v>41.626000000000005</v>
      </c>
      <c r="P441" s="34">
        <v>0.47403138368153391</v>
      </c>
      <c r="Q441" s="34">
        <v>42.100031383681539</v>
      </c>
      <c r="R441" s="34">
        <v>41.667232493949413</v>
      </c>
      <c r="S441" s="34"/>
      <c r="T441" s="34">
        <v>148.67399999999998</v>
      </c>
      <c r="U441" s="34">
        <v>1.6930798524352173</v>
      </c>
      <c r="V441" s="34">
        <v>150.36707985243518</v>
      </c>
      <c r="W441" s="34">
        <v>148.82126852941511</v>
      </c>
      <c r="X441" s="34">
        <v>12.173999999999994</v>
      </c>
      <c r="Y441" s="34">
        <v>0.13863590219908209</v>
      </c>
      <c r="Z441" s="34">
        <v>12.312635902199077</v>
      </c>
      <c r="AA441" s="34">
        <v>12.186058914652859</v>
      </c>
      <c r="AB441" s="34">
        <v>160.84799999999998</v>
      </c>
      <c r="AC441" s="34">
        <v>1.8317157546342995</v>
      </c>
      <c r="AD441" s="34">
        <v>162.67971575463426</v>
      </c>
      <c r="AE441" s="34">
        <v>161.00732744406795</v>
      </c>
    </row>
    <row r="442" spans="1:31" x14ac:dyDescent="0.25">
      <c r="A442" s="18">
        <v>45553</v>
      </c>
      <c r="B442" s="2">
        <v>22</v>
      </c>
      <c r="C442" s="2" t="s">
        <v>178</v>
      </c>
      <c r="D442" s="9">
        <v>45.296619999999997</v>
      </c>
      <c r="E442">
        <v>1.0693828000000001E-2</v>
      </c>
      <c r="G442" s="34">
        <v>34.805999999999997</v>
      </c>
      <c r="H442" s="34">
        <v>0.38036133940975997</v>
      </c>
      <c r="I442" s="34">
        <v>35.186361339409757</v>
      </c>
      <c r="J442" s="34">
        <v>34.810084443300262</v>
      </c>
      <c r="K442" s="34">
        <v>3.2800000000000002</v>
      </c>
      <c r="L442" s="34">
        <v>3.5843969237028463E-2</v>
      </c>
      <c r="M442" s="34">
        <v>3.3158439692370285</v>
      </c>
      <c r="N442" s="34">
        <v>3.2803849041551705</v>
      </c>
      <c r="O442" s="34">
        <v>38.085999999999999</v>
      </c>
      <c r="P442" s="34">
        <v>0.41620530864678845</v>
      </c>
      <c r="Q442" s="34">
        <v>38.502205308646786</v>
      </c>
      <c r="R442" s="34">
        <v>38.090469347455432</v>
      </c>
      <c r="S442" s="34"/>
      <c r="T442" s="34">
        <v>135.41000000000005</v>
      </c>
      <c r="U442" s="34">
        <v>1.4797658153615934</v>
      </c>
      <c r="V442" s="34">
        <v>136.88976581536164</v>
      </c>
      <c r="W442" s="34">
        <v>135.42589020477189</v>
      </c>
      <c r="X442" s="34">
        <v>11.174999999999999</v>
      </c>
      <c r="Y442" s="34">
        <v>0.12212084031213204</v>
      </c>
      <c r="Z442" s="34">
        <v>11.297120840312131</v>
      </c>
      <c r="AA442" s="34">
        <v>11.176311373150618</v>
      </c>
      <c r="AB442" s="34">
        <v>146.58500000000006</v>
      </c>
      <c r="AC442" s="34">
        <v>1.6018866556737255</v>
      </c>
      <c r="AD442" s="34">
        <v>148.18688665567376</v>
      </c>
      <c r="AE442" s="34">
        <v>146.6022015779225</v>
      </c>
    </row>
    <row r="443" spans="1:31" x14ac:dyDescent="0.25">
      <c r="A443" s="18">
        <v>45553</v>
      </c>
      <c r="B443" s="2">
        <v>23</v>
      </c>
      <c r="C443" s="2" t="s">
        <v>178</v>
      </c>
      <c r="D443" s="9">
        <v>30.798901000000001</v>
      </c>
      <c r="E443">
        <v>1.0708517000000001E-2</v>
      </c>
      <c r="G443" s="34">
        <v>31.979999999999993</v>
      </c>
      <c r="H443" s="34">
        <v>0.29239692153315106</v>
      </c>
      <c r="I443" s="34">
        <v>32.272396921533144</v>
      </c>
      <c r="J443" s="34">
        <v>31.926807410468161</v>
      </c>
      <c r="K443" s="34">
        <v>2.984</v>
      </c>
      <c r="L443" s="34">
        <v>2.7283064848496651E-2</v>
      </c>
      <c r="M443" s="34">
        <v>3.0112830648484965</v>
      </c>
      <c r="N443" s="34">
        <v>2.9790366889567546</v>
      </c>
      <c r="O443" s="34">
        <v>34.963999999999992</v>
      </c>
      <c r="P443" s="34">
        <v>0.31967998638164768</v>
      </c>
      <c r="Q443" s="34">
        <v>35.283679986381642</v>
      </c>
      <c r="R443" s="34">
        <v>34.905844099424918</v>
      </c>
      <c r="S443" s="34"/>
      <c r="T443" s="34">
        <v>123.00200000000001</v>
      </c>
      <c r="U443" s="34">
        <v>1.1246218305947673</v>
      </c>
      <c r="V443" s="34">
        <v>124.12662183059477</v>
      </c>
      <c r="W443" s="34">
        <v>122.79740979056928</v>
      </c>
      <c r="X443" s="34">
        <v>10.175999999999998</v>
      </c>
      <c r="Y443" s="34">
        <v>9.3040371279591791E-2</v>
      </c>
      <c r="Z443" s="34">
        <v>10.269040371279591</v>
      </c>
      <c r="AA443" s="34">
        <v>10.159074177890057</v>
      </c>
      <c r="AB443" s="34">
        <v>133.178</v>
      </c>
      <c r="AC443" s="34">
        <v>1.217662201874359</v>
      </c>
      <c r="AD443" s="34">
        <v>134.39566220187436</v>
      </c>
      <c r="AE443" s="34">
        <v>132.95648396845934</v>
      </c>
    </row>
    <row r="444" spans="1:31" x14ac:dyDescent="0.25">
      <c r="A444" s="18">
        <v>45553</v>
      </c>
      <c r="B444" s="2">
        <v>24</v>
      </c>
      <c r="C444" s="2" t="s">
        <v>23</v>
      </c>
      <c r="D444" s="9">
        <v>25.929200000000002</v>
      </c>
      <c r="E444">
        <v>1.0412068E-2</v>
      </c>
      <c r="G444" s="34">
        <v>30.03</v>
      </c>
      <c r="H444" s="34">
        <v>0.31815512954473213</v>
      </c>
      <c r="I444" s="34">
        <v>30.348155129544732</v>
      </c>
      <c r="J444" s="34">
        <v>30.032168074661364</v>
      </c>
      <c r="K444" s="34">
        <v>2.8109999999999999</v>
      </c>
      <c r="L444" s="34">
        <v>2.9781354284057343E-2</v>
      </c>
      <c r="M444" s="34">
        <v>2.8407813542840574</v>
      </c>
      <c r="N444" s="34">
        <v>2.8112029456501197</v>
      </c>
      <c r="O444" s="34">
        <v>32.841000000000001</v>
      </c>
      <c r="P444" s="34">
        <v>0.3479364838287895</v>
      </c>
      <c r="Q444" s="34">
        <v>33.18893648382879</v>
      </c>
      <c r="R444" s="34">
        <v>32.84337102031148</v>
      </c>
      <c r="S444" s="34"/>
      <c r="T444" s="34">
        <v>112.91700000000004</v>
      </c>
      <c r="U444" s="34">
        <v>1.1963077843091086</v>
      </c>
      <c r="V444" s="34">
        <v>114.11330778430916</v>
      </c>
      <c r="W444" s="34">
        <v>112.92515226395399</v>
      </c>
      <c r="X444" s="34">
        <v>9.504999999999999</v>
      </c>
      <c r="Y444" s="34">
        <v>0.10070144876199395</v>
      </c>
      <c r="Z444" s="34">
        <v>9.6057014487619927</v>
      </c>
      <c r="AA444" s="34">
        <v>9.5056862320897846</v>
      </c>
      <c r="AB444" s="34">
        <v>122.42200000000004</v>
      </c>
      <c r="AC444" s="34">
        <v>1.2970092330711025</v>
      </c>
      <c r="AD444" s="34">
        <v>123.71900923307115</v>
      </c>
      <c r="AE444" s="34">
        <v>122.43083849604378</v>
      </c>
    </row>
    <row r="445" spans="1:31" x14ac:dyDescent="0.25">
      <c r="A445" s="18">
        <v>45554</v>
      </c>
      <c r="B445" s="2">
        <v>1</v>
      </c>
      <c r="C445" s="2" t="s">
        <v>23</v>
      </c>
      <c r="D445" s="9">
        <v>20.839120000000001</v>
      </c>
      <c r="E445">
        <v>1.1092114E-2</v>
      </c>
      <c r="G445" s="34">
        <v>28.49</v>
      </c>
      <c r="H445" s="34">
        <v>0.4124999013708413</v>
      </c>
      <c r="I445" s="34">
        <v>28.902499901370838</v>
      </c>
      <c r="J445" s="34">
        <v>28.581910077579845</v>
      </c>
      <c r="K445" s="34">
        <v>2.7259999999999995</v>
      </c>
      <c r="L445" s="34">
        <v>3.9469102532008186E-2</v>
      </c>
      <c r="M445" s="34">
        <v>2.7654691025320077</v>
      </c>
      <c r="N445" s="34">
        <v>2.7347942039832449</v>
      </c>
      <c r="O445" s="34">
        <v>31.215999999999998</v>
      </c>
      <c r="P445" s="34">
        <v>0.4519690039028495</v>
      </c>
      <c r="Q445" s="34">
        <v>31.667969003902847</v>
      </c>
      <c r="R445" s="34">
        <v>31.316704281563091</v>
      </c>
      <c r="S445" s="34"/>
      <c r="T445" s="34">
        <v>107.08799999999998</v>
      </c>
      <c r="U445" s="34">
        <v>1.5505015597753826</v>
      </c>
      <c r="V445" s="34">
        <v>108.63850155977536</v>
      </c>
      <c r="W445" s="34">
        <v>107.43347091568516</v>
      </c>
      <c r="X445" s="34">
        <v>9.0729999999999968</v>
      </c>
      <c r="Y445" s="34">
        <v>0.13136579870612994</v>
      </c>
      <c r="Z445" s="34">
        <v>9.2043657987061263</v>
      </c>
      <c r="AA445" s="34">
        <v>9.1022699239691764</v>
      </c>
      <c r="AB445" s="34">
        <v>116.16099999999997</v>
      </c>
      <c r="AC445" s="34">
        <v>1.6818673584815125</v>
      </c>
      <c r="AD445" s="34">
        <v>117.84286735848148</v>
      </c>
      <c r="AE445" s="34">
        <v>116.53574083965434</v>
      </c>
    </row>
    <row r="446" spans="1:31" x14ac:dyDescent="0.25">
      <c r="A446" s="18">
        <v>45554</v>
      </c>
      <c r="B446" s="2">
        <v>2</v>
      </c>
      <c r="C446" s="2" t="s">
        <v>23</v>
      </c>
      <c r="D446" s="9">
        <v>18.681729000000001</v>
      </c>
      <c r="E446">
        <v>1.1219359E-2</v>
      </c>
      <c r="G446" s="34">
        <v>27.801000000000002</v>
      </c>
      <c r="H446" s="34">
        <v>0.40244862473767468</v>
      </c>
      <c r="I446" s="34">
        <v>28.203448624737678</v>
      </c>
      <c r="J446" s="34">
        <v>27.887024009578688</v>
      </c>
      <c r="K446" s="34">
        <v>2.6609999999999996</v>
      </c>
      <c r="L446" s="34">
        <v>3.8520765095750226E-2</v>
      </c>
      <c r="M446" s="34">
        <v>2.69952076509575</v>
      </c>
      <c r="N446" s="34">
        <v>2.669233872504186</v>
      </c>
      <c r="O446" s="34">
        <v>30.462000000000003</v>
      </c>
      <c r="P446" s="34">
        <v>0.44096938983342493</v>
      </c>
      <c r="Q446" s="34">
        <v>30.90296938983343</v>
      </c>
      <c r="R446" s="34">
        <v>30.556257882082875</v>
      </c>
      <c r="S446" s="34"/>
      <c r="T446" s="34">
        <v>103.65199999999994</v>
      </c>
      <c r="U446" s="34">
        <v>1.5004713805729804</v>
      </c>
      <c r="V446" s="34">
        <v>105.15247138057292</v>
      </c>
      <c r="W446" s="34">
        <v>103.97272805441705</v>
      </c>
      <c r="X446" s="34">
        <v>8.7449999999999939</v>
      </c>
      <c r="Y446" s="34">
        <v>0.12659304425491755</v>
      </c>
      <c r="Z446" s="34">
        <v>8.8715930442549116</v>
      </c>
      <c r="AA446" s="34">
        <v>8.7720594569895116</v>
      </c>
      <c r="AB446" s="34">
        <v>112.39699999999993</v>
      </c>
      <c r="AC446" s="34">
        <v>1.6270644248278978</v>
      </c>
      <c r="AD446" s="34">
        <v>114.02406442482783</v>
      </c>
      <c r="AE446" s="34">
        <v>112.74478751140656</v>
      </c>
    </row>
    <row r="447" spans="1:31" x14ac:dyDescent="0.25">
      <c r="A447" s="18">
        <v>45554</v>
      </c>
      <c r="B447" s="2">
        <v>3</v>
      </c>
      <c r="C447" s="2" t="s">
        <v>23</v>
      </c>
      <c r="D447" s="9">
        <v>17.943480999999998</v>
      </c>
      <c r="E447">
        <v>1.1702598E-2</v>
      </c>
      <c r="G447" s="34">
        <v>27.180000000000003</v>
      </c>
      <c r="H447" s="34">
        <v>0.42376338995226054</v>
      </c>
      <c r="I447" s="34">
        <v>27.603763389952263</v>
      </c>
      <c r="J447" s="34">
        <v>27.280727643712535</v>
      </c>
      <c r="K447" s="34">
        <v>2.6259999999999999</v>
      </c>
      <c r="L447" s="34">
        <v>4.0941966961539213E-2</v>
      </c>
      <c r="M447" s="34">
        <v>2.6669419669615393</v>
      </c>
      <c r="N447" s="34">
        <v>2.6357318172328594</v>
      </c>
      <c r="O447" s="34">
        <v>29.806000000000004</v>
      </c>
      <c r="P447" s="34">
        <v>0.46470535691379977</v>
      </c>
      <c r="Q447" s="34">
        <v>30.270705356913801</v>
      </c>
      <c r="R447" s="34">
        <v>29.916459460945394</v>
      </c>
      <c r="S447" s="34"/>
      <c r="T447" s="34">
        <v>101.78699999999998</v>
      </c>
      <c r="U447" s="34">
        <v>1.5869611542704463</v>
      </c>
      <c r="V447" s="34">
        <v>103.37396115427042</v>
      </c>
      <c r="W447" s="34">
        <v>102.16421724321438</v>
      </c>
      <c r="X447" s="34">
        <v>8.6419999999999959</v>
      </c>
      <c r="Y447" s="34">
        <v>0.13473742516436474</v>
      </c>
      <c r="Z447" s="34">
        <v>8.7767374251643613</v>
      </c>
      <c r="AA447" s="34">
        <v>8.6740267953261085</v>
      </c>
      <c r="AB447" s="34">
        <v>110.42899999999997</v>
      </c>
      <c r="AC447" s="34">
        <v>1.721698579434811</v>
      </c>
      <c r="AD447" s="34">
        <v>112.15069857943477</v>
      </c>
      <c r="AE447" s="34">
        <v>110.83824403854049</v>
      </c>
    </row>
    <row r="448" spans="1:31" x14ac:dyDescent="0.25">
      <c r="A448" s="18">
        <v>45554</v>
      </c>
      <c r="B448" s="2">
        <v>4</v>
      </c>
      <c r="C448" s="2" t="s">
        <v>23</v>
      </c>
      <c r="D448" s="9">
        <v>18.267710999999998</v>
      </c>
      <c r="E448">
        <v>1.1752780000000001E-2</v>
      </c>
      <c r="G448" s="34">
        <v>26.892999999999997</v>
      </c>
      <c r="H448" s="34">
        <v>0.44427044008831224</v>
      </c>
      <c r="I448" s="34">
        <v>27.337270440088311</v>
      </c>
      <c r="J448" s="34">
        <v>27.01598151480545</v>
      </c>
      <c r="K448" s="34">
        <v>2.6069999999999998</v>
      </c>
      <c r="L448" s="34">
        <v>4.3067453884290709E-2</v>
      </c>
      <c r="M448" s="34">
        <v>2.6500674538842905</v>
      </c>
      <c r="N448" s="34">
        <v>2.6189217941136285</v>
      </c>
      <c r="O448" s="34">
        <v>29.499999999999996</v>
      </c>
      <c r="P448" s="34">
        <v>0.48733789397260296</v>
      </c>
      <c r="Q448" s="34">
        <v>29.987337893972601</v>
      </c>
      <c r="R448" s="34">
        <v>29.634903308919078</v>
      </c>
      <c r="S448" s="34"/>
      <c r="T448" s="34">
        <v>102.22099999999993</v>
      </c>
      <c r="U448" s="34">
        <v>1.6886836223652006</v>
      </c>
      <c r="V448" s="34">
        <v>103.90968362236514</v>
      </c>
      <c r="W448" s="34">
        <v>102.68845597088188</v>
      </c>
      <c r="X448" s="34">
        <v>8.7409999999999979</v>
      </c>
      <c r="Y448" s="34">
        <v>0.14440069597337363</v>
      </c>
      <c r="Z448" s="34">
        <v>8.885400695973372</v>
      </c>
      <c r="AA448" s="34">
        <v>8.7809725363817499</v>
      </c>
      <c r="AB448" s="34">
        <v>110.96199999999993</v>
      </c>
      <c r="AC448" s="34">
        <v>1.8330843183385743</v>
      </c>
      <c r="AD448" s="34">
        <v>112.79508431833851</v>
      </c>
      <c r="AE448" s="34">
        <v>111.46942850726363</v>
      </c>
    </row>
    <row r="449" spans="1:31" x14ac:dyDescent="0.25">
      <c r="A449" s="18">
        <v>45554</v>
      </c>
      <c r="B449" s="2">
        <v>5</v>
      </c>
      <c r="C449" s="2" t="s">
        <v>23</v>
      </c>
      <c r="D449" s="9">
        <v>17.063941</v>
      </c>
      <c r="E449">
        <v>1.1229499E-2</v>
      </c>
      <c r="G449" s="34">
        <v>28.032</v>
      </c>
      <c r="H449" s="34">
        <v>0.41840538291894003</v>
      </c>
      <c r="I449" s="34">
        <v>28.450405382918941</v>
      </c>
      <c r="J449" s="34">
        <v>28.130921584121857</v>
      </c>
      <c r="K449" s="34">
        <v>2.6350000000000002</v>
      </c>
      <c r="L449" s="34">
        <v>3.9329986586451461E-2</v>
      </c>
      <c r="M449" s="34">
        <v>2.6743299865864518</v>
      </c>
      <c r="N449" s="34">
        <v>2.6442986006764091</v>
      </c>
      <c r="O449" s="34">
        <v>30.667000000000002</v>
      </c>
      <c r="P449" s="34">
        <v>0.45773536950539151</v>
      </c>
      <c r="Q449" s="34">
        <v>31.124735369505395</v>
      </c>
      <c r="R449" s="34">
        <v>30.775220184798265</v>
      </c>
      <c r="S449" s="34"/>
      <c r="T449" s="34">
        <v>105.91299999999998</v>
      </c>
      <c r="U449" s="34">
        <v>1.5808564968997465</v>
      </c>
      <c r="V449" s="34">
        <v>107.49385649689972</v>
      </c>
      <c r="W449" s="34">
        <v>106.28675434286164</v>
      </c>
      <c r="X449" s="34">
        <v>8.9420000000000002</v>
      </c>
      <c r="Y449" s="34">
        <v>0.13346821254499008</v>
      </c>
      <c r="Z449" s="34">
        <v>9.0754682125449904</v>
      </c>
      <c r="AA449" s="34">
        <v>8.9735552513276851</v>
      </c>
      <c r="AB449" s="34">
        <v>114.85499999999999</v>
      </c>
      <c r="AC449" s="34">
        <v>1.7143247094447367</v>
      </c>
      <c r="AD449" s="34">
        <v>116.56932470944471</v>
      </c>
      <c r="AE449" s="34">
        <v>115.26030959418932</v>
      </c>
    </row>
    <row r="450" spans="1:31" x14ac:dyDescent="0.25">
      <c r="A450" s="18">
        <v>45554</v>
      </c>
      <c r="B450" s="2">
        <v>6</v>
      </c>
      <c r="C450" s="2" t="s">
        <v>23</v>
      </c>
      <c r="D450" s="9">
        <v>19.729859999999999</v>
      </c>
      <c r="E450">
        <v>1.1279318E-2</v>
      </c>
      <c r="G450" s="34">
        <v>29.885000000000002</v>
      </c>
      <c r="H450" s="34">
        <v>0.38954778464361933</v>
      </c>
      <c r="I450" s="34">
        <v>30.27454778464362</v>
      </c>
      <c r="J450" s="34">
        <v>29.933071532874429</v>
      </c>
      <c r="K450" s="34">
        <v>2.8029999999999995</v>
      </c>
      <c r="L450" s="34">
        <v>3.6536805767310186E-2</v>
      </c>
      <c r="M450" s="34">
        <v>2.8395368057673096</v>
      </c>
      <c r="N450" s="34">
        <v>2.8075087671623558</v>
      </c>
      <c r="O450" s="34">
        <v>32.688000000000002</v>
      </c>
      <c r="P450" s="34">
        <v>0.4260845904109295</v>
      </c>
      <c r="Q450" s="34">
        <v>33.114084590410926</v>
      </c>
      <c r="R450" s="34">
        <v>32.740580300036783</v>
      </c>
      <c r="S450" s="34"/>
      <c r="T450" s="34">
        <v>114.25300000000006</v>
      </c>
      <c r="U450" s="34">
        <v>1.489275657985192</v>
      </c>
      <c r="V450" s="34">
        <v>115.74227565798525</v>
      </c>
      <c r="W450" s="34">
        <v>114.43678172479517</v>
      </c>
      <c r="X450" s="34">
        <v>9.4239999999999977</v>
      </c>
      <c r="Y450" s="34">
        <v>0.12284083394617593</v>
      </c>
      <c r="Z450" s="34">
        <v>9.5468408339461739</v>
      </c>
      <c r="AA450" s="34">
        <v>9.4391589802847093</v>
      </c>
      <c r="AB450" s="34">
        <v>123.67700000000005</v>
      </c>
      <c r="AC450" s="34">
        <v>1.612116491931368</v>
      </c>
      <c r="AD450" s="34">
        <v>125.28911649193142</v>
      </c>
      <c r="AE450" s="34">
        <v>123.87594070507987</v>
      </c>
    </row>
    <row r="451" spans="1:31" x14ac:dyDescent="0.25">
      <c r="A451" s="18">
        <v>45554</v>
      </c>
      <c r="B451" s="2">
        <v>7</v>
      </c>
      <c r="C451" s="2" t="s">
        <v>23</v>
      </c>
      <c r="D451" s="9">
        <v>43.671805999999997</v>
      </c>
      <c r="E451">
        <v>1.1545812000000001E-2</v>
      </c>
      <c r="G451" s="34">
        <v>33.563000000000002</v>
      </c>
      <c r="H451" s="34">
        <v>0.50781563079243131</v>
      </c>
      <c r="I451" s="34">
        <v>34.070815630792431</v>
      </c>
      <c r="J451" s="34">
        <v>33.677440398832637</v>
      </c>
      <c r="K451" s="34">
        <v>3.1030000000000002</v>
      </c>
      <c r="L451" s="34">
        <v>4.6949077923574015E-2</v>
      </c>
      <c r="M451" s="34">
        <v>3.1499490779235741</v>
      </c>
      <c r="N451" s="34">
        <v>3.113580358060295</v>
      </c>
      <c r="O451" s="34">
        <v>36.666000000000004</v>
      </c>
      <c r="P451" s="34">
        <v>0.55476470871600536</v>
      </c>
      <c r="Q451" s="34">
        <v>37.220764708716004</v>
      </c>
      <c r="R451" s="34">
        <v>36.791020756892934</v>
      </c>
      <c r="S451" s="34"/>
      <c r="T451" s="34">
        <v>129.52699999999996</v>
      </c>
      <c r="U451" s="34">
        <v>1.9597722256547754</v>
      </c>
      <c r="V451" s="34">
        <v>131.48677222565473</v>
      </c>
      <c r="W451" s="34">
        <v>129.96865067305049</v>
      </c>
      <c r="X451" s="34">
        <v>10.677</v>
      </c>
      <c r="Y451" s="34">
        <v>0.16154537705124061</v>
      </c>
      <c r="Z451" s="34">
        <v>10.83854537705124</v>
      </c>
      <c r="AA451" s="34">
        <v>10.713405569774336</v>
      </c>
      <c r="AB451" s="34">
        <v>140.20399999999995</v>
      </c>
      <c r="AC451" s="34">
        <v>2.1213176027060161</v>
      </c>
      <c r="AD451" s="34">
        <v>142.32531760270598</v>
      </c>
      <c r="AE451" s="34">
        <v>140.68205624282481</v>
      </c>
    </row>
    <row r="452" spans="1:31" x14ac:dyDescent="0.25">
      <c r="A452" s="18">
        <v>45554</v>
      </c>
      <c r="B452" s="2">
        <v>8</v>
      </c>
      <c r="C452" s="2" t="s">
        <v>178</v>
      </c>
      <c r="D452" s="9">
        <v>38.623457000000002</v>
      </c>
      <c r="E452">
        <v>1.1796235E-2</v>
      </c>
      <c r="G452" s="34">
        <v>37.323999999999998</v>
      </c>
      <c r="H452" s="34">
        <v>0.50569480989558346</v>
      </c>
      <c r="I452" s="34">
        <v>37.829694809895578</v>
      </c>
      <c r="J452" s="34">
        <v>37.383446839939765</v>
      </c>
      <c r="K452" s="34">
        <v>3.3109999999999999</v>
      </c>
      <c r="L452" s="34">
        <v>4.4860023458479177E-2</v>
      </c>
      <c r="M452" s="34">
        <v>3.355860023458479</v>
      </c>
      <c r="N452" s="34">
        <v>3.316273509994657</v>
      </c>
      <c r="O452" s="34">
        <v>40.634999999999998</v>
      </c>
      <c r="P452" s="34">
        <v>0.55055483335406263</v>
      </c>
      <c r="Q452" s="34">
        <v>41.185554833354054</v>
      </c>
      <c r="R452" s="34">
        <v>40.699720349934424</v>
      </c>
      <c r="S452" s="34"/>
      <c r="T452" s="34">
        <v>144.21300000000005</v>
      </c>
      <c r="U452" s="34">
        <v>1.9539107710714769</v>
      </c>
      <c r="V452" s="34">
        <v>146.16691077107151</v>
      </c>
      <c r="W452" s="34">
        <v>144.44269154239191</v>
      </c>
      <c r="X452" s="34">
        <v>11.551999999999998</v>
      </c>
      <c r="Y452" s="34">
        <v>0.15651555149270654</v>
      </c>
      <c r="Z452" s="34">
        <v>11.708515551492704</v>
      </c>
      <c r="AA452" s="34">
        <v>11.570399150546141</v>
      </c>
      <c r="AB452" s="34">
        <v>155.76500000000004</v>
      </c>
      <c r="AC452" s="34">
        <v>2.1104263225641833</v>
      </c>
      <c r="AD452" s="34">
        <v>157.87542632256421</v>
      </c>
      <c r="AE452" s="34">
        <v>156.01309069293805</v>
      </c>
    </row>
    <row r="453" spans="1:31" x14ac:dyDescent="0.25">
      <c r="A453" s="18">
        <v>45554</v>
      </c>
      <c r="B453" s="2">
        <v>9</v>
      </c>
      <c r="C453" s="2" t="s">
        <v>178</v>
      </c>
      <c r="D453" s="9">
        <v>29.252499</v>
      </c>
      <c r="E453">
        <v>1.1420645E-2</v>
      </c>
      <c r="G453" s="34">
        <v>41.555999999999997</v>
      </c>
      <c r="H453" s="34">
        <v>0.45995478427248621</v>
      </c>
      <c r="I453" s="34">
        <v>42.015954784272481</v>
      </c>
      <c r="J453" s="34">
        <v>41.536105480345256</v>
      </c>
      <c r="K453" s="34">
        <v>3.6590000000000003</v>
      </c>
      <c r="L453" s="34">
        <v>4.0498954558981302E-2</v>
      </c>
      <c r="M453" s="34">
        <v>3.6994989545589814</v>
      </c>
      <c r="N453" s="34">
        <v>3.6572482903210921</v>
      </c>
      <c r="O453" s="34">
        <v>45.214999999999996</v>
      </c>
      <c r="P453" s="34">
        <v>0.50045373883146749</v>
      </c>
      <c r="Q453" s="34">
        <v>45.715453738831464</v>
      </c>
      <c r="R453" s="34">
        <v>45.193353770666349</v>
      </c>
      <c r="S453" s="34"/>
      <c r="T453" s="34">
        <v>159.55500000000004</v>
      </c>
      <c r="U453" s="34">
        <v>1.7660045626286591</v>
      </c>
      <c r="V453" s="34">
        <v>161.3210045626287</v>
      </c>
      <c r="W453" s="34">
        <v>159.47861463847553</v>
      </c>
      <c r="X453" s="34">
        <v>12.314</v>
      </c>
      <c r="Y453" s="34">
        <v>0.13629519716843283</v>
      </c>
      <c r="Z453" s="34">
        <v>12.450295197168433</v>
      </c>
      <c r="AA453" s="34">
        <v>12.308104795576368</v>
      </c>
      <c r="AB453" s="34">
        <v>171.86900000000003</v>
      </c>
      <c r="AC453" s="34">
        <v>1.9022997597970919</v>
      </c>
      <c r="AD453" s="34">
        <v>173.77129975979713</v>
      </c>
      <c r="AE453" s="34">
        <v>171.78671943405189</v>
      </c>
    </row>
    <row r="454" spans="1:31" x14ac:dyDescent="0.25">
      <c r="A454" s="18">
        <v>45554</v>
      </c>
      <c r="B454" s="2">
        <v>10</v>
      </c>
      <c r="C454" s="2" t="s">
        <v>178</v>
      </c>
      <c r="D454" s="9">
        <v>35.265906000000001</v>
      </c>
      <c r="E454">
        <v>1.1223303E-2</v>
      </c>
      <c r="G454" s="34">
        <v>45.158000000000001</v>
      </c>
      <c r="H454" s="34">
        <v>1.4799689151840533E-2</v>
      </c>
      <c r="I454" s="34">
        <v>45.172799689151844</v>
      </c>
      <c r="J454" s="34">
        <v>44.665811670882192</v>
      </c>
      <c r="K454" s="34">
        <v>4.0369999999999999</v>
      </c>
      <c r="L454" s="34">
        <v>1.3230511782182609E-3</v>
      </c>
      <c r="M454" s="34">
        <v>4.0383230511782182</v>
      </c>
      <c r="N454" s="34">
        <v>3.9929997279629608</v>
      </c>
      <c r="O454" s="34">
        <v>49.195</v>
      </c>
      <c r="P454" s="34">
        <v>1.6122740330058793E-2</v>
      </c>
      <c r="Q454" s="34">
        <v>49.211122740330062</v>
      </c>
      <c r="R454" s="34">
        <v>48.658811398845152</v>
      </c>
      <c r="S454" s="34"/>
      <c r="T454" s="34">
        <v>173.49199999999999</v>
      </c>
      <c r="U454" s="34">
        <v>5.6858755266644162E-2</v>
      </c>
      <c r="V454" s="34">
        <v>173.54885875526662</v>
      </c>
      <c r="W454" s="34">
        <v>171.60106732815206</v>
      </c>
      <c r="X454" s="34">
        <v>13.163000000000004</v>
      </c>
      <c r="Y454" s="34">
        <v>4.3139268414384381E-3</v>
      </c>
      <c r="Z454" s="34">
        <v>13.167313926841443</v>
      </c>
      <c r="AA454" s="34">
        <v>13.019533172944382</v>
      </c>
      <c r="AB454" s="34">
        <v>186.655</v>
      </c>
      <c r="AC454" s="34">
        <v>6.1172682108082597E-2</v>
      </c>
      <c r="AD454" s="34">
        <v>186.71617268210807</v>
      </c>
      <c r="AE454" s="34">
        <v>184.62060050109645</v>
      </c>
    </row>
    <row r="455" spans="1:31" x14ac:dyDescent="0.25">
      <c r="A455" s="18">
        <v>45554</v>
      </c>
      <c r="B455" s="2">
        <v>11</v>
      </c>
      <c r="C455" s="2" t="s">
        <v>178</v>
      </c>
      <c r="D455" s="9">
        <v>35.717433999999997</v>
      </c>
      <c r="E455">
        <v>1.0413277E-2</v>
      </c>
      <c r="G455" s="34">
        <v>49.071000000000005</v>
      </c>
      <c r="H455" s="34">
        <v>0.22298552417613954</v>
      </c>
      <c r="I455" s="34">
        <v>49.293985524176144</v>
      </c>
      <c r="J455" s="34">
        <v>48.780673598478906</v>
      </c>
      <c r="K455" s="34">
        <v>4.2349999999999994</v>
      </c>
      <c r="L455" s="34">
        <v>1.924443550948525E-2</v>
      </c>
      <c r="M455" s="34">
        <v>4.2542444355094844</v>
      </c>
      <c r="N455" s="34">
        <v>4.2099438097768154</v>
      </c>
      <c r="O455" s="34">
        <v>53.306000000000004</v>
      </c>
      <c r="P455" s="34">
        <v>0.24222995968562477</v>
      </c>
      <c r="Q455" s="34">
        <v>53.548229959685628</v>
      </c>
      <c r="R455" s="34">
        <v>52.990617408255723</v>
      </c>
      <c r="S455" s="34"/>
      <c r="T455" s="34">
        <v>184.98400000000004</v>
      </c>
      <c r="U455" s="34">
        <v>0.84059330774182317</v>
      </c>
      <c r="V455" s="34">
        <v>185.82459330774185</v>
      </c>
      <c r="W455" s="34">
        <v>183.88955034421599</v>
      </c>
      <c r="X455" s="34">
        <v>14.088000000000001</v>
      </c>
      <c r="Y455" s="34">
        <v>6.4017853000620614E-2</v>
      </c>
      <c r="Z455" s="34">
        <v>14.152017853000622</v>
      </c>
      <c r="AA455" s="34">
        <v>14.004648970988381</v>
      </c>
      <c r="AB455" s="34">
        <v>199.07200000000003</v>
      </c>
      <c r="AC455" s="34">
        <v>0.90461116074244374</v>
      </c>
      <c r="AD455" s="34">
        <v>199.97661116074246</v>
      </c>
      <c r="AE455" s="34">
        <v>197.89419931520436</v>
      </c>
    </row>
    <row r="456" spans="1:31" x14ac:dyDescent="0.25">
      <c r="A456" s="18">
        <v>45554</v>
      </c>
      <c r="B456" s="2">
        <v>12</v>
      </c>
      <c r="C456" s="2" t="s">
        <v>178</v>
      </c>
      <c r="D456" s="9">
        <v>55.996378</v>
      </c>
      <c r="E456">
        <v>9.9671710000000004E-3</v>
      </c>
      <c r="G456" s="34">
        <v>51.993000000000009</v>
      </c>
      <c r="H456" s="34">
        <v>0.44522412076330675</v>
      </c>
      <c r="I456" s="34">
        <v>52.438224120763316</v>
      </c>
      <c r="J456" s="34">
        <v>51.915563374015342</v>
      </c>
      <c r="K456" s="34">
        <v>4.4359999999999999</v>
      </c>
      <c r="L456" s="34">
        <v>3.7986155823015177E-2</v>
      </c>
      <c r="M456" s="34">
        <v>4.473986155823015</v>
      </c>
      <c r="N456" s="34">
        <v>4.4293931707562946</v>
      </c>
      <c r="O456" s="34">
        <v>56.429000000000009</v>
      </c>
      <c r="P456" s="34">
        <v>0.48321027658632193</v>
      </c>
      <c r="Q456" s="34">
        <v>56.912210276586329</v>
      </c>
      <c r="R456" s="34">
        <v>56.344956544771634</v>
      </c>
      <c r="S456" s="34"/>
      <c r="T456" s="34">
        <v>193.9019999999999</v>
      </c>
      <c r="U456" s="34">
        <v>1.6604128914324359</v>
      </c>
      <c r="V456" s="34">
        <v>195.56241289143233</v>
      </c>
      <c r="W456" s="34">
        <v>193.61320888097083</v>
      </c>
      <c r="X456" s="34">
        <v>14.641</v>
      </c>
      <c r="Y456" s="34">
        <v>0.12537315315707062</v>
      </c>
      <c r="Z456" s="34">
        <v>14.766373153157071</v>
      </c>
      <c r="AA456" s="34">
        <v>14.619194186889745</v>
      </c>
      <c r="AB456" s="34">
        <v>208.54299999999989</v>
      </c>
      <c r="AC456" s="34">
        <v>1.7857860445895064</v>
      </c>
      <c r="AD456" s="34">
        <v>210.32878604458941</v>
      </c>
      <c r="AE456" s="34">
        <v>208.23240306786059</v>
      </c>
    </row>
    <row r="457" spans="1:31" x14ac:dyDescent="0.25">
      <c r="A457" s="18">
        <v>45554</v>
      </c>
      <c r="B457" s="2">
        <v>13</v>
      </c>
      <c r="C457" s="2" t="s">
        <v>178</v>
      </c>
      <c r="D457" s="9">
        <v>39.875917999999999</v>
      </c>
      <c r="E457">
        <v>1.0059158E-2</v>
      </c>
      <c r="G457" s="34">
        <v>52.991999999999997</v>
      </c>
      <c r="H457" s="34">
        <v>0.62991971866543917</v>
      </c>
      <c r="I457" s="34">
        <v>53.621919718665438</v>
      </c>
      <c r="J457" s="34">
        <v>53.082528355952064</v>
      </c>
      <c r="K457" s="34">
        <v>4.4820000000000002</v>
      </c>
      <c r="L457" s="34">
        <v>5.3277856639841845E-2</v>
      </c>
      <c r="M457" s="34">
        <v>4.5352778566398424</v>
      </c>
      <c r="N457" s="34">
        <v>4.4896567801060012</v>
      </c>
      <c r="O457" s="34">
        <v>57.473999999999997</v>
      </c>
      <c r="P457" s="34">
        <v>0.68319757530528102</v>
      </c>
      <c r="Q457" s="34">
        <v>58.157197575305283</v>
      </c>
      <c r="R457" s="34">
        <v>57.572185136058067</v>
      </c>
      <c r="S457" s="34"/>
      <c r="T457" s="34">
        <v>198.77599999999978</v>
      </c>
      <c r="U457" s="34">
        <v>2.3628646210265929</v>
      </c>
      <c r="V457" s="34">
        <v>201.13886462102639</v>
      </c>
      <c r="W457" s="34">
        <v>199.11557700186287</v>
      </c>
      <c r="X457" s="34">
        <v>14.888999999999998</v>
      </c>
      <c r="Y457" s="34">
        <v>0.17698661479486949</v>
      </c>
      <c r="Z457" s="34">
        <v>15.065986614794866</v>
      </c>
      <c r="AA457" s="34">
        <v>14.914435475010759</v>
      </c>
      <c r="AB457" s="34">
        <v>213.66499999999979</v>
      </c>
      <c r="AC457" s="34">
        <v>2.5398512358214624</v>
      </c>
      <c r="AD457" s="34">
        <v>216.20485123582125</v>
      </c>
      <c r="AE457" s="34">
        <v>214.03001247687362</v>
      </c>
    </row>
    <row r="458" spans="1:31" x14ac:dyDescent="0.25">
      <c r="A458" s="18">
        <v>45554</v>
      </c>
      <c r="B458" s="2">
        <v>14</v>
      </c>
      <c r="C458" s="2" t="s">
        <v>178</v>
      </c>
      <c r="D458" s="9">
        <v>33.491579999999999</v>
      </c>
      <c r="E458">
        <v>9.8278219999999999E-3</v>
      </c>
      <c r="G458" s="34">
        <v>53.5</v>
      </c>
      <c r="H458" s="34">
        <v>0.74749963610487069</v>
      </c>
      <c r="I458" s="34">
        <v>54.24749963610487</v>
      </c>
      <c r="J458" s="34">
        <v>53.714364865736165</v>
      </c>
      <c r="K458" s="34">
        <v>4.5310000000000006</v>
      </c>
      <c r="L458" s="34">
        <v>6.3306931797965788E-2</v>
      </c>
      <c r="M458" s="34">
        <v>4.5943069317979663</v>
      </c>
      <c r="N458" s="34">
        <v>4.5491549010588894</v>
      </c>
      <c r="O458" s="34">
        <v>58.030999999999999</v>
      </c>
      <c r="P458" s="34">
        <v>0.81080656790283645</v>
      </c>
      <c r="Q458" s="34">
        <v>58.841806567902836</v>
      </c>
      <c r="R458" s="34">
        <v>58.263519766795056</v>
      </c>
      <c r="S458" s="34"/>
      <c r="T458" s="34">
        <v>201.703</v>
      </c>
      <c r="U458" s="34">
        <v>2.8181854037618828</v>
      </c>
      <c r="V458" s="34">
        <v>204.52118540376188</v>
      </c>
      <c r="W458" s="34">
        <v>202.51118759838471</v>
      </c>
      <c r="X458" s="34">
        <v>14.911999999999999</v>
      </c>
      <c r="Y458" s="34">
        <v>0.20834980511394077</v>
      </c>
      <c r="Z458" s="34">
        <v>15.120349805113939</v>
      </c>
      <c r="AA458" s="34">
        <v>14.971749698651545</v>
      </c>
      <c r="AB458" s="34">
        <v>216.61500000000001</v>
      </c>
      <c r="AC458" s="34">
        <v>3.0265352088758237</v>
      </c>
      <c r="AD458" s="34">
        <v>219.64153520887581</v>
      </c>
      <c r="AE458" s="34">
        <v>217.48293729703624</v>
      </c>
    </row>
    <row r="459" spans="1:31" x14ac:dyDescent="0.25">
      <c r="A459" s="18">
        <v>45554</v>
      </c>
      <c r="B459" s="2">
        <v>15</v>
      </c>
      <c r="C459" s="2" t="s">
        <v>178</v>
      </c>
      <c r="D459" s="9">
        <v>63.221308999999998</v>
      </c>
      <c r="E459">
        <v>9.314803E-3</v>
      </c>
      <c r="G459" s="34">
        <v>53.983999999999995</v>
      </c>
      <c r="H459" s="34">
        <v>0.37808148942473702</v>
      </c>
      <c r="I459" s="34">
        <v>54.362081489424732</v>
      </c>
      <c r="J459" s="34">
        <v>53.855709409680792</v>
      </c>
      <c r="K459" s="34">
        <v>4.62</v>
      </c>
      <c r="L459" s="34">
        <v>3.2356559001598346E-2</v>
      </c>
      <c r="M459" s="34">
        <v>4.6523565590015981</v>
      </c>
      <c r="N459" s="34">
        <v>4.6090207741687408</v>
      </c>
      <c r="O459" s="34">
        <v>58.603999999999992</v>
      </c>
      <c r="P459" s="34">
        <v>0.41043804842633536</v>
      </c>
      <c r="Q459" s="34">
        <v>59.014438048426328</v>
      </c>
      <c r="R459" s="34">
        <v>58.464730183849532</v>
      </c>
      <c r="S459" s="34"/>
      <c r="T459" s="34">
        <v>201.84199999999998</v>
      </c>
      <c r="U459" s="34">
        <v>1.4136174419914747</v>
      </c>
      <c r="V459" s="34">
        <v>203.25561744199146</v>
      </c>
      <c r="W459" s="34">
        <v>201.36233140687594</v>
      </c>
      <c r="X459" s="34">
        <v>14.984999999999999</v>
      </c>
      <c r="Y459" s="34">
        <v>0.10494870922921022</v>
      </c>
      <c r="Z459" s="34">
        <v>15.08994870922921</v>
      </c>
      <c r="AA459" s="34">
        <v>14.949388809722636</v>
      </c>
      <c r="AB459" s="34">
        <v>216.827</v>
      </c>
      <c r="AC459" s="34">
        <v>1.5185661512206849</v>
      </c>
      <c r="AD459" s="34">
        <v>218.34556615122068</v>
      </c>
      <c r="AE459" s="34">
        <v>216.31172021659859</v>
      </c>
    </row>
    <row r="460" spans="1:31" x14ac:dyDescent="0.25">
      <c r="A460" s="18">
        <v>45554</v>
      </c>
      <c r="B460" s="2">
        <v>16</v>
      </c>
      <c r="C460" s="2" t="s">
        <v>178</v>
      </c>
      <c r="D460" s="9">
        <v>111.380972</v>
      </c>
      <c r="E460">
        <v>9.4500850000000004E-3</v>
      </c>
      <c r="G460" s="34">
        <v>53.47</v>
      </c>
      <c r="H460" s="34">
        <v>0.47824727866363576</v>
      </c>
      <c r="I460" s="34">
        <v>53.948247278663636</v>
      </c>
      <c r="J460" s="34">
        <v>53.438431756279243</v>
      </c>
      <c r="K460" s="34">
        <v>4.6120000000000001</v>
      </c>
      <c r="L460" s="34">
        <v>4.1250728430833897E-2</v>
      </c>
      <c r="M460" s="34">
        <v>4.6532507284308338</v>
      </c>
      <c r="N460" s="34">
        <v>4.6092771135208501</v>
      </c>
      <c r="O460" s="34">
        <v>58.082000000000001</v>
      </c>
      <c r="P460" s="34">
        <v>0.51949800709446969</v>
      </c>
      <c r="Q460" s="34">
        <v>58.60149800709447</v>
      </c>
      <c r="R460" s="34">
        <v>58.04770886980009</v>
      </c>
      <c r="S460" s="34"/>
      <c r="T460" s="34">
        <v>197.97900000000004</v>
      </c>
      <c r="U460" s="34">
        <v>1.7707671214241252</v>
      </c>
      <c r="V460" s="34">
        <v>199.74976712142416</v>
      </c>
      <c r="W460" s="34">
        <v>197.86211484339648</v>
      </c>
      <c r="X460" s="34">
        <v>14.943000000000003</v>
      </c>
      <c r="Y460" s="34">
        <v>0.13365343342193214</v>
      </c>
      <c r="Z460" s="34">
        <v>15.076653433421935</v>
      </c>
      <c r="AA460" s="34">
        <v>14.934177776960556</v>
      </c>
      <c r="AB460" s="34">
        <v>212.92200000000005</v>
      </c>
      <c r="AC460" s="34">
        <v>1.9044205548460573</v>
      </c>
      <c r="AD460" s="34">
        <v>214.8264205548461</v>
      </c>
      <c r="AE460" s="34">
        <v>212.79629262035704</v>
      </c>
    </row>
    <row r="461" spans="1:31" x14ac:dyDescent="0.25">
      <c r="A461" s="18">
        <v>45554</v>
      </c>
      <c r="B461" s="2">
        <v>17</v>
      </c>
      <c r="C461" s="2" t="s">
        <v>178</v>
      </c>
      <c r="D461" s="9">
        <v>88.917569</v>
      </c>
      <c r="E461">
        <v>9.5787100000000007E-3</v>
      </c>
      <c r="G461" s="34">
        <v>51.03</v>
      </c>
      <c r="H461" s="34">
        <v>0.82659213862126457</v>
      </c>
      <c r="I461" s="34">
        <v>51.856592138621266</v>
      </c>
      <c r="J461" s="34">
        <v>51.359872880937132</v>
      </c>
      <c r="K461" s="34">
        <v>4.4989999999999997</v>
      </c>
      <c r="L461" s="34">
        <v>7.2875524821812046E-2</v>
      </c>
      <c r="M461" s="34">
        <v>4.5718755248218121</v>
      </c>
      <c r="N461" s="34">
        <v>4.5280828550134462</v>
      </c>
      <c r="O461" s="34">
        <v>55.529000000000003</v>
      </c>
      <c r="P461" s="34">
        <v>0.8994676634430766</v>
      </c>
      <c r="Q461" s="34">
        <v>56.42846766344308</v>
      </c>
      <c r="R461" s="34">
        <v>55.887955735950577</v>
      </c>
      <c r="S461" s="34"/>
      <c r="T461" s="34">
        <v>190.49900000000011</v>
      </c>
      <c r="U461" s="34">
        <v>3.0857334080974401</v>
      </c>
      <c r="V461" s="34">
        <v>193.58473340809755</v>
      </c>
      <c r="W461" s="34">
        <v>191.73044138635407</v>
      </c>
      <c r="X461" s="34">
        <v>14.747</v>
      </c>
      <c r="Y461" s="34">
        <v>0.2388742752939014</v>
      </c>
      <c r="Z461" s="34">
        <v>14.9858742752939</v>
      </c>
      <c r="AA461" s="34">
        <v>14.8423289315144</v>
      </c>
      <c r="AB461" s="34">
        <v>205.24600000000009</v>
      </c>
      <c r="AC461" s="34">
        <v>3.3246076833913416</v>
      </c>
      <c r="AD461" s="34">
        <v>208.57060768339144</v>
      </c>
      <c r="AE461" s="34">
        <v>206.57277031786847</v>
      </c>
    </row>
    <row r="462" spans="1:31" x14ac:dyDescent="0.25">
      <c r="A462" s="18">
        <v>45554</v>
      </c>
      <c r="B462" s="2">
        <v>18</v>
      </c>
      <c r="C462" s="2" t="s">
        <v>178</v>
      </c>
      <c r="D462" s="9">
        <v>103.90263299999999</v>
      </c>
      <c r="E462">
        <v>9.6254189999999996E-3</v>
      </c>
      <c r="G462" s="34">
        <v>47.976000000000006</v>
      </c>
      <c r="H462" s="34">
        <v>0.59355991030400101</v>
      </c>
      <c r="I462" s="34">
        <v>48.569559910304008</v>
      </c>
      <c r="J462" s="34">
        <v>48.102057545521731</v>
      </c>
      <c r="K462" s="34">
        <v>4.3719999999999999</v>
      </c>
      <c r="L462" s="34">
        <v>5.4090460393719619E-2</v>
      </c>
      <c r="M462" s="34">
        <v>4.4260904603937199</v>
      </c>
      <c r="N462" s="34">
        <v>4.3834874851805274</v>
      </c>
      <c r="O462" s="34">
        <v>52.348000000000006</v>
      </c>
      <c r="P462" s="34">
        <v>0.64765037069772058</v>
      </c>
      <c r="Q462" s="34">
        <v>52.995650370697732</v>
      </c>
      <c r="R462" s="34">
        <v>52.485545030702255</v>
      </c>
      <c r="S462" s="34"/>
      <c r="T462" s="34">
        <v>181.54199999999989</v>
      </c>
      <c r="U462" s="34">
        <v>2.2460407961565969</v>
      </c>
      <c r="V462" s="34">
        <v>183.78804079615648</v>
      </c>
      <c r="W462" s="34">
        <v>182.01900389630438</v>
      </c>
      <c r="X462" s="34">
        <v>14.544000000000008</v>
      </c>
      <c r="Y462" s="34">
        <v>0.17993862213317899</v>
      </c>
      <c r="Z462" s="34">
        <v>14.723938622133186</v>
      </c>
      <c r="AA462" s="34">
        <v>14.582214543564872</v>
      </c>
      <c r="AB462" s="34">
        <v>196.0859999999999</v>
      </c>
      <c r="AC462" s="34">
        <v>2.425979418289776</v>
      </c>
      <c r="AD462" s="34">
        <v>198.51197941828966</v>
      </c>
      <c r="AE462" s="34">
        <v>196.60121843986926</v>
      </c>
    </row>
    <row r="463" spans="1:31" x14ac:dyDescent="0.25">
      <c r="A463" s="18">
        <v>45554</v>
      </c>
      <c r="B463" s="2">
        <v>19</v>
      </c>
      <c r="C463" s="2" t="s">
        <v>178</v>
      </c>
      <c r="D463" s="9">
        <v>74.738617000000005</v>
      </c>
      <c r="E463">
        <v>9.5496169999999998E-3</v>
      </c>
      <c r="G463" s="34">
        <v>45.212000000000003</v>
      </c>
      <c r="H463" s="34">
        <v>0.47784394386525542</v>
      </c>
      <c r="I463" s="34">
        <v>45.689843943865256</v>
      </c>
      <c r="J463" s="34">
        <v>45.253523433411573</v>
      </c>
      <c r="K463" s="34">
        <v>4.1710000000000003</v>
      </c>
      <c r="L463" s="34">
        <v>4.4083143631380613E-2</v>
      </c>
      <c r="M463" s="34">
        <v>4.2150831436313805</v>
      </c>
      <c r="N463" s="34">
        <v>4.1748307139865446</v>
      </c>
      <c r="O463" s="34">
        <v>49.383000000000003</v>
      </c>
      <c r="P463" s="34">
        <v>0.52192708749663608</v>
      </c>
      <c r="Q463" s="34">
        <v>49.904927087496638</v>
      </c>
      <c r="R463" s="34">
        <v>49.428354147398117</v>
      </c>
      <c r="S463" s="34"/>
      <c r="T463" s="34">
        <v>172.58600000000004</v>
      </c>
      <c r="U463" s="34">
        <v>1.8240550052182825</v>
      </c>
      <c r="V463" s="34">
        <v>174.41005500521831</v>
      </c>
      <c r="W463" s="34">
        <v>172.74450577896954</v>
      </c>
      <c r="X463" s="34">
        <v>14.244999999999996</v>
      </c>
      <c r="Y463" s="34">
        <v>0.15055487437761128</v>
      </c>
      <c r="Z463" s="34">
        <v>14.395554874377607</v>
      </c>
      <c r="AA463" s="34">
        <v>14.258082838824818</v>
      </c>
      <c r="AB463" s="34">
        <v>186.83100000000005</v>
      </c>
      <c r="AC463" s="34">
        <v>1.9746098795958937</v>
      </c>
      <c r="AD463" s="34">
        <v>188.80560987959592</v>
      </c>
      <c r="AE463" s="34">
        <v>187.00258861779434</v>
      </c>
    </row>
    <row r="464" spans="1:31" x14ac:dyDescent="0.25">
      <c r="A464" s="18">
        <v>45554</v>
      </c>
      <c r="B464" s="2">
        <v>20</v>
      </c>
      <c r="C464" s="2" t="s">
        <v>178</v>
      </c>
      <c r="D464" s="9">
        <v>48.071865000000003</v>
      </c>
      <c r="E464">
        <v>9.5736009999999993E-3</v>
      </c>
      <c r="G464" s="34">
        <v>43.148000000000003</v>
      </c>
      <c r="H464" s="34">
        <v>0.37275053717529827</v>
      </c>
      <c r="I464" s="34">
        <v>43.520750537175303</v>
      </c>
      <c r="J464" s="34">
        <v>43.104100236311851</v>
      </c>
      <c r="K464" s="34">
        <v>3.9929999999999999</v>
      </c>
      <c r="L464" s="34">
        <v>3.4495061067511025E-2</v>
      </c>
      <c r="M464" s="34">
        <v>4.0274950610675111</v>
      </c>
      <c r="N464" s="34">
        <v>3.98893743032338</v>
      </c>
      <c r="O464" s="34">
        <v>47.141000000000005</v>
      </c>
      <c r="P464" s="34">
        <v>0.40724559824280931</v>
      </c>
      <c r="Q464" s="34">
        <v>47.548245598242815</v>
      </c>
      <c r="R464" s="34">
        <v>47.093037666635233</v>
      </c>
      <c r="S464" s="34"/>
      <c r="T464" s="34">
        <v>166.91500000000008</v>
      </c>
      <c r="U464" s="34">
        <v>1.441959208135138</v>
      </c>
      <c r="V464" s="34">
        <v>168.35695920813521</v>
      </c>
      <c r="W464" s="34">
        <v>166.74517685510324</v>
      </c>
      <c r="X464" s="34">
        <v>13.804999999999998</v>
      </c>
      <c r="Y464" s="34">
        <v>0.1192597841314775</v>
      </c>
      <c r="Z464" s="34">
        <v>13.924259784131475</v>
      </c>
      <c r="AA464" s="34">
        <v>13.790954476737854</v>
      </c>
      <c r="AB464" s="34">
        <v>180.72000000000008</v>
      </c>
      <c r="AC464" s="34">
        <v>1.5612189922666155</v>
      </c>
      <c r="AD464" s="34">
        <v>182.28121899226667</v>
      </c>
      <c r="AE464" s="34">
        <v>180.53613133184109</v>
      </c>
    </row>
    <row r="465" spans="1:31" x14ac:dyDescent="0.25">
      <c r="A465" s="18">
        <v>45554</v>
      </c>
      <c r="B465" s="2">
        <v>21</v>
      </c>
      <c r="C465" s="2" t="s">
        <v>178</v>
      </c>
      <c r="D465" s="9">
        <v>43.477333000000002</v>
      </c>
      <c r="E465">
        <v>9.6966280000000005E-3</v>
      </c>
      <c r="G465" s="34">
        <v>39.353999999999999</v>
      </c>
      <c r="H465" s="34">
        <v>0.33403784074186921</v>
      </c>
      <c r="I465" s="34">
        <v>39.68803784074187</v>
      </c>
      <c r="J465" s="34">
        <v>39.303197701750271</v>
      </c>
      <c r="K465" s="34">
        <v>3.7360000000000002</v>
      </c>
      <c r="L465" s="34">
        <v>3.171127135771773E-2</v>
      </c>
      <c r="M465" s="34">
        <v>3.7677112713577179</v>
      </c>
      <c r="N465" s="34">
        <v>3.7311771767479547</v>
      </c>
      <c r="O465" s="34">
        <v>43.089999999999996</v>
      </c>
      <c r="P465" s="34">
        <v>0.36574911209958694</v>
      </c>
      <c r="Q465" s="34">
        <v>43.455749112099589</v>
      </c>
      <c r="R465" s="34">
        <v>43.034374878498227</v>
      </c>
      <c r="S465" s="34"/>
      <c r="T465" s="34">
        <v>154.72200000000001</v>
      </c>
      <c r="U465" s="34">
        <v>1.3132846164370453</v>
      </c>
      <c r="V465" s="34">
        <v>156.03528461643705</v>
      </c>
      <c r="W465" s="34">
        <v>154.52226850663735</v>
      </c>
      <c r="X465" s="34">
        <v>12.759</v>
      </c>
      <c r="Y465" s="34">
        <v>0.10829874498209861</v>
      </c>
      <c r="Z465" s="34">
        <v>12.867298744982099</v>
      </c>
      <c r="AA465" s="34">
        <v>12.74252933568714</v>
      </c>
      <c r="AB465" s="34">
        <v>167.48099999999999</v>
      </c>
      <c r="AC465" s="34">
        <v>1.421583361419144</v>
      </c>
      <c r="AD465" s="34">
        <v>168.90258336141915</v>
      </c>
      <c r="AE465" s="34">
        <v>167.2647978423245</v>
      </c>
    </row>
    <row r="466" spans="1:31" x14ac:dyDescent="0.25">
      <c r="A466" s="18">
        <v>45554</v>
      </c>
      <c r="B466" s="2">
        <v>22</v>
      </c>
      <c r="C466" s="2" t="s">
        <v>178</v>
      </c>
      <c r="D466" s="9">
        <v>43.054127000000001</v>
      </c>
      <c r="E466">
        <v>9.9389430000000004E-3</v>
      </c>
      <c r="G466" s="34">
        <v>35.371000000000002</v>
      </c>
      <c r="H466" s="34">
        <v>0.19649659904214148</v>
      </c>
      <c r="I466" s="34">
        <v>35.567496599042144</v>
      </c>
      <c r="J466" s="34">
        <v>35.213993277691571</v>
      </c>
      <c r="K466" s="34">
        <v>3.464</v>
      </c>
      <c r="L466" s="34">
        <v>1.9243567303213877E-2</v>
      </c>
      <c r="M466" s="34">
        <v>3.483243567303214</v>
      </c>
      <c r="N466" s="34">
        <v>3.448623808032671</v>
      </c>
      <c r="O466" s="34">
        <v>38.835000000000001</v>
      </c>
      <c r="P466" s="34">
        <v>0.21574016634535537</v>
      </c>
      <c r="Q466" s="34">
        <v>39.050740166345356</v>
      </c>
      <c r="R466" s="34">
        <v>38.662617085724243</v>
      </c>
      <c r="S466" s="34"/>
      <c r="T466" s="34">
        <v>138.5690000000001</v>
      </c>
      <c r="U466" s="34">
        <v>0.76979268984960902</v>
      </c>
      <c r="V466" s="34">
        <v>139.3387926898497</v>
      </c>
      <c r="W466" s="34">
        <v>137.95391237161647</v>
      </c>
      <c r="X466" s="34">
        <v>11.532</v>
      </c>
      <c r="Y466" s="34">
        <v>6.4063746576403707E-2</v>
      </c>
      <c r="Z466" s="34">
        <v>11.596063746576403</v>
      </c>
      <c r="AA466" s="34">
        <v>11.480811129974814</v>
      </c>
      <c r="AB466" s="34">
        <v>150.10100000000011</v>
      </c>
      <c r="AC466" s="34">
        <v>0.8338564364260127</v>
      </c>
      <c r="AD466" s="34">
        <v>150.93485643642609</v>
      </c>
      <c r="AE466" s="34">
        <v>149.43472350159129</v>
      </c>
    </row>
    <row r="467" spans="1:31" x14ac:dyDescent="0.25">
      <c r="A467" s="18">
        <v>45554</v>
      </c>
      <c r="B467" s="2">
        <v>23</v>
      </c>
      <c r="C467" s="2" t="s">
        <v>178</v>
      </c>
      <c r="D467" s="9">
        <v>29.289607</v>
      </c>
      <c r="E467">
        <v>1.0117068E-2</v>
      </c>
      <c r="G467" s="34">
        <v>32.238000000000007</v>
      </c>
      <c r="H467" s="34">
        <v>0.31880338743350034</v>
      </c>
      <c r="I467" s="34">
        <v>32.556803387433504</v>
      </c>
      <c r="J467" s="34">
        <v>32.227423993700206</v>
      </c>
      <c r="K467" s="34">
        <v>3.1360000000000001</v>
      </c>
      <c r="L467" s="34">
        <v>3.1012079626262699E-2</v>
      </c>
      <c r="M467" s="34">
        <v>3.1670120796262626</v>
      </c>
      <c r="N467" s="34">
        <v>3.1349712030598624</v>
      </c>
      <c r="O467" s="34">
        <v>35.374000000000009</v>
      </c>
      <c r="P467" s="34">
        <v>0.34981546705976302</v>
      </c>
      <c r="Q467" s="34">
        <v>35.723815467059765</v>
      </c>
      <c r="R467" s="34">
        <v>35.362395196760069</v>
      </c>
      <c r="S467" s="34"/>
      <c r="T467" s="34">
        <v>123.84500000000001</v>
      </c>
      <c r="U467" s="34">
        <v>1.2247101407252885</v>
      </c>
      <c r="V467" s="34">
        <v>125.06971014072531</v>
      </c>
      <c r="W467" s="34">
        <v>123.8043713784913</v>
      </c>
      <c r="X467" s="34">
        <v>10.325999999999999</v>
      </c>
      <c r="Y467" s="34">
        <v>0.10211439228979227</v>
      </c>
      <c r="Z467" s="34">
        <v>10.428114392289791</v>
      </c>
      <c r="AA467" s="34">
        <v>10.322612449871217</v>
      </c>
      <c r="AB467" s="34">
        <v>134.17100000000002</v>
      </c>
      <c r="AC467" s="34">
        <v>1.3268245330150807</v>
      </c>
      <c r="AD467" s="34">
        <v>135.49782453301509</v>
      </c>
      <c r="AE467" s="34">
        <v>134.12698382836251</v>
      </c>
    </row>
    <row r="468" spans="1:31" x14ac:dyDescent="0.25">
      <c r="A468" s="18">
        <v>45554</v>
      </c>
      <c r="B468" s="2">
        <v>24</v>
      </c>
      <c r="C468" s="2" t="s">
        <v>23</v>
      </c>
      <c r="D468" s="9">
        <v>22.837427000000002</v>
      </c>
      <c r="E468">
        <v>1.0765993999999999E-2</v>
      </c>
      <c r="G468" s="34">
        <v>30.132999999999996</v>
      </c>
      <c r="H468" s="34">
        <v>0.30466127096790668</v>
      </c>
      <c r="I468" s="34">
        <v>30.437661270967901</v>
      </c>
      <c r="J468" s="34">
        <v>30.109969592350627</v>
      </c>
      <c r="K468" s="34">
        <v>2.9329999999999998</v>
      </c>
      <c r="L468" s="34">
        <v>2.9654249751065946E-2</v>
      </c>
      <c r="M468" s="34">
        <v>2.9626542497510657</v>
      </c>
      <c r="N468" s="34">
        <v>2.9307583318741712</v>
      </c>
      <c r="O468" s="34">
        <v>33.065999999999995</v>
      </c>
      <c r="P468" s="34">
        <v>0.33431552071897264</v>
      </c>
      <c r="Q468" s="34">
        <v>33.400315520718969</v>
      </c>
      <c r="R468" s="34">
        <v>33.040727924224797</v>
      </c>
      <c r="S468" s="34"/>
      <c r="T468" s="34">
        <v>113.37999999999998</v>
      </c>
      <c r="U468" s="34">
        <v>1.1463344141751983</v>
      </c>
      <c r="V468" s="34">
        <v>114.52633441417518</v>
      </c>
      <c r="W468" s="34">
        <v>113.29334458503018</v>
      </c>
      <c r="X468" s="34">
        <v>9.4189999999999987</v>
      </c>
      <c r="Y468" s="34">
        <v>9.5231291648581712E-2</v>
      </c>
      <c r="Z468" s="34">
        <v>9.5142312916485796</v>
      </c>
      <c r="AA468" s="34">
        <v>9.4118011346480781</v>
      </c>
      <c r="AB468" s="34">
        <v>122.79899999999998</v>
      </c>
      <c r="AC468" s="34">
        <v>1.2415657058237801</v>
      </c>
      <c r="AD468" s="34">
        <v>124.04056570582377</v>
      </c>
      <c r="AE468" s="34">
        <v>122.70514571967826</v>
      </c>
    </row>
    <row r="469" spans="1:31" x14ac:dyDescent="0.25">
      <c r="A469" s="18">
        <v>45555</v>
      </c>
      <c r="B469" s="2">
        <v>1</v>
      </c>
      <c r="C469" s="2" t="s">
        <v>23</v>
      </c>
      <c r="D469" s="9">
        <v>19.643920999999999</v>
      </c>
      <c r="E469">
        <v>1.1222045E-2</v>
      </c>
      <c r="G469" s="34">
        <v>28.480000000000004</v>
      </c>
      <c r="H469" s="34">
        <v>0.30844163327851581</v>
      </c>
      <c r="I469" s="34">
        <v>28.78844163327852</v>
      </c>
      <c r="J469" s="34">
        <v>28.465376445789996</v>
      </c>
      <c r="K469" s="34">
        <v>2.7709999999999999</v>
      </c>
      <c r="L469" s="34">
        <v>3.0010244586192666E-2</v>
      </c>
      <c r="M469" s="34">
        <v>2.8010102445861924</v>
      </c>
      <c r="N469" s="34">
        <v>2.7695771815759853</v>
      </c>
      <c r="O469" s="34">
        <v>31.251000000000005</v>
      </c>
      <c r="P469" s="34">
        <v>0.33845187786470848</v>
      </c>
      <c r="Q469" s="34">
        <v>31.589451877864711</v>
      </c>
      <c r="R469" s="34">
        <v>31.234953627365982</v>
      </c>
      <c r="S469" s="34"/>
      <c r="T469" s="34">
        <v>106.66699999999996</v>
      </c>
      <c r="U469" s="34">
        <v>1.1552157196952046</v>
      </c>
      <c r="V469" s="34">
        <v>107.82221571969517</v>
      </c>
      <c r="W469" s="34">
        <v>106.61222996288903</v>
      </c>
      <c r="X469" s="34">
        <v>9.036999999999999</v>
      </c>
      <c r="Y469" s="34">
        <v>9.7871735952877348E-2</v>
      </c>
      <c r="Z469" s="34">
        <v>9.1348717359528759</v>
      </c>
      <c r="AA469" s="34">
        <v>9.0323597942627849</v>
      </c>
      <c r="AB469" s="34">
        <v>115.70399999999995</v>
      </c>
      <c r="AC469" s="34">
        <v>1.253087455648082</v>
      </c>
      <c r="AD469" s="34">
        <v>116.95708745564804</v>
      </c>
      <c r="AE469" s="34">
        <v>115.64458975715182</v>
      </c>
    </row>
    <row r="470" spans="1:31" x14ac:dyDescent="0.25">
      <c r="A470" s="18">
        <v>45555</v>
      </c>
      <c r="B470" s="2">
        <v>2</v>
      </c>
      <c r="C470" s="2" t="s">
        <v>23</v>
      </c>
      <c r="D470" s="9">
        <v>16.178820000000002</v>
      </c>
      <c r="E470">
        <v>1.1184431E-2</v>
      </c>
      <c r="G470" s="34">
        <v>27.547000000000001</v>
      </c>
      <c r="H470" s="34">
        <v>0.32232984250284646</v>
      </c>
      <c r="I470" s="34">
        <v>27.869329842502847</v>
      </c>
      <c r="J470" s="34">
        <v>27.557627245863134</v>
      </c>
      <c r="K470" s="34">
        <v>2.6629999999999998</v>
      </c>
      <c r="L470" s="34">
        <v>3.1159994576000292E-2</v>
      </c>
      <c r="M470" s="34">
        <v>2.6941599945760002</v>
      </c>
      <c r="N470" s="34">
        <v>2.6640273480137044</v>
      </c>
      <c r="O470" s="34">
        <v>30.21</v>
      </c>
      <c r="P470" s="34">
        <v>0.35348983707884674</v>
      </c>
      <c r="Q470" s="34">
        <v>30.563489837078848</v>
      </c>
      <c r="R470" s="34">
        <v>30.221654593876838</v>
      </c>
      <c r="S470" s="34"/>
      <c r="T470" s="34">
        <v>102.73099999999995</v>
      </c>
      <c r="U470" s="34">
        <v>1.2020643645464082</v>
      </c>
      <c r="V470" s="34">
        <v>103.93306436454635</v>
      </c>
      <c r="W470" s="34">
        <v>102.77063217754252</v>
      </c>
      <c r="X470" s="34">
        <v>8.7109999999999985</v>
      </c>
      <c r="Y470" s="34">
        <v>0.10192816851353306</v>
      </c>
      <c r="Z470" s="34">
        <v>8.8129281685135314</v>
      </c>
      <c r="AA470" s="34">
        <v>8.7143605815048364</v>
      </c>
      <c r="AB470" s="34">
        <v>111.44199999999995</v>
      </c>
      <c r="AC470" s="34">
        <v>1.3039925330599413</v>
      </c>
      <c r="AD470" s="34">
        <v>112.74599253305989</v>
      </c>
      <c r="AE470" s="34">
        <v>111.48499275904736</v>
      </c>
    </row>
    <row r="471" spans="1:31" x14ac:dyDescent="0.25">
      <c r="A471" s="18">
        <v>45555</v>
      </c>
      <c r="B471" s="2">
        <v>3</v>
      </c>
      <c r="C471" s="2" t="s">
        <v>23</v>
      </c>
      <c r="D471" s="9">
        <v>14.168941</v>
      </c>
      <c r="E471">
        <v>1.0555640999999999E-2</v>
      </c>
      <c r="G471" s="34">
        <v>26.602</v>
      </c>
      <c r="H471" s="34">
        <v>0.33150118953938612</v>
      </c>
      <c r="I471" s="34">
        <v>26.933501189539385</v>
      </c>
      <c r="J471" s="34">
        <v>26.649200820109535</v>
      </c>
      <c r="K471" s="34">
        <v>2.6240000000000001</v>
      </c>
      <c r="L471" s="34">
        <v>3.2699012155151842E-2</v>
      </c>
      <c r="M471" s="34">
        <v>2.6566990121551521</v>
      </c>
      <c r="N471" s="34">
        <v>2.628655851137788</v>
      </c>
      <c r="O471" s="34">
        <v>29.225999999999999</v>
      </c>
      <c r="P471" s="34">
        <v>0.36420020169453798</v>
      </c>
      <c r="Q471" s="34">
        <v>29.590200201694536</v>
      </c>
      <c r="R471" s="34">
        <v>29.277856671247321</v>
      </c>
      <c r="S471" s="34"/>
      <c r="T471" s="34">
        <v>100.33599999999996</v>
      </c>
      <c r="U471" s="34">
        <v>1.2503384464936407</v>
      </c>
      <c r="V471" s="34">
        <v>101.5863384464936</v>
      </c>
      <c r="W471" s="34">
        <v>100.51402952734792</v>
      </c>
      <c r="X471" s="34">
        <v>8.5769999999999964</v>
      </c>
      <c r="Y471" s="34">
        <v>0.10688240367939679</v>
      </c>
      <c r="Z471" s="34">
        <v>8.6838824036793927</v>
      </c>
      <c r="AA471" s="34">
        <v>8.5922184585399357</v>
      </c>
      <c r="AB471" s="34">
        <v>108.91299999999995</v>
      </c>
      <c r="AC471" s="34">
        <v>1.3572208501730374</v>
      </c>
      <c r="AD471" s="34">
        <v>110.27022085017299</v>
      </c>
      <c r="AE471" s="34">
        <v>109.10624798588785</v>
      </c>
    </row>
    <row r="472" spans="1:31" x14ac:dyDescent="0.25">
      <c r="A472" s="18">
        <v>45555</v>
      </c>
      <c r="B472" s="2">
        <v>4</v>
      </c>
      <c r="C472" s="2" t="s">
        <v>23</v>
      </c>
      <c r="D472" s="9">
        <v>15.140101</v>
      </c>
      <c r="E472">
        <v>9.8663420000000002E-3</v>
      </c>
      <c r="G472" s="34">
        <v>26.258000000000003</v>
      </c>
      <c r="H472" s="34">
        <v>0.34826327407341778</v>
      </c>
      <c r="I472" s="34">
        <v>26.60626327407342</v>
      </c>
      <c r="J472" s="34">
        <v>26.34375678126937</v>
      </c>
      <c r="K472" s="34">
        <v>2.5720000000000001</v>
      </c>
      <c r="L472" s="34">
        <v>3.4112770999955459E-2</v>
      </c>
      <c r="M472" s="34">
        <v>2.6061127709999554</v>
      </c>
      <c r="N472" s="34">
        <v>2.580399971110702</v>
      </c>
      <c r="O472" s="34">
        <v>28.830000000000002</v>
      </c>
      <c r="P472" s="34">
        <v>0.38237604507337325</v>
      </c>
      <c r="Q472" s="34">
        <v>29.212376045073377</v>
      </c>
      <c r="R472" s="34">
        <v>28.924156752380071</v>
      </c>
      <c r="S472" s="34"/>
      <c r="T472" s="34">
        <v>100.07000000000001</v>
      </c>
      <c r="U472" s="34">
        <v>1.3272414439990445</v>
      </c>
      <c r="V472" s="34">
        <v>101.39724144399905</v>
      </c>
      <c r="W472" s="34">
        <v>100.39682158205598</v>
      </c>
      <c r="X472" s="34">
        <v>8.5169999999999995</v>
      </c>
      <c r="Y472" s="34">
        <v>0.1129620803291682</v>
      </c>
      <c r="Z472" s="34">
        <v>8.6299620803291681</v>
      </c>
      <c r="AA472" s="34">
        <v>8.5448159229976088</v>
      </c>
      <c r="AB472" s="34">
        <v>108.587</v>
      </c>
      <c r="AC472" s="34">
        <v>1.4402035243282127</v>
      </c>
      <c r="AD472" s="34">
        <v>110.02720352432821</v>
      </c>
      <c r="AE472" s="34">
        <v>108.94163750505359</v>
      </c>
    </row>
    <row r="473" spans="1:31" x14ac:dyDescent="0.25">
      <c r="A473" s="18">
        <v>45555</v>
      </c>
      <c r="B473" s="2">
        <v>5</v>
      </c>
      <c r="C473" s="2" t="s">
        <v>23</v>
      </c>
      <c r="D473" s="9">
        <v>15.735125999999999</v>
      </c>
      <c r="E473">
        <v>1.0303863999999999E-2</v>
      </c>
      <c r="G473" s="34">
        <v>27.244999999999997</v>
      </c>
      <c r="H473" s="34">
        <v>0.36552544663607411</v>
      </c>
      <c r="I473" s="34">
        <v>27.610525446636071</v>
      </c>
      <c r="J473" s="34">
        <v>27.326030347465391</v>
      </c>
      <c r="K473" s="34">
        <v>2.62</v>
      </c>
      <c r="L473" s="34">
        <v>3.5150547630262957E-2</v>
      </c>
      <c r="M473" s="34">
        <v>2.6551505476302633</v>
      </c>
      <c r="N473" s="34">
        <v>2.6277922374879554</v>
      </c>
      <c r="O473" s="34">
        <v>29.864999999999998</v>
      </c>
      <c r="P473" s="34">
        <v>0.40067599426633704</v>
      </c>
      <c r="Q473" s="34">
        <v>30.265675994266335</v>
      </c>
      <c r="R473" s="34">
        <v>29.953822584953347</v>
      </c>
      <c r="S473" s="34"/>
      <c r="T473" s="34">
        <v>103.28099999999993</v>
      </c>
      <c r="U473" s="34">
        <v>1.385642637328697</v>
      </c>
      <c r="V473" s="34">
        <v>104.66664263732864</v>
      </c>
      <c r="W473" s="34">
        <v>103.58817178625699</v>
      </c>
      <c r="X473" s="34">
        <v>8.6690000000000005</v>
      </c>
      <c r="Y473" s="34">
        <v>0.11630538068959909</v>
      </c>
      <c r="Z473" s="34">
        <v>8.7853053806896</v>
      </c>
      <c r="AA473" s="34">
        <v>8.6947827888485065</v>
      </c>
      <c r="AB473" s="34">
        <v>111.94999999999993</v>
      </c>
      <c r="AC473" s="34">
        <v>1.501948018018296</v>
      </c>
      <c r="AD473" s="34">
        <v>113.45194801801824</v>
      </c>
      <c r="AE473" s="34">
        <v>112.28295457510549</v>
      </c>
    </row>
    <row r="474" spans="1:31" x14ac:dyDescent="0.25">
      <c r="A474" s="18">
        <v>45555</v>
      </c>
      <c r="B474" s="2">
        <v>6</v>
      </c>
      <c r="C474" s="2" t="s">
        <v>23</v>
      </c>
      <c r="D474" s="9">
        <v>18.050046999999999</v>
      </c>
      <c r="E474">
        <v>1.0803607999999999E-2</v>
      </c>
      <c r="G474" s="34">
        <v>29.101000000000003</v>
      </c>
      <c r="H474" s="34">
        <v>0.43483049752183389</v>
      </c>
      <c r="I474" s="34">
        <v>29.535830497521836</v>
      </c>
      <c r="J474" s="34">
        <v>29.216736962872165</v>
      </c>
      <c r="K474" s="34">
        <v>2.7330000000000001</v>
      </c>
      <c r="L474" s="34">
        <v>4.0836801131479056E-2</v>
      </c>
      <c r="M474" s="34">
        <v>2.7738368011314791</v>
      </c>
      <c r="N474" s="34">
        <v>2.7438693556760807</v>
      </c>
      <c r="O474" s="34">
        <v>31.834000000000003</v>
      </c>
      <c r="P474" s="34">
        <v>0.47566729865331292</v>
      </c>
      <c r="Q474" s="34">
        <v>32.309667298653316</v>
      </c>
      <c r="R474" s="34">
        <v>31.960606318548244</v>
      </c>
      <c r="S474" s="34"/>
      <c r="T474" s="34">
        <v>111.03600000000007</v>
      </c>
      <c r="U474" s="34">
        <v>1.659112715124373</v>
      </c>
      <c r="V474" s="34">
        <v>112.69511271512445</v>
      </c>
      <c r="W474" s="34">
        <v>111.47759889383443</v>
      </c>
      <c r="X474" s="34">
        <v>9.1419999999999995</v>
      </c>
      <c r="Y474" s="34">
        <v>0.13660081812805761</v>
      </c>
      <c r="Z474" s="34">
        <v>9.2786008181280568</v>
      </c>
      <c r="AA474" s="34">
        <v>9.1783584521005217</v>
      </c>
      <c r="AB474" s="34">
        <v>120.17800000000007</v>
      </c>
      <c r="AC474" s="34">
        <v>1.7957135332524305</v>
      </c>
      <c r="AD474" s="34">
        <v>121.97371353325251</v>
      </c>
      <c r="AE474" s="34">
        <v>120.65595734593495</v>
      </c>
    </row>
    <row r="475" spans="1:31" x14ac:dyDescent="0.25">
      <c r="A475" s="18">
        <v>45555</v>
      </c>
      <c r="B475" s="2">
        <v>7</v>
      </c>
      <c r="C475" s="2" t="s">
        <v>23</v>
      </c>
      <c r="D475" s="9">
        <v>32.152546999999998</v>
      </c>
      <c r="E475">
        <v>1.1029435000000001E-2</v>
      </c>
      <c r="G475" s="34">
        <v>32.445999999999998</v>
      </c>
      <c r="H475" s="34">
        <v>0.43945052298840254</v>
      </c>
      <c r="I475" s="34">
        <v>32.8854505229884</v>
      </c>
      <c r="J475" s="34">
        <v>32.522742583999381</v>
      </c>
      <c r="K475" s="34">
        <v>2.9820000000000002</v>
      </c>
      <c r="L475" s="34">
        <v>4.0388382529477178E-2</v>
      </c>
      <c r="M475" s="34">
        <v>3.0223883825294773</v>
      </c>
      <c r="N475" s="34">
        <v>2.9890531463196135</v>
      </c>
      <c r="O475" s="34">
        <v>35.427999999999997</v>
      </c>
      <c r="P475" s="34">
        <v>0.47983890551787972</v>
      </c>
      <c r="Q475" s="34">
        <v>35.907838905517877</v>
      </c>
      <c r="R475" s="34">
        <v>35.511795730318994</v>
      </c>
      <c r="S475" s="34"/>
      <c r="T475" s="34">
        <v>124.33599999999998</v>
      </c>
      <c r="U475" s="34">
        <v>1.6840140610949277</v>
      </c>
      <c r="V475" s="34">
        <v>126.02001406109491</v>
      </c>
      <c r="W475" s="34">
        <v>124.63008450730898</v>
      </c>
      <c r="X475" s="34">
        <v>10.29</v>
      </c>
      <c r="Y475" s="34">
        <v>0.13936836224960433</v>
      </c>
      <c r="Z475" s="34">
        <v>10.429368362249603</v>
      </c>
      <c r="AA475" s="34">
        <v>10.314338321807115</v>
      </c>
      <c r="AB475" s="34">
        <v>134.62599999999998</v>
      </c>
      <c r="AC475" s="34">
        <v>1.8233824233445319</v>
      </c>
      <c r="AD475" s="34">
        <v>136.4493824233445</v>
      </c>
      <c r="AE475" s="34">
        <v>134.94442282911609</v>
      </c>
    </row>
    <row r="476" spans="1:31" x14ac:dyDescent="0.25">
      <c r="A476" s="18">
        <v>45555</v>
      </c>
      <c r="B476" s="2">
        <v>8</v>
      </c>
      <c r="C476" s="2" t="s">
        <v>178</v>
      </c>
      <c r="D476" s="9">
        <v>23.438153</v>
      </c>
      <c r="E476">
        <v>1.1120481999999999E-2</v>
      </c>
      <c r="G476" s="34">
        <v>35.9</v>
      </c>
      <c r="H476" s="34">
        <v>0.4334877698324916</v>
      </c>
      <c r="I476" s="34">
        <v>36.333487769832487</v>
      </c>
      <c r="J476" s="34">
        <v>35.929441873090845</v>
      </c>
      <c r="K476" s="34">
        <v>3.1700000000000004</v>
      </c>
      <c r="L476" s="34">
        <v>3.8277332322256226E-2</v>
      </c>
      <c r="M476" s="34">
        <v>3.2082773323222566</v>
      </c>
      <c r="N476" s="34">
        <v>3.1725997419971588</v>
      </c>
      <c r="O476" s="34">
        <v>39.07</v>
      </c>
      <c r="P476" s="34">
        <v>0.47176510215474782</v>
      </c>
      <c r="Q476" s="34">
        <v>39.541765102154741</v>
      </c>
      <c r="R476" s="34">
        <v>39.102041615088005</v>
      </c>
      <c r="S476" s="34"/>
      <c r="T476" s="34">
        <v>136.68300000000008</v>
      </c>
      <c r="U476" s="34">
        <v>1.6504292157107097</v>
      </c>
      <c r="V476" s="34">
        <v>138.33342921571079</v>
      </c>
      <c r="W476" s="34">
        <v>136.79509480611921</v>
      </c>
      <c r="X476" s="34">
        <v>10.982999999999995</v>
      </c>
      <c r="Y476" s="34">
        <v>0.13261827788496527</v>
      </c>
      <c r="Z476" s="34">
        <v>11.115618277884961</v>
      </c>
      <c r="AA476" s="34">
        <v>10.992007244906869</v>
      </c>
      <c r="AB476" s="34">
        <v>147.66600000000008</v>
      </c>
      <c r="AC476" s="34">
        <v>1.7830474935956748</v>
      </c>
      <c r="AD476" s="34">
        <v>149.44904749359574</v>
      </c>
      <c r="AE476" s="34">
        <v>147.78710205102607</v>
      </c>
    </row>
    <row r="477" spans="1:31" x14ac:dyDescent="0.25">
      <c r="A477" s="18">
        <v>45555</v>
      </c>
      <c r="B477" s="2">
        <v>9</v>
      </c>
      <c r="C477" s="2" t="s">
        <v>178</v>
      </c>
      <c r="D477" s="9">
        <v>21.440363000000001</v>
      </c>
      <c r="E477">
        <v>1.0812992E-2</v>
      </c>
      <c r="G477" s="34">
        <v>40.155999999999999</v>
      </c>
      <c r="H477" s="34">
        <v>0.29087837613324413</v>
      </c>
      <c r="I477" s="34">
        <v>40.446878376133242</v>
      </c>
      <c r="J477" s="34">
        <v>40.00952660382714</v>
      </c>
      <c r="K477" s="34">
        <v>3.5719999999999996</v>
      </c>
      <c r="L477" s="34">
        <v>2.5874528328218648E-2</v>
      </c>
      <c r="M477" s="34">
        <v>3.5978745283282181</v>
      </c>
      <c r="N477" s="34">
        <v>3.5589707398364014</v>
      </c>
      <c r="O477" s="34">
        <v>43.728000000000002</v>
      </c>
      <c r="P477" s="34">
        <v>0.31675290446146276</v>
      </c>
      <c r="Q477" s="34">
        <v>44.044752904461461</v>
      </c>
      <c r="R477" s="34">
        <v>43.568497343663545</v>
      </c>
      <c r="S477" s="34"/>
      <c r="T477" s="34">
        <v>153.10299999999995</v>
      </c>
      <c r="U477" s="34">
        <v>1.1090335696067355</v>
      </c>
      <c r="V477" s="34">
        <v>154.21203356960669</v>
      </c>
      <c r="W477" s="34">
        <v>152.5445400843148</v>
      </c>
      <c r="X477" s="34">
        <v>11.967999999999998</v>
      </c>
      <c r="Y477" s="34">
        <v>8.669270857562171E-2</v>
      </c>
      <c r="Z477" s="34">
        <v>12.054692708575621</v>
      </c>
      <c r="AA477" s="34">
        <v>11.924345412755335</v>
      </c>
      <c r="AB477" s="34">
        <v>165.07099999999994</v>
      </c>
      <c r="AC477" s="34">
        <v>1.1957262781823572</v>
      </c>
      <c r="AD477" s="34">
        <v>166.26672627818232</v>
      </c>
      <c r="AE477" s="34">
        <v>164.46888549707015</v>
      </c>
    </row>
    <row r="478" spans="1:31" x14ac:dyDescent="0.25">
      <c r="A478" s="18">
        <v>45555</v>
      </c>
      <c r="B478" s="2">
        <v>10</v>
      </c>
      <c r="C478" s="2" t="s">
        <v>178</v>
      </c>
      <c r="D478" s="9">
        <v>26.750427999999999</v>
      </c>
      <c r="E478">
        <v>1.0076163000000001E-2</v>
      </c>
      <c r="G478" s="34">
        <v>43.939999999999991</v>
      </c>
      <c r="H478" s="34">
        <v>0.19293679855023563</v>
      </c>
      <c r="I478" s="34">
        <v>44.132936798550226</v>
      </c>
      <c r="J478" s="34">
        <v>43.688246133699337</v>
      </c>
      <c r="K478" s="34">
        <v>3.9239999999999999</v>
      </c>
      <c r="L478" s="34">
        <v>1.7229949875082494E-2</v>
      </c>
      <c r="M478" s="34">
        <v>3.9412299498750825</v>
      </c>
      <c r="N478" s="34">
        <v>3.9015174744796592</v>
      </c>
      <c r="O478" s="34">
        <v>47.86399999999999</v>
      </c>
      <c r="P478" s="34">
        <v>0.21016674842531813</v>
      </c>
      <c r="Q478" s="34">
        <v>48.074166748425306</v>
      </c>
      <c r="R478" s="34">
        <v>47.589763608178998</v>
      </c>
      <c r="S478" s="34"/>
      <c r="T478" s="34">
        <v>169.05900000000003</v>
      </c>
      <c r="U478" s="34">
        <v>0.74232367378480424</v>
      </c>
      <c r="V478" s="34">
        <v>169.80132367378482</v>
      </c>
      <c r="W478" s="34">
        <v>168.090377858832</v>
      </c>
      <c r="X478" s="34">
        <v>13.132999999999997</v>
      </c>
      <c r="Y478" s="34">
        <v>5.766588473737471E-2</v>
      </c>
      <c r="Z478" s="34">
        <v>13.190665884737372</v>
      </c>
      <c r="AA478" s="34">
        <v>13.057754585204219</v>
      </c>
      <c r="AB478" s="34">
        <v>182.19200000000004</v>
      </c>
      <c r="AC478" s="34">
        <v>0.7999895585221789</v>
      </c>
      <c r="AD478" s="34">
        <v>182.99198955852219</v>
      </c>
      <c r="AE478" s="34">
        <v>181.14813244403621</v>
      </c>
    </row>
    <row r="479" spans="1:31" x14ac:dyDescent="0.25">
      <c r="A479" s="18">
        <v>45555</v>
      </c>
      <c r="B479" s="2">
        <v>11</v>
      </c>
      <c r="C479" s="2" t="s">
        <v>178</v>
      </c>
      <c r="D479" s="9">
        <v>37.331065000000002</v>
      </c>
      <c r="E479">
        <v>9.5051370000000003E-3</v>
      </c>
      <c r="G479" s="34">
        <v>48.007000000000005</v>
      </c>
      <c r="H479" s="34">
        <v>0.2641584174598115</v>
      </c>
      <c r="I479" s="34">
        <v>48.271158417459816</v>
      </c>
      <c r="J479" s="34">
        <v>47.812334443553155</v>
      </c>
      <c r="K479" s="34">
        <v>4.21</v>
      </c>
      <c r="L479" s="34">
        <v>2.3165516226921208E-2</v>
      </c>
      <c r="M479" s="34">
        <v>4.2331655162269213</v>
      </c>
      <c r="N479" s="34">
        <v>4.1929286980515084</v>
      </c>
      <c r="O479" s="34">
        <v>52.217000000000006</v>
      </c>
      <c r="P479" s="34">
        <v>0.2873239336867327</v>
      </c>
      <c r="Q479" s="34">
        <v>52.504323933686734</v>
      </c>
      <c r="R479" s="34">
        <v>52.005263141604665</v>
      </c>
      <c r="S479" s="34"/>
      <c r="T479" s="34">
        <v>182.83800000000002</v>
      </c>
      <c r="U479" s="34">
        <v>1.0060657139899811</v>
      </c>
      <c r="V479" s="34">
        <v>183.84406571399001</v>
      </c>
      <c r="W479" s="34">
        <v>182.09660268274152</v>
      </c>
      <c r="X479" s="34">
        <v>13.942000000000002</v>
      </c>
      <c r="Y479" s="34">
        <v>7.6715825946730529E-2</v>
      </c>
      <c r="Z479" s="34">
        <v>14.018715825946732</v>
      </c>
      <c r="AA479" s="34">
        <v>13.885466011457041</v>
      </c>
      <c r="AB479" s="34">
        <v>196.78000000000003</v>
      </c>
      <c r="AC479" s="34">
        <v>1.0827815399367116</v>
      </c>
      <c r="AD479" s="34">
        <v>197.86278153993675</v>
      </c>
      <c r="AE479" s="34">
        <v>195.98206869419857</v>
      </c>
    </row>
    <row r="480" spans="1:31" x14ac:dyDescent="0.25">
      <c r="A480" s="18">
        <v>45555</v>
      </c>
      <c r="B480" s="2">
        <v>12</v>
      </c>
      <c r="C480" s="2" t="s">
        <v>178</v>
      </c>
      <c r="D480" s="9">
        <v>45.175511</v>
      </c>
      <c r="E480">
        <v>8.9017620000000006E-3</v>
      </c>
      <c r="G480" s="34">
        <v>51.169999999999995</v>
      </c>
      <c r="H480" s="34">
        <v>0.35013466669962617</v>
      </c>
      <c r="I480" s="34">
        <v>51.520134666699619</v>
      </c>
      <c r="J480" s="34">
        <v>51.061514689688707</v>
      </c>
      <c r="K480" s="34">
        <v>4.3940000000000001</v>
      </c>
      <c r="L480" s="34">
        <v>3.0066283476219615E-2</v>
      </c>
      <c r="M480" s="34">
        <v>4.4240662834762201</v>
      </c>
      <c r="N480" s="34">
        <v>4.3846842983484899</v>
      </c>
      <c r="O480" s="34">
        <v>55.563999999999993</v>
      </c>
      <c r="P480" s="34">
        <v>0.38020095017584576</v>
      </c>
      <c r="Q480" s="34">
        <v>55.944200950175841</v>
      </c>
      <c r="R480" s="34">
        <v>55.446198988037196</v>
      </c>
      <c r="S480" s="34"/>
      <c r="T480" s="34">
        <v>192.80500000000009</v>
      </c>
      <c r="U480" s="34">
        <v>1.3192830645499602</v>
      </c>
      <c r="V480" s="34">
        <v>194.12428306455004</v>
      </c>
      <c r="W480" s="34">
        <v>192.39623489828878</v>
      </c>
      <c r="X480" s="34">
        <v>14.652999999999999</v>
      </c>
      <c r="Y480" s="34">
        <v>0.10026428124193126</v>
      </c>
      <c r="Z480" s="34">
        <v>14.753264281241931</v>
      </c>
      <c r="AA480" s="34">
        <v>14.621934233887213</v>
      </c>
      <c r="AB480" s="34">
        <v>207.45800000000008</v>
      </c>
      <c r="AC480" s="34">
        <v>1.4195473457918915</v>
      </c>
      <c r="AD480" s="34">
        <v>208.87754734579198</v>
      </c>
      <c r="AE480" s="34">
        <v>207.01816913217598</v>
      </c>
    </row>
    <row r="481" spans="1:31" x14ac:dyDescent="0.25">
      <c r="A481" s="18">
        <v>45555</v>
      </c>
      <c r="B481" s="2">
        <v>13</v>
      </c>
      <c r="C481" s="2" t="s">
        <v>178</v>
      </c>
      <c r="D481" s="9">
        <v>32.291300999999997</v>
      </c>
      <c r="E481">
        <v>8.5881559999999996E-3</v>
      </c>
      <c r="G481" s="34">
        <v>52.843999999999987</v>
      </c>
      <c r="H481" s="34">
        <v>0.57894681412075499</v>
      </c>
      <c r="I481" s="34">
        <v>53.422946814120742</v>
      </c>
      <c r="J481" s="34">
        <v>52.964142212901372</v>
      </c>
      <c r="K481" s="34">
        <v>4.5209999999999999</v>
      </c>
      <c r="L481" s="34">
        <v>4.9531045088182839E-2</v>
      </c>
      <c r="M481" s="34">
        <v>4.5705310450881829</v>
      </c>
      <c r="N481" s="34">
        <v>4.5312786114701229</v>
      </c>
      <c r="O481" s="34">
        <v>57.364999999999988</v>
      </c>
      <c r="P481" s="34">
        <v>0.62847785920893784</v>
      </c>
      <c r="Q481" s="34">
        <v>57.993477859208923</v>
      </c>
      <c r="R481" s="34">
        <v>57.495420824371493</v>
      </c>
      <c r="S481" s="34"/>
      <c r="T481" s="34">
        <v>198.714</v>
      </c>
      <c r="U481" s="34">
        <v>2.1770652717657963</v>
      </c>
      <c r="V481" s="34">
        <v>200.8910652717658</v>
      </c>
      <c r="W481" s="34">
        <v>199.16578146420571</v>
      </c>
      <c r="X481" s="34">
        <v>15.092000000000001</v>
      </c>
      <c r="Y481" s="34">
        <v>0.16534451061067365</v>
      </c>
      <c r="Z481" s="34">
        <v>15.257344510610674</v>
      </c>
      <c r="AA481" s="34">
        <v>15.126312055807807</v>
      </c>
      <c r="AB481" s="34">
        <v>213.80600000000001</v>
      </c>
      <c r="AC481" s="34">
        <v>2.3424097823764698</v>
      </c>
      <c r="AD481" s="34">
        <v>216.14840978237646</v>
      </c>
      <c r="AE481" s="34">
        <v>214.29209352001351</v>
      </c>
    </row>
    <row r="482" spans="1:31" x14ac:dyDescent="0.25">
      <c r="A482" s="18">
        <v>45555</v>
      </c>
      <c r="B482" s="2">
        <v>14</v>
      </c>
      <c r="C482" s="2" t="s">
        <v>178</v>
      </c>
      <c r="D482" s="9">
        <v>37.659056999999997</v>
      </c>
      <c r="E482">
        <v>9.0198780000000003E-3</v>
      </c>
      <c r="G482" s="34">
        <v>54.221999999999994</v>
      </c>
      <c r="H482" s="34">
        <v>0.77563766017999469</v>
      </c>
      <c r="I482" s="34">
        <v>54.99763766017999</v>
      </c>
      <c r="J482" s="34">
        <v>54.501565678196961</v>
      </c>
      <c r="K482" s="34">
        <v>4.6910000000000007</v>
      </c>
      <c r="L482" s="34">
        <v>6.7104058572246619E-2</v>
      </c>
      <c r="M482" s="34">
        <v>4.7581040585722469</v>
      </c>
      <c r="N482" s="34">
        <v>4.7151865404526205</v>
      </c>
      <c r="O482" s="34">
        <v>58.912999999999997</v>
      </c>
      <c r="P482" s="34">
        <v>0.84274171875224135</v>
      </c>
      <c r="Q482" s="34">
        <v>59.755741718752233</v>
      </c>
      <c r="R482" s="34">
        <v>59.216752218649582</v>
      </c>
      <c r="S482" s="34"/>
      <c r="T482" s="34">
        <v>203.71100000000001</v>
      </c>
      <c r="U482" s="34">
        <v>2.9140556119827177</v>
      </c>
      <c r="V482" s="34">
        <v>206.62505561198273</v>
      </c>
      <c r="W482" s="34">
        <v>204.76132281861942</v>
      </c>
      <c r="X482" s="34">
        <v>15.538000000000002</v>
      </c>
      <c r="Y482" s="34">
        <v>0.22226878322224855</v>
      </c>
      <c r="Z482" s="34">
        <v>15.760268783222251</v>
      </c>
      <c r="AA482" s="34">
        <v>15.618113081550378</v>
      </c>
      <c r="AB482" s="34">
        <v>219.24900000000002</v>
      </c>
      <c r="AC482" s="34">
        <v>3.1363243952049662</v>
      </c>
      <c r="AD482" s="34">
        <v>222.38532439520498</v>
      </c>
      <c r="AE482" s="34">
        <v>220.3794359001698</v>
      </c>
    </row>
    <row r="483" spans="1:31" x14ac:dyDescent="0.25">
      <c r="A483" s="18">
        <v>45555</v>
      </c>
      <c r="B483" s="2">
        <v>15</v>
      </c>
      <c r="C483" s="2" t="s">
        <v>178</v>
      </c>
      <c r="D483" s="9">
        <v>61.794071000000002</v>
      </c>
      <c r="E483">
        <v>9.4235570000000008E-3</v>
      </c>
      <c r="G483" s="34">
        <v>54.640999999999991</v>
      </c>
      <c r="H483" s="34">
        <v>0.38239191122704097</v>
      </c>
      <c r="I483" s="34">
        <v>55.02339191122703</v>
      </c>
      <c r="J483" s="34">
        <v>54.504875841218244</v>
      </c>
      <c r="K483" s="34">
        <v>4.7640000000000011</v>
      </c>
      <c r="L483" s="34">
        <v>3.3339709468816897E-2</v>
      </c>
      <c r="M483" s="34">
        <v>4.7973397094688179</v>
      </c>
      <c r="N483" s="34">
        <v>4.7521317052682752</v>
      </c>
      <c r="O483" s="34">
        <v>59.404999999999994</v>
      </c>
      <c r="P483" s="34">
        <v>0.4157316206958579</v>
      </c>
      <c r="Q483" s="34">
        <v>59.820731620695845</v>
      </c>
      <c r="R483" s="34">
        <v>59.25700754648652</v>
      </c>
      <c r="S483" s="34"/>
      <c r="T483" s="34">
        <v>203.577</v>
      </c>
      <c r="U483" s="34">
        <v>1.4246847259725726</v>
      </c>
      <c r="V483" s="34">
        <v>205.00168472597258</v>
      </c>
      <c r="W483" s="34">
        <v>203.06983966486135</v>
      </c>
      <c r="X483" s="34">
        <v>15.553999999999998</v>
      </c>
      <c r="Y483" s="34">
        <v>0.10885093221620022</v>
      </c>
      <c r="Z483" s="34">
        <v>15.662850932216198</v>
      </c>
      <c r="AA483" s="34">
        <v>15.515251163673955</v>
      </c>
      <c r="AB483" s="34">
        <v>219.131</v>
      </c>
      <c r="AC483" s="34">
        <v>1.5335356581887727</v>
      </c>
      <c r="AD483" s="34">
        <v>220.66453565818878</v>
      </c>
      <c r="AE483" s="34">
        <v>218.5850908285353</v>
      </c>
    </row>
    <row r="484" spans="1:31" x14ac:dyDescent="0.25">
      <c r="A484" s="18">
        <v>45555</v>
      </c>
      <c r="B484" s="2">
        <v>16</v>
      </c>
      <c r="C484" s="2" t="s">
        <v>178</v>
      </c>
      <c r="D484" s="9">
        <v>64.263665000000003</v>
      </c>
      <c r="E484">
        <v>9.6223869999999996E-3</v>
      </c>
      <c r="G484" s="34">
        <v>53.232000000000006</v>
      </c>
      <c r="H484" s="34">
        <v>1.0867514848918078</v>
      </c>
      <c r="I484" s="34">
        <v>54.318751484891813</v>
      </c>
      <c r="J484" s="34">
        <v>53.796075436747358</v>
      </c>
      <c r="K484" s="34">
        <v>4.7359999999999998</v>
      </c>
      <c r="L484" s="34">
        <v>9.6687237609851234E-2</v>
      </c>
      <c r="M484" s="34">
        <v>4.8326872376098509</v>
      </c>
      <c r="N484" s="34">
        <v>4.7861852507596083</v>
      </c>
      <c r="O484" s="34">
        <v>57.968000000000004</v>
      </c>
      <c r="P484" s="34">
        <v>1.1834387225016592</v>
      </c>
      <c r="Q484" s="34">
        <v>59.151438722501666</v>
      </c>
      <c r="R484" s="34">
        <v>58.582260687506967</v>
      </c>
      <c r="S484" s="34"/>
      <c r="T484" s="34">
        <v>198.74100000000001</v>
      </c>
      <c r="U484" s="34">
        <v>4.0573729497084985</v>
      </c>
      <c r="V484" s="34">
        <v>202.79837294970852</v>
      </c>
      <c r="W484" s="34">
        <v>200.84696852221612</v>
      </c>
      <c r="X484" s="34">
        <v>15.508000000000004</v>
      </c>
      <c r="Y484" s="34">
        <v>0.31660170626131195</v>
      </c>
      <c r="Z484" s="34">
        <v>15.824601706261316</v>
      </c>
      <c r="AA484" s="34">
        <v>15.672331264522809</v>
      </c>
      <c r="AB484" s="34">
        <v>214.24900000000002</v>
      </c>
      <c r="AC484" s="34">
        <v>4.3739746559698105</v>
      </c>
      <c r="AD484" s="34">
        <v>218.62297465596984</v>
      </c>
      <c r="AE484" s="34">
        <v>216.51929978673891</v>
      </c>
    </row>
    <row r="485" spans="1:31" x14ac:dyDescent="0.25">
      <c r="A485" s="18">
        <v>45555</v>
      </c>
      <c r="B485" s="2">
        <v>17</v>
      </c>
      <c r="C485" s="2" t="s">
        <v>178</v>
      </c>
      <c r="D485" s="9">
        <v>86.135282000000004</v>
      </c>
      <c r="E485">
        <v>1.0140318000000001E-2</v>
      </c>
      <c r="G485" s="34">
        <v>50.766999999999989</v>
      </c>
      <c r="H485" s="34">
        <v>0.56303130524797906</v>
      </c>
      <c r="I485" s="34">
        <v>51.330031305247971</v>
      </c>
      <c r="J485" s="34">
        <v>50.809528464862801</v>
      </c>
      <c r="K485" s="34">
        <v>4.6029999999999989</v>
      </c>
      <c r="L485" s="34">
        <v>5.1049561684882838E-2</v>
      </c>
      <c r="M485" s="34">
        <v>4.6540495616848814</v>
      </c>
      <c r="N485" s="34">
        <v>4.6068560191416354</v>
      </c>
      <c r="O485" s="34">
        <v>55.36999999999999</v>
      </c>
      <c r="P485" s="34">
        <v>0.6140808669328619</v>
      </c>
      <c r="Q485" s="34">
        <v>55.98408086693285</v>
      </c>
      <c r="R485" s="34">
        <v>55.416384484004439</v>
      </c>
      <c r="S485" s="34"/>
      <c r="T485" s="34">
        <v>188.86299999999994</v>
      </c>
      <c r="U485" s="34">
        <v>2.0945846987816701</v>
      </c>
      <c r="V485" s="34">
        <v>190.9575846987816</v>
      </c>
      <c r="W485" s="34">
        <v>189.021214065424</v>
      </c>
      <c r="X485" s="34">
        <v>15.096000000000002</v>
      </c>
      <c r="Y485" s="34">
        <v>0.16742215581033928</v>
      </c>
      <c r="Z485" s="34">
        <v>15.263422155810341</v>
      </c>
      <c r="AA485" s="34">
        <v>15.108646201382179</v>
      </c>
      <c r="AB485" s="34">
        <v>203.95899999999995</v>
      </c>
      <c r="AC485" s="34">
        <v>2.2620068545920096</v>
      </c>
      <c r="AD485" s="34">
        <v>206.22100685459193</v>
      </c>
      <c r="AE485" s="34">
        <v>204.12986026680619</v>
      </c>
    </row>
    <row r="486" spans="1:31" x14ac:dyDescent="0.25">
      <c r="A486" s="18">
        <v>45555</v>
      </c>
      <c r="B486" s="2">
        <v>18</v>
      </c>
      <c r="C486" s="2" t="s">
        <v>178</v>
      </c>
      <c r="D486" s="9">
        <v>136.400429</v>
      </c>
      <c r="E486">
        <v>1.0137218999999999E-2</v>
      </c>
      <c r="G486" s="34">
        <v>47.713000000000001</v>
      </c>
      <c r="H486" s="34">
        <v>0.38737996705217587</v>
      </c>
      <c r="I486" s="34">
        <v>48.100379967052177</v>
      </c>
      <c r="J486" s="34">
        <v>47.612775881342955</v>
      </c>
      <c r="K486" s="34">
        <v>4.4009999999999998</v>
      </c>
      <c r="L486" s="34">
        <v>3.5731545595469288E-2</v>
      </c>
      <c r="M486" s="34">
        <v>4.4367315455954692</v>
      </c>
      <c r="N486" s="34">
        <v>4.3917554262735594</v>
      </c>
      <c r="O486" s="34">
        <v>52.114000000000004</v>
      </c>
      <c r="P486" s="34">
        <v>0.42311151264764513</v>
      </c>
      <c r="Q486" s="34">
        <v>52.537111512647648</v>
      </c>
      <c r="R486" s="34">
        <v>52.004531307616517</v>
      </c>
      <c r="S486" s="34"/>
      <c r="T486" s="34">
        <v>178.72300000000007</v>
      </c>
      <c r="U486" s="34">
        <v>1.451044995105444</v>
      </c>
      <c r="V486" s="34">
        <v>180.1740449951055</v>
      </c>
      <c r="W486" s="34">
        <v>178.34758124287427</v>
      </c>
      <c r="X486" s="34">
        <v>14.603</v>
      </c>
      <c r="Y486" s="34">
        <v>0.11856118162477572</v>
      </c>
      <c r="Z486" s="34">
        <v>14.721561181624775</v>
      </c>
      <c r="AA486" s="34">
        <v>14.572325491904746</v>
      </c>
      <c r="AB486" s="34">
        <v>193.32600000000008</v>
      </c>
      <c r="AC486" s="34">
        <v>1.5696061767302198</v>
      </c>
      <c r="AD486" s="34">
        <v>194.89560617673027</v>
      </c>
      <c r="AE486" s="34">
        <v>192.919906734779</v>
      </c>
    </row>
    <row r="487" spans="1:31" x14ac:dyDescent="0.25">
      <c r="A487" s="18">
        <v>45555</v>
      </c>
      <c r="B487" s="2">
        <v>19</v>
      </c>
      <c r="C487" s="2" t="s">
        <v>178</v>
      </c>
      <c r="D487" s="9">
        <v>71.618009999999998</v>
      </c>
      <c r="E487">
        <v>9.6016929999999997E-3</v>
      </c>
      <c r="G487" s="34">
        <v>45.313000000000002</v>
      </c>
      <c r="H487" s="34">
        <v>0.51211559618989133</v>
      </c>
      <c r="I487" s="34">
        <v>45.825115596189896</v>
      </c>
      <c r="J487" s="34">
        <v>45.385116904545768</v>
      </c>
      <c r="K487" s="34">
        <v>4.1629999999999994</v>
      </c>
      <c r="L487" s="34">
        <v>4.7049129983415726E-2</v>
      </c>
      <c r="M487" s="34">
        <v>4.2100491299834149</v>
      </c>
      <c r="N487" s="34">
        <v>4.1696255307223966</v>
      </c>
      <c r="O487" s="34">
        <v>49.475999999999999</v>
      </c>
      <c r="P487" s="34">
        <v>0.55916472617330704</v>
      </c>
      <c r="Q487" s="34">
        <v>50.035164726173313</v>
      </c>
      <c r="R487" s="34">
        <v>49.554742435268167</v>
      </c>
      <c r="S487" s="34"/>
      <c r="T487" s="34">
        <v>171.37999999999997</v>
      </c>
      <c r="U487" s="34">
        <v>1.9368916398169078</v>
      </c>
      <c r="V487" s="34">
        <v>173.31689163981687</v>
      </c>
      <c r="W487" s="34">
        <v>171.65275605457708</v>
      </c>
      <c r="X487" s="34">
        <v>14.159999999999998</v>
      </c>
      <c r="Y487" s="34">
        <v>0.16003259201661466</v>
      </c>
      <c r="Z487" s="34">
        <v>14.320032592016613</v>
      </c>
      <c r="AA487" s="34">
        <v>14.182536035318074</v>
      </c>
      <c r="AB487" s="34">
        <v>185.53999999999996</v>
      </c>
      <c r="AC487" s="34">
        <v>2.0969242318335226</v>
      </c>
      <c r="AD487" s="34">
        <v>187.63692423183349</v>
      </c>
      <c r="AE487" s="34">
        <v>185.83529208989515</v>
      </c>
    </row>
    <row r="488" spans="1:31" x14ac:dyDescent="0.25">
      <c r="A488" s="18">
        <v>45555</v>
      </c>
      <c r="B488" s="2">
        <v>20</v>
      </c>
      <c r="C488" s="2" t="s">
        <v>178</v>
      </c>
      <c r="D488" s="9">
        <v>33.340091000000001</v>
      </c>
      <c r="E488">
        <v>9.6324329999999993E-3</v>
      </c>
      <c r="G488" s="34">
        <v>43.876000000000005</v>
      </c>
      <c r="H488" s="34">
        <v>0.39608430807191336</v>
      </c>
      <c r="I488" s="34">
        <v>44.272084308071918</v>
      </c>
      <c r="J488" s="34">
        <v>43.845636422204059</v>
      </c>
      <c r="K488" s="34">
        <v>4.0809999999999995</v>
      </c>
      <c r="L488" s="34">
        <v>3.6840643204519061E-2</v>
      </c>
      <c r="M488" s="34">
        <v>4.1178406432045183</v>
      </c>
      <c r="N488" s="34">
        <v>4.0781758191041737</v>
      </c>
      <c r="O488" s="34">
        <v>47.957000000000008</v>
      </c>
      <c r="P488" s="34">
        <v>0.43292495127643243</v>
      </c>
      <c r="Q488" s="34">
        <v>48.389924951276434</v>
      </c>
      <c r="R488" s="34">
        <v>47.923812241308234</v>
      </c>
      <c r="S488" s="34"/>
      <c r="T488" s="34">
        <v>167.40099999999995</v>
      </c>
      <c r="U488" s="34">
        <v>1.5111885599313144</v>
      </c>
      <c r="V488" s="34">
        <v>168.91218855993128</v>
      </c>
      <c r="W488" s="34">
        <v>167.28515322074438</v>
      </c>
      <c r="X488" s="34">
        <v>13.834000000000003</v>
      </c>
      <c r="Y488" s="34">
        <v>0.12488445432279266</v>
      </c>
      <c r="Z488" s="34">
        <v>13.958884454322796</v>
      </c>
      <c r="AA488" s="34">
        <v>13.824426435061788</v>
      </c>
      <c r="AB488" s="34">
        <v>181.23499999999996</v>
      </c>
      <c r="AC488" s="34">
        <v>1.6360730142541071</v>
      </c>
      <c r="AD488" s="34">
        <v>182.87107301425408</v>
      </c>
      <c r="AE488" s="34">
        <v>181.10957965580616</v>
      </c>
    </row>
    <row r="489" spans="1:31" x14ac:dyDescent="0.25">
      <c r="A489" s="18">
        <v>45555</v>
      </c>
      <c r="B489" s="2">
        <v>21</v>
      </c>
      <c r="C489" s="2" t="s">
        <v>178</v>
      </c>
      <c r="D489" s="9">
        <v>34.616928999999999</v>
      </c>
      <c r="E489">
        <v>9.3322649999999993E-3</v>
      </c>
      <c r="G489" s="34">
        <v>40.78</v>
      </c>
      <c r="H489" s="34">
        <v>0.23667580067162483</v>
      </c>
      <c r="I489" s="34">
        <v>41.016675800671628</v>
      </c>
      <c r="J489" s="34">
        <v>40.633897312680674</v>
      </c>
      <c r="K489" s="34">
        <v>3.7469999999999994</v>
      </c>
      <c r="L489" s="34">
        <v>2.1746547943025454E-2</v>
      </c>
      <c r="M489" s="34">
        <v>3.7687465479430249</v>
      </c>
      <c r="N489" s="34">
        <v>3.7335756064397856</v>
      </c>
      <c r="O489" s="34">
        <v>44.527000000000001</v>
      </c>
      <c r="P489" s="34">
        <v>0.2584223486146503</v>
      </c>
      <c r="Q489" s="34">
        <v>44.785422348614652</v>
      </c>
      <c r="R489" s="34">
        <v>44.367472919120459</v>
      </c>
      <c r="S489" s="34"/>
      <c r="T489" s="34">
        <v>156.15099999999995</v>
      </c>
      <c r="U489" s="34">
        <v>0.90625706107589188</v>
      </c>
      <c r="V489" s="34">
        <v>157.05725706107586</v>
      </c>
      <c r="W489" s="34">
        <v>155.59155711800878</v>
      </c>
      <c r="X489" s="34">
        <v>12.724</v>
      </c>
      <c r="Y489" s="34">
        <v>7.3846564191901762E-2</v>
      </c>
      <c r="Z489" s="34">
        <v>12.797846564191902</v>
      </c>
      <c r="AA489" s="34">
        <v>12.678413668625524</v>
      </c>
      <c r="AB489" s="34">
        <v>168.87499999999994</v>
      </c>
      <c r="AC489" s="34">
        <v>0.9801036252677936</v>
      </c>
      <c r="AD489" s="34">
        <v>169.85510362526776</v>
      </c>
      <c r="AE489" s="34">
        <v>168.2699707866343</v>
      </c>
    </row>
    <row r="490" spans="1:31" x14ac:dyDescent="0.25">
      <c r="A490" s="18">
        <v>45555</v>
      </c>
      <c r="B490" s="2">
        <v>22</v>
      </c>
      <c r="C490" s="2" t="s">
        <v>178</v>
      </c>
      <c r="D490" s="9">
        <v>33.823248999999997</v>
      </c>
      <c r="E490">
        <v>9.2904619999999993E-3</v>
      </c>
      <c r="G490" s="34">
        <v>37.54</v>
      </c>
      <c r="H490" s="34">
        <v>0.277480611176602</v>
      </c>
      <c r="I490" s="34">
        <v>37.817480611176599</v>
      </c>
      <c r="J490" s="34">
        <v>37.466138744622725</v>
      </c>
      <c r="K490" s="34">
        <v>3.5450000000000004</v>
      </c>
      <c r="L490" s="34">
        <v>2.6203217011748919E-2</v>
      </c>
      <c r="M490" s="34">
        <v>3.5712032170117491</v>
      </c>
      <c r="N490" s="34">
        <v>3.5380250892298237</v>
      </c>
      <c r="O490" s="34">
        <v>41.085000000000001</v>
      </c>
      <c r="P490" s="34">
        <v>0.30368382818835093</v>
      </c>
      <c r="Q490" s="34">
        <v>41.388683828188348</v>
      </c>
      <c r="R490" s="34">
        <v>41.004163833852552</v>
      </c>
      <c r="S490" s="34"/>
      <c r="T490" s="34">
        <v>141.66800000000001</v>
      </c>
      <c r="U490" s="34">
        <v>1.0471529894556968</v>
      </c>
      <c r="V490" s="34">
        <v>142.7151529894557</v>
      </c>
      <c r="W490" s="34">
        <v>141.38926328378298</v>
      </c>
      <c r="X490" s="34">
        <v>12.014000000000003</v>
      </c>
      <c r="Y490" s="34">
        <v>8.8802665494824129E-2</v>
      </c>
      <c r="Z490" s="34">
        <v>12.102802665494828</v>
      </c>
      <c r="AA490" s="34">
        <v>11.990362037237549</v>
      </c>
      <c r="AB490" s="34">
        <v>153.68200000000002</v>
      </c>
      <c r="AC490" s="34">
        <v>1.135955654950521</v>
      </c>
      <c r="AD490" s="34">
        <v>154.81795565495054</v>
      </c>
      <c r="AE490" s="34">
        <v>153.37962532102054</v>
      </c>
    </row>
    <row r="491" spans="1:31" x14ac:dyDescent="0.25">
      <c r="A491" s="18">
        <v>45555</v>
      </c>
      <c r="B491" s="2">
        <v>23</v>
      </c>
      <c r="C491" s="2" t="s">
        <v>178</v>
      </c>
      <c r="D491" s="9">
        <v>36.279733999999998</v>
      </c>
      <c r="E491">
        <v>9.3084199999999995E-3</v>
      </c>
      <c r="G491" s="34">
        <v>34.341999999999992</v>
      </c>
      <c r="H491" s="34">
        <v>0.25931404720957119</v>
      </c>
      <c r="I491" s="34">
        <v>34.601314047209563</v>
      </c>
      <c r="J491" s="34">
        <v>34.27923048350624</v>
      </c>
      <c r="K491" s="34">
        <v>3.2429999999999999</v>
      </c>
      <c r="L491" s="34">
        <v>2.4487666854016644E-2</v>
      </c>
      <c r="M491" s="34">
        <v>3.2674876668540165</v>
      </c>
      <c r="N491" s="34">
        <v>3.2370725193061194</v>
      </c>
      <c r="O491" s="34">
        <v>37.584999999999994</v>
      </c>
      <c r="P491" s="34">
        <v>0.28380171406358784</v>
      </c>
      <c r="Q491" s="34">
        <v>37.868801714063579</v>
      </c>
      <c r="R491" s="34">
        <v>37.516303002812357</v>
      </c>
      <c r="S491" s="34"/>
      <c r="T491" s="34">
        <v>129.48600000000005</v>
      </c>
      <c r="U491" s="34">
        <v>0.97773975647832267</v>
      </c>
      <c r="V491" s="34">
        <v>130.46373975647836</v>
      </c>
      <c r="W491" s="34">
        <v>129.24932847205437</v>
      </c>
      <c r="X491" s="34">
        <v>10.849999999999998</v>
      </c>
      <c r="Y491" s="34">
        <v>8.1927593390712469E-2</v>
      </c>
      <c r="Z491" s="34">
        <v>10.931927593390711</v>
      </c>
      <c r="AA491" s="34">
        <v>10.830168619941841</v>
      </c>
      <c r="AB491" s="34">
        <v>140.33600000000004</v>
      </c>
      <c r="AC491" s="34">
        <v>1.0596673498690352</v>
      </c>
      <c r="AD491" s="34">
        <v>141.39566734986909</v>
      </c>
      <c r="AE491" s="34">
        <v>140.07949709199622</v>
      </c>
    </row>
    <row r="492" spans="1:31" x14ac:dyDescent="0.25">
      <c r="A492" s="18">
        <v>45555</v>
      </c>
      <c r="B492" s="2">
        <v>24</v>
      </c>
      <c r="C492" s="2" t="s">
        <v>23</v>
      </c>
      <c r="D492" s="9">
        <v>26.916810000000002</v>
      </c>
      <c r="E492">
        <v>9.7604830000000004E-3</v>
      </c>
      <c r="G492" s="34">
        <v>31.974999999999994</v>
      </c>
      <c r="H492" s="34">
        <v>0.26181163946833114</v>
      </c>
      <c r="I492" s="34">
        <v>32.236811639468328</v>
      </c>
      <c r="J492" s="34">
        <v>31.922164787487095</v>
      </c>
      <c r="K492" s="34">
        <v>3.0939999999999999</v>
      </c>
      <c r="L492" s="34">
        <v>2.5333704848006771E-2</v>
      </c>
      <c r="M492" s="34">
        <v>3.1193337048480068</v>
      </c>
      <c r="N492" s="34">
        <v>3.088887501250511</v>
      </c>
      <c r="O492" s="34">
        <v>35.068999999999996</v>
      </c>
      <c r="P492" s="34">
        <v>0.28714534431633792</v>
      </c>
      <c r="Q492" s="34">
        <v>35.356145344316332</v>
      </c>
      <c r="R492" s="34">
        <v>35.011052288737602</v>
      </c>
      <c r="S492" s="34"/>
      <c r="T492" s="34">
        <v>117.74100000000001</v>
      </c>
      <c r="U492" s="34">
        <v>0.96406455801847635</v>
      </c>
      <c r="V492" s="34">
        <v>118.70506455801849</v>
      </c>
      <c r="W492" s="34">
        <v>117.54644579338606</v>
      </c>
      <c r="X492" s="34">
        <v>9.9029999999999987</v>
      </c>
      <c r="Y492" s="34">
        <v>8.1085869136978364E-2</v>
      </c>
      <c r="Z492" s="34">
        <v>9.9840858691369778</v>
      </c>
      <c r="AA492" s="34">
        <v>9.8866363687407262</v>
      </c>
      <c r="AB492" s="34">
        <v>127.64400000000001</v>
      </c>
      <c r="AC492" s="34">
        <v>1.0451504271554548</v>
      </c>
      <c r="AD492" s="34">
        <v>128.68915042715548</v>
      </c>
      <c r="AE492" s="34">
        <v>127.43308216212678</v>
      </c>
    </row>
    <row r="493" spans="1:31" x14ac:dyDescent="0.25">
      <c r="A493" s="18">
        <v>45556</v>
      </c>
      <c r="B493" s="2">
        <v>1</v>
      </c>
      <c r="C493" s="2" t="s">
        <v>23</v>
      </c>
      <c r="D493" s="9">
        <v>28.759775000000001</v>
      </c>
      <c r="E493">
        <v>9.4468950000000003E-3</v>
      </c>
      <c r="G493" s="34">
        <v>30.416999999999998</v>
      </c>
      <c r="H493" s="34">
        <v>0.30697579386756202</v>
      </c>
      <c r="I493" s="34">
        <v>30.72397579386756</v>
      </c>
      <c r="J493" s="34">
        <v>30.433729620560353</v>
      </c>
      <c r="K493" s="34">
        <v>2.8970000000000002</v>
      </c>
      <c r="L493" s="34">
        <v>2.9237231641329763E-2</v>
      </c>
      <c r="M493" s="34">
        <v>2.9262372316413301</v>
      </c>
      <c r="N493" s="34">
        <v>2.898593375768924</v>
      </c>
      <c r="O493" s="34">
        <v>33.314</v>
      </c>
      <c r="P493" s="34">
        <v>0.33621302550889176</v>
      </c>
      <c r="Q493" s="34">
        <v>33.65021302550889</v>
      </c>
      <c r="R493" s="34">
        <v>33.332322996329275</v>
      </c>
      <c r="S493" s="34"/>
      <c r="T493" s="34">
        <v>110.97700000000002</v>
      </c>
      <c r="U493" s="34">
        <v>1.1200069920123759</v>
      </c>
      <c r="V493" s="34">
        <v>112.0970069920124</v>
      </c>
      <c r="W493" s="34">
        <v>111.0380383371446</v>
      </c>
      <c r="X493" s="34">
        <v>9.5029999999999966</v>
      </c>
      <c r="Y493" s="34">
        <v>9.59065972687458E-2</v>
      </c>
      <c r="Z493" s="34">
        <v>9.5989065972687424</v>
      </c>
      <c r="AA493" s="34">
        <v>9.5082267345295381</v>
      </c>
      <c r="AB493" s="34">
        <v>120.48000000000002</v>
      </c>
      <c r="AC493" s="34">
        <v>1.2159135892811217</v>
      </c>
      <c r="AD493" s="34">
        <v>121.69591358928113</v>
      </c>
      <c r="AE493" s="34">
        <v>120.54626507167414</v>
      </c>
    </row>
    <row r="494" spans="1:31" x14ac:dyDescent="0.25">
      <c r="A494" s="18">
        <v>45556</v>
      </c>
      <c r="B494" s="2">
        <v>2</v>
      </c>
      <c r="C494" s="2" t="s">
        <v>23</v>
      </c>
      <c r="D494" s="9">
        <v>20.617546000000001</v>
      </c>
      <c r="E494">
        <v>9.5121819999999992E-3</v>
      </c>
      <c r="G494" s="34">
        <v>29.203999999999997</v>
      </c>
      <c r="H494" s="34">
        <v>0.3382744344377997</v>
      </c>
      <c r="I494" s="34">
        <v>29.542274434437797</v>
      </c>
      <c r="J494" s="34">
        <v>29.261262943323477</v>
      </c>
      <c r="K494" s="34">
        <v>2.7769999999999997</v>
      </c>
      <c r="L494" s="34">
        <v>3.2166419135521498E-2</v>
      </c>
      <c r="M494" s="34">
        <v>2.8091664191355212</v>
      </c>
      <c r="N494" s="34">
        <v>2.7824451168884159</v>
      </c>
      <c r="O494" s="34">
        <v>31.980999999999998</v>
      </c>
      <c r="P494" s="34">
        <v>0.37044085357332118</v>
      </c>
      <c r="Q494" s="34">
        <v>32.351440853573315</v>
      </c>
      <c r="R494" s="34">
        <v>32.043708060211891</v>
      </c>
      <c r="S494" s="34"/>
      <c r="T494" s="34">
        <v>106.429</v>
      </c>
      <c r="U494" s="34">
        <v>1.2327835153670934</v>
      </c>
      <c r="V494" s="34">
        <v>107.66178351536709</v>
      </c>
      <c r="W494" s="34">
        <v>106.63768503612431</v>
      </c>
      <c r="X494" s="34">
        <v>9.1669999999999998</v>
      </c>
      <c r="Y494" s="34">
        <v>0.10618277429431962</v>
      </c>
      <c r="Z494" s="34">
        <v>9.2731827742943196</v>
      </c>
      <c r="AA494" s="34">
        <v>9.1849745720259666</v>
      </c>
      <c r="AB494" s="34">
        <v>115.596</v>
      </c>
      <c r="AC494" s="34">
        <v>1.338966289661413</v>
      </c>
      <c r="AD494" s="34">
        <v>116.93496628966142</v>
      </c>
      <c r="AE494" s="34">
        <v>115.82265960815027</v>
      </c>
    </row>
    <row r="495" spans="1:31" x14ac:dyDescent="0.25">
      <c r="A495" s="18">
        <v>45556</v>
      </c>
      <c r="B495" s="2">
        <v>3</v>
      </c>
      <c r="C495" s="2" t="s">
        <v>23</v>
      </c>
      <c r="D495" s="9">
        <v>19.631716000000001</v>
      </c>
      <c r="E495">
        <v>9.8006359999999997E-3</v>
      </c>
      <c r="G495" s="34">
        <v>28.114000000000004</v>
      </c>
      <c r="H495" s="34">
        <v>0.27352847706954131</v>
      </c>
      <c r="I495" s="34">
        <v>28.387528477069544</v>
      </c>
      <c r="J495" s="34">
        <v>28.109312643526149</v>
      </c>
      <c r="K495" s="34">
        <v>2.7050000000000001</v>
      </c>
      <c r="L495" s="34">
        <v>2.6317654210468416E-2</v>
      </c>
      <c r="M495" s="34">
        <v>2.7313176542104687</v>
      </c>
      <c r="N495" s="34">
        <v>2.7045490040811777</v>
      </c>
      <c r="O495" s="34">
        <v>30.819000000000003</v>
      </c>
      <c r="P495" s="34">
        <v>0.2998461312800097</v>
      </c>
      <c r="Q495" s="34">
        <v>31.118846131280012</v>
      </c>
      <c r="R495" s="34">
        <v>30.813861647607325</v>
      </c>
      <c r="S495" s="34"/>
      <c r="T495" s="34">
        <v>103.76799999999997</v>
      </c>
      <c r="U495" s="34">
        <v>1.0095860784147452</v>
      </c>
      <c r="V495" s="34">
        <v>104.77758607841471</v>
      </c>
      <c r="W495" s="34">
        <v>103.7506990963015</v>
      </c>
      <c r="X495" s="34">
        <v>8.9659999999999993</v>
      </c>
      <c r="Y495" s="34">
        <v>8.7232564750853905E-2</v>
      </c>
      <c r="Z495" s="34">
        <v>9.0532325647508536</v>
      </c>
      <c r="AA495" s="34">
        <v>8.9645051277603844</v>
      </c>
      <c r="AB495" s="34">
        <v>112.73399999999997</v>
      </c>
      <c r="AC495" s="34">
        <v>1.0968186431655991</v>
      </c>
      <c r="AD495" s="34">
        <v>113.83081864316557</v>
      </c>
      <c r="AE495" s="34">
        <v>112.71520422406189</v>
      </c>
    </row>
    <row r="496" spans="1:31" x14ac:dyDescent="0.25">
      <c r="A496" s="18">
        <v>45556</v>
      </c>
      <c r="B496" s="2">
        <v>4</v>
      </c>
      <c r="C496" s="2" t="s">
        <v>23</v>
      </c>
      <c r="D496" s="9">
        <v>15.827976</v>
      </c>
      <c r="E496">
        <v>9.8964080000000006E-3</v>
      </c>
      <c r="G496" s="34">
        <v>27.689</v>
      </c>
      <c r="H496" s="34">
        <v>0.36631017180247422</v>
      </c>
      <c r="I496" s="34">
        <v>28.055310171802475</v>
      </c>
      <c r="J496" s="34">
        <v>27.777663375775766</v>
      </c>
      <c r="K496" s="34">
        <v>2.6630000000000003</v>
      </c>
      <c r="L496" s="34">
        <v>3.5230018690093137E-2</v>
      </c>
      <c r="M496" s="34">
        <v>2.6982300186900936</v>
      </c>
      <c r="N496" s="34">
        <v>2.6715272335472888</v>
      </c>
      <c r="O496" s="34">
        <v>30.352</v>
      </c>
      <c r="P496" s="34">
        <v>0.40154019049256734</v>
      </c>
      <c r="Q496" s="34">
        <v>30.753540190492568</v>
      </c>
      <c r="R496" s="34">
        <v>30.449190609323054</v>
      </c>
      <c r="S496" s="34"/>
      <c r="T496" s="34">
        <v>103.02000000000001</v>
      </c>
      <c r="U496" s="34">
        <v>1.3628976813568889</v>
      </c>
      <c r="V496" s="34">
        <v>104.38289768135689</v>
      </c>
      <c r="W496" s="34">
        <v>103.34988193767992</v>
      </c>
      <c r="X496" s="34">
        <v>8.9150000000000009</v>
      </c>
      <c r="Y496" s="34">
        <v>0.11794052445444247</v>
      </c>
      <c r="Z496" s="34">
        <v>9.0329405244544425</v>
      </c>
      <c r="AA496" s="34">
        <v>8.943546859584707</v>
      </c>
      <c r="AB496" s="34">
        <v>111.93500000000002</v>
      </c>
      <c r="AC496" s="34">
        <v>1.4808382058113314</v>
      </c>
      <c r="AD496" s="34">
        <v>113.41583820581134</v>
      </c>
      <c r="AE496" s="34">
        <v>112.29342879726462</v>
      </c>
    </row>
    <row r="497" spans="1:31" x14ac:dyDescent="0.25">
      <c r="A497" s="18">
        <v>45556</v>
      </c>
      <c r="B497" s="2">
        <v>5</v>
      </c>
      <c r="C497" s="2" t="s">
        <v>23</v>
      </c>
      <c r="D497" s="9">
        <v>16.173173999999999</v>
      </c>
      <c r="E497">
        <v>9.8614250000000001E-3</v>
      </c>
      <c r="G497" s="34">
        <v>27.970000000000002</v>
      </c>
      <c r="H497" s="34">
        <v>0.40005596840894531</v>
      </c>
      <c r="I497" s="34">
        <v>28.370055968408948</v>
      </c>
      <c r="J497" s="34">
        <v>28.090286789230682</v>
      </c>
      <c r="K497" s="34">
        <v>2.6550000000000002</v>
      </c>
      <c r="L497" s="34">
        <v>3.7974565467491943E-2</v>
      </c>
      <c r="M497" s="34">
        <v>2.6929745654674924</v>
      </c>
      <c r="N497" s="34">
        <v>2.6664179987632273</v>
      </c>
      <c r="O497" s="34">
        <v>30.625000000000004</v>
      </c>
      <c r="P497" s="34">
        <v>0.43803053387643726</v>
      </c>
      <c r="Q497" s="34">
        <v>31.063030533876439</v>
      </c>
      <c r="R497" s="34">
        <v>30.756704787993908</v>
      </c>
      <c r="S497" s="34"/>
      <c r="T497" s="34">
        <v>104.15600000000009</v>
      </c>
      <c r="U497" s="34">
        <v>1.4897472093529545</v>
      </c>
      <c r="V497" s="34">
        <v>105.64574720935305</v>
      </c>
      <c r="W497" s="34">
        <v>104.60392959667905</v>
      </c>
      <c r="X497" s="34">
        <v>9.091999999999997</v>
      </c>
      <c r="Y497" s="34">
        <v>0.13004322004912866</v>
      </c>
      <c r="Z497" s="34">
        <v>9.2220432200491249</v>
      </c>
      <c r="AA497" s="34">
        <v>9.1311007324878517</v>
      </c>
      <c r="AB497" s="34">
        <v>113.24800000000009</v>
      </c>
      <c r="AC497" s="34">
        <v>1.6197904294020831</v>
      </c>
      <c r="AD497" s="34">
        <v>114.86779042940218</v>
      </c>
      <c r="AE497" s="34">
        <v>113.7350303291669</v>
      </c>
    </row>
    <row r="498" spans="1:31" x14ac:dyDescent="0.25">
      <c r="A498" s="18">
        <v>45556</v>
      </c>
      <c r="B498" s="2">
        <v>6</v>
      </c>
      <c r="C498" s="2" t="s">
        <v>23</v>
      </c>
      <c r="D498" s="9">
        <v>18.854130000000001</v>
      </c>
      <c r="E498">
        <v>9.9573760000000004E-3</v>
      </c>
      <c r="G498" s="34">
        <v>28.237000000000002</v>
      </c>
      <c r="H498" s="34">
        <v>0.42005074107785811</v>
      </c>
      <c r="I498" s="34">
        <v>28.65705074107786</v>
      </c>
      <c r="J498" s="34">
        <v>28.371701711797868</v>
      </c>
      <c r="K498" s="34">
        <v>2.7120000000000002</v>
      </c>
      <c r="L498" s="34">
        <v>4.0343436264587286E-2</v>
      </c>
      <c r="M498" s="34">
        <v>2.7523434362645873</v>
      </c>
      <c r="N498" s="34">
        <v>2.724937317788569</v>
      </c>
      <c r="O498" s="34">
        <v>30.949000000000002</v>
      </c>
      <c r="P498" s="34">
        <v>0.46039417734244542</v>
      </c>
      <c r="Q498" s="34">
        <v>31.409394177342449</v>
      </c>
      <c r="R498" s="34">
        <v>31.096639029586438</v>
      </c>
      <c r="S498" s="34"/>
      <c r="T498" s="34">
        <v>108.38199999999999</v>
      </c>
      <c r="U498" s="34">
        <v>1.6122796125473815</v>
      </c>
      <c r="V498" s="34">
        <v>109.99427961254737</v>
      </c>
      <c r="W498" s="34">
        <v>108.8990252125961</v>
      </c>
      <c r="X498" s="34">
        <v>9.3120000000000029</v>
      </c>
      <c r="Y498" s="34">
        <v>0.13852436522707851</v>
      </c>
      <c r="Z498" s="34">
        <v>9.4505243652270821</v>
      </c>
      <c r="AA498" s="34">
        <v>9.3564219407253546</v>
      </c>
      <c r="AB498" s="34">
        <v>117.69399999999999</v>
      </c>
      <c r="AC498" s="34">
        <v>1.75080397777446</v>
      </c>
      <c r="AD498" s="34">
        <v>119.44480397777446</v>
      </c>
      <c r="AE498" s="34">
        <v>118.25544715332146</v>
      </c>
    </row>
    <row r="499" spans="1:31" x14ac:dyDescent="0.25">
      <c r="A499" s="18">
        <v>45556</v>
      </c>
      <c r="B499" s="2">
        <v>7</v>
      </c>
      <c r="C499" s="2" t="s">
        <v>23</v>
      </c>
      <c r="D499" s="9">
        <v>18.674149</v>
      </c>
      <c r="E499">
        <v>9.9538479999999995E-3</v>
      </c>
      <c r="G499" s="34">
        <v>29.363000000000003</v>
      </c>
      <c r="H499" s="34">
        <v>0.3253854871175863</v>
      </c>
      <c r="I499" s="34">
        <v>29.688385487117589</v>
      </c>
      <c r="J499" s="34">
        <v>29.392871810613414</v>
      </c>
      <c r="K499" s="34">
        <v>2.8230000000000004</v>
      </c>
      <c r="L499" s="34">
        <v>3.1283017066816958E-2</v>
      </c>
      <c r="M499" s="34">
        <v>2.8542830170668174</v>
      </c>
      <c r="N499" s="34">
        <v>2.8258719177659528</v>
      </c>
      <c r="O499" s="34">
        <v>32.186000000000007</v>
      </c>
      <c r="P499" s="34">
        <v>0.35666850418440327</v>
      </c>
      <c r="Q499" s="34">
        <v>32.542668504184405</v>
      </c>
      <c r="R499" s="34">
        <v>32.218743728379366</v>
      </c>
      <c r="S499" s="34"/>
      <c r="T499" s="34">
        <v>114.73300000000002</v>
      </c>
      <c r="U499" s="34">
        <v>1.2714114052876762</v>
      </c>
      <c r="V499" s="34">
        <v>116.0044114052877</v>
      </c>
      <c r="W499" s="34">
        <v>114.84972112683</v>
      </c>
      <c r="X499" s="34">
        <v>9.8369999999999997</v>
      </c>
      <c r="Y499" s="34">
        <v>0.10900851536885522</v>
      </c>
      <c r="Z499" s="34">
        <v>9.9460085153688542</v>
      </c>
      <c r="AA499" s="34">
        <v>9.8470074584001672</v>
      </c>
      <c r="AB499" s="34">
        <v>124.57000000000002</v>
      </c>
      <c r="AC499" s="34">
        <v>1.3804199206565313</v>
      </c>
      <c r="AD499" s="34">
        <v>125.95041992065656</v>
      </c>
      <c r="AE499" s="34">
        <v>124.69672858523018</v>
      </c>
    </row>
    <row r="500" spans="1:31" x14ac:dyDescent="0.25">
      <c r="A500" s="18">
        <v>45556</v>
      </c>
      <c r="B500" s="2">
        <v>8</v>
      </c>
      <c r="C500" s="2" t="s">
        <v>23</v>
      </c>
      <c r="D500" s="9">
        <v>24.113209000000001</v>
      </c>
      <c r="E500">
        <v>9.9917440000000003E-3</v>
      </c>
      <c r="G500" s="34">
        <v>30.254000000000001</v>
      </c>
      <c r="H500" s="34">
        <v>0.44531706811277183</v>
      </c>
      <c r="I500" s="34">
        <v>30.699317068112773</v>
      </c>
      <c r="J500" s="34">
        <v>30.39257735099336</v>
      </c>
      <c r="K500" s="34">
        <v>2.9509999999999996</v>
      </c>
      <c r="L500" s="34">
        <v>4.3436592450611135E-2</v>
      </c>
      <c r="M500" s="34">
        <v>2.9944365924506107</v>
      </c>
      <c r="N500" s="34">
        <v>2.9645169485946119</v>
      </c>
      <c r="O500" s="34">
        <v>33.204999999999998</v>
      </c>
      <c r="P500" s="34">
        <v>0.48875366056338299</v>
      </c>
      <c r="Q500" s="34">
        <v>33.693753660563381</v>
      </c>
      <c r="R500" s="34">
        <v>33.35709429958797</v>
      </c>
      <c r="S500" s="34"/>
      <c r="T500" s="34">
        <v>119.41699999999999</v>
      </c>
      <c r="U500" s="34">
        <v>1.7577321452641919</v>
      </c>
      <c r="V500" s="34">
        <v>121.17473214526417</v>
      </c>
      <c r="W500" s="34">
        <v>119.96398524240011</v>
      </c>
      <c r="X500" s="34">
        <v>10.180999999999999</v>
      </c>
      <c r="Y500" s="34">
        <v>0.14985697991856048</v>
      </c>
      <c r="Z500" s="34">
        <v>10.330856979918559</v>
      </c>
      <c r="AA500" s="34">
        <v>10.2276337016746</v>
      </c>
      <c r="AB500" s="34">
        <v>129.59799999999998</v>
      </c>
      <c r="AC500" s="34">
        <v>1.9075891251827524</v>
      </c>
      <c r="AD500" s="34">
        <v>131.50558912518272</v>
      </c>
      <c r="AE500" s="34">
        <v>130.19161894407472</v>
      </c>
    </row>
    <row r="501" spans="1:31" x14ac:dyDescent="0.25">
      <c r="A501" s="18">
        <v>45556</v>
      </c>
      <c r="B501" s="2">
        <v>9</v>
      </c>
      <c r="C501" s="2" t="s">
        <v>23</v>
      </c>
      <c r="D501" s="9">
        <v>18.794551999999999</v>
      </c>
      <c r="E501">
        <v>1.0018882E-2</v>
      </c>
      <c r="G501" s="34">
        <v>32.54</v>
      </c>
      <c r="H501" s="34">
        <v>0.28421394884328971</v>
      </c>
      <c r="I501" s="34">
        <v>32.824213948843287</v>
      </c>
      <c r="J501" s="34">
        <v>32.495352022547074</v>
      </c>
      <c r="K501" s="34">
        <v>3.1780000000000004</v>
      </c>
      <c r="L501" s="34">
        <v>2.7757588488751532E-2</v>
      </c>
      <c r="M501" s="34">
        <v>3.2057575884887517</v>
      </c>
      <c r="N501" s="34">
        <v>3.1736394814890785</v>
      </c>
      <c r="O501" s="34">
        <v>35.717999999999996</v>
      </c>
      <c r="P501" s="34">
        <v>0.31197153733204125</v>
      </c>
      <c r="Q501" s="34">
        <v>36.029971537332038</v>
      </c>
      <c r="R501" s="34">
        <v>35.66899150403615</v>
      </c>
      <c r="S501" s="34"/>
      <c r="T501" s="34">
        <v>127.64000000000003</v>
      </c>
      <c r="U501" s="34">
        <v>1.1148453727829597</v>
      </c>
      <c r="V501" s="34">
        <v>128.754845372783</v>
      </c>
      <c r="W501" s="34">
        <v>127.46486577006483</v>
      </c>
      <c r="X501" s="34">
        <v>10.836999999999998</v>
      </c>
      <c r="Y501" s="34">
        <v>9.4653551432536273E-2</v>
      </c>
      <c r="Z501" s="34">
        <v>10.931653551432534</v>
      </c>
      <c r="AA501" s="34">
        <v>10.82213060443585</v>
      </c>
      <c r="AB501" s="34">
        <v>138.47700000000003</v>
      </c>
      <c r="AC501" s="34">
        <v>1.2094989242154959</v>
      </c>
      <c r="AD501" s="34">
        <v>139.68649892421553</v>
      </c>
      <c r="AE501" s="34">
        <v>138.28699637450069</v>
      </c>
    </row>
    <row r="502" spans="1:31" x14ac:dyDescent="0.25">
      <c r="A502" s="18">
        <v>45556</v>
      </c>
      <c r="B502" s="2">
        <v>10</v>
      </c>
      <c r="C502" s="2" t="s">
        <v>23</v>
      </c>
      <c r="D502" s="9">
        <v>18.229852999999999</v>
      </c>
      <c r="E502">
        <v>9.3590089999999997E-3</v>
      </c>
      <c r="G502" s="34">
        <v>35.515999999999998</v>
      </c>
      <c r="H502" s="34">
        <v>0.18684097021162682</v>
      </c>
      <c r="I502" s="34">
        <v>35.702840970211625</v>
      </c>
      <c r="J502" s="34">
        <v>35.368697760245844</v>
      </c>
      <c r="K502" s="34">
        <v>3.3849999999999998</v>
      </c>
      <c r="L502" s="34">
        <v>1.7807655258654038E-2</v>
      </c>
      <c r="M502" s="34">
        <v>3.4028076552586537</v>
      </c>
      <c r="N502" s="34">
        <v>3.370960747787819</v>
      </c>
      <c r="O502" s="34">
        <v>38.900999999999996</v>
      </c>
      <c r="P502" s="34">
        <v>0.20464862547028087</v>
      </c>
      <c r="Q502" s="34">
        <v>39.10564862547028</v>
      </c>
      <c r="R502" s="34">
        <v>38.739658508033664</v>
      </c>
      <c r="S502" s="34"/>
      <c r="T502" s="34">
        <v>139.25200000000004</v>
      </c>
      <c r="U502" s="34">
        <v>0.732570638132376</v>
      </c>
      <c r="V502" s="34">
        <v>139.98457063813242</v>
      </c>
      <c r="W502" s="34">
        <v>138.674453781669</v>
      </c>
      <c r="X502" s="34">
        <v>11.893000000000002</v>
      </c>
      <c r="Y502" s="34">
        <v>6.2566157752192764E-2</v>
      </c>
      <c r="Z502" s="34">
        <v>11.955566157752195</v>
      </c>
      <c r="AA502" s="34">
        <v>11.843673906481696</v>
      </c>
      <c r="AB502" s="34">
        <v>151.14500000000004</v>
      </c>
      <c r="AC502" s="34">
        <v>0.79513679588456876</v>
      </c>
      <c r="AD502" s="34">
        <v>151.94013679588463</v>
      </c>
      <c r="AE502" s="34">
        <v>150.51812768815068</v>
      </c>
    </row>
    <row r="503" spans="1:31" x14ac:dyDescent="0.25">
      <c r="A503" s="18">
        <v>45556</v>
      </c>
      <c r="B503" s="2">
        <v>11</v>
      </c>
      <c r="C503" s="2" t="s">
        <v>23</v>
      </c>
      <c r="D503" s="9">
        <v>36.821061999999998</v>
      </c>
      <c r="E503">
        <v>8.8169340000000002E-3</v>
      </c>
      <c r="G503" s="34">
        <v>38.664999999999999</v>
      </c>
      <c r="H503" s="34">
        <v>4.7579191806923465E-2</v>
      </c>
      <c r="I503" s="34">
        <v>38.712579191806924</v>
      </c>
      <c r="J503" s="34">
        <v>38.371252936102984</v>
      </c>
      <c r="K503" s="34">
        <v>3.649</v>
      </c>
      <c r="L503" s="34">
        <v>4.4902746903779578E-3</v>
      </c>
      <c r="M503" s="34">
        <v>3.6534902746903781</v>
      </c>
      <c r="N503" s="34">
        <v>3.6212776920687908</v>
      </c>
      <c r="O503" s="34">
        <v>42.314</v>
      </c>
      <c r="P503" s="34">
        <v>5.2069466497301424E-2</v>
      </c>
      <c r="Q503" s="34">
        <v>42.366069466497301</v>
      </c>
      <c r="R503" s="34">
        <v>41.992530628171778</v>
      </c>
      <c r="S503" s="34"/>
      <c r="T503" s="34">
        <v>149.53400000000002</v>
      </c>
      <c r="U503" s="34">
        <v>0.18400897110193959</v>
      </c>
      <c r="V503" s="34">
        <v>149.71800897110197</v>
      </c>
      <c r="W503" s="34">
        <v>148.39795516739235</v>
      </c>
      <c r="X503" s="34">
        <v>12.645000000000001</v>
      </c>
      <c r="Y503" s="34">
        <v>1.556029691965724E-2</v>
      </c>
      <c r="Z503" s="34">
        <v>12.660560296919659</v>
      </c>
      <c r="AA503" s="34">
        <v>12.548932972378697</v>
      </c>
      <c r="AB503" s="34">
        <v>162.17900000000003</v>
      </c>
      <c r="AC503" s="34">
        <v>0.19956926802159683</v>
      </c>
      <c r="AD503" s="34">
        <v>162.37856926802164</v>
      </c>
      <c r="AE503" s="34">
        <v>160.94688813977106</v>
      </c>
    </row>
    <row r="504" spans="1:31" x14ac:dyDescent="0.25">
      <c r="A504" s="18">
        <v>45556</v>
      </c>
      <c r="B504" s="2">
        <v>12</v>
      </c>
      <c r="C504" s="2" t="s">
        <v>23</v>
      </c>
      <c r="D504" s="9">
        <v>27.456212000000001</v>
      </c>
      <c r="E504">
        <v>8.2632680000000007E-3</v>
      </c>
      <c r="G504" s="34">
        <v>41.341000000000001</v>
      </c>
      <c r="H504" s="34">
        <v>0.32025785925023831</v>
      </c>
      <c r="I504" s="34">
        <v>41.661257859250242</v>
      </c>
      <c r="J504" s="34">
        <v>41.316999720342153</v>
      </c>
      <c r="K504" s="34">
        <v>3.8679999999999999</v>
      </c>
      <c r="L504" s="34">
        <v>2.9964379177570003E-2</v>
      </c>
      <c r="M504" s="34">
        <v>3.8979643791775698</v>
      </c>
      <c r="N504" s="34">
        <v>3.8657544548579721</v>
      </c>
      <c r="O504" s="34">
        <v>45.209000000000003</v>
      </c>
      <c r="P504" s="34">
        <v>0.35022223842780831</v>
      </c>
      <c r="Q504" s="34">
        <v>45.559222238427814</v>
      </c>
      <c r="R504" s="34">
        <v>45.182754175200124</v>
      </c>
      <c r="S504" s="34"/>
      <c r="T504" s="34">
        <v>158.85900000000004</v>
      </c>
      <c r="U504" s="34">
        <v>1.2306389120397092</v>
      </c>
      <c r="V504" s="34">
        <v>160.08963891203976</v>
      </c>
      <c r="W504" s="34">
        <v>158.76677532168634</v>
      </c>
      <c r="X504" s="34">
        <v>13.222000000000001</v>
      </c>
      <c r="Y504" s="34">
        <v>0.10242735819178664</v>
      </c>
      <c r="Z504" s="34">
        <v>13.324427358191787</v>
      </c>
      <c r="AA504" s="34">
        <v>13.214324043984517</v>
      </c>
      <c r="AB504" s="34">
        <v>172.08100000000005</v>
      </c>
      <c r="AC504" s="34">
        <v>1.3330662702314959</v>
      </c>
      <c r="AD504" s="34">
        <v>173.41406627023156</v>
      </c>
      <c r="AE504" s="34">
        <v>171.98109936567084</v>
      </c>
    </row>
    <row r="505" spans="1:31" x14ac:dyDescent="0.25">
      <c r="A505" s="18">
        <v>45556</v>
      </c>
      <c r="B505" s="2">
        <v>13</v>
      </c>
      <c r="C505" s="2" t="s">
        <v>23</v>
      </c>
      <c r="D505" s="9">
        <v>28.85266</v>
      </c>
      <c r="E505">
        <v>7.8895149999999997E-3</v>
      </c>
      <c r="G505" s="34">
        <v>43.059000000000005</v>
      </c>
      <c r="H505" s="34">
        <v>0.54989720360829097</v>
      </c>
      <c r="I505" s="34">
        <v>43.608897203608294</v>
      </c>
      <c r="J505" s="34">
        <v>43.264844154986967</v>
      </c>
      <c r="K505" s="34">
        <v>4.0110000000000001</v>
      </c>
      <c r="L505" s="34">
        <v>5.1223616054085208E-2</v>
      </c>
      <c r="M505" s="34">
        <v>4.0622236160540854</v>
      </c>
      <c r="N505" s="34">
        <v>4.0301746419018727</v>
      </c>
      <c r="O505" s="34">
        <v>47.070000000000007</v>
      </c>
      <c r="P505" s="34">
        <v>0.60112081966237618</v>
      </c>
      <c r="Q505" s="34">
        <v>47.671120819662377</v>
      </c>
      <c r="R505" s="34">
        <v>47.29501879688884</v>
      </c>
      <c r="S505" s="34"/>
      <c r="T505" s="34">
        <v>163.60900000000001</v>
      </c>
      <c r="U505" s="34">
        <v>2.0894152577892857</v>
      </c>
      <c r="V505" s="34">
        <v>165.69841525778929</v>
      </c>
      <c r="W505" s="34">
        <v>164.39113512513674</v>
      </c>
      <c r="X505" s="34">
        <v>13.644</v>
      </c>
      <c r="Y505" s="34">
        <v>0.17424458176064286</v>
      </c>
      <c r="Z505" s="34">
        <v>13.818244581760643</v>
      </c>
      <c r="AA505" s="34">
        <v>13.709225333859173</v>
      </c>
      <c r="AB505" s="34">
        <v>177.25300000000001</v>
      </c>
      <c r="AC505" s="34">
        <v>2.2636598395499288</v>
      </c>
      <c r="AD505" s="34">
        <v>179.51665983954993</v>
      </c>
      <c r="AE505" s="34">
        <v>178.10036045899591</v>
      </c>
    </row>
    <row r="506" spans="1:31" x14ac:dyDescent="0.25">
      <c r="A506" s="18">
        <v>45556</v>
      </c>
      <c r="B506" s="2">
        <v>14</v>
      </c>
      <c r="C506" s="2" t="s">
        <v>23</v>
      </c>
      <c r="D506" s="9">
        <v>33.916696000000002</v>
      </c>
      <c r="E506">
        <v>8.0149020000000008E-3</v>
      </c>
      <c r="G506" s="34">
        <v>42.785999999999994</v>
      </c>
      <c r="H506" s="34">
        <v>0.22948700140596895</v>
      </c>
      <c r="I506" s="34">
        <v>43.015487001405965</v>
      </c>
      <c r="J506" s="34">
        <v>42.67072208860742</v>
      </c>
      <c r="K506" s="34">
        <v>4.0199999999999996</v>
      </c>
      <c r="L506" s="34">
        <v>2.1561673109241227E-2</v>
      </c>
      <c r="M506" s="34">
        <v>4.041561673109241</v>
      </c>
      <c r="N506" s="34">
        <v>4.0091689523723142</v>
      </c>
      <c r="O506" s="34">
        <v>46.805999999999997</v>
      </c>
      <c r="P506" s="34">
        <v>0.25104867451521018</v>
      </c>
      <c r="Q506" s="34">
        <v>47.057048674515208</v>
      </c>
      <c r="R506" s="34">
        <v>46.679891040979733</v>
      </c>
      <c r="S506" s="34"/>
      <c r="T506" s="34">
        <v>162.50899999999996</v>
      </c>
      <c r="U506" s="34">
        <v>0.87163331724121451</v>
      </c>
      <c r="V506" s="34">
        <v>163.38063331724118</v>
      </c>
      <c r="W506" s="34">
        <v>162.07115355250556</v>
      </c>
      <c r="X506" s="34">
        <v>13.605999999999998</v>
      </c>
      <c r="Y506" s="34">
        <v>7.2977145354312462E-2</v>
      </c>
      <c r="Z506" s="34">
        <v>13.678977145354311</v>
      </c>
      <c r="AA506" s="34">
        <v>13.569341484074057</v>
      </c>
      <c r="AB506" s="34">
        <v>176.11499999999995</v>
      </c>
      <c r="AC506" s="34">
        <v>0.94461046259552695</v>
      </c>
      <c r="AD506" s="34">
        <v>177.05961046259549</v>
      </c>
      <c r="AE506" s="34">
        <v>175.64049503657961</v>
      </c>
    </row>
    <row r="507" spans="1:31" x14ac:dyDescent="0.25">
      <c r="A507" s="18">
        <v>45556</v>
      </c>
      <c r="B507" s="2">
        <v>15</v>
      </c>
      <c r="C507" s="2" t="s">
        <v>23</v>
      </c>
      <c r="D507" s="9">
        <v>42.443174999999997</v>
      </c>
      <c r="E507">
        <v>8.1791339999999994E-3</v>
      </c>
      <c r="G507" s="34">
        <v>44.216999999999999</v>
      </c>
      <c r="H507" s="34">
        <v>0.35041872222256276</v>
      </c>
      <c r="I507" s="34">
        <v>44.567418722222563</v>
      </c>
      <c r="J507" s="34">
        <v>44.202895832459397</v>
      </c>
      <c r="K507" s="34">
        <v>4.1380000000000008</v>
      </c>
      <c r="L507" s="34">
        <v>3.2793556156160864E-2</v>
      </c>
      <c r="M507" s="34">
        <v>4.1707935561561618</v>
      </c>
      <c r="N507" s="34">
        <v>4.1366800767740237</v>
      </c>
      <c r="O507" s="34">
        <v>48.354999999999997</v>
      </c>
      <c r="P507" s="34">
        <v>0.38321227837872363</v>
      </c>
      <c r="Q507" s="34">
        <v>48.738212278378725</v>
      </c>
      <c r="R507" s="34">
        <v>48.339575909233417</v>
      </c>
      <c r="S507" s="34"/>
      <c r="T507" s="34">
        <v>168.762</v>
      </c>
      <c r="U507" s="34">
        <v>1.3374350227225758</v>
      </c>
      <c r="V507" s="34">
        <v>170.09943502272259</v>
      </c>
      <c r="W507" s="34">
        <v>168.70816895034744</v>
      </c>
      <c r="X507" s="34">
        <v>13.961999999999998</v>
      </c>
      <c r="Y507" s="34">
        <v>0.11064853336208744</v>
      </c>
      <c r="Z507" s="34">
        <v>14.072648533362086</v>
      </c>
      <c r="AA507" s="34">
        <v>13.957546455272814</v>
      </c>
      <c r="AB507" s="34">
        <v>182.72399999999999</v>
      </c>
      <c r="AC507" s="34">
        <v>1.4480835560846632</v>
      </c>
      <c r="AD507" s="34">
        <v>184.17208355608469</v>
      </c>
      <c r="AE507" s="34">
        <v>182.66571540562026</v>
      </c>
    </row>
    <row r="508" spans="1:31" x14ac:dyDescent="0.25">
      <c r="A508" s="18">
        <v>45556</v>
      </c>
      <c r="B508" s="2">
        <v>16</v>
      </c>
      <c r="C508" s="2" t="s">
        <v>23</v>
      </c>
      <c r="D508" s="9">
        <v>66.882891000000001</v>
      </c>
      <c r="E508">
        <v>8.4597149999999996E-3</v>
      </c>
      <c r="G508" s="34">
        <v>46.364999999999995</v>
      </c>
      <c r="H508" s="34">
        <v>0.69609064507494733</v>
      </c>
      <c r="I508" s="34">
        <v>47.061090645074941</v>
      </c>
      <c r="J508" s="34">
        <v>46.662967230628439</v>
      </c>
      <c r="K508" s="34">
        <v>4.2789999999999999</v>
      </c>
      <c r="L508" s="34">
        <v>6.424181754072468E-2</v>
      </c>
      <c r="M508" s="34">
        <v>4.3432418175407248</v>
      </c>
      <c r="N508" s="34">
        <v>4.3064992295882485</v>
      </c>
      <c r="O508" s="34">
        <v>50.643999999999991</v>
      </c>
      <c r="P508" s="34">
        <v>0.760332462615672</v>
      </c>
      <c r="Q508" s="34">
        <v>51.404332462615663</v>
      </c>
      <c r="R508" s="34">
        <v>50.969466460216687</v>
      </c>
      <c r="S508" s="34"/>
      <c r="T508" s="34">
        <v>174.70500000000004</v>
      </c>
      <c r="U508" s="34">
        <v>2.6228947729498264</v>
      </c>
      <c r="V508" s="34">
        <v>177.32789477294986</v>
      </c>
      <c r="W508" s="34">
        <v>175.82775132162072</v>
      </c>
      <c r="X508" s="34">
        <v>14.380999999999997</v>
      </c>
      <c r="Y508" s="34">
        <v>0.21590595420732914</v>
      </c>
      <c r="Z508" s="34">
        <v>14.596905954207326</v>
      </c>
      <c r="AA508" s="34">
        <v>14.47342028995293</v>
      </c>
      <c r="AB508" s="34">
        <v>189.08600000000004</v>
      </c>
      <c r="AC508" s="34">
        <v>2.8388007271571554</v>
      </c>
      <c r="AD508" s="34">
        <v>191.92480072715719</v>
      </c>
      <c r="AE508" s="34">
        <v>190.30117161157366</v>
      </c>
    </row>
    <row r="509" spans="1:31" x14ac:dyDescent="0.25">
      <c r="A509" s="18">
        <v>45556</v>
      </c>
      <c r="B509" s="2">
        <v>17</v>
      </c>
      <c r="C509" s="2" t="s">
        <v>23</v>
      </c>
      <c r="D509" s="9">
        <v>55.090325999999997</v>
      </c>
      <c r="E509">
        <v>8.5436890000000001E-3</v>
      </c>
      <c r="G509" s="34">
        <v>46.906000000000006</v>
      </c>
      <c r="H509" s="34">
        <v>0.6747396740692968</v>
      </c>
      <c r="I509" s="34">
        <v>47.580739674069299</v>
      </c>
      <c r="J509" s="34">
        <v>47.174224631904089</v>
      </c>
      <c r="K509" s="34">
        <v>4.2960000000000012</v>
      </c>
      <c r="L509" s="34">
        <v>6.1797672788165683E-2</v>
      </c>
      <c r="M509" s="34">
        <v>4.3577976727881671</v>
      </c>
      <c r="N509" s="34">
        <v>4.320566004746941</v>
      </c>
      <c r="O509" s="34">
        <v>51.202000000000005</v>
      </c>
      <c r="P509" s="34">
        <v>0.73653734685746253</v>
      </c>
      <c r="Q509" s="34">
        <v>51.938537346857466</v>
      </c>
      <c r="R509" s="34">
        <v>51.494790636651032</v>
      </c>
      <c r="S509" s="34"/>
      <c r="T509" s="34">
        <v>175.03399999999999</v>
      </c>
      <c r="U509" s="34">
        <v>2.5178523879897092</v>
      </c>
      <c r="V509" s="34">
        <v>177.5518523879897</v>
      </c>
      <c r="W509" s="34">
        <v>176.0349045798128</v>
      </c>
      <c r="X509" s="34">
        <v>14.418999999999999</v>
      </c>
      <c r="Y509" s="34">
        <v>0.20741635100851041</v>
      </c>
      <c r="Z509" s="34">
        <v>14.626416351008508</v>
      </c>
      <c r="AA509" s="34">
        <v>14.501452798520976</v>
      </c>
      <c r="AB509" s="34">
        <v>189.453</v>
      </c>
      <c r="AC509" s="34">
        <v>2.7252687389982198</v>
      </c>
      <c r="AD509" s="34">
        <v>192.17826873899821</v>
      </c>
      <c r="AE509" s="34">
        <v>190.53635737833378</v>
      </c>
    </row>
    <row r="510" spans="1:31" x14ac:dyDescent="0.25">
      <c r="A510" s="18">
        <v>45556</v>
      </c>
      <c r="B510" s="2">
        <v>18</v>
      </c>
      <c r="C510" s="2" t="s">
        <v>23</v>
      </c>
      <c r="D510" s="9">
        <v>62.855916000000001</v>
      </c>
      <c r="E510">
        <v>8.7714909999999993E-3</v>
      </c>
      <c r="G510" s="34">
        <v>45.781000000000006</v>
      </c>
      <c r="H510" s="34">
        <v>0.59817301563051828</v>
      </c>
      <c r="I510" s="34">
        <v>46.379173015630528</v>
      </c>
      <c r="J510" s="34">
        <v>45.972358516936481</v>
      </c>
      <c r="K510" s="34">
        <v>4.2779999999999996</v>
      </c>
      <c r="L510" s="34">
        <v>5.5896204994809129E-2</v>
      </c>
      <c r="M510" s="34">
        <v>4.3338962049948089</v>
      </c>
      <c r="N510" s="34">
        <v>4.2958814734377633</v>
      </c>
      <c r="O510" s="34">
        <v>50.059000000000005</v>
      </c>
      <c r="P510" s="34">
        <v>0.65406922062532735</v>
      </c>
      <c r="Q510" s="34">
        <v>50.713069220625336</v>
      </c>
      <c r="R510" s="34">
        <v>50.268239990374241</v>
      </c>
      <c r="S510" s="34"/>
      <c r="T510" s="34">
        <v>170.92999999999998</v>
      </c>
      <c r="U510" s="34">
        <v>2.233365666143694</v>
      </c>
      <c r="V510" s="34">
        <v>173.16336566614368</v>
      </c>
      <c r="W510" s="34">
        <v>171.64446476267338</v>
      </c>
      <c r="X510" s="34">
        <v>14.303000000000001</v>
      </c>
      <c r="Y510" s="34">
        <v>0.18688251987862436</v>
      </c>
      <c r="Z510" s="34">
        <v>14.489882519878625</v>
      </c>
      <c r="AA510" s="34">
        <v>14.362784645764453</v>
      </c>
      <c r="AB510" s="34">
        <v>185.23299999999998</v>
      </c>
      <c r="AC510" s="34">
        <v>2.4202481860223184</v>
      </c>
      <c r="AD510" s="34">
        <v>187.6532481860223</v>
      </c>
      <c r="AE510" s="34">
        <v>186.00724940843784</v>
      </c>
    </row>
    <row r="511" spans="1:31" x14ac:dyDescent="0.25">
      <c r="A511" s="18">
        <v>45556</v>
      </c>
      <c r="B511" s="2">
        <v>19</v>
      </c>
      <c r="C511" s="2" t="s">
        <v>23</v>
      </c>
      <c r="D511" s="9">
        <v>53.642088000000001</v>
      </c>
      <c r="E511">
        <v>8.8417019999999999E-3</v>
      </c>
      <c r="G511" s="34">
        <v>44.326000000000008</v>
      </c>
      <c r="H511" s="34">
        <v>0.64150647486321244</v>
      </c>
      <c r="I511" s="34">
        <v>44.967506474863221</v>
      </c>
      <c r="J511" s="34">
        <v>44.569917182929409</v>
      </c>
      <c r="K511" s="34">
        <v>4.1939999999999991</v>
      </c>
      <c r="L511" s="34">
        <v>6.0697517384296157E-2</v>
      </c>
      <c r="M511" s="34">
        <v>4.2546975173842956</v>
      </c>
      <c r="N511" s="34">
        <v>4.2170787498354434</v>
      </c>
      <c r="O511" s="34">
        <v>48.52000000000001</v>
      </c>
      <c r="P511" s="34">
        <v>0.70220399224750862</v>
      </c>
      <c r="Q511" s="34">
        <v>49.222203992247515</v>
      </c>
      <c r="R511" s="34">
        <v>48.786995932764853</v>
      </c>
      <c r="S511" s="34"/>
      <c r="T511" s="34">
        <v>164.96099999999998</v>
      </c>
      <c r="U511" s="34">
        <v>2.3873922663879066</v>
      </c>
      <c r="V511" s="34">
        <v>167.34839226638789</v>
      </c>
      <c r="W511" s="34">
        <v>165.86874765178939</v>
      </c>
      <c r="X511" s="34">
        <v>13.997</v>
      </c>
      <c r="Y511" s="34">
        <v>0.202571089849307</v>
      </c>
      <c r="Z511" s="34">
        <v>14.199571089849307</v>
      </c>
      <c r="AA511" s="34">
        <v>14.074022713745045</v>
      </c>
      <c r="AB511" s="34">
        <v>178.95799999999997</v>
      </c>
      <c r="AC511" s="34">
        <v>2.5899633562372135</v>
      </c>
      <c r="AD511" s="34">
        <v>181.5479633562372</v>
      </c>
      <c r="AE511" s="34">
        <v>179.94277036553444</v>
      </c>
    </row>
    <row r="512" spans="1:31" x14ac:dyDescent="0.25">
      <c r="A512" s="18">
        <v>45556</v>
      </c>
      <c r="B512" s="2">
        <v>20</v>
      </c>
      <c r="C512" s="2" t="s">
        <v>23</v>
      </c>
      <c r="D512" s="9">
        <v>41.307025000000003</v>
      </c>
      <c r="E512">
        <v>9.2812439999999993E-3</v>
      </c>
      <c r="G512" s="34">
        <v>42.651000000000003</v>
      </c>
      <c r="H512" s="34">
        <v>0.35334123324078959</v>
      </c>
      <c r="I512" s="34">
        <v>43.004341233240794</v>
      </c>
      <c r="J512" s="34">
        <v>42.605207449195824</v>
      </c>
      <c r="K512" s="34">
        <v>4.09</v>
      </c>
      <c r="L512" s="34">
        <v>3.3883511382026901E-2</v>
      </c>
      <c r="M512" s="34">
        <v>4.1238835113820267</v>
      </c>
      <c r="N512" s="34">
        <v>4.0856087422853138</v>
      </c>
      <c r="O512" s="34">
        <v>46.741</v>
      </c>
      <c r="P512" s="34">
        <v>0.38722474462281647</v>
      </c>
      <c r="Q512" s="34">
        <v>47.12822474462282</v>
      </c>
      <c r="R512" s="34">
        <v>46.69081619148114</v>
      </c>
      <c r="S512" s="34"/>
      <c r="T512" s="34">
        <v>160.32099999999997</v>
      </c>
      <c r="U512" s="34">
        <v>1.3281756548356807</v>
      </c>
      <c r="V512" s="34">
        <v>161.64917565483566</v>
      </c>
      <c r="W512" s="34">
        <v>160.14887021318427</v>
      </c>
      <c r="X512" s="34">
        <v>13.737999999999998</v>
      </c>
      <c r="Y512" s="34">
        <v>0.11381214654432407</v>
      </c>
      <c r="Z512" s="34">
        <v>13.851812146544322</v>
      </c>
      <c r="AA512" s="34">
        <v>13.72325009817008</v>
      </c>
      <c r="AB512" s="34">
        <v>174.05899999999997</v>
      </c>
      <c r="AC512" s="34">
        <v>1.4419878013800047</v>
      </c>
      <c r="AD512" s="34">
        <v>175.50098780137998</v>
      </c>
      <c r="AE512" s="34">
        <v>173.87212031135434</v>
      </c>
    </row>
    <row r="513" spans="1:31" x14ac:dyDescent="0.25">
      <c r="A513" s="18">
        <v>45556</v>
      </c>
      <c r="B513" s="2">
        <v>21</v>
      </c>
      <c r="C513" s="2" t="s">
        <v>23</v>
      </c>
      <c r="D513" s="9">
        <v>33.510396</v>
      </c>
      <c r="E513">
        <v>9.5264800000000004E-3</v>
      </c>
      <c r="G513" s="34">
        <v>39.983000000000011</v>
      </c>
      <c r="H513" s="34">
        <v>0.33007111874899553</v>
      </c>
      <c r="I513" s="34">
        <v>40.313071118749008</v>
      </c>
      <c r="J513" s="34">
        <v>39.929029452997668</v>
      </c>
      <c r="K513" s="34">
        <v>3.9159999999999999</v>
      </c>
      <c r="L513" s="34">
        <v>3.2327701798791138E-2</v>
      </c>
      <c r="M513" s="34">
        <v>3.948327701798791</v>
      </c>
      <c r="N513" s="34">
        <v>3.9107140369141589</v>
      </c>
      <c r="O513" s="34">
        <v>43.899000000000008</v>
      </c>
      <c r="P513" s="34">
        <v>0.36239882054778666</v>
      </c>
      <c r="Q513" s="34">
        <v>44.261398820547797</v>
      </c>
      <c r="R513" s="34">
        <v>43.839743489911825</v>
      </c>
      <c r="S513" s="34"/>
      <c r="T513" s="34">
        <v>150.48600000000005</v>
      </c>
      <c r="U513" s="34">
        <v>1.2423050390431267</v>
      </c>
      <c r="V513" s="34">
        <v>151.72830503904316</v>
      </c>
      <c r="W513" s="34">
        <v>150.28286837565483</v>
      </c>
      <c r="X513" s="34">
        <v>12.900000000000002</v>
      </c>
      <c r="Y513" s="34">
        <v>0.10649319540459799</v>
      </c>
      <c r="Z513" s="34">
        <v>13.0064931954046</v>
      </c>
      <c r="AA513" s="34">
        <v>12.882587098108441</v>
      </c>
      <c r="AB513" s="34">
        <v>163.38600000000005</v>
      </c>
      <c r="AC513" s="34">
        <v>1.3487982344477247</v>
      </c>
      <c r="AD513" s="34">
        <v>164.73479823444777</v>
      </c>
      <c r="AE513" s="34">
        <v>163.16545547376327</v>
      </c>
    </row>
    <row r="514" spans="1:31" x14ac:dyDescent="0.25">
      <c r="A514" s="18">
        <v>45556</v>
      </c>
      <c r="B514" s="2">
        <v>22</v>
      </c>
      <c r="C514" s="2" t="s">
        <v>23</v>
      </c>
      <c r="D514" s="9">
        <v>33.617458999999997</v>
      </c>
      <c r="E514">
        <v>9.6059879999999993E-3</v>
      </c>
      <c r="G514" s="34">
        <v>37.146000000000008</v>
      </c>
      <c r="H514" s="34">
        <v>0.28889235380951767</v>
      </c>
      <c r="I514" s="34">
        <v>37.434892353809524</v>
      </c>
      <c r="J514" s="34">
        <v>37.075293227077537</v>
      </c>
      <c r="K514" s="34">
        <v>3.625</v>
      </c>
      <c r="L514" s="34">
        <v>2.8192397096847614E-2</v>
      </c>
      <c r="M514" s="34">
        <v>3.6531923970968476</v>
      </c>
      <c r="N514" s="34">
        <v>3.6180998747686441</v>
      </c>
      <c r="O514" s="34">
        <v>40.771000000000008</v>
      </c>
      <c r="P514" s="34">
        <v>0.31708475090636529</v>
      </c>
      <c r="Q514" s="34">
        <v>41.088084750906368</v>
      </c>
      <c r="R514" s="34">
        <v>40.693393101846183</v>
      </c>
      <c r="S514" s="34"/>
      <c r="T514" s="34">
        <v>137.80500000000001</v>
      </c>
      <c r="U514" s="34">
        <v>1.071738836394782</v>
      </c>
      <c r="V514" s="34">
        <v>138.87673883639479</v>
      </c>
      <c r="W514" s="34">
        <v>137.54269054965326</v>
      </c>
      <c r="X514" s="34">
        <v>12.061000000000002</v>
      </c>
      <c r="Y514" s="34">
        <v>9.3800965899332164E-2</v>
      </c>
      <c r="Z514" s="34">
        <v>12.154800965899334</v>
      </c>
      <c r="AA514" s="34">
        <v>12.038042093678516</v>
      </c>
      <c r="AB514" s="34">
        <v>149.86600000000001</v>
      </c>
      <c r="AC514" s="34">
        <v>1.1655398022941141</v>
      </c>
      <c r="AD514" s="34">
        <v>151.03153980229413</v>
      </c>
      <c r="AE514" s="34">
        <v>149.58073264333177</v>
      </c>
    </row>
    <row r="515" spans="1:31" x14ac:dyDescent="0.25">
      <c r="A515" s="18">
        <v>45556</v>
      </c>
      <c r="B515" s="2">
        <v>23</v>
      </c>
      <c r="C515" s="2" t="s">
        <v>23</v>
      </c>
      <c r="D515" s="9">
        <v>39.659438999999999</v>
      </c>
      <c r="E515">
        <v>9.8629640000000001E-3</v>
      </c>
      <c r="G515" s="34">
        <v>34.148000000000003</v>
      </c>
      <c r="H515" s="34">
        <v>0.34796309760474975</v>
      </c>
      <c r="I515" s="34">
        <v>34.495963097604751</v>
      </c>
      <c r="J515" s="34">
        <v>34.155730655427746</v>
      </c>
      <c r="K515" s="34">
        <v>3.3269999999999995</v>
      </c>
      <c r="L515" s="34">
        <v>3.3901640673860901E-2</v>
      </c>
      <c r="M515" s="34">
        <v>3.3609016406738603</v>
      </c>
      <c r="N515" s="34">
        <v>3.327753188784353</v>
      </c>
      <c r="O515" s="34">
        <v>37.475000000000001</v>
      </c>
      <c r="P515" s="34">
        <v>0.38186473827861067</v>
      </c>
      <c r="Q515" s="34">
        <v>37.85686473827861</v>
      </c>
      <c r="R515" s="34">
        <v>37.483483844212103</v>
      </c>
      <c r="S515" s="34"/>
      <c r="T515" s="34">
        <v>127.25899999999997</v>
      </c>
      <c r="U515" s="34">
        <v>1.2967504930913327</v>
      </c>
      <c r="V515" s="34">
        <v>128.5557504930913</v>
      </c>
      <c r="W515" s="34">
        <v>127.28780975398496</v>
      </c>
      <c r="X515" s="34">
        <v>11.053999999999998</v>
      </c>
      <c r="Y515" s="34">
        <v>0.11263863420765206</v>
      </c>
      <c r="Z515" s="34">
        <v>11.166638634207651</v>
      </c>
      <c r="AA515" s="34">
        <v>11.056502479357452</v>
      </c>
      <c r="AB515" s="34">
        <v>138.31299999999996</v>
      </c>
      <c r="AC515" s="34">
        <v>1.4093891272989847</v>
      </c>
      <c r="AD515" s="34">
        <v>139.72238912729895</v>
      </c>
      <c r="AE515" s="34">
        <v>138.34431223334241</v>
      </c>
    </row>
    <row r="516" spans="1:31" x14ac:dyDescent="0.25">
      <c r="A516" s="18">
        <v>45556</v>
      </c>
      <c r="B516" s="2">
        <v>24</v>
      </c>
      <c r="C516" s="2" t="s">
        <v>23</v>
      </c>
      <c r="D516" s="9">
        <v>25.893982999999999</v>
      </c>
      <c r="E516">
        <v>1.0333426999999999E-2</v>
      </c>
      <c r="G516" s="34">
        <v>31.531999999999996</v>
      </c>
      <c r="H516" s="34">
        <v>0.30431640835970375</v>
      </c>
      <c r="I516" s="34">
        <v>31.8363164083597</v>
      </c>
      <c r="J516" s="34">
        <v>31.507338156805016</v>
      </c>
      <c r="K516" s="34">
        <v>3.1009999999999995</v>
      </c>
      <c r="L516" s="34">
        <v>2.9927856854098735E-2</v>
      </c>
      <c r="M516" s="34">
        <v>3.1309278568540981</v>
      </c>
      <c r="N516" s="34">
        <v>3.09857464240303</v>
      </c>
      <c r="O516" s="34">
        <v>34.632999999999996</v>
      </c>
      <c r="P516" s="34">
        <v>0.33424426521380246</v>
      </c>
      <c r="Q516" s="34">
        <v>34.9672442652138</v>
      </c>
      <c r="R516" s="34">
        <v>34.605912799208049</v>
      </c>
      <c r="S516" s="34"/>
      <c r="T516" s="34">
        <v>117.55100000000004</v>
      </c>
      <c r="U516" s="34">
        <v>1.1344887136588722</v>
      </c>
      <c r="V516" s="34">
        <v>118.68548871365891</v>
      </c>
      <c r="W516" s="34">
        <v>117.459060880077</v>
      </c>
      <c r="X516" s="34">
        <v>10.124999999999998</v>
      </c>
      <c r="Y516" s="34">
        <v>9.7716720621654207E-2</v>
      </c>
      <c r="Z516" s="34">
        <v>10.222716720621653</v>
      </c>
      <c r="AA516" s="34">
        <v>10.11708102364743</v>
      </c>
      <c r="AB516" s="34">
        <v>127.67600000000004</v>
      </c>
      <c r="AC516" s="34">
        <v>1.2322054342805264</v>
      </c>
      <c r="AD516" s="34">
        <v>128.90820543428057</v>
      </c>
      <c r="AE516" s="34">
        <v>127.57614190372443</v>
      </c>
    </row>
    <row r="517" spans="1:31" x14ac:dyDescent="0.25">
      <c r="A517" s="18">
        <v>45557</v>
      </c>
      <c r="B517" s="2">
        <v>1</v>
      </c>
      <c r="C517" s="2" t="s">
        <v>23</v>
      </c>
      <c r="D517" s="9">
        <v>22.156220999999999</v>
      </c>
      <c r="E517">
        <v>1.0587074E-2</v>
      </c>
      <c r="G517" s="34">
        <v>29.925000000000001</v>
      </c>
      <c r="H517" s="34">
        <v>0.35333718345598897</v>
      </c>
      <c r="I517" s="34">
        <v>30.278337183455989</v>
      </c>
      <c r="J517" s="34">
        <v>29.957778187097787</v>
      </c>
      <c r="K517" s="34">
        <v>2.8929999999999998</v>
      </c>
      <c r="L517" s="34">
        <v>3.4158879590248152E-2</v>
      </c>
      <c r="M517" s="34">
        <v>2.9271588795902481</v>
      </c>
      <c r="N517" s="34">
        <v>2.8961688319222691</v>
      </c>
      <c r="O517" s="34">
        <v>32.817999999999998</v>
      </c>
      <c r="P517" s="34">
        <v>0.38749606304623713</v>
      </c>
      <c r="Q517" s="34">
        <v>33.20549606304624</v>
      </c>
      <c r="R517" s="34">
        <v>32.853947019020055</v>
      </c>
      <c r="S517" s="34"/>
      <c r="T517" s="34">
        <v>110.15300000000002</v>
      </c>
      <c r="U517" s="34">
        <v>1.3006232504336694</v>
      </c>
      <c r="V517" s="34">
        <v>111.45362325043369</v>
      </c>
      <c r="W517" s="34">
        <v>110.27365549351323</v>
      </c>
      <c r="X517" s="34">
        <v>9.5149999999999988</v>
      </c>
      <c r="Y517" s="34">
        <v>0.11234764580062605</v>
      </c>
      <c r="Z517" s="34">
        <v>9.627347645800624</v>
      </c>
      <c r="AA517" s="34">
        <v>9.5254222038508072</v>
      </c>
      <c r="AB517" s="34">
        <v>119.66800000000002</v>
      </c>
      <c r="AC517" s="34">
        <v>1.4129708962342955</v>
      </c>
      <c r="AD517" s="34">
        <v>121.08097089623432</v>
      </c>
      <c r="AE517" s="34">
        <v>119.79907769736404</v>
      </c>
    </row>
    <row r="518" spans="1:31" x14ac:dyDescent="0.25">
      <c r="A518" s="18">
        <v>45557</v>
      </c>
      <c r="B518" s="2">
        <v>2</v>
      </c>
      <c r="C518" s="2" t="s">
        <v>23</v>
      </c>
      <c r="D518" s="9">
        <v>19.299340000000001</v>
      </c>
      <c r="E518">
        <v>1.0611822E-2</v>
      </c>
      <c r="G518" s="34">
        <v>28.664999999999999</v>
      </c>
      <c r="H518" s="34">
        <v>0.25428327013779733</v>
      </c>
      <c r="I518" s="34">
        <v>28.919283270137797</v>
      </c>
      <c r="J518" s="34">
        <v>28.612396983707516</v>
      </c>
      <c r="K518" s="34">
        <v>2.7709999999999999</v>
      </c>
      <c r="L518" s="34">
        <v>2.4581159656439439E-2</v>
      </c>
      <c r="M518" s="34">
        <v>2.7955811596564395</v>
      </c>
      <c r="N518" s="34">
        <v>2.7659149500036118</v>
      </c>
      <c r="O518" s="34">
        <v>31.436</v>
      </c>
      <c r="P518" s="34">
        <v>0.27886442979423676</v>
      </c>
      <c r="Q518" s="34">
        <v>31.714864429794236</v>
      </c>
      <c r="R518" s="34">
        <v>31.378311933711128</v>
      </c>
      <c r="S518" s="34"/>
      <c r="T518" s="34">
        <v>106.00999999999999</v>
      </c>
      <c r="U518" s="34">
        <v>0.94040012095963355</v>
      </c>
      <c r="V518" s="34">
        <v>106.95040012095963</v>
      </c>
      <c r="W518" s="34">
        <v>105.81546151204722</v>
      </c>
      <c r="X518" s="34">
        <v>9.2129999999999992</v>
      </c>
      <c r="Y518" s="34">
        <v>8.172725511179231E-2</v>
      </c>
      <c r="Z518" s="34">
        <v>9.2947272551117912</v>
      </c>
      <c r="AA518" s="34">
        <v>9.1960932639419966</v>
      </c>
      <c r="AB518" s="34">
        <v>115.22299999999998</v>
      </c>
      <c r="AC518" s="34">
        <v>1.0221273760714258</v>
      </c>
      <c r="AD518" s="34">
        <v>116.24512737607142</v>
      </c>
      <c r="AE518" s="34">
        <v>115.01155477598923</v>
      </c>
    </row>
    <row r="519" spans="1:31" x14ac:dyDescent="0.25">
      <c r="A519" s="18">
        <v>45557</v>
      </c>
      <c r="B519" s="2">
        <v>3</v>
      </c>
      <c r="C519" s="2" t="s">
        <v>23</v>
      </c>
      <c r="D519" s="9">
        <v>17.652683</v>
      </c>
      <c r="E519">
        <v>1.0794992E-2</v>
      </c>
      <c r="G519" s="34">
        <v>27.583000000000002</v>
      </c>
      <c r="H519" s="34">
        <v>0.39742337108376657</v>
      </c>
      <c r="I519" s="34">
        <v>27.98042337108377</v>
      </c>
      <c r="J519" s="34">
        <v>27.678374924636309</v>
      </c>
      <c r="K519" s="34">
        <v>2.7119999999999997</v>
      </c>
      <c r="L519" s="34">
        <v>3.9075234107210047E-2</v>
      </c>
      <c r="M519" s="34">
        <v>2.7510752341072098</v>
      </c>
      <c r="N519" s="34">
        <v>2.7213773989636243</v>
      </c>
      <c r="O519" s="34">
        <v>30.295000000000002</v>
      </c>
      <c r="P519" s="34">
        <v>0.43649860519097661</v>
      </c>
      <c r="Q519" s="34">
        <v>30.731498605190978</v>
      </c>
      <c r="R519" s="34">
        <v>30.399752323599934</v>
      </c>
      <c r="S519" s="34"/>
      <c r="T519" s="34">
        <v>102.831</v>
      </c>
      <c r="U519" s="34">
        <v>1.4816170348372113</v>
      </c>
      <c r="V519" s="34">
        <v>104.31261703483722</v>
      </c>
      <c r="W519" s="34">
        <v>103.18656316844708</v>
      </c>
      <c r="X519" s="34">
        <v>8.8579999999999988</v>
      </c>
      <c r="Y519" s="34">
        <v>0.12762847482362336</v>
      </c>
      <c r="Z519" s="34">
        <v>8.9856284748236224</v>
      </c>
      <c r="AA519" s="34">
        <v>8.8886286873229299</v>
      </c>
      <c r="AB519" s="34">
        <v>111.68900000000001</v>
      </c>
      <c r="AC519" s="34">
        <v>1.6092455096608347</v>
      </c>
      <c r="AD519" s="34">
        <v>113.29824550966084</v>
      </c>
      <c r="AE519" s="34">
        <v>112.07519185577002</v>
      </c>
    </row>
    <row r="520" spans="1:31" x14ac:dyDescent="0.25">
      <c r="A520" s="18">
        <v>45557</v>
      </c>
      <c r="B520" s="2">
        <v>4</v>
      </c>
      <c r="C520" s="2" t="s">
        <v>23</v>
      </c>
      <c r="D520" s="9">
        <v>14.253225</v>
      </c>
      <c r="E520">
        <v>1.0352197E-2</v>
      </c>
      <c r="G520" s="34">
        <v>27.094000000000001</v>
      </c>
      <c r="H520" s="34">
        <v>0.36396793719042664</v>
      </c>
      <c r="I520" s="34">
        <v>27.457967937190428</v>
      </c>
      <c r="J520" s="34">
        <v>27.173717643884949</v>
      </c>
      <c r="K520" s="34">
        <v>2.6149999999999998</v>
      </c>
      <c r="L520" s="34">
        <v>3.512866892127281E-2</v>
      </c>
      <c r="M520" s="34">
        <v>2.6501286689212726</v>
      </c>
      <c r="N520" s="34">
        <v>2.6226940148652518</v>
      </c>
      <c r="O520" s="34">
        <v>29.709</v>
      </c>
      <c r="P520" s="34">
        <v>0.39909660611169945</v>
      </c>
      <c r="Q520" s="34">
        <v>30.108096606111701</v>
      </c>
      <c r="R520" s="34">
        <v>29.796411658750202</v>
      </c>
      <c r="S520" s="34"/>
      <c r="T520" s="34">
        <v>101.51400000000001</v>
      </c>
      <c r="U520" s="34">
        <v>1.3636908974661905</v>
      </c>
      <c r="V520" s="34">
        <v>102.87769089746619</v>
      </c>
      <c r="W520" s="34">
        <v>101.81268077439051</v>
      </c>
      <c r="X520" s="34">
        <v>8.7479999999999958</v>
      </c>
      <c r="Y520" s="34">
        <v>0.11751648020011259</v>
      </c>
      <c r="Z520" s="34">
        <v>8.8655164802001085</v>
      </c>
      <c r="AA520" s="34">
        <v>8.7737389070903298</v>
      </c>
      <c r="AB520" s="34">
        <v>110.262</v>
      </c>
      <c r="AC520" s="34">
        <v>1.4812073776663031</v>
      </c>
      <c r="AD520" s="34">
        <v>111.74320737766631</v>
      </c>
      <c r="AE520" s="34">
        <v>110.58641968148085</v>
      </c>
    </row>
    <row r="521" spans="1:31" x14ac:dyDescent="0.25">
      <c r="A521" s="18">
        <v>45557</v>
      </c>
      <c r="B521" s="2">
        <v>5</v>
      </c>
      <c r="C521" s="2" t="s">
        <v>23</v>
      </c>
      <c r="D521" s="9">
        <v>13.662758999999999</v>
      </c>
      <c r="E521">
        <v>1.010192E-2</v>
      </c>
      <c r="G521" s="34">
        <v>27.003000000000007</v>
      </c>
      <c r="H521" s="34">
        <v>0.38619169668403219</v>
      </c>
      <c r="I521" s="34">
        <v>27.389191696684041</v>
      </c>
      <c r="J521" s="34">
        <v>27.112508273299476</v>
      </c>
      <c r="K521" s="34">
        <v>2.6270000000000002</v>
      </c>
      <c r="L521" s="34">
        <v>3.7570847209160187E-2</v>
      </c>
      <c r="M521" s="34">
        <v>2.6645708472091605</v>
      </c>
      <c r="N521" s="34">
        <v>2.6376535656763211</v>
      </c>
      <c r="O521" s="34">
        <v>29.630000000000006</v>
      </c>
      <c r="P521" s="34">
        <v>0.4237625438931924</v>
      </c>
      <c r="Q521" s="34">
        <v>30.0537625438932</v>
      </c>
      <c r="R521" s="34">
        <v>29.750161838975796</v>
      </c>
      <c r="S521" s="34"/>
      <c r="T521" s="34">
        <v>100.89800000000001</v>
      </c>
      <c r="U521" s="34">
        <v>1.4430237311419276</v>
      </c>
      <c r="V521" s="34">
        <v>102.34102373114195</v>
      </c>
      <c r="W521" s="34">
        <v>101.30718289669186</v>
      </c>
      <c r="X521" s="34">
        <v>8.8470000000000013</v>
      </c>
      <c r="Y521" s="34">
        <v>0.12652808727043782</v>
      </c>
      <c r="Z521" s="34">
        <v>8.9735280872704397</v>
      </c>
      <c r="AA521" s="34">
        <v>8.8828782244150801</v>
      </c>
      <c r="AB521" s="34">
        <v>109.745</v>
      </c>
      <c r="AC521" s="34">
        <v>1.5695518184123654</v>
      </c>
      <c r="AD521" s="34">
        <v>111.31455181841238</v>
      </c>
      <c r="AE521" s="34">
        <v>110.19006112110694</v>
      </c>
    </row>
    <row r="522" spans="1:31" x14ac:dyDescent="0.25">
      <c r="A522" s="18">
        <v>45557</v>
      </c>
      <c r="B522" s="2">
        <v>6</v>
      </c>
      <c r="C522" s="2" t="s">
        <v>23</v>
      </c>
      <c r="D522" s="9">
        <v>12.946348</v>
      </c>
      <c r="E522">
        <v>1.0747496E-2</v>
      </c>
      <c r="G522" s="34">
        <v>27.077000000000005</v>
      </c>
      <c r="H522" s="34">
        <v>0.37422904590267514</v>
      </c>
      <c r="I522" s="34">
        <v>27.451229045902679</v>
      </c>
      <c r="J522" s="34">
        <v>27.156197071536756</v>
      </c>
      <c r="K522" s="34">
        <v>2.6070000000000002</v>
      </c>
      <c r="L522" s="34">
        <v>3.6031137964629534E-2</v>
      </c>
      <c r="M522" s="34">
        <v>2.6430311379646296</v>
      </c>
      <c r="N522" s="34">
        <v>2.6146251713814794</v>
      </c>
      <c r="O522" s="34">
        <v>29.684000000000005</v>
      </c>
      <c r="P522" s="34">
        <v>0.41026018386730467</v>
      </c>
      <c r="Q522" s="34">
        <v>30.094260183867309</v>
      </c>
      <c r="R522" s="34">
        <v>29.770822242918236</v>
      </c>
      <c r="S522" s="34"/>
      <c r="T522" s="34">
        <v>102.64600000000009</v>
      </c>
      <c r="U522" s="34">
        <v>1.4186621356031324</v>
      </c>
      <c r="V522" s="34">
        <v>104.06466213560321</v>
      </c>
      <c r="W522" s="34">
        <v>102.94622759555946</v>
      </c>
      <c r="X522" s="34">
        <v>8.9809999999999963</v>
      </c>
      <c r="Y522" s="34">
        <v>0.12412568088236965</v>
      </c>
      <c r="Z522" s="34">
        <v>9.1051256808823666</v>
      </c>
      <c r="AA522" s="34">
        <v>9.007268379047586</v>
      </c>
      <c r="AB522" s="34">
        <v>111.62700000000008</v>
      </c>
      <c r="AC522" s="34">
        <v>1.542787816485502</v>
      </c>
      <c r="AD522" s="34">
        <v>113.16978781648558</v>
      </c>
      <c r="AE522" s="34">
        <v>111.95349597460705</v>
      </c>
    </row>
    <row r="523" spans="1:31" x14ac:dyDescent="0.25">
      <c r="A523" s="18">
        <v>45557</v>
      </c>
      <c r="B523" s="2">
        <v>7</v>
      </c>
      <c r="C523" s="2" t="s">
        <v>23</v>
      </c>
      <c r="D523" s="9">
        <v>12.386246</v>
      </c>
      <c r="E523">
        <v>1.0356751000000001E-2</v>
      </c>
      <c r="G523" s="34">
        <v>27.548000000000002</v>
      </c>
      <c r="H523" s="34">
        <v>0.35394101492005486</v>
      </c>
      <c r="I523" s="34">
        <v>27.901941014920055</v>
      </c>
      <c r="J523" s="34">
        <v>27.612967559411842</v>
      </c>
      <c r="K523" s="34">
        <v>2.7800000000000002</v>
      </c>
      <c r="L523" s="34">
        <v>3.5717875035492695E-2</v>
      </c>
      <c r="M523" s="34">
        <v>2.8157178750354928</v>
      </c>
      <c r="N523" s="34">
        <v>2.786556186117501</v>
      </c>
      <c r="O523" s="34">
        <v>30.328000000000003</v>
      </c>
      <c r="P523" s="34">
        <v>0.38965888995554754</v>
      </c>
      <c r="Q523" s="34">
        <v>30.717658889955548</v>
      </c>
      <c r="R523" s="34">
        <v>30.399523745529343</v>
      </c>
      <c r="S523" s="34"/>
      <c r="T523" s="34">
        <v>106.75999999999996</v>
      </c>
      <c r="U523" s="34">
        <v>1.3716691866148196</v>
      </c>
      <c r="V523" s="34">
        <v>108.13166918661479</v>
      </c>
      <c r="W523" s="34">
        <v>107.01177641363465</v>
      </c>
      <c r="X523" s="34">
        <v>9.3279999999999976</v>
      </c>
      <c r="Y523" s="34">
        <v>0.11984760371621429</v>
      </c>
      <c r="Z523" s="34">
        <v>9.4478476037162125</v>
      </c>
      <c r="AA523" s="34">
        <v>9.3499985985985763</v>
      </c>
      <c r="AB523" s="34">
        <v>116.08799999999997</v>
      </c>
      <c r="AC523" s="34">
        <v>1.491516790331034</v>
      </c>
      <c r="AD523" s="34">
        <v>117.579516790331</v>
      </c>
      <c r="AE523" s="34">
        <v>116.36177501223322</v>
      </c>
    </row>
    <row r="524" spans="1:31" x14ac:dyDescent="0.25">
      <c r="A524" s="18">
        <v>45557</v>
      </c>
      <c r="B524" s="2">
        <v>8</v>
      </c>
      <c r="C524" s="2" t="s">
        <v>23</v>
      </c>
      <c r="D524" s="9">
        <v>15.165582000000001</v>
      </c>
      <c r="E524">
        <v>1.0499466000000001E-2</v>
      </c>
      <c r="G524" s="34">
        <v>27.841000000000005</v>
      </c>
      <c r="H524" s="34">
        <v>0.4043372559071825</v>
      </c>
      <c r="I524" s="34">
        <v>28.245337255907188</v>
      </c>
      <c r="J524" s="34">
        <v>27.948776297730259</v>
      </c>
      <c r="K524" s="34">
        <v>2.774</v>
      </c>
      <c r="L524" s="34">
        <v>4.0287042415377464E-2</v>
      </c>
      <c r="M524" s="34">
        <v>2.8142870424153776</v>
      </c>
      <c r="N524" s="34">
        <v>2.7847385312992969</v>
      </c>
      <c r="O524" s="34">
        <v>30.615000000000006</v>
      </c>
      <c r="P524" s="34">
        <v>0.44462429832255995</v>
      </c>
      <c r="Q524" s="34">
        <v>31.059624298322564</v>
      </c>
      <c r="R524" s="34">
        <v>30.733514829029556</v>
      </c>
      <c r="S524" s="34"/>
      <c r="T524" s="34">
        <v>109.44600000000003</v>
      </c>
      <c r="U524" s="34">
        <v>1.58949374340065</v>
      </c>
      <c r="V524" s="34">
        <v>111.03549374340068</v>
      </c>
      <c r="W524" s="34">
        <v>109.86968035204863</v>
      </c>
      <c r="X524" s="34">
        <v>9.6379999999999981</v>
      </c>
      <c r="Y524" s="34">
        <v>0.13997350930043545</v>
      </c>
      <c r="Z524" s="34">
        <v>9.7779735093004341</v>
      </c>
      <c r="AA524" s="34">
        <v>9.6753100088906336</v>
      </c>
      <c r="AB524" s="34">
        <v>119.08400000000003</v>
      </c>
      <c r="AC524" s="34">
        <v>1.7294672527010855</v>
      </c>
      <c r="AD524" s="34">
        <v>120.81346725270112</v>
      </c>
      <c r="AE524" s="34">
        <v>119.54499036093927</v>
      </c>
    </row>
    <row r="525" spans="1:31" x14ac:dyDescent="0.25">
      <c r="A525" s="18">
        <v>45557</v>
      </c>
      <c r="B525" s="2">
        <v>9</v>
      </c>
      <c r="C525" s="2" t="s">
        <v>23</v>
      </c>
      <c r="D525" s="9">
        <v>15.853344999999999</v>
      </c>
      <c r="E525">
        <v>1.0339558E-2</v>
      </c>
      <c r="G525" s="34">
        <v>29.596000000000004</v>
      </c>
      <c r="H525" s="34">
        <v>0.27978732119766536</v>
      </c>
      <c r="I525" s="34">
        <v>29.87578732119767</v>
      </c>
      <c r="J525" s="34">
        <v>29.566884885394483</v>
      </c>
      <c r="K525" s="34">
        <v>2.895</v>
      </c>
      <c r="L525" s="34">
        <v>2.7368032668848529E-2</v>
      </c>
      <c r="M525" s="34">
        <v>2.9223680326688486</v>
      </c>
      <c r="N525" s="34">
        <v>2.8921520388977231</v>
      </c>
      <c r="O525" s="34">
        <v>32.491000000000007</v>
      </c>
      <c r="P525" s="34">
        <v>0.30715535386651388</v>
      </c>
      <c r="Q525" s="34">
        <v>32.79815535386652</v>
      </c>
      <c r="R525" s="34">
        <v>32.459036924292207</v>
      </c>
      <c r="S525" s="34"/>
      <c r="T525" s="34">
        <v>117.822</v>
      </c>
      <c r="U525" s="34">
        <v>1.1138363886387121</v>
      </c>
      <c r="V525" s="34">
        <v>118.93583638863872</v>
      </c>
      <c r="W525" s="34">
        <v>117.70609241001988</v>
      </c>
      <c r="X525" s="34">
        <v>10.235999999999999</v>
      </c>
      <c r="Y525" s="34">
        <v>9.6766556959700711E-2</v>
      </c>
      <c r="Z525" s="34">
        <v>10.332766556959699</v>
      </c>
      <c r="AA525" s="34">
        <v>10.225930317843554</v>
      </c>
      <c r="AB525" s="34">
        <v>128.05799999999999</v>
      </c>
      <c r="AC525" s="34">
        <v>1.2106029455984129</v>
      </c>
      <c r="AD525" s="34">
        <v>129.26860294559842</v>
      </c>
      <c r="AE525" s="34">
        <v>127.93202272786343</v>
      </c>
    </row>
    <row r="526" spans="1:31" x14ac:dyDescent="0.25">
      <c r="A526" s="18">
        <v>45557</v>
      </c>
      <c r="B526" s="2">
        <v>10</v>
      </c>
      <c r="C526" s="2" t="s">
        <v>23</v>
      </c>
      <c r="D526" s="9">
        <v>18.756342</v>
      </c>
      <c r="E526">
        <v>9.7175460000000005E-3</v>
      </c>
      <c r="G526" s="34">
        <v>32.043000000000006</v>
      </c>
      <c r="H526" s="34">
        <v>0.11292922542285488</v>
      </c>
      <c r="I526" s="34">
        <v>32.155929225422859</v>
      </c>
      <c r="J526" s="34">
        <v>31.84345250400207</v>
      </c>
      <c r="K526" s="34">
        <v>3.1520000000000001</v>
      </c>
      <c r="L526" s="34">
        <v>1.1108601520857552E-2</v>
      </c>
      <c r="M526" s="34">
        <v>3.1631086015208578</v>
      </c>
      <c r="N526" s="34">
        <v>3.1323709481825834</v>
      </c>
      <c r="O526" s="34">
        <v>35.195000000000007</v>
      </c>
      <c r="P526" s="34">
        <v>0.12403782694371243</v>
      </c>
      <c r="Q526" s="34">
        <v>35.31903782694372</v>
      </c>
      <c r="R526" s="34">
        <v>34.975823452184656</v>
      </c>
      <c r="S526" s="34"/>
      <c r="T526" s="34">
        <v>127.83399999999997</v>
      </c>
      <c r="U526" s="34">
        <v>0.45052568744203803</v>
      </c>
      <c r="V526" s="34">
        <v>128.284525687442</v>
      </c>
      <c r="W526" s="34">
        <v>127.03791490798611</v>
      </c>
      <c r="X526" s="34">
        <v>11.144999999999998</v>
      </c>
      <c r="Y526" s="34">
        <v>3.9278351506966173E-2</v>
      </c>
      <c r="Z526" s="34">
        <v>11.184278351506965</v>
      </c>
      <c r="AA526" s="34">
        <v>11.075594612149391</v>
      </c>
      <c r="AB526" s="34">
        <v>138.97899999999998</v>
      </c>
      <c r="AC526" s="34">
        <v>0.48980403894900421</v>
      </c>
      <c r="AD526" s="34">
        <v>139.46880403894897</v>
      </c>
      <c r="AE526" s="34">
        <v>138.11350952013549</v>
      </c>
    </row>
    <row r="527" spans="1:31" x14ac:dyDescent="0.25">
      <c r="A527" s="18">
        <v>45557</v>
      </c>
      <c r="B527" s="2">
        <v>11</v>
      </c>
      <c r="C527" s="2" t="s">
        <v>23</v>
      </c>
      <c r="D527" s="9">
        <v>24.225760999999999</v>
      </c>
      <c r="E527">
        <v>9.5320579999999995E-3</v>
      </c>
      <c r="G527" s="34">
        <v>34.754000000000005</v>
      </c>
      <c r="H527" s="34">
        <v>0.14304562987677316</v>
      </c>
      <c r="I527" s="34">
        <v>34.897045629876779</v>
      </c>
      <c r="J527" s="34">
        <v>34.564404966904149</v>
      </c>
      <c r="K527" s="34">
        <v>3.3859999999999997</v>
      </c>
      <c r="L527" s="34">
        <v>1.393659730571312E-2</v>
      </c>
      <c r="M527" s="34">
        <v>3.3999365973057127</v>
      </c>
      <c r="N527" s="34">
        <v>3.3675282044638721</v>
      </c>
      <c r="O527" s="34">
        <v>38.140000000000008</v>
      </c>
      <c r="P527" s="34">
        <v>0.15698222718248628</v>
      </c>
      <c r="Q527" s="34">
        <v>38.29698222718249</v>
      </c>
      <c r="R527" s="34">
        <v>37.931933171368023</v>
      </c>
      <c r="S527" s="34"/>
      <c r="T527" s="34">
        <v>137.44300000000001</v>
      </c>
      <c r="U527" s="34">
        <v>0.56570813452130209</v>
      </c>
      <c r="V527" s="34">
        <v>138.00870813452133</v>
      </c>
      <c r="W527" s="34">
        <v>136.693201124078</v>
      </c>
      <c r="X527" s="34">
        <v>11.752999999999998</v>
      </c>
      <c r="Y527" s="34">
        <v>4.8374727741891999E-2</v>
      </c>
      <c r="Z527" s="34">
        <v>11.801374727741891</v>
      </c>
      <c r="AA527" s="34">
        <v>11.688883339357321</v>
      </c>
      <c r="AB527" s="34">
        <v>149.196</v>
      </c>
      <c r="AC527" s="34">
        <v>0.61408286226319408</v>
      </c>
      <c r="AD527" s="34">
        <v>149.81008286226322</v>
      </c>
      <c r="AE527" s="34">
        <v>148.38208446343532</v>
      </c>
    </row>
    <row r="528" spans="1:31" x14ac:dyDescent="0.25">
      <c r="A528" s="18">
        <v>45557</v>
      </c>
      <c r="B528" s="2">
        <v>12</v>
      </c>
      <c r="C528" s="2" t="s">
        <v>23</v>
      </c>
      <c r="D528" s="9">
        <v>27.720222</v>
      </c>
      <c r="E528">
        <v>9.6183870000000008E-3</v>
      </c>
      <c r="G528" s="34">
        <v>37.378999999999998</v>
      </c>
      <c r="H528" s="34">
        <v>0.25132660657991152</v>
      </c>
      <c r="I528" s="34">
        <v>37.630326606579906</v>
      </c>
      <c r="J528" s="34">
        <v>37.268383562341427</v>
      </c>
      <c r="K528" s="34">
        <v>3.56</v>
      </c>
      <c r="L528" s="34">
        <v>2.3936507649334787E-2</v>
      </c>
      <c r="M528" s="34">
        <v>3.583936507649335</v>
      </c>
      <c r="N528" s="34">
        <v>3.5494648193353355</v>
      </c>
      <c r="O528" s="34">
        <v>40.939</v>
      </c>
      <c r="P528" s="34">
        <v>0.27526311422924632</v>
      </c>
      <c r="Q528" s="34">
        <v>41.21426311422924</v>
      </c>
      <c r="R528" s="34">
        <v>40.817848381676761</v>
      </c>
      <c r="S528" s="34"/>
      <c r="T528" s="34">
        <v>146.50200000000004</v>
      </c>
      <c r="U528" s="34">
        <v>0.98504107967495669</v>
      </c>
      <c r="V528" s="34">
        <v>147.48704107967498</v>
      </c>
      <c r="W528" s="34">
        <v>146.06845364108577</v>
      </c>
      <c r="X528" s="34">
        <v>12.484</v>
      </c>
      <c r="Y528" s="34">
        <v>8.3939146487161651E-2</v>
      </c>
      <c r="Z528" s="34">
        <v>12.567939146487161</v>
      </c>
      <c r="AA528" s="34">
        <v>12.447055843983799</v>
      </c>
      <c r="AB528" s="34">
        <v>158.98600000000005</v>
      </c>
      <c r="AC528" s="34">
        <v>1.0689802261621184</v>
      </c>
      <c r="AD528" s="34">
        <v>160.05498022616214</v>
      </c>
      <c r="AE528" s="34">
        <v>158.51550948506957</v>
      </c>
    </row>
    <row r="529" spans="1:31" x14ac:dyDescent="0.25">
      <c r="A529" s="18">
        <v>45557</v>
      </c>
      <c r="B529" s="2">
        <v>13</v>
      </c>
      <c r="C529" s="2" t="s">
        <v>23</v>
      </c>
      <c r="D529" s="9">
        <v>36.992229999999999</v>
      </c>
      <c r="E529">
        <v>9.0806789999999995E-3</v>
      </c>
      <c r="G529" s="34">
        <v>39.436000000000007</v>
      </c>
      <c r="H529" s="34">
        <v>0.41957322535479114</v>
      </c>
      <c r="I529" s="34">
        <v>39.855573225354796</v>
      </c>
      <c r="J529" s="34">
        <v>39.493657558534352</v>
      </c>
      <c r="K529" s="34">
        <v>3.7469999999999999</v>
      </c>
      <c r="L529" s="34">
        <v>3.986562722903951E-2</v>
      </c>
      <c r="M529" s="34">
        <v>3.7868656272290395</v>
      </c>
      <c r="N529" s="34">
        <v>3.7524783160520392</v>
      </c>
      <c r="O529" s="34">
        <v>43.183000000000007</v>
      </c>
      <c r="P529" s="34">
        <v>0.45943885258383066</v>
      </c>
      <c r="Q529" s="34">
        <v>43.642438852583837</v>
      </c>
      <c r="R529" s="34">
        <v>43.246135874586393</v>
      </c>
      <c r="S529" s="34"/>
      <c r="T529" s="34">
        <v>153.72700000000006</v>
      </c>
      <c r="U529" s="34">
        <v>1.6355546509310275</v>
      </c>
      <c r="V529" s="34">
        <v>155.36255465093109</v>
      </c>
      <c r="W529" s="34">
        <v>153.95175716352603</v>
      </c>
      <c r="X529" s="34">
        <v>13.015999999999998</v>
      </c>
      <c r="Y529" s="34">
        <v>0.13848171977933768</v>
      </c>
      <c r="Z529" s="34">
        <v>13.154481719779335</v>
      </c>
      <c r="AA529" s="34">
        <v>13.035030093870651</v>
      </c>
      <c r="AB529" s="34">
        <v>166.74300000000005</v>
      </c>
      <c r="AC529" s="34">
        <v>1.7740363707103652</v>
      </c>
      <c r="AD529" s="34">
        <v>168.51703637071043</v>
      </c>
      <c r="AE529" s="34">
        <v>166.98678725739668</v>
      </c>
    </row>
    <row r="530" spans="1:31" x14ac:dyDescent="0.25">
      <c r="A530" s="18">
        <v>45557</v>
      </c>
      <c r="B530" s="2">
        <v>14</v>
      </c>
      <c r="C530" s="2" t="s">
        <v>23</v>
      </c>
      <c r="D530" s="9">
        <v>31.850498999999999</v>
      </c>
      <c r="E530">
        <v>8.7891240000000006E-3</v>
      </c>
      <c r="G530" s="34">
        <v>40.364000000000004</v>
      </c>
      <c r="H530" s="34">
        <v>0.26596116156529909</v>
      </c>
      <c r="I530" s="34">
        <v>40.629961161565305</v>
      </c>
      <c r="J530" s="34">
        <v>40.272859394801124</v>
      </c>
      <c r="K530" s="34">
        <v>3.8259999999999996</v>
      </c>
      <c r="L530" s="34">
        <v>2.5209776140839215E-2</v>
      </c>
      <c r="M530" s="34">
        <v>3.851209776140839</v>
      </c>
      <c r="N530" s="34">
        <v>3.8173610158683249</v>
      </c>
      <c r="O530" s="34">
        <v>44.190000000000005</v>
      </c>
      <c r="P530" s="34">
        <v>0.29117093770613828</v>
      </c>
      <c r="Q530" s="34">
        <v>44.481170937706146</v>
      </c>
      <c r="R530" s="34">
        <v>44.090220410669446</v>
      </c>
      <c r="S530" s="34"/>
      <c r="T530" s="34">
        <v>157.53599999999997</v>
      </c>
      <c r="U530" s="34">
        <v>1.0380154976798865</v>
      </c>
      <c r="V530" s="34">
        <v>158.57401549767985</v>
      </c>
      <c r="W530" s="34">
        <v>157.18028881229282</v>
      </c>
      <c r="X530" s="34">
        <v>13.274000000000003</v>
      </c>
      <c r="Y530" s="34">
        <v>8.7463295476607375E-2</v>
      </c>
      <c r="Z530" s="34">
        <v>13.361463295476611</v>
      </c>
      <c r="AA530" s="34">
        <v>13.244027737751219</v>
      </c>
      <c r="AB530" s="34">
        <v>170.80999999999997</v>
      </c>
      <c r="AC530" s="34">
        <v>1.125478793156494</v>
      </c>
      <c r="AD530" s="34">
        <v>171.93547879315645</v>
      </c>
      <c r="AE530" s="34">
        <v>170.42431655004404</v>
      </c>
    </row>
    <row r="531" spans="1:31" x14ac:dyDescent="0.25">
      <c r="A531" s="18">
        <v>45557</v>
      </c>
      <c r="B531" s="2">
        <v>15</v>
      </c>
      <c r="C531" s="2" t="s">
        <v>23</v>
      </c>
      <c r="D531" s="9">
        <v>51.200628000000002</v>
      </c>
      <c r="E531">
        <v>8.5375179999999991E-3</v>
      </c>
      <c r="G531" s="34">
        <v>41.136000000000003</v>
      </c>
      <c r="H531" s="34">
        <v>0.47399094939441438</v>
      </c>
      <c r="I531" s="34">
        <v>41.609990949394415</v>
      </c>
      <c r="J531" s="34">
        <v>41.254744902684124</v>
      </c>
      <c r="K531" s="34">
        <v>3.9319999999999999</v>
      </c>
      <c r="L531" s="34">
        <v>4.5306602805786592E-2</v>
      </c>
      <c r="M531" s="34">
        <v>3.9773066028057866</v>
      </c>
      <c r="N531" s="34">
        <v>3.9433502760928132</v>
      </c>
      <c r="O531" s="34">
        <v>45.068000000000005</v>
      </c>
      <c r="P531" s="34">
        <v>0.51929755220020102</v>
      </c>
      <c r="Q531" s="34">
        <v>45.587297552200205</v>
      </c>
      <c r="R531" s="34">
        <v>45.198095178776938</v>
      </c>
      <c r="S531" s="34"/>
      <c r="T531" s="34">
        <v>160.232</v>
      </c>
      <c r="U531" s="34">
        <v>1.8462786319371307</v>
      </c>
      <c r="V531" s="34">
        <v>162.07827863193714</v>
      </c>
      <c r="W531" s="34">
        <v>160.69453241070795</v>
      </c>
      <c r="X531" s="34">
        <v>13.591000000000001</v>
      </c>
      <c r="Y531" s="34">
        <v>0.15660275654461997</v>
      </c>
      <c r="Z531" s="34">
        <v>13.747602756544621</v>
      </c>
      <c r="AA531" s="34">
        <v>13.630232350553772</v>
      </c>
      <c r="AB531" s="34">
        <v>173.82300000000001</v>
      </c>
      <c r="AC531" s="34">
        <v>2.0028813884817507</v>
      </c>
      <c r="AD531" s="34">
        <v>175.82588138848175</v>
      </c>
      <c r="AE531" s="34">
        <v>174.32476476126172</v>
      </c>
    </row>
    <row r="532" spans="1:31" x14ac:dyDescent="0.25">
      <c r="A532" s="18">
        <v>45557</v>
      </c>
      <c r="B532" s="2">
        <v>16</v>
      </c>
      <c r="C532" s="2" t="s">
        <v>23</v>
      </c>
      <c r="D532" s="9">
        <v>45.410988000000003</v>
      </c>
      <c r="E532">
        <v>8.8734529999999999E-3</v>
      </c>
      <c r="G532" s="34">
        <v>41.839000000000006</v>
      </c>
      <c r="H532" s="34">
        <v>0.48122245682873066</v>
      </c>
      <c r="I532" s="34">
        <v>42.320222456828738</v>
      </c>
      <c r="J532" s="34">
        <v>41.944695951908521</v>
      </c>
      <c r="K532" s="34">
        <v>3.9950000000000001</v>
      </c>
      <c r="L532" s="34">
        <v>4.5949561773244559E-2</v>
      </c>
      <c r="M532" s="34">
        <v>4.0409495617732443</v>
      </c>
      <c r="N532" s="34">
        <v>4.0050923857614791</v>
      </c>
      <c r="O532" s="34">
        <v>45.834000000000003</v>
      </c>
      <c r="P532" s="34">
        <v>0.52717201860197527</v>
      </c>
      <c r="Q532" s="34">
        <v>46.361172018601984</v>
      </c>
      <c r="R532" s="34">
        <v>45.94978833767</v>
      </c>
      <c r="S532" s="34"/>
      <c r="T532" s="34">
        <v>161.78699999999998</v>
      </c>
      <c r="U532" s="34">
        <v>1.8608364832560489</v>
      </c>
      <c r="V532" s="34">
        <v>163.64783648325601</v>
      </c>
      <c r="W532" s="34">
        <v>162.19571509767016</v>
      </c>
      <c r="X532" s="34">
        <v>13.725999999999996</v>
      </c>
      <c r="Y532" s="34">
        <v>0.15787326280339289</v>
      </c>
      <c r="Z532" s="34">
        <v>13.883873262803389</v>
      </c>
      <c r="AA532" s="34">
        <v>13.760675365947947</v>
      </c>
      <c r="AB532" s="34">
        <v>175.51299999999998</v>
      </c>
      <c r="AC532" s="34">
        <v>2.0187097460594416</v>
      </c>
      <c r="AD532" s="34">
        <v>177.53170974605939</v>
      </c>
      <c r="AE532" s="34">
        <v>175.95639046361811</v>
      </c>
    </row>
    <row r="533" spans="1:31" x14ac:dyDescent="0.25">
      <c r="A533" s="18">
        <v>45557</v>
      </c>
      <c r="B533" s="2">
        <v>17</v>
      </c>
      <c r="C533" s="2" t="s">
        <v>23</v>
      </c>
      <c r="D533" s="9">
        <v>38.728679999999997</v>
      </c>
      <c r="E533">
        <v>9.2136200000000005E-3</v>
      </c>
      <c r="G533" s="34">
        <v>42.559000000000005</v>
      </c>
      <c r="H533" s="34">
        <v>0.66472226698432146</v>
      </c>
      <c r="I533" s="34">
        <v>43.223722266984325</v>
      </c>
      <c r="J533" s="34">
        <v>42.825475315030793</v>
      </c>
      <c r="K533" s="34">
        <v>3.996</v>
      </c>
      <c r="L533" s="34">
        <v>6.2412889843965987E-2</v>
      </c>
      <c r="M533" s="34">
        <v>4.0584128898439662</v>
      </c>
      <c r="N533" s="34">
        <v>4.0210202156738415</v>
      </c>
      <c r="O533" s="34">
        <v>46.555000000000007</v>
      </c>
      <c r="P533" s="34">
        <v>0.72713515682828744</v>
      </c>
      <c r="Q533" s="34">
        <v>47.282135156828289</v>
      </c>
      <c r="R533" s="34">
        <v>46.846495530704637</v>
      </c>
      <c r="S533" s="34"/>
      <c r="T533" s="34">
        <v>162.37999999999994</v>
      </c>
      <c r="U533" s="34">
        <v>2.5361874506664646</v>
      </c>
      <c r="V533" s="34">
        <v>164.9161874506664</v>
      </c>
      <c r="W533" s="34">
        <v>163.39671236764718</v>
      </c>
      <c r="X533" s="34">
        <v>13.857000000000001</v>
      </c>
      <c r="Y533" s="34">
        <v>0.21643028392588504</v>
      </c>
      <c r="Z533" s="34">
        <v>14.073430283925886</v>
      </c>
      <c r="AA533" s="34">
        <v>13.9437630451933</v>
      </c>
      <c r="AB533" s="34">
        <v>176.23699999999994</v>
      </c>
      <c r="AC533" s="34">
        <v>2.7526177345923495</v>
      </c>
      <c r="AD533" s="34">
        <v>178.98961773459229</v>
      </c>
      <c r="AE533" s="34">
        <v>177.34047541284048</v>
      </c>
    </row>
    <row r="534" spans="1:31" x14ac:dyDescent="0.25">
      <c r="A534" s="18">
        <v>45557</v>
      </c>
      <c r="B534" s="2">
        <v>18</v>
      </c>
      <c r="C534" s="2" t="s">
        <v>23</v>
      </c>
      <c r="D534" s="9">
        <v>48.625776999999999</v>
      </c>
      <c r="E534">
        <v>9.4503639999999993E-3</v>
      </c>
      <c r="G534" s="34">
        <v>41.740000000000009</v>
      </c>
      <c r="H534" s="34">
        <v>0.70074620028766754</v>
      </c>
      <c r="I534" s="34">
        <v>42.440746200287677</v>
      </c>
      <c r="J534" s="34">
        <v>42.039665700263342</v>
      </c>
      <c r="K534" s="34">
        <v>3.9379999999999997</v>
      </c>
      <c r="L534" s="34">
        <v>6.6112566764083225E-2</v>
      </c>
      <c r="M534" s="34">
        <v>4.0041125667640829</v>
      </c>
      <c r="N534" s="34">
        <v>3.9662722455111878</v>
      </c>
      <c r="O534" s="34">
        <v>45.678000000000011</v>
      </c>
      <c r="P534" s="34">
        <v>0.76685876705175082</v>
      </c>
      <c r="Q534" s="34">
        <v>46.444858767051763</v>
      </c>
      <c r="R534" s="34">
        <v>46.005937945774527</v>
      </c>
      <c r="S534" s="34"/>
      <c r="T534" s="34">
        <v>158.42300000000003</v>
      </c>
      <c r="U534" s="34">
        <v>2.659662560809132</v>
      </c>
      <c r="V534" s="34">
        <v>161.08266256080915</v>
      </c>
      <c r="W534" s="34">
        <v>159.56037276552033</v>
      </c>
      <c r="X534" s="34">
        <v>13.585999999999997</v>
      </c>
      <c r="Y534" s="34">
        <v>0.22808667649995801</v>
      </c>
      <c r="Z534" s="34">
        <v>13.814086676499954</v>
      </c>
      <c r="AA534" s="34">
        <v>13.683538529079479</v>
      </c>
      <c r="AB534" s="34">
        <v>172.00900000000001</v>
      </c>
      <c r="AC534" s="34">
        <v>2.8877492373090901</v>
      </c>
      <c r="AD534" s="34">
        <v>174.89674923730911</v>
      </c>
      <c r="AE534" s="34">
        <v>173.2439112945998</v>
      </c>
    </row>
    <row r="535" spans="1:31" x14ac:dyDescent="0.25">
      <c r="A535" s="18">
        <v>45557</v>
      </c>
      <c r="B535" s="2">
        <v>19</v>
      </c>
      <c r="C535" s="2" t="s">
        <v>23</v>
      </c>
      <c r="D535" s="9">
        <v>65.866033999999999</v>
      </c>
      <c r="E535">
        <v>9.4847449999999993E-3</v>
      </c>
      <c r="G535" s="34">
        <v>40.106000000000002</v>
      </c>
      <c r="H535" s="34">
        <v>0.42662624041293606</v>
      </c>
      <c r="I535" s="34">
        <v>40.532626240412938</v>
      </c>
      <c r="J535" s="34">
        <v>40.148184616342313</v>
      </c>
      <c r="K535" s="34">
        <v>3.74</v>
      </c>
      <c r="L535" s="34">
        <v>3.9784125545912846E-2</v>
      </c>
      <c r="M535" s="34">
        <v>3.779784125545913</v>
      </c>
      <c r="N535" s="34">
        <v>3.7439338369600623</v>
      </c>
      <c r="O535" s="34">
        <v>43.846000000000004</v>
      </c>
      <c r="P535" s="34">
        <v>0.46641036595884888</v>
      </c>
      <c r="Q535" s="34">
        <v>44.312410365958854</v>
      </c>
      <c r="R535" s="34">
        <v>43.892118453302373</v>
      </c>
      <c r="S535" s="34"/>
      <c r="T535" s="34">
        <v>151.64100000000002</v>
      </c>
      <c r="U535" s="34">
        <v>1.6130760914191902</v>
      </c>
      <c r="V535" s="34">
        <v>153.25407609141922</v>
      </c>
      <c r="W535" s="34">
        <v>151.80050025948151</v>
      </c>
      <c r="X535" s="34">
        <v>12.881999999999998</v>
      </c>
      <c r="Y535" s="34">
        <v>0.13703184633220566</v>
      </c>
      <c r="Z535" s="34">
        <v>13.019031846332204</v>
      </c>
      <c r="AA535" s="34">
        <v>12.895549649122865</v>
      </c>
      <c r="AB535" s="34">
        <v>164.52300000000002</v>
      </c>
      <c r="AC535" s="34">
        <v>1.7501079377513959</v>
      </c>
      <c r="AD535" s="34">
        <v>166.27310793775143</v>
      </c>
      <c r="AE535" s="34">
        <v>164.69604990860438</v>
      </c>
    </row>
    <row r="536" spans="1:31" x14ac:dyDescent="0.25">
      <c r="A536" s="18">
        <v>45557</v>
      </c>
      <c r="B536" s="2">
        <v>20</v>
      </c>
      <c r="C536" s="2" t="s">
        <v>23</v>
      </c>
      <c r="D536" s="9">
        <v>62.690458999999997</v>
      </c>
      <c r="E536">
        <v>9.2569650000000007E-3</v>
      </c>
      <c r="G536" s="34">
        <v>38.742000000000004</v>
      </c>
      <c r="H536" s="34">
        <v>0.40199144269756876</v>
      </c>
      <c r="I536" s="34">
        <v>39.143991442697576</v>
      </c>
      <c r="J536" s="34">
        <v>38.781636883952224</v>
      </c>
      <c r="K536" s="34">
        <v>3.6410000000000005</v>
      </c>
      <c r="L536" s="34">
        <v>3.7779434279640908E-2</v>
      </c>
      <c r="M536" s="34">
        <v>3.6787794342796412</v>
      </c>
      <c r="N536" s="34">
        <v>3.6447251018137949</v>
      </c>
      <c r="O536" s="34">
        <v>42.383000000000003</v>
      </c>
      <c r="P536" s="34">
        <v>0.43977087697720968</v>
      </c>
      <c r="Q536" s="34">
        <v>42.822770876977216</v>
      </c>
      <c r="R536" s="34">
        <v>42.426361985766022</v>
      </c>
      <c r="S536" s="34"/>
      <c r="T536" s="34">
        <v>148.29099999999997</v>
      </c>
      <c r="U536" s="34">
        <v>1.5386844517336522</v>
      </c>
      <c r="V536" s="34">
        <v>149.82968445173361</v>
      </c>
      <c r="W536" s="34">
        <v>148.44271630680288</v>
      </c>
      <c r="X536" s="34">
        <v>12.711000000000002</v>
      </c>
      <c r="Y536" s="34">
        <v>0.13189079624512925</v>
      </c>
      <c r="Z536" s="34">
        <v>12.842890796245131</v>
      </c>
      <c r="AA536" s="34">
        <v>12.724004605645469</v>
      </c>
      <c r="AB536" s="34">
        <v>161.00199999999998</v>
      </c>
      <c r="AC536" s="34">
        <v>1.6705752479787814</v>
      </c>
      <c r="AD536" s="34">
        <v>162.67257524797876</v>
      </c>
      <c r="AE536" s="34">
        <v>161.16672091244834</v>
      </c>
    </row>
    <row r="537" spans="1:31" x14ac:dyDescent="0.25">
      <c r="A537" s="18">
        <v>45557</v>
      </c>
      <c r="B537" s="2">
        <v>21</v>
      </c>
      <c r="C537" s="2" t="s">
        <v>23</v>
      </c>
      <c r="D537" s="9">
        <v>76.869860000000003</v>
      </c>
      <c r="E537">
        <v>9.2082750000000001E-3</v>
      </c>
      <c r="G537" s="34">
        <v>36.653999999999996</v>
      </c>
      <c r="H537" s="34">
        <v>0.29060355647975</v>
      </c>
      <c r="I537" s="34">
        <v>36.944603556479748</v>
      </c>
      <c r="J537" s="34">
        <v>36.604407487165709</v>
      </c>
      <c r="K537" s="34">
        <v>3.4950000000000001</v>
      </c>
      <c r="L537" s="34">
        <v>2.7709374963079784E-2</v>
      </c>
      <c r="M537" s="34">
        <v>3.52270937496308</v>
      </c>
      <c r="N537" s="34">
        <v>3.4902712982933419</v>
      </c>
      <c r="O537" s="34">
        <v>40.148999999999994</v>
      </c>
      <c r="P537" s="34">
        <v>0.31831293144282979</v>
      </c>
      <c r="Q537" s="34">
        <v>40.467312931442827</v>
      </c>
      <c r="R537" s="34">
        <v>40.094678785459053</v>
      </c>
      <c r="S537" s="34"/>
      <c r="T537" s="34">
        <v>139.92099999999999</v>
      </c>
      <c r="U537" s="34">
        <v>1.1093343216621134</v>
      </c>
      <c r="V537" s="34">
        <v>141.03033432166211</v>
      </c>
      <c r="W537" s="34">
        <v>139.73168821988631</v>
      </c>
      <c r="X537" s="34">
        <v>12.164</v>
      </c>
      <c r="Y537" s="34">
        <v>9.6439724478083688E-2</v>
      </c>
      <c r="Z537" s="34">
        <v>12.260439724478083</v>
      </c>
      <c r="AA537" s="34">
        <v>12.147542223874165</v>
      </c>
      <c r="AB537" s="34">
        <v>152.08499999999998</v>
      </c>
      <c r="AC537" s="34">
        <v>1.2057740461401971</v>
      </c>
      <c r="AD537" s="34">
        <v>153.2907740461402</v>
      </c>
      <c r="AE537" s="34">
        <v>151.87923044376046</v>
      </c>
    </row>
    <row r="538" spans="1:31" x14ac:dyDescent="0.25">
      <c r="A538" s="18">
        <v>45557</v>
      </c>
      <c r="B538" s="2">
        <v>22</v>
      </c>
      <c r="C538" s="2" t="s">
        <v>23</v>
      </c>
      <c r="D538" s="9">
        <v>30.614605999999998</v>
      </c>
      <c r="E538">
        <v>9.5080500000000005E-3</v>
      </c>
      <c r="G538" s="34">
        <v>34.225000000000001</v>
      </c>
      <c r="H538" s="34">
        <v>0.33531065444597041</v>
      </c>
      <c r="I538" s="34">
        <v>34.560310654445971</v>
      </c>
      <c r="J538" s="34">
        <v>34.231709492727965</v>
      </c>
      <c r="K538" s="34">
        <v>3.3090000000000002</v>
      </c>
      <c r="L538" s="34">
        <v>3.2419078321744808E-2</v>
      </c>
      <c r="M538" s="34">
        <v>3.3414190783217448</v>
      </c>
      <c r="N538" s="34">
        <v>3.3096486986541076</v>
      </c>
      <c r="O538" s="34">
        <v>37.533999999999999</v>
      </c>
      <c r="P538" s="34">
        <v>0.3677297327677152</v>
      </c>
      <c r="Q538" s="34">
        <v>37.901729732767713</v>
      </c>
      <c r="R538" s="34">
        <v>37.541358191382074</v>
      </c>
      <c r="S538" s="34"/>
      <c r="T538" s="34">
        <v>130.73600000000002</v>
      </c>
      <c r="U538" s="34">
        <v>1.280852409631801</v>
      </c>
      <c r="V538" s="34">
        <v>132.01685240963181</v>
      </c>
      <c r="W538" s="34">
        <v>130.76162957607841</v>
      </c>
      <c r="X538" s="34">
        <v>11.318999999999999</v>
      </c>
      <c r="Y538" s="34">
        <v>0.11089499774065562</v>
      </c>
      <c r="Z538" s="34">
        <v>11.429894997740655</v>
      </c>
      <c r="AA538" s="34">
        <v>11.321218984607388</v>
      </c>
      <c r="AB538" s="34">
        <v>142.05500000000001</v>
      </c>
      <c r="AC538" s="34">
        <v>1.3917474073724567</v>
      </c>
      <c r="AD538" s="34">
        <v>143.44674740737247</v>
      </c>
      <c r="AE538" s="34">
        <v>142.08284856068579</v>
      </c>
    </row>
    <row r="539" spans="1:31" x14ac:dyDescent="0.25">
      <c r="A539" s="18">
        <v>45557</v>
      </c>
      <c r="B539" s="2">
        <v>23</v>
      </c>
      <c r="C539" s="2" t="s">
        <v>23</v>
      </c>
      <c r="D539" s="9">
        <v>27.930212999999998</v>
      </c>
      <c r="E539">
        <v>9.3563090000000002E-3</v>
      </c>
      <c r="G539" s="34">
        <v>32.215000000000003</v>
      </c>
      <c r="H539" s="34">
        <v>0.32557441570171775</v>
      </c>
      <c r="I539" s="34">
        <v>32.54057441570172</v>
      </c>
      <c r="J539" s="34">
        <v>32.236114746430921</v>
      </c>
      <c r="K539" s="34">
        <v>3.1100000000000003</v>
      </c>
      <c r="L539" s="34">
        <v>3.1430589254457304E-2</v>
      </c>
      <c r="M539" s="34">
        <v>3.1414305892544578</v>
      </c>
      <c r="N539" s="34">
        <v>3.1120383939593412</v>
      </c>
      <c r="O539" s="34">
        <v>35.325000000000003</v>
      </c>
      <c r="P539" s="34">
        <v>0.35700500495617504</v>
      </c>
      <c r="Q539" s="34">
        <v>35.682005004956174</v>
      </c>
      <c r="R539" s="34">
        <v>35.348153140390259</v>
      </c>
      <c r="S539" s="34"/>
      <c r="T539" s="34">
        <v>122.48300000000002</v>
      </c>
      <c r="U539" s="34">
        <v>1.23784979538704</v>
      </c>
      <c r="V539" s="34">
        <v>123.72084979538705</v>
      </c>
      <c r="W539" s="34">
        <v>122.56327929495883</v>
      </c>
      <c r="X539" s="34">
        <v>10.474999999999996</v>
      </c>
      <c r="Y539" s="34">
        <v>0.10586347988438589</v>
      </c>
      <c r="Z539" s="34">
        <v>10.580863479884382</v>
      </c>
      <c r="AA539" s="34">
        <v>10.481865651679769</v>
      </c>
      <c r="AB539" s="34">
        <v>132.95800000000003</v>
      </c>
      <c r="AC539" s="34">
        <v>1.3437132752714258</v>
      </c>
      <c r="AD539" s="34">
        <v>134.30171327527142</v>
      </c>
      <c r="AE539" s="34">
        <v>133.0451449466386</v>
      </c>
    </row>
    <row r="540" spans="1:31" x14ac:dyDescent="0.25">
      <c r="A540" s="18">
        <v>45557</v>
      </c>
      <c r="B540" s="2">
        <v>24</v>
      </c>
      <c r="C540" s="2" t="s">
        <v>23</v>
      </c>
      <c r="D540" s="9">
        <v>55.981605999999999</v>
      </c>
      <c r="E540">
        <v>9.4498900000000007E-3</v>
      </c>
      <c r="G540" s="34">
        <v>30.794999999999998</v>
      </c>
      <c r="H540" s="34">
        <v>0.22038115355888582</v>
      </c>
      <c r="I540" s="34">
        <v>31.015381153558884</v>
      </c>
      <c r="J540" s="34">
        <v>30.722289213349683</v>
      </c>
      <c r="K540" s="34">
        <v>2.9669999999999996</v>
      </c>
      <c r="L540" s="34">
        <v>2.1233021029687101E-2</v>
      </c>
      <c r="M540" s="34">
        <v>2.9882330210296866</v>
      </c>
      <c r="N540" s="34">
        <v>2.9599945476865885</v>
      </c>
      <c r="O540" s="34">
        <v>33.762</v>
      </c>
      <c r="P540" s="34">
        <v>0.24161417458857293</v>
      </c>
      <c r="Q540" s="34">
        <v>34.00361417458857</v>
      </c>
      <c r="R540" s="34">
        <v>33.682283761036274</v>
      </c>
      <c r="S540" s="34"/>
      <c r="T540" s="34">
        <v>115.94800000000001</v>
      </c>
      <c r="U540" s="34">
        <v>0.82976957275030672</v>
      </c>
      <c r="V540" s="34">
        <v>116.77776957275032</v>
      </c>
      <c r="W540" s="34">
        <v>115.67423249584249</v>
      </c>
      <c r="X540" s="34">
        <v>9.8669999999999991</v>
      </c>
      <c r="Y540" s="34">
        <v>7.0612139703378027E-2</v>
      </c>
      <c r="Z540" s="34">
        <v>9.9376121397033774</v>
      </c>
      <c r="AA540" s="34">
        <v>9.8437027981205159</v>
      </c>
      <c r="AB540" s="34">
        <v>125.81500000000001</v>
      </c>
      <c r="AC540" s="34">
        <v>0.9003817124536847</v>
      </c>
      <c r="AD540" s="34">
        <v>126.71538171245369</v>
      </c>
      <c r="AE540" s="34">
        <v>125.51793529396301</v>
      </c>
    </row>
    <row r="541" spans="1:31" x14ac:dyDescent="0.25">
      <c r="A541" s="18">
        <v>45558</v>
      </c>
      <c r="B541" s="2">
        <v>1</v>
      </c>
      <c r="C541" s="2" t="s">
        <v>23</v>
      </c>
      <c r="D541" s="9">
        <v>19.964441999999998</v>
      </c>
      <c r="E541">
        <v>9.8980630000000003E-3</v>
      </c>
      <c r="G541" s="34">
        <v>29.815000000000001</v>
      </c>
      <c r="H541" s="34">
        <v>0.29265955539619765</v>
      </c>
      <c r="I541" s="34">
        <v>30.1076595553962</v>
      </c>
      <c r="J541" s="34">
        <v>29.809652044334339</v>
      </c>
      <c r="K541" s="34">
        <v>2.8359999999999999</v>
      </c>
      <c r="L541" s="34">
        <v>2.7837749424907479E-2</v>
      </c>
      <c r="M541" s="34">
        <v>2.8638377494249072</v>
      </c>
      <c r="N541" s="34">
        <v>2.8354913029593214</v>
      </c>
      <c r="O541" s="34">
        <v>32.651000000000003</v>
      </c>
      <c r="P541" s="34">
        <v>0.32049730482110511</v>
      </c>
      <c r="Q541" s="34">
        <v>32.971497304821106</v>
      </c>
      <c r="R541" s="34">
        <v>32.645143347293661</v>
      </c>
      <c r="S541" s="34"/>
      <c r="T541" s="34">
        <v>111.15200000000003</v>
      </c>
      <c r="U541" s="34">
        <v>1.0910513131443291</v>
      </c>
      <c r="V541" s="34">
        <v>112.24305131314436</v>
      </c>
      <c r="W541" s="34">
        <v>111.13206251993464</v>
      </c>
      <c r="X541" s="34">
        <v>9.5739999999999981</v>
      </c>
      <c r="Y541" s="34">
        <v>9.3976943933026844E-2</v>
      </c>
      <c r="Z541" s="34">
        <v>9.6679769439330254</v>
      </c>
      <c r="AA541" s="34">
        <v>9.5722826990594285</v>
      </c>
      <c r="AB541" s="34">
        <v>120.72600000000003</v>
      </c>
      <c r="AC541" s="34">
        <v>1.185028257077356</v>
      </c>
      <c r="AD541" s="34">
        <v>121.91102825707739</v>
      </c>
      <c r="AE541" s="34">
        <v>120.70434521899406</v>
      </c>
    </row>
    <row r="542" spans="1:31" x14ac:dyDescent="0.25">
      <c r="A542" s="18">
        <v>45558</v>
      </c>
      <c r="B542" s="2">
        <v>2</v>
      </c>
      <c r="C542" s="2" t="s">
        <v>23</v>
      </c>
      <c r="D542" s="9">
        <v>20.543690000000002</v>
      </c>
      <c r="E542">
        <v>1.0089224000000001E-2</v>
      </c>
      <c r="G542" s="34">
        <v>29.106999999999999</v>
      </c>
      <c r="H542" s="34">
        <v>0.32043294609365053</v>
      </c>
      <c r="I542" s="34">
        <v>29.427432946093649</v>
      </c>
      <c r="J542" s="34">
        <v>29.130532983355529</v>
      </c>
      <c r="K542" s="34">
        <v>2.7520000000000002</v>
      </c>
      <c r="L542" s="34">
        <v>3.0296199115323677E-2</v>
      </c>
      <c r="M542" s="34">
        <v>2.7822961991153239</v>
      </c>
      <c r="N542" s="34">
        <v>2.7542249895281006</v>
      </c>
      <c r="O542" s="34">
        <v>31.858999999999998</v>
      </c>
      <c r="P542" s="34">
        <v>0.35072914520897419</v>
      </c>
      <c r="Q542" s="34">
        <v>32.209729145208975</v>
      </c>
      <c r="R542" s="34">
        <v>31.88475797288363</v>
      </c>
      <c r="S542" s="34"/>
      <c r="T542" s="34">
        <v>108.29299999999999</v>
      </c>
      <c r="U542" s="34">
        <v>1.1921752510158963</v>
      </c>
      <c r="V542" s="34">
        <v>109.48517525101589</v>
      </c>
      <c r="W542" s="34">
        <v>108.38055479322914</v>
      </c>
      <c r="X542" s="34">
        <v>9.277000000000001</v>
      </c>
      <c r="Y542" s="34">
        <v>0.10212857528810239</v>
      </c>
      <c r="Z542" s="34">
        <v>9.3791285752881031</v>
      </c>
      <c r="AA542" s="34">
        <v>9.28450044616722</v>
      </c>
      <c r="AB542" s="34">
        <v>117.57</v>
      </c>
      <c r="AC542" s="34">
        <v>1.2943038263039988</v>
      </c>
      <c r="AD542" s="34">
        <v>118.864303826304</v>
      </c>
      <c r="AE542" s="34">
        <v>117.66505523939635</v>
      </c>
    </row>
    <row r="543" spans="1:31" x14ac:dyDescent="0.25">
      <c r="A543" s="18">
        <v>45558</v>
      </c>
      <c r="B543" s="2">
        <v>3</v>
      </c>
      <c r="C543" s="2" t="s">
        <v>23</v>
      </c>
      <c r="D543" s="9">
        <v>16.126805000000001</v>
      </c>
      <c r="E543">
        <v>1.0092812E-2</v>
      </c>
      <c r="G543" s="34">
        <v>28.403000000000002</v>
      </c>
      <c r="H543" s="34">
        <v>0.27541544254266465</v>
      </c>
      <c r="I543" s="34">
        <v>28.678415442542669</v>
      </c>
      <c r="J543" s="34">
        <v>28.388969587023187</v>
      </c>
      <c r="K543" s="34">
        <v>2.7340000000000004</v>
      </c>
      <c r="L543" s="34">
        <v>2.6510784773145273E-2</v>
      </c>
      <c r="M543" s="34">
        <v>2.7605107847731456</v>
      </c>
      <c r="N543" s="34">
        <v>2.7326494683984577</v>
      </c>
      <c r="O543" s="34">
        <v>31.137000000000004</v>
      </c>
      <c r="P543" s="34">
        <v>0.30192622731580993</v>
      </c>
      <c r="Q543" s="34">
        <v>31.438926227315815</v>
      </c>
      <c r="R543" s="34">
        <v>31.121619055421643</v>
      </c>
      <c r="S543" s="34"/>
      <c r="T543" s="34">
        <v>107.04299999999998</v>
      </c>
      <c r="U543" s="34">
        <v>1.0379641311162358</v>
      </c>
      <c r="V543" s="34">
        <v>108.08096413111622</v>
      </c>
      <c r="W543" s="34">
        <v>106.99012327936212</v>
      </c>
      <c r="X543" s="34">
        <v>9.1300000000000008</v>
      </c>
      <c r="Y543" s="34">
        <v>8.8530894286326392E-2</v>
      </c>
      <c r="Z543" s="34">
        <v>9.218530894286328</v>
      </c>
      <c r="AA543" s="34">
        <v>9.1254899950541049</v>
      </c>
      <c r="AB543" s="34">
        <v>116.17299999999997</v>
      </c>
      <c r="AC543" s="34">
        <v>1.1264950254025621</v>
      </c>
      <c r="AD543" s="34">
        <v>117.29949502540255</v>
      </c>
      <c r="AE543" s="34">
        <v>116.11561327441623</v>
      </c>
    </row>
    <row r="544" spans="1:31" x14ac:dyDescent="0.25">
      <c r="A544" s="18">
        <v>45558</v>
      </c>
      <c r="B544" s="2">
        <v>4</v>
      </c>
      <c r="C544" s="2" t="s">
        <v>23</v>
      </c>
      <c r="D544" s="9">
        <v>17.146820999999999</v>
      </c>
      <c r="E544">
        <v>9.7190760000000001E-3</v>
      </c>
      <c r="G544" s="34">
        <v>28.538999999999998</v>
      </c>
      <c r="H544" s="34">
        <v>0.37313451190722624</v>
      </c>
      <c r="I544" s="34">
        <v>28.912134511907226</v>
      </c>
      <c r="J544" s="34">
        <v>28.631135279263777</v>
      </c>
      <c r="K544" s="34">
        <v>2.7190000000000003</v>
      </c>
      <c r="L544" s="34">
        <v>3.5549694729168795E-2</v>
      </c>
      <c r="M544" s="34">
        <v>2.7545496947291692</v>
      </c>
      <c r="N544" s="34">
        <v>2.7277780169003196</v>
      </c>
      <c r="O544" s="34">
        <v>31.257999999999999</v>
      </c>
      <c r="P544" s="34">
        <v>0.40868420663639504</v>
      </c>
      <c r="Q544" s="34">
        <v>31.666684206636397</v>
      </c>
      <c r="R544" s="34">
        <v>31.358913296164097</v>
      </c>
      <c r="S544" s="34"/>
      <c r="T544" s="34">
        <v>107.85000000000005</v>
      </c>
      <c r="U544" s="34">
        <v>1.4100899509160927</v>
      </c>
      <c r="V544" s="34">
        <v>109.26008995091614</v>
      </c>
      <c r="W544" s="34">
        <v>108.19818283291634</v>
      </c>
      <c r="X544" s="34">
        <v>9.2569999999999979</v>
      </c>
      <c r="Y544" s="34">
        <v>0.12103108646852352</v>
      </c>
      <c r="Z544" s="34">
        <v>9.3780310864685212</v>
      </c>
      <c r="AA544" s="34">
        <v>9.2868852896087706</v>
      </c>
      <c r="AB544" s="34">
        <v>117.10700000000006</v>
      </c>
      <c r="AC544" s="34">
        <v>1.5311210373846162</v>
      </c>
      <c r="AD544" s="34">
        <v>118.63812103738466</v>
      </c>
      <c r="AE544" s="34">
        <v>117.48506812252512</v>
      </c>
    </row>
    <row r="545" spans="1:31" x14ac:dyDescent="0.25">
      <c r="A545" s="18">
        <v>45558</v>
      </c>
      <c r="B545" s="2">
        <v>5</v>
      </c>
      <c r="C545" s="2" t="s">
        <v>23</v>
      </c>
      <c r="D545" s="9">
        <v>18.723389000000001</v>
      </c>
      <c r="E545">
        <v>9.6563139999999992E-3</v>
      </c>
      <c r="G545" s="34">
        <v>29.620000000000005</v>
      </c>
      <c r="H545" s="34">
        <v>0.36309662514556656</v>
      </c>
      <c r="I545" s="34">
        <v>29.983096625145571</v>
      </c>
      <c r="J545" s="34">
        <v>29.693570429440825</v>
      </c>
      <c r="K545" s="34">
        <v>2.7779999999999996</v>
      </c>
      <c r="L545" s="34">
        <v>3.4054099414395127E-2</v>
      </c>
      <c r="M545" s="34">
        <v>2.8120540994143948</v>
      </c>
      <c r="N545" s="34">
        <v>2.7849000220454623</v>
      </c>
      <c r="O545" s="34">
        <v>32.398000000000003</v>
      </c>
      <c r="P545" s="34">
        <v>0.3971507245599617</v>
      </c>
      <c r="Q545" s="34">
        <v>32.795150724559967</v>
      </c>
      <c r="R545" s="34">
        <v>32.478470451486288</v>
      </c>
      <c r="S545" s="34"/>
      <c r="T545" s="34">
        <v>112.02600000000005</v>
      </c>
      <c r="U545" s="34">
        <v>1.3732701731450796</v>
      </c>
      <c r="V545" s="34">
        <v>113.39927017314513</v>
      </c>
      <c r="W545" s="34">
        <v>112.30425121298241</v>
      </c>
      <c r="X545" s="34">
        <v>9.4080000000000013</v>
      </c>
      <c r="Y545" s="34">
        <v>0.11532792199086733</v>
      </c>
      <c r="Z545" s="34">
        <v>9.5233279219908678</v>
      </c>
      <c r="AA545" s="34">
        <v>9.4313676772511563</v>
      </c>
      <c r="AB545" s="34">
        <v>121.43400000000005</v>
      </c>
      <c r="AC545" s="34">
        <v>1.488598095135947</v>
      </c>
      <c r="AD545" s="34">
        <v>122.922598095136</v>
      </c>
      <c r="AE545" s="34">
        <v>121.73561889023357</v>
      </c>
    </row>
    <row r="546" spans="1:31" x14ac:dyDescent="0.25">
      <c r="A546" s="18">
        <v>45558</v>
      </c>
      <c r="B546" s="2">
        <v>6</v>
      </c>
      <c r="C546" s="2" t="s">
        <v>23</v>
      </c>
      <c r="D546" s="9">
        <v>40.655301000000001</v>
      </c>
      <c r="E546">
        <v>9.8964910000000003E-3</v>
      </c>
      <c r="G546" s="34">
        <v>31.576999999999998</v>
      </c>
      <c r="H546" s="34">
        <v>0.3349087224326785</v>
      </c>
      <c r="I546" s="34">
        <v>31.911908722432678</v>
      </c>
      <c r="J546" s="34">
        <v>31.596092804968301</v>
      </c>
      <c r="K546" s="34">
        <v>2.9390000000000001</v>
      </c>
      <c r="L546" s="34">
        <v>3.1171318846934231E-2</v>
      </c>
      <c r="M546" s="34">
        <v>2.9701713188469343</v>
      </c>
      <c r="N546" s="34">
        <v>2.9407770451215076</v>
      </c>
      <c r="O546" s="34">
        <v>34.515999999999998</v>
      </c>
      <c r="P546" s="34">
        <v>0.36608004127961274</v>
      </c>
      <c r="Q546" s="34">
        <v>34.882080041279615</v>
      </c>
      <c r="R546" s="34">
        <v>34.536869850089808</v>
      </c>
      <c r="S546" s="34"/>
      <c r="T546" s="34">
        <v>121.29500000000002</v>
      </c>
      <c r="U546" s="34">
        <v>1.2864665258723675</v>
      </c>
      <c r="V546" s="34">
        <v>122.58146652587239</v>
      </c>
      <c r="W546" s="34">
        <v>121.36834014563229</v>
      </c>
      <c r="X546" s="34">
        <v>9.8649999999999984</v>
      </c>
      <c r="Y546" s="34">
        <v>0.10462914611262543</v>
      </c>
      <c r="Z546" s="34">
        <v>9.9696291461126236</v>
      </c>
      <c r="AA546" s="34">
        <v>9.8709648009947824</v>
      </c>
      <c r="AB546" s="34">
        <v>131.16000000000003</v>
      </c>
      <c r="AC546" s="34">
        <v>1.391095671984993</v>
      </c>
      <c r="AD546" s="34">
        <v>132.55109567198502</v>
      </c>
      <c r="AE546" s="34">
        <v>131.23930494662707</v>
      </c>
    </row>
    <row r="547" spans="1:31" x14ac:dyDescent="0.25">
      <c r="A547" s="18">
        <v>45558</v>
      </c>
      <c r="B547" s="2">
        <v>7</v>
      </c>
      <c r="C547" s="2" t="s">
        <v>23</v>
      </c>
      <c r="D547" s="9">
        <v>58.901941999999998</v>
      </c>
      <c r="E547">
        <v>9.6794350000000001E-3</v>
      </c>
      <c r="G547" s="34">
        <v>35.201000000000001</v>
      </c>
      <c r="H547" s="34">
        <v>0.34796778653921273</v>
      </c>
      <c r="I547" s="34">
        <v>35.548967786539215</v>
      </c>
      <c r="J547" s="34">
        <v>35.204873863532313</v>
      </c>
      <c r="K547" s="34">
        <v>3.2130000000000001</v>
      </c>
      <c r="L547" s="34">
        <v>3.1761043667807465E-2</v>
      </c>
      <c r="M547" s="34">
        <v>3.2447610436678076</v>
      </c>
      <c r="N547" s="34">
        <v>3.2133535900550929</v>
      </c>
      <c r="O547" s="34">
        <v>38.414000000000001</v>
      </c>
      <c r="P547" s="34">
        <v>0.3797288302070202</v>
      </c>
      <c r="Q547" s="34">
        <v>38.793728830207023</v>
      </c>
      <c r="R547" s="34">
        <v>38.418227453587406</v>
      </c>
      <c r="S547" s="34"/>
      <c r="T547" s="34">
        <v>137.10199999999995</v>
      </c>
      <c r="U547" s="34">
        <v>1.3552762555069209</v>
      </c>
      <c r="V547" s="34">
        <v>138.45727625550686</v>
      </c>
      <c r="W547" s="34">
        <v>137.11708804971462</v>
      </c>
      <c r="X547" s="34">
        <v>11.024000000000001</v>
      </c>
      <c r="Y547" s="34">
        <v>0.10897408820227497</v>
      </c>
      <c r="Z547" s="34">
        <v>11.132974088202277</v>
      </c>
      <c r="AA547" s="34">
        <v>11.025213189158839</v>
      </c>
      <c r="AB547" s="34">
        <v>148.12599999999995</v>
      </c>
      <c r="AC547" s="34">
        <v>1.4642503437091958</v>
      </c>
      <c r="AD547" s="34">
        <v>149.59025034370913</v>
      </c>
      <c r="AE547" s="34">
        <v>148.14230123887347</v>
      </c>
    </row>
    <row r="548" spans="1:31" x14ac:dyDescent="0.25">
      <c r="A548" s="18">
        <v>45558</v>
      </c>
      <c r="B548" s="2">
        <v>8</v>
      </c>
      <c r="C548" s="2" t="s">
        <v>178</v>
      </c>
      <c r="D548" s="9">
        <v>87.873526999999996</v>
      </c>
      <c r="E548">
        <v>9.3862849999999994E-3</v>
      </c>
      <c r="G548" s="34">
        <v>39.588000000000001</v>
      </c>
      <c r="H548" s="34">
        <v>0.40525015872897369</v>
      </c>
      <c r="I548" s="34">
        <v>39.993250158728976</v>
      </c>
      <c r="J548" s="34">
        <v>39.617862114662849</v>
      </c>
      <c r="K548" s="34">
        <v>3.5530000000000004</v>
      </c>
      <c r="L548" s="34">
        <v>3.6370966302011809E-2</v>
      </c>
      <c r="M548" s="34">
        <v>3.5893709663020124</v>
      </c>
      <c r="N548" s="34">
        <v>3.5556801074415763</v>
      </c>
      <c r="O548" s="34">
        <v>43.140999999999998</v>
      </c>
      <c r="P548" s="34">
        <v>0.4416211250309855</v>
      </c>
      <c r="Q548" s="34">
        <v>43.58262112503099</v>
      </c>
      <c r="R548" s="34">
        <v>43.173542222104423</v>
      </c>
      <c r="S548" s="34"/>
      <c r="T548" s="34">
        <v>152.83399999999997</v>
      </c>
      <c r="U548" s="34">
        <v>1.5645145690407181</v>
      </c>
      <c r="V548" s="34">
        <v>154.39851456904069</v>
      </c>
      <c r="W548" s="34">
        <v>152.94928610771902</v>
      </c>
      <c r="X548" s="34">
        <v>11.999000000000001</v>
      </c>
      <c r="Y548" s="34">
        <v>0.12283006604498724</v>
      </c>
      <c r="Z548" s="34">
        <v>12.121830066044987</v>
      </c>
      <c r="AA548" s="34">
        <v>12.00805111432352</v>
      </c>
      <c r="AB548" s="34">
        <v>164.83299999999997</v>
      </c>
      <c r="AC548" s="34">
        <v>1.6873446350857053</v>
      </c>
      <c r="AD548" s="34">
        <v>166.52034463508568</v>
      </c>
      <c r="AE548" s="34">
        <v>164.95733722204253</v>
      </c>
    </row>
    <row r="549" spans="1:31" x14ac:dyDescent="0.25">
      <c r="A549" s="18">
        <v>45558</v>
      </c>
      <c r="B549" s="2">
        <v>9</v>
      </c>
      <c r="C549" s="2" t="s">
        <v>178</v>
      </c>
      <c r="D549" s="9">
        <v>23.969093000000001</v>
      </c>
      <c r="E549">
        <v>9.1190509999999995E-3</v>
      </c>
      <c r="G549" s="34">
        <v>43.174999999999997</v>
      </c>
      <c r="H549" s="34">
        <v>0.31467050556961296</v>
      </c>
      <c r="I549" s="34">
        <v>43.489670505569613</v>
      </c>
      <c r="J549" s="34">
        <v>43.093085982256127</v>
      </c>
      <c r="K549" s="34">
        <v>3.8060000000000005</v>
      </c>
      <c r="L549" s="34">
        <v>2.7739106987792639E-2</v>
      </c>
      <c r="M549" s="34">
        <v>3.8337391069877933</v>
      </c>
      <c r="N549" s="34">
        <v>3.7987790445504772</v>
      </c>
      <c r="O549" s="34">
        <v>46.980999999999995</v>
      </c>
      <c r="P549" s="34">
        <v>0.3424096125574056</v>
      </c>
      <c r="Q549" s="34">
        <v>47.323409612557406</v>
      </c>
      <c r="R549" s="34">
        <v>46.891865026806606</v>
      </c>
      <c r="S549" s="34"/>
      <c r="T549" s="34">
        <v>166.97300000000004</v>
      </c>
      <c r="U549" s="34">
        <v>1.2169421731667631</v>
      </c>
      <c r="V549" s="34">
        <v>168.1899421731668</v>
      </c>
      <c r="W549" s="34">
        <v>166.65620951280263</v>
      </c>
      <c r="X549" s="34">
        <v>12.802000000000001</v>
      </c>
      <c r="Y549" s="34">
        <v>9.3304268958938869E-2</v>
      </c>
      <c r="Z549" s="34">
        <v>12.89530426895894</v>
      </c>
      <c r="AA549" s="34">
        <v>12.777711331669785</v>
      </c>
      <c r="AB549" s="34">
        <v>179.77500000000003</v>
      </c>
      <c r="AC549" s="34">
        <v>1.3102464421257021</v>
      </c>
      <c r="AD549" s="34">
        <v>181.08524644212574</v>
      </c>
      <c r="AE549" s="34">
        <v>179.43392084447242</v>
      </c>
    </row>
    <row r="550" spans="1:31" x14ac:dyDescent="0.25">
      <c r="A550" s="18">
        <v>45558</v>
      </c>
      <c r="B550" s="2">
        <v>10</v>
      </c>
      <c r="C550" s="2" t="s">
        <v>178</v>
      </c>
      <c r="D550" s="9">
        <v>31.320772000000002</v>
      </c>
      <c r="E550">
        <v>8.8229269999999995E-3</v>
      </c>
      <c r="G550" s="34">
        <v>45.595000000000013</v>
      </c>
      <c r="H550" s="34">
        <v>0.27212587375903746</v>
      </c>
      <c r="I550" s="34">
        <v>45.867125873759051</v>
      </c>
      <c r="J550" s="34">
        <v>45.462443570475067</v>
      </c>
      <c r="K550" s="34">
        <v>4.120000000000001</v>
      </c>
      <c r="L550" s="34">
        <v>2.4589507618976516E-2</v>
      </c>
      <c r="M550" s="34">
        <v>4.1445895076189778</v>
      </c>
      <c r="N550" s="34">
        <v>4.1080220969482895</v>
      </c>
      <c r="O550" s="34">
        <v>49.715000000000018</v>
      </c>
      <c r="P550" s="34">
        <v>0.29671538137801395</v>
      </c>
      <c r="Q550" s="34">
        <v>50.011715381378025</v>
      </c>
      <c r="R550" s="34">
        <v>49.570465667423356</v>
      </c>
      <c r="S550" s="34"/>
      <c r="T550" s="34">
        <v>175.40099999999998</v>
      </c>
      <c r="U550" s="34">
        <v>1.046850540261189</v>
      </c>
      <c r="V550" s="34">
        <v>176.44785054026116</v>
      </c>
      <c r="W550" s="34">
        <v>174.89106403563753</v>
      </c>
      <c r="X550" s="34">
        <v>13.462</v>
      </c>
      <c r="Y550" s="34">
        <v>8.0345619312296543E-2</v>
      </c>
      <c r="Z550" s="34">
        <v>13.542345619312297</v>
      </c>
      <c r="AA550" s="34">
        <v>13.422862492504334</v>
      </c>
      <c r="AB550" s="34">
        <v>188.86299999999997</v>
      </c>
      <c r="AC550" s="34">
        <v>1.1271961595734854</v>
      </c>
      <c r="AD550" s="34">
        <v>189.99019615957346</v>
      </c>
      <c r="AE550" s="34">
        <v>188.31392652814185</v>
      </c>
    </row>
    <row r="551" spans="1:31" x14ac:dyDescent="0.25">
      <c r="A551" s="18">
        <v>45558</v>
      </c>
      <c r="B551" s="2">
        <v>11</v>
      </c>
      <c r="C551" s="2" t="s">
        <v>178</v>
      </c>
      <c r="D551" s="9">
        <v>25.978035999999999</v>
      </c>
      <c r="E551">
        <v>8.7314539999999996E-3</v>
      </c>
      <c r="G551" s="34">
        <v>47.891999999999996</v>
      </c>
      <c r="H551" s="34">
        <v>0.36046832174846699</v>
      </c>
      <c r="I551" s="34">
        <v>48.252468321748466</v>
      </c>
      <c r="J551" s="34">
        <v>47.831154114210662</v>
      </c>
      <c r="K551" s="34">
        <v>4.2569999999999997</v>
      </c>
      <c r="L551" s="34">
        <v>3.2041126820413095E-2</v>
      </c>
      <c r="M551" s="34">
        <v>4.2890411268204129</v>
      </c>
      <c r="N551" s="34">
        <v>4.2515915615174729</v>
      </c>
      <c r="O551" s="34">
        <v>52.148999999999994</v>
      </c>
      <c r="P551" s="34">
        <v>0.39250944856888009</v>
      </c>
      <c r="Q551" s="34">
        <v>52.541509448568881</v>
      </c>
      <c r="R551" s="34">
        <v>52.082745675728134</v>
      </c>
      <c r="S551" s="34"/>
      <c r="T551" s="34">
        <v>181.89500000000004</v>
      </c>
      <c r="U551" s="34">
        <v>1.3690675976037214</v>
      </c>
      <c r="V551" s="34">
        <v>183.26406759760377</v>
      </c>
      <c r="W551" s="34">
        <v>181.66390582152241</v>
      </c>
      <c r="X551" s="34">
        <v>13.907999999999999</v>
      </c>
      <c r="Y551" s="34">
        <v>0.10468122899184996</v>
      </c>
      <c r="Z551" s="34">
        <v>14.01268122899185</v>
      </c>
      <c r="AA551" s="34">
        <v>13.890330147424244</v>
      </c>
      <c r="AB551" s="34">
        <v>195.80300000000003</v>
      </c>
      <c r="AC551" s="34">
        <v>1.4737488265955714</v>
      </c>
      <c r="AD551" s="34">
        <v>197.27674882659562</v>
      </c>
      <c r="AE551" s="34">
        <v>195.55423596894664</v>
      </c>
    </row>
    <row r="552" spans="1:31" x14ac:dyDescent="0.25">
      <c r="A552" s="18">
        <v>45558</v>
      </c>
      <c r="B552" s="2">
        <v>12</v>
      </c>
      <c r="C552" s="2" t="s">
        <v>178</v>
      </c>
      <c r="D552" s="9">
        <v>37.826464000000001</v>
      </c>
      <c r="E552">
        <v>8.7437009999999996E-3</v>
      </c>
      <c r="G552" s="34">
        <v>49.698999999999984</v>
      </c>
      <c r="H552" s="34">
        <v>0.35491951910845371</v>
      </c>
      <c r="I552" s="34">
        <v>50.05391951910844</v>
      </c>
      <c r="J552" s="34">
        <v>49.616263012955294</v>
      </c>
      <c r="K552" s="34">
        <v>4.3240000000000007</v>
      </c>
      <c r="L552" s="34">
        <v>3.0879333600775757E-2</v>
      </c>
      <c r="M552" s="34">
        <v>4.3548793336007767</v>
      </c>
      <c r="N552" s="34">
        <v>4.3168015708166925</v>
      </c>
      <c r="O552" s="34">
        <v>54.022999999999982</v>
      </c>
      <c r="P552" s="34">
        <v>0.38579885270922948</v>
      </c>
      <c r="Q552" s="34">
        <v>54.408798852709218</v>
      </c>
      <c r="R552" s="34">
        <v>53.933064583771987</v>
      </c>
      <c r="S552" s="34"/>
      <c r="T552" s="34">
        <v>187.11499999999998</v>
      </c>
      <c r="U552" s="34">
        <v>1.3362595991464281</v>
      </c>
      <c r="V552" s="34">
        <v>188.4512595991464</v>
      </c>
      <c r="W552" s="34">
        <v>186.80349813213809</v>
      </c>
      <c r="X552" s="34">
        <v>14.351999999999999</v>
      </c>
      <c r="Y552" s="34">
        <v>0.10249310727065995</v>
      </c>
      <c r="Z552" s="34">
        <v>14.454493107270659</v>
      </c>
      <c r="AA552" s="34">
        <v>14.328107341434125</v>
      </c>
      <c r="AB552" s="34">
        <v>201.46699999999998</v>
      </c>
      <c r="AC552" s="34">
        <v>1.438752706417088</v>
      </c>
      <c r="AD552" s="34">
        <v>202.90575270641705</v>
      </c>
      <c r="AE552" s="34">
        <v>201.13160547357222</v>
      </c>
    </row>
    <row r="553" spans="1:31" x14ac:dyDescent="0.25">
      <c r="A553" s="18">
        <v>45558</v>
      </c>
      <c r="B553" s="2">
        <v>13</v>
      </c>
      <c r="C553" s="2" t="s">
        <v>178</v>
      </c>
      <c r="D553" s="9">
        <v>38.839312</v>
      </c>
      <c r="E553">
        <v>8.8414559999999993E-3</v>
      </c>
      <c r="G553" s="34">
        <v>50.984000000000002</v>
      </c>
      <c r="H553" s="34">
        <v>-4.6014723647630505E-2</v>
      </c>
      <c r="I553" s="34">
        <v>50.937985276352371</v>
      </c>
      <c r="J553" s="34">
        <v>50.487619320802857</v>
      </c>
      <c r="K553" s="34">
        <v>4.3710000000000004</v>
      </c>
      <c r="L553" s="34">
        <v>-3.9449701291344921E-3</v>
      </c>
      <c r="M553" s="34">
        <v>4.3670550298708664</v>
      </c>
      <c r="N553" s="34">
        <v>4.3284439049746846</v>
      </c>
      <c r="O553" s="34">
        <v>55.355000000000004</v>
      </c>
      <c r="P553" s="34">
        <v>-4.9959693776764999E-2</v>
      </c>
      <c r="Q553" s="34">
        <v>55.305040306223241</v>
      </c>
      <c r="R553" s="34">
        <v>54.81606322577754</v>
      </c>
      <c r="S553" s="34"/>
      <c r="T553" s="34">
        <v>191.08499999999992</v>
      </c>
      <c r="U553" s="34">
        <v>-0.17246044775238253</v>
      </c>
      <c r="V553" s="34">
        <v>190.91253955224755</v>
      </c>
      <c r="W553" s="34">
        <v>189.22459473394809</v>
      </c>
      <c r="X553" s="34">
        <v>14.547000000000004</v>
      </c>
      <c r="Y553" s="34">
        <v>-1.3129142179940394E-2</v>
      </c>
      <c r="Z553" s="34">
        <v>14.533870857820064</v>
      </c>
      <c r="AA553" s="34">
        <v>14.405370278120966</v>
      </c>
      <c r="AB553" s="34">
        <v>205.63199999999992</v>
      </c>
      <c r="AC553" s="34">
        <v>-0.18558958993232294</v>
      </c>
      <c r="AD553" s="34">
        <v>205.44641041006761</v>
      </c>
      <c r="AE553" s="34">
        <v>203.62996501206905</v>
      </c>
    </row>
    <row r="554" spans="1:31" x14ac:dyDescent="0.25">
      <c r="A554" s="18">
        <v>45558</v>
      </c>
      <c r="B554" s="2">
        <v>14</v>
      </c>
      <c r="C554" s="2" t="s">
        <v>178</v>
      </c>
      <c r="D554" s="9">
        <v>37.161887999999998</v>
      </c>
      <c r="E554">
        <v>9.0454880000000008E-3</v>
      </c>
      <c r="G554" s="34">
        <v>51.928000000000004</v>
      </c>
      <c r="H554" s="34">
        <v>0.60906879715739826</v>
      </c>
      <c r="I554" s="34">
        <v>52.537068797157403</v>
      </c>
      <c r="J554" s="34">
        <v>52.061845371797538</v>
      </c>
      <c r="K554" s="34">
        <v>4.4520000000000008</v>
      </c>
      <c r="L554" s="34">
        <v>5.2217961118177808E-2</v>
      </c>
      <c r="M554" s="34">
        <v>4.5042179611181785</v>
      </c>
      <c r="N554" s="34">
        <v>4.4634751116014995</v>
      </c>
      <c r="O554" s="34">
        <v>56.38</v>
      </c>
      <c r="P554" s="34">
        <v>0.66128675827557604</v>
      </c>
      <c r="Q554" s="34">
        <v>57.041286758275582</v>
      </c>
      <c r="R554" s="34">
        <v>56.525320483399035</v>
      </c>
      <c r="S554" s="34"/>
      <c r="T554" s="34">
        <v>194.39800000000002</v>
      </c>
      <c r="U554" s="34">
        <v>2.2801139275497597</v>
      </c>
      <c r="V554" s="34">
        <v>196.67811392754979</v>
      </c>
      <c r="W554" s="34">
        <v>194.89906440815548</v>
      </c>
      <c r="X554" s="34">
        <v>14.727999999999998</v>
      </c>
      <c r="Y554" s="34">
        <v>0.17274621099472653</v>
      </c>
      <c r="Z554" s="34">
        <v>14.900746210994724</v>
      </c>
      <c r="AA554" s="34">
        <v>14.765961689952125</v>
      </c>
      <c r="AB554" s="34">
        <v>209.12600000000003</v>
      </c>
      <c r="AC554" s="34">
        <v>2.4528601385444864</v>
      </c>
      <c r="AD554" s="34">
        <v>211.57886013854451</v>
      </c>
      <c r="AE554" s="34">
        <v>209.6650260981076</v>
      </c>
    </row>
    <row r="555" spans="1:31" x14ac:dyDescent="0.25">
      <c r="A555" s="18">
        <v>45558</v>
      </c>
      <c r="B555" s="2">
        <v>15</v>
      </c>
      <c r="C555" s="2" t="s">
        <v>178</v>
      </c>
      <c r="D555" s="9">
        <v>33.597985000000001</v>
      </c>
      <c r="E555">
        <v>9.3044670000000003E-3</v>
      </c>
      <c r="G555" s="34">
        <v>51.17</v>
      </c>
      <c r="H555" s="34">
        <v>0.35718010824920471</v>
      </c>
      <c r="I555" s="34">
        <v>51.527180108249205</v>
      </c>
      <c r="J555" s="34">
        <v>51.047747161328942</v>
      </c>
      <c r="K555" s="34">
        <v>4.4770000000000003</v>
      </c>
      <c r="L555" s="34">
        <v>3.1250641872810035E-2</v>
      </c>
      <c r="M555" s="34">
        <v>4.5082506418728103</v>
      </c>
      <c r="N555" s="34">
        <v>4.4663037725477759</v>
      </c>
      <c r="O555" s="34">
        <v>55.647000000000006</v>
      </c>
      <c r="P555" s="34">
        <v>0.38843075012201472</v>
      </c>
      <c r="Q555" s="34">
        <v>56.035430750122018</v>
      </c>
      <c r="R555" s="34">
        <v>55.514050933876717</v>
      </c>
      <c r="S555" s="34"/>
      <c r="T555" s="34">
        <v>192.36399999999995</v>
      </c>
      <c r="U555" s="34">
        <v>1.3427515017246432</v>
      </c>
      <c r="V555" s="34">
        <v>193.7067515017246</v>
      </c>
      <c r="W555" s="34">
        <v>191.90441342469961</v>
      </c>
      <c r="X555" s="34">
        <v>14.629999999999999</v>
      </c>
      <c r="Y555" s="34">
        <v>0.10212126213964949</v>
      </c>
      <c r="Z555" s="34">
        <v>14.732121262139648</v>
      </c>
      <c r="AA555" s="34">
        <v>14.595046726016072</v>
      </c>
      <c r="AB555" s="34">
        <v>206.99399999999994</v>
      </c>
      <c r="AC555" s="34">
        <v>1.4448727638642926</v>
      </c>
      <c r="AD555" s="34">
        <v>208.43887276386425</v>
      </c>
      <c r="AE555" s="34">
        <v>206.49946015071569</v>
      </c>
    </row>
    <row r="556" spans="1:31" x14ac:dyDescent="0.25">
      <c r="A556" s="18">
        <v>45558</v>
      </c>
      <c r="B556" s="2">
        <v>16</v>
      </c>
      <c r="C556" s="2" t="s">
        <v>178</v>
      </c>
      <c r="D556" s="9">
        <v>37.596331999999997</v>
      </c>
      <c r="E556">
        <v>9.5510370000000001E-3</v>
      </c>
      <c r="G556" s="34">
        <v>49.375999999999991</v>
      </c>
      <c r="H556" s="34">
        <v>0.3357286100727277</v>
      </c>
      <c r="I556" s="34">
        <v>49.711728610072718</v>
      </c>
      <c r="J556" s="34">
        <v>49.236930050783954</v>
      </c>
      <c r="K556" s="34">
        <v>4.3970000000000002</v>
      </c>
      <c r="L556" s="34">
        <v>2.9897089648610337E-2</v>
      </c>
      <c r="M556" s="34">
        <v>4.4268970896486106</v>
      </c>
      <c r="N556" s="34">
        <v>4.3846156317501839</v>
      </c>
      <c r="O556" s="34">
        <v>53.772999999999989</v>
      </c>
      <c r="P556" s="34">
        <v>0.36562569972133802</v>
      </c>
      <c r="Q556" s="34">
        <v>54.138625699721331</v>
      </c>
      <c r="R556" s="34">
        <v>53.621545682534141</v>
      </c>
      <c r="S556" s="34"/>
      <c r="T556" s="34">
        <v>187.52200000000005</v>
      </c>
      <c r="U556" s="34">
        <v>1.2750425392510139</v>
      </c>
      <c r="V556" s="34">
        <v>188.79704253925107</v>
      </c>
      <c r="W556" s="34">
        <v>186.9938350004681</v>
      </c>
      <c r="X556" s="34">
        <v>14.529000000000005</v>
      </c>
      <c r="Y556" s="34">
        <v>9.8788905049956716E-2</v>
      </c>
      <c r="Z556" s="34">
        <v>14.627788905049963</v>
      </c>
      <c r="AA556" s="34">
        <v>14.488078351989641</v>
      </c>
      <c r="AB556" s="34">
        <v>202.05100000000004</v>
      </c>
      <c r="AC556" s="34">
        <v>1.3738314443009705</v>
      </c>
      <c r="AD556" s="34">
        <v>203.42483144430102</v>
      </c>
      <c r="AE556" s="34">
        <v>201.48191335245772</v>
      </c>
    </row>
    <row r="557" spans="1:31" x14ac:dyDescent="0.25">
      <c r="A557" s="18">
        <v>45558</v>
      </c>
      <c r="B557" s="2">
        <v>17</v>
      </c>
      <c r="C557" s="2" t="s">
        <v>178</v>
      </c>
      <c r="D557" s="9">
        <v>33.879331000000001</v>
      </c>
      <c r="E557">
        <v>1.0074323E-2</v>
      </c>
      <c r="G557" s="34">
        <v>47.864999999999995</v>
      </c>
      <c r="H557" s="34">
        <v>0.44484774355464257</v>
      </c>
      <c r="I557" s="34">
        <v>48.309847743554634</v>
      </c>
      <c r="J557" s="34">
        <v>47.823158733305242</v>
      </c>
      <c r="K557" s="34">
        <v>4.2530000000000001</v>
      </c>
      <c r="L557" s="34">
        <v>3.9526531982406667E-2</v>
      </c>
      <c r="M557" s="34">
        <v>4.2925265319824071</v>
      </c>
      <c r="N557" s="34">
        <v>4.2492822332131466</v>
      </c>
      <c r="O557" s="34">
        <v>52.117999999999995</v>
      </c>
      <c r="P557" s="34">
        <v>0.48437427553704926</v>
      </c>
      <c r="Q557" s="34">
        <v>52.602374275537045</v>
      </c>
      <c r="R557" s="34">
        <v>52.072440966518386</v>
      </c>
      <c r="S557" s="34"/>
      <c r="T557" s="34">
        <v>180.56899999999993</v>
      </c>
      <c r="U557" s="34">
        <v>1.6781721969271541</v>
      </c>
      <c r="V557" s="34">
        <v>182.2471721969271</v>
      </c>
      <c r="W557" s="34">
        <v>180.41115531837863</v>
      </c>
      <c r="X557" s="34">
        <v>14.273000000000005</v>
      </c>
      <c r="Y557" s="34">
        <v>0.13265040935454753</v>
      </c>
      <c r="Z557" s="34">
        <v>14.405650409354553</v>
      </c>
      <c r="AA557" s="34">
        <v>14.260523234105634</v>
      </c>
      <c r="AB557" s="34">
        <v>194.84199999999993</v>
      </c>
      <c r="AC557" s="34">
        <v>1.8108226062817017</v>
      </c>
      <c r="AD557" s="34">
        <v>196.65282260628166</v>
      </c>
      <c r="AE557" s="34">
        <v>194.67167855248425</v>
      </c>
    </row>
    <row r="558" spans="1:31" x14ac:dyDescent="0.25">
      <c r="A558" s="18">
        <v>45558</v>
      </c>
      <c r="B558" s="2">
        <v>18</v>
      </c>
      <c r="C558" s="2" t="s">
        <v>178</v>
      </c>
      <c r="D558" s="9">
        <v>58.109414999999998</v>
      </c>
      <c r="E558">
        <v>1.0262558999999999E-2</v>
      </c>
      <c r="G558" s="34">
        <v>44.016999999999996</v>
      </c>
      <c r="H558" s="34">
        <v>0.44401666867832834</v>
      </c>
      <c r="I558" s="34">
        <v>44.461016668678326</v>
      </c>
      <c r="J558" s="34">
        <v>44.004732861916033</v>
      </c>
      <c r="K558" s="34">
        <v>4.0809999999999995</v>
      </c>
      <c r="L558" s="34">
        <v>4.1166640726906831E-2</v>
      </c>
      <c r="M558" s="34">
        <v>4.1221666407269062</v>
      </c>
      <c r="N558" s="34">
        <v>4.0798626623686145</v>
      </c>
      <c r="O558" s="34">
        <v>48.097999999999999</v>
      </c>
      <c r="P558" s="34">
        <v>0.48518330940523519</v>
      </c>
      <c r="Q558" s="34">
        <v>48.583183309405229</v>
      </c>
      <c r="R558" s="34">
        <v>48.084595524284644</v>
      </c>
      <c r="S558" s="34"/>
      <c r="T558" s="34">
        <v>170.87499999999997</v>
      </c>
      <c r="U558" s="34">
        <v>1.7236828557241375</v>
      </c>
      <c r="V558" s="34">
        <v>172.59868285572412</v>
      </c>
      <c r="W558" s="34">
        <v>170.82737868959498</v>
      </c>
      <c r="X558" s="34">
        <v>13.834000000000001</v>
      </c>
      <c r="Y558" s="34">
        <v>0.13954896050380525</v>
      </c>
      <c r="Z558" s="34">
        <v>13.973548960503807</v>
      </c>
      <c r="AA558" s="34">
        <v>13.830144589857248</v>
      </c>
      <c r="AB558" s="34">
        <v>184.70899999999997</v>
      </c>
      <c r="AC558" s="34">
        <v>1.8632318162279426</v>
      </c>
      <c r="AD558" s="34">
        <v>186.57223181622794</v>
      </c>
      <c r="AE558" s="34">
        <v>184.65752327945222</v>
      </c>
    </row>
    <row r="559" spans="1:31" x14ac:dyDescent="0.25">
      <c r="A559" s="18">
        <v>45558</v>
      </c>
      <c r="B559" s="2">
        <v>19</v>
      </c>
      <c r="C559" s="2" t="s">
        <v>178</v>
      </c>
      <c r="D559" s="9">
        <v>53.797541000000002</v>
      </c>
      <c r="E559">
        <v>1.0529567E-2</v>
      </c>
      <c r="G559" s="34">
        <v>41.517000000000003</v>
      </c>
      <c r="H559" s="34">
        <v>0.37928475496735509</v>
      </c>
      <c r="I559" s="34">
        <v>41.896284754967361</v>
      </c>
      <c r="J559" s="34">
        <v>41.455135017588859</v>
      </c>
      <c r="K559" s="34">
        <v>3.7829999999999999</v>
      </c>
      <c r="L559" s="34">
        <v>3.456016157336763E-2</v>
      </c>
      <c r="M559" s="34">
        <v>3.8175601615733674</v>
      </c>
      <c r="N559" s="34">
        <v>3.7773629060755498</v>
      </c>
      <c r="O559" s="34">
        <v>45.300000000000004</v>
      </c>
      <c r="P559" s="34">
        <v>0.4138449165407227</v>
      </c>
      <c r="Q559" s="34">
        <v>45.713844916540729</v>
      </c>
      <c r="R559" s="34">
        <v>45.232497923664411</v>
      </c>
      <c r="S559" s="34"/>
      <c r="T559" s="34">
        <v>162.18799999999999</v>
      </c>
      <c r="U559" s="34">
        <v>1.4816927003069917</v>
      </c>
      <c r="V559" s="34">
        <v>163.66969270030697</v>
      </c>
      <c r="W559" s="34">
        <v>161.94632170514967</v>
      </c>
      <c r="X559" s="34">
        <v>13.421000000000001</v>
      </c>
      <c r="Y559" s="34">
        <v>0.12260955021838937</v>
      </c>
      <c r="Z559" s="34">
        <v>13.54360955021839</v>
      </c>
      <c r="AA559" s="34">
        <v>13.401001206037526</v>
      </c>
      <c r="AB559" s="34">
        <v>175.60899999999998</v>
      </c>
      <c r="AC559" s="34">
        <v>1.604302250525381</v>
      </c>
      <c r="AD559" s="34">
        <v>177.21330225052535</v>
      </c>
      <c r="AE559" s="34">
        <v>175.34732291118721</v>
      </c>
    </row>
    <row r="560" spans="1:31" x14ac:dyDescent="0.25">
      <c r="A560" s="18">
        <v>45558</v>
      </c>
      <c r="B560" s="2">
        <v>20</v>
      </c>
      <c r="C560" s="2" t="s">
        <v>178</v>
      </c>
      <c r="D560" s="9">
        <v>83.383162999999996</v>
      </c>
      <c r="E560">
        <v>1.0209671999999999E-2</v>
      </c>
      <c r="G560" s="34">
        <v>40.082000000000001</v>
      </c>
      <c r="H560" s="34">
        <v>0.22724098076447372</v>
      </c>
      <c r="I560" s="34">
        <v>40.309240980764471</v>
      </c>
      <c r="J560" s="34">
        <v>39.897696851781909</v>
      </c>
      <c r="K560" s="34">
        <v>3.6769999999999996</v>
      </c>
      <c r="L560" s="34">
        <v>2.084639205306546E-2</v>
      </c>
      <c r="M560" s="34">
        <v>3.6978463920530649</v>
      </c>
      <c r="N560" s="34">
        <v>3.6600925932838195</v>
      </c>
      <c r="O560" s="34">
        <v>43.759</v>
      </c>
      <c r="P560" s="34">
        <v>0.24808737281753918</v>
      </c>
      <c r="Q560" s="34">
        <v>44.007087372817537</v>
      </c>
      <c r="R560" s="34">
        <v>43.55778944506573</v>
      </c>
      <c r="S560" s="34"/>
      <c r="T560" s="34">
        <v>158.25899999999996</v>
      </c>
      <c r="U560" s="34">
        <v>0.89723392981400207</v>
      </c>
      <c r="V560" s="34">
        <v>159.15623392981396</v>
      </c>
      <c r="W560" s="34">
        <v>157.53130098463529</v>
      </c>
      <c r="X560" s="34">
        <v>13.043999999999997</v>
      </c>
      <c r="Y560" s="34">
        <v>7.3951682877396202E-2</v>
      </c>
      <c r="Z560" s="34">
        <v>13.117951682877393</v>
      </c>
      <c r="AA560" s="34">
        <v>12.984021698883367</v>
      </c>
      <c r="AB560" s="34">
        <v>171.30299999999994</v>
      </c>
      <c r="AC560" s="34">
        <v>0.97118561269139825</v>
      </c>
      <c r="AD560" s="34">
        <v>172.27418561269135</v>
      </c>
      <c r="AE560" s="34">
        <v>170.51532268351866</v>
      </c>
    </row>
    <row r="561" spans="1:31" x14ac:dyDescent="0.25">
      <c r="A561" s="18">
        <v>45558</v>
      </c>
      <c r="B561" s="2">
        <v>21</v>
      </c>
      <c r="C561" s="2" t="s">
        <v>178</v>
      </c>
      <c r="D561" s="9">
        <v>57.66892</v>
      </c>
      <c r="E561">
        <v>9.8163439999999994E-3</v>
      </c>
      <c r="G561" s="34">
        <v>37.20000000000001</v>
      </c>
      <c r="H561" s="34">
        <v>0.25608533021022722</v>
      </c>
      <c r="I561" s="34">
        <v>37.456085330210236</v>
      </c>
      <c r="J561" s="34">
        <v>37.088403511715541</v>
      </c>
      <c r="K561" s="34">
        <v>3.49</v>
      </c>
      <c r="L561" s="34">
        <v>2.4025209742841207E-2</v>
      </c>
      <c r="M561" s="34">
        <v>3.5140252097428415</v>
      </c>
      <c r="N561" s="34">
        <v>3.4795303294593336</v>
      </c>
      <c r="O561" s="34">
        <v>40.690000000000012</v>
      </c>
      <c r="P561" s="34">
        <v>0.28011053995306845</v>
      </c>
      <c r="Q561" s="34">
        <v>40.970110539953076</v>
      </c>
      <c r="R561" s="34">
        <v>40.567933841174877</v>
      </c>
      <c r="S561" s="34"/>
      <c r="T561" s="34">
        <v>147.995</v>
      </c>
      <c r="U561" s="34">
        <v>1.0187996893672733</v>
      </c>
      <c r="V561" s="34">
        <v>149.01379968936729</v>
      </c>
      <c r="W561" s="34">
        <v>147.55102897086937</v>
      </c>
      <c r="X561" s="34">
        <v>12.259999999999998</v>
      </c>
      <c r="Y561" s="34">
        <v>8.4398014741327534E-2</v>
      </c>
      <c r="Z561" s="34">
        <v>12.344398014741326</v>
      </c>
      <c r="AA561" s="34">
        <v>12.223221157355709</v>
      </c>
      <c r="AB561" s="34">
        <v>160.255</v>
      </c>
      <c r="AC561" s="34">
        <v>1.1031977041086007</v>
      </c>
      <c r="AD561" s="34">
        <v>161.35819770410862</v>
      </c>
      <c r="AE561" s="34">
        <v>159.77425012822508</v>
      </c>
    </row>
    <row r="562" spans="1:31" x14ac:dyDescent="0.25">
      <c r="A562" s="18">
        <v>45558</v>
      </c>
      <c r="B562" s="2">
        <v>22</v>
      </c>
      <c r="C562" s="2" t="s">
        <v>178</v>
      </c>
      <c r="D562" s="9">
        <v>41.178896000000002</v>
      </c>
      <c r="E562">
        <v>9.7529580000000008E-3</v>
      </c>
      <c r="G562" s="34">
        <v>34.230999999999995</v>
      </c>
      <c r="H562" s="34">
        <v>0.24779718931306044</v>
      </c>
      <c r="I562" s="34">
        <v>34.478797189313056</v>
      </c>
      <c r="J562" s="34">
        <v>34.142526928435167</v>
      </c>
      <c r="K562" s="34">
        <v>3.2800000000000002</v>
      </c>
      <c r="L562" s="34">
        <v>2.3743822294027009E-2</v>
      </c>
      <c r="M562" s="34">
        <v>3.3037438222940274</v>
      </c>
      <c r="N562" s="34">
        <v>3.2715225475524345</v>
      </c>
      <c r="O562" s="34">
        <v>37.510999999999996</v>
      </c>
      <c r="P562" s="34">
        <v>0.27154101160708743</v>
      </c>
      <c r="Q562" s="34">
        <v>37.78254101160708</v>
      </c>
      <c r="R562" s="34">
        <v>37.414049475987603</v>
      </c>
      <c r="S562" s="34"/>
      <c r="T562" s="34">
        <v>134.84200000000001</v>
      </c>
      <c r="U562" s="34">
        <v>0.97611722127170419</v>
      </c>
      <c r="V562" s="34">
        <v>135.81811722127171</v>
      </c>
      <c r="W562" s="34">
        <v>134.49348882837356</v>
      </c>
      <c r="X562" s="34">
        <v>11.268999999999997</v>
      </c>
      <c r="Y562" s="34">
        <v>8.1575955314448237E-2</v>
      </c>
      <c r="Z562" s="34">
        <v>11.350575955314445</v>
      </c>
      <c r="AA562" s="34">
        <v>11.239874264746454</v>
      </c>
      <c r="AB562" s="34">
        <v>146.11100000000002</v>
      </c>
      <c r="AC562" s="34">
        <v>1.0576931765861524</v>
      </c>
      <c r="AD562" s="34">
        <v>147.16869317658615</v>
      </c>
      <c r="AE562" s="34">
        <v>145.73336309312</v>
      </c>
    </row>
    <row r="563" spans="1:31" x14ac:dyDescent="0.25">
      <c r="A563" s="18">
        <v>45558</v>
      </c>
      <c r="B563" s="2">
        <v>23</v>
      </c>
      <c r="C563" s="2" t="s">
        <v>178</v>
      </c>
      <c r="D563" s="9">
        <v>35.012422999999998</v>
      </c>
      <c r="E563">
        <v>9.5746760000000007E-3</v>
      </c>
      <c r="G563" s="34">
        <v>31.453999999999997</v>
      </c>
      <c r="H563" s="34">
        <v>0.43139912566070898</v>
      </c>
      <c r="I563" s="34">
        <v>31.885399125660705</v>
      </c>
      <c r="J563" s="34">
        <v>31.58010675990182</v>
      </c>
      <c r="K563" s="34">
        <v>2.95</v>
      </c>
      <c r="L563" s="34">
        <v>4.0459954876934309E-2</v>
      </c>
      <c r="M563" s="34">
        <v>2.9904599548769344</v>
      </c>
      <c r="N563" s="34">
        <v>2.9618272697180132</v>
      </c>
      <c r="O563" s="34">
        <v>34.403999999999996</v>
      </c>
      <c r="P563" s="34">
        <v>0.47185908053764331</v>
      </c>
      <c r="Q563" s="34">
        <v>34.875859080537637</v>
      </c>
      <c r="R563" s="34">
        <v>34.541934029619831</v>
      </c>
      <c r="S563" s="34"/>
      <c r="T563" s="34">
        <v>122.30900000000003</v>
      </c>
      <c r="U563" s="34">
        <v>1.6774971596755794</v>
      </c>
      <c r="V563" s="34">
        <v>123.98649715967561</v>
      </c>
      <c r="W563" s="34">
        <v>122.79936662099681</v>
      </c>
      <c r="X563" s="34">
        <v>10.240000000000002</v>
      </c>
      <c r="Y563" s="34">
        <v>0.14044404675925673</v>
      </c>
      <c r="Z563" s="34">
        <v>10.380444046759258</v>
      </c>
      <c r="AA563" s="34">
        <v>10.28105465827541</v>
      </c>
      <c r="AB563" s="34">
        <v>132.54900000000004</v>
      </c>
      <c r="AC563" s="34">
        <v>1.8179412064348361</v>
      </c>
      <c r="AD563" s="34">
        <v>134.36694120643486</v>
      </c>
      <c r="AE563" s="34">
        <v>133.08042127927223</v>
      </c>
    </row>
    <row r="564" spans="1:31" x14ac:dyDescent="0.25">
      <c r="A564" s="18">
        <v>45558</v>
      </c>
      <c r="B564" s="2">
        <v>24</v>
      </c>
      <c r="C564" s="2" t="s">
        <v>23</v>
      </c>
      <c r="D564" s="9">
        <v>31.012229999999999</v>
      </c>
      <c r="E564">
        <v>9.5693970000000003E-3</v>
      </c>
      <c r="G564" s="34">
        <v>29.722000000000001</v>
      </c>
      <c r="H564" s="34">
        <v>0.47308093217928682</v>
      </c>
      <c r="I564" s="34">
        <v>30.195080932179287</v>
      </c>
      <c r="J564" s="34">
        <v>29.906132215292132</v>
      </c>
      <c r="K564" s="34">
        <v>2.8180000000000001</v>
      </c>
      <c r="L564" s="34">
        <v>4.4853713306010033E-2</v>
      </c>
      <c r="M564" s="34">
        <v>2.8628537133060101</v>
      </c>
      <c r="N564" s="34">
        <v>2.8354579295704605</v>
      </c>
      <c r="O564" s="34">
        <v>32.54</v>
      </c>
      <c r="P564" s="34">
        <v>0.51793464548529689</v>
      </c>
      <c r="Q564" s="34">
        <v>33.057934645485297</v>
      </c>
      <c r="R564" s="34">
        <v>32.741590144862592</v>
      </c>
      <c r="S564" s="34"/>
      <c r="T564" s="34">
        <v>113.17399999999998</v>
      </c>
      <c r="U564" s="34">
        <v>1.8013747869745844</v>
      </c>
      <c r="V564" s="34">
        <v>114.97537478697457</v>
      </c>
      <c r="W564" s="34">
        <v>113.87512978041421</v>
      </c>
      <c r="X564" s="34">
        <v>9.541999999999998</v>
      </c>
      <c r="Y564" s="34">
        <v>0.15187868430303325</v>
      </c>
      <c r="Z564" s="34">
        <v>9.6938786843030318</v>
      </c>
      <c r="AA564" s="34">
        <v>9.6011141107030973</v>
      </c>
      <c r="AB564" s="34">
        <v>122.71599999999998</v>
      </c>
      <c r="AC564" s="34">
        <v>1.9532534712776177</v>
      </c>
      <c r="AD564" s="34">
        <v>124.6692534712776</v>
      </c>
      <c r="AE564" s="34">
        <v>123.47624389111731</v>
      </c>
    </row>
    <row r="565" spans="1:31" x14ac:dyDescent="0.25">
      <c r="A565" s="18">
        <v>45559</v>
      </c>
      <c r="B565" s="2">
        <v>1</v>
      </c>
      <c r="C565" s="2" t="s">
        <v>23</v>
      </c>
      <c r="D565" s="9">
        <v>20.951824999999999</v>
      </c>
      <c r="E565">
        <v>1.0043467E-2</v>
      </c>
      <c r="G565" s="34">
        <v>28.319999999999997</v>
      </c>
      <c r="H565" s="34">
        <v>0.36172164712299038</v>
      </c>
      <c r="I565" s="34">
        <v>28.681721647122988</v>
      </c>
      <c r="J565" s="34">
        <v>28.393657722256922</v>
      </c>
      <c r="K565" s="34">
        <v>2.718</v>
      </c>
      <c r="L565" s="34">
        <v>3.4716081810744627E-2</v>
      </c>
      <c r="M565" s="34">
        <v>2.7527160818107448</v>
      </c>
      <c r="N565" s="34">
        <v>2.7250692686827094</v>
      </c>
      <c r="O565" s="34">
        <v>31.037999999999997</v>
      </c>
      <c r="P565" s="34">
        <v>0.39643772893373502</v>
      </c>
      <c r="Q565" s="34">
        <v>31.434437728933734</v>
      </c>
      <c r="R565" s="34">
        <v>31.118726990939631</v>
      </c>
      <c r="S565" s="34"/>
      <c r="T565" s="34">
        <v>107.87099999999997</v>
      </c>
      <c r="U565" s="34">
        <v>1.3777992866103137</v>
      </c>
      <c r="V565" s="34">
        <v>109.24879928661028</v>
      </c>
      <c r="W565" s="34">
        <v>108.15156257618558</v>
      </c>
      <c r="X565" s="34">
        <v>9.1699999999999982</v>
      </c>
      <c r="Y565" s="34">
        <v>0.11712526497591179</v>
      </c>
      <c r="Z565" s="34">
        <v>9.2871252649759093</v>
      </c>
      <c r="AA565" s="34">
        <v>9.1938503288522568</v>
      </c>
      <c r="AB565" s="34">
        <v>117.04099999999997</v>
      </c>
      <c r="AC565" s="34">
        <v>1.4949245515862255</v>
      </c>
      <c r="AD565" s="34">
        <v>118.53592455158619</v>
      </c>
      <c r="AE565" s="34">
        <v>117.34541290503785</v>
      </c>
    </row>
    <row r="566" spans="1:31" x14ac:dyDescent="0.25">
      <c r="A566" s="18">
        <v>45559</v>
      </c>
      <c r="B566" s="2">
        <v>2</v>
      </c>
      <c r="C566" s="2" t="s">
        <v>23</v>
      </c>
      <c r="D566" s="9">
        <v>22.760052999999999</v>
      </c>
      <c r="E566">
        <v>9.6874990000000005E-3</v>
      </c>
      <c r="G566" s="34">
        <v>27.814999999999994</v>
      </c>
      <c r="H566" s="34">
        <v>0.30156721174965717</v>
      </c>
      <c r="I566" s="34">
        <v>28.116567211749651</v>
      </c>
      <c r="J566" s="34">
        <v>27.844187995002393</v>
      </c>
      <c r="K566" s="34">
        <v>2.625</v>
      </c>
      <c r="L566" s="34">
        <v>2.8459965157032183E-2</v>
      </c>
      <c r="M566" s="34">
        <v>2.6534599651570323</v>
      </c>
      <c r="N566" s="34">
        <v>2.6277545743980335</v>
      </c>
      <c r="O566" s="34">
        <v>30.439999999999994</v>
      </c>
      <c r="P566" s="34">
        <v>0.33002717690668937</v>
      </c>
      <c r="Q566" s="34">
        <v>30.770027176906684</v>
      </c>
      <c r="R566" s="34">
        <v>30.471942569400426</v>
      </c>
      <c r="S566" s="34"/>
      <c r="T566" s="34">
        <v>104.62399999999995</v>
      </c>
      <c r="U566" s="34">
        <v>1.1343220550816511</v>
      </c>
      <c r="V566" s="34">
        <v>105.75832205508161</v>
      </c>
      <c r="W566" s="34">
        <v>104.73378841593133</v>
      </c>
      <c r="X566" s="34">
        <v>8.8759999999999959</v>
      </c>
      <c r="Y566" s="34">
        <v>9.6232628850978108E-2</v>
      </c>
      <c r="Z566" s="34">
        <v>8.9722326288509748</v>
      </c>
      <c r="AA566" s="34">
        <v>8.8853141342312139</v>
      </c>
      <c r="AB566" s="34">
        <v>113.49999999999994</v>
      </c>
      <c r="AC566" s="34">
        <v>1.2305546839326291</v>
      </c>
      <c r="AD566" s="34">
        <v>114.73055468393258</v>
      </c>
      <c r="AE566" s="34">
        <v>113.61910255016254</v>
      </c>
    </row>
    <row r="567" spans="1:31" x14ac:dyDescent="0.25">
      <c r="A567" s="18">
        <v>45559</v>
      </c>
      <c r="B567" s="2">
        <v>3</v>
      </c>
      <c r="C567" s="2" t="s">
        <v>23</v>
      </c>
      <c r="D567" s="9">
        <v>18.439817999999999</v>
      </c>
      <c r="E567">
        <v>9.9331799999999998E-3</v>
      </c>
      <c r="G567" s="34">
        <v>27.271000000000001</v>
      </c>
      <c r="H567" s="34">
        <v>0.24924367534545849</v>
      </c>
      <c r="I567" s="34">
        <v>27.520243675345458</v>
      </c>
      <c r="J567" s="34">
        <v>27.246880141274392</v>
      </c>
      <c r="K567" s="34">
        <v>2.6119999999999997</v>
      </c>
      <c r="L567" s="34">
        <v>2.3872409519355268E-2</v>
      </c>
      <c r="M567" s="34">
        <v>2.6358724095193549</v>
      </c>
      <c r="N567" s="34">
        <v>2.6096898144185654</v>
      </c>
      <c r="O567" s="34">
        <v>29.882999999999999</v>
      </c>
      <c r="P567" s="34">
        <v>0.27311608486481376</v>
      </c>
      <c r="Q567" s="34">
        <v>30.156116084864813</v>
      </c>
      <c r="R567" s="34">
        <v>29.856569955692958</v>
      </c>
      <c r="S567" s="34"/>
      <c r="T567" s="34">
        <v>102.964</v>
      </c>
      <c r="U567" s="34">
        <v>0.9410408781588423</v>
      </c>
      <c r="V567" s="34">
        <v>103.90504087815884</v>
      </c>
      <c r="W567" s="34">
        <v>102.87293340420874</v>
      </c>
      <c r="X567" s="34">
        <v>8.7349999999999994</v>
      </c>
      <c r="Y567" s="34">
        <v>7.9833651283142529E-2</v>
      </c>
      <c r="Z567" s="34">
        <v>8.8148336512831413</v>
      </c>
      <c r="AA567" s="34">
        <v>8.7272743219548889</v>
      </c>
      <c r="AB567" s="34">
        <v>111.699</v>
      </c>
      <c r="AC567" s="34">
        <v>1.0208745294419848</v>
      </c>
      <c r="AD567" s="34">
        <v>112.71987452944198</v>
      </c>
      <c r="AE567" s="34">
        <v>111.60020772616363</v>
      </c>
    </row>
    <row r="568" spans="1:31" x14ac:dyDescent="0.25">
      <c r="A568" s="18">
        <v>45559</v>
      </c>
      <c r="B568" s="2">
        <v>4</v>
      </c>
      <c r="C568" s="2" t="s">
        <v>23</v>
      </c>
      <c r="D568" s="9">
        <v>18.950206999999999</v>
      </c>
      <c r="E568">
        <v>9.4253960000000008E-3</v>
      </c>
      <c r="G568" s="34">
        <v>27.412999999999997</v>
      </c>
      <c r="H568" s="34">
        <v>0.29060896004538445</v>
      </c>
      <c r="I568" s="34">
        <v>27.703608960045383</v>
      </c>
      <c r="J568" s="34">
        <v>27.442491474967806</v>
      </c>
      <c r="K568" s="34">
        <v>2.5959999999999996</v>
      </c>
      <c r="L568" s="34">
        <v>2.7520550843680665E-2</v>
      </c>
      <c r="M568" s="34">
        <v>2.6235205508436805</v>
      </c>
      <c r="N568" s="34">
        <v>2.5987928307378407</v>
      </c>
      <c r="O568" s="34">
        <v>30.008999999999997</v>
      </c>
      <c r="P568" s="34">
        <v>0.3181295108890651</v>
      </c>
      <c r="Q568" s="34">
        <v>30.327129510889062</v>
      </c>
      <c r="R568" s="34">
        <v>30.041284305705645</v>
      </c>
      <c r="S568" s="34"/>
      <c r="T568" s="34">
        <v>103.94800000000002</v>
      </c>
      <c r="U568" s="34">
        <v>1.1019669565095989</v>
      </c>
      <c r="V568" s="34">
        <v>105.04996695650962</v>
      </c>
      <c r="W568" s="34">
        <v>104.05982941815761</v>
      </c>
      <c r="X568" s="34">
        <v>8.8140000000000018</v>
      </c>
      <c r="Y568" s="34">
        <v>9.3438418773575282E-2</v>
      </c>
      <c r="Z568" s="34">
        <v>8.9074384187735767</v>
      </c>
      <c r="AA568" s="34">
        <v>8.8234822843310212</v>
      </c>
      <c r="AB568" s="34">
        <v>112.76200000000003</v>
      </c>
      <c r="AC568" s="34">
        <v>1.1954053752831741</v>
      </c>
      <c r="AD568" s="34">
        <v>113.9574053752832</v>
      </c>
      <c r="AE568" s="34">
        <v>112.88331170248863</v>
      </c>
    </row>
    <row r="569" spans="1:31" x14ac:dyDescent="0.25">
      <c r="A569" s="18">
        <v>45559</v>
      </c>
      <c r="B569" s="2">
        <v>5</v>
      </c>
      <c r="C569" s="2" t="s">
        <v>23</v>
      </c>
      <c r="D569" s="9">
        <v>17.536612000000002</v>
      </c>
      <c r="E569">
        <v>9.5034560000000004E-3</v>
      </c>
      <c r="G569" s="34">
        <v>28.447999999999997</v>
      </c>
      <c r="H569" s="34">
        <v>0.35333617645427084</v>
      </c>
      <c r="I569" s="34">
        <v>28.801336176454267</v>
      </c>
      <c r="J569" s="34">
        <v>28.527623945360126</v>
      </c>
      <c r="K569" s="34">
        <v>2.6380000000000003</v>
      </c>
      <c r="L569" s="34">
        <v>3.276507429296846E-2</v>
      </c>
      <c r="M569" s="34">
        <v>2.6707650742929689</v>
      </c>
      <c r="N569" s="34">
        <v>2.645383575923089</v>
      </c>
      <c r="O569" s="34">
        <v>31.085999999999999</v>
      </c>
      <c r="P569" s="34">
        <v>0.38610125074723933</v>
      </c>
      <c r="Q569" s="34">
        <v>31.472101250747237</v>
      </c>
      <c r="R569" s="34">
        <v>31.173007521283214</v>
      </c>
      <c r="S569" s="34"/>
      <c r="T569" s="34">
        <v>107.736</v>
      </c>
      <c r="U569" s="34">
        <v>1.3381266277586239</v>
      </c>
      <c r="V569" s="34">
        <v>109.07412662775863</v>
      </c>
      <c r="W569" s="34">
        <v>108.0375454646133</v>
      </c>
      <c r="X569" s="34">
        <v>8.9769999999999985</v>
      </c>
      <c r="Y569" s="34">
        <v>0.11149813189081796</v>
      </c>
      <c r="Z569" s="34">
        <v>9.088498131890816</v>
      </c>
      <c r="AA569" s="34">
        <v>9.0021259897883095</v>
      </c>
      <c r="AB569" s="34">
        <v>116.71300000000001</v>
      </c>
      <c r="AC569" s="34">
        <v>1.4496247596494418</v>
      </c>
      <c r="AD569" s="34">
        <v>118.16262475964945</v>
      </c>
      <c r="AE569" s="34">
        <v>117.03967145440161</v>
      </c>
    </row>
    <row r="570" spans="1:31" x14ac:dyDescent="0.25">
      <c r="A570" s="18">
        <v>45559</v>
      </c>
      <c r="B570" s="2">
        <v>6</v>
      </c>
      <c r="C570" s="2" t="s">
        <v>23</v>
      </c>
      <c r="D570" s="9">
        <v>20.136399000000001</v>
      </c>
      <c r="E570">
        <v>9.7650900000000006E-3</v>
      </c>
      <c r="G570" s="34">
        <v>30.513000000000002</v>
      </c>
      <c r="H570" s="34">
        <v>0.31785968102829187</v>
      </c>
      <c r="I570" s="34">
        <v>30.830859681028294</v>
      </c>
      <c r="J570" s="34">
        <v>30.529793561465681</v>
      </c>
      <c r="K570" s="34">
        <v>2.8200000000000003</v>
      </c>
      <c r="L570" s="34">
        <v>2.9376472339651395E-2</v>
      </c>
      <c r="M570" s="34">
        <v>2.8493764723396517</v>
      </c>
      <c r="N570" s="34">
        <v>2.8215520546433726</v>
      </c>
      <c r="O570" s="34">
        <v>33.332999999999998</v>
      </c>
      <c r="P570" s="34">
        <v>0.34723615336794328</v>
      </c>
      <c r="Q570" s="34">
        <v>33.680236153367943</v>
      </c>
      <c r="R570" s="34">
        <v>33.35134561610905</v>
      </c>
      <c r="S570" s="34"/>
      <c r="T570" s="34">
        <v>117.06099999999996</v>
      </c>
      <c r="U570" s="34">
        <v>1.219446534947493</v>
      </c>
      <c r="V570" s="34">
        <v>118.28044653494746</v>
      </c>
      <c r="W570" s="34">
        <v>117.1254273292935</v>
      </c>
      <c r="X570" s="34">
        <v>9.5860000000000003</v>
      </c>
      <c r="Y570" s="34">
        <v>9.9859171577268882E-2</v>
      </c>
      <c r="Z570" s="34">
        <v>9.6858591715772686</v>
      </c>
      <c r="AA570" s="34">
        <v>9.5912758850394901</v>
      </c>
      <c r="AB570" s="34">
        <v>126.64699999999996</v>
      </c>
      <c r="AC570" s="34">
        <v>1.319305706524762</v>
      </c>
      <c r="AD570" s="34">
        <v>127.96630570652472</v>
      </c>
      <c r="AE570" s="34">
        <v>126.71670321433299</v>
      </c>
    </row>
    <row r="571" spans="1:31" x14ac:dyDescent="0.25">
      <c r="A571" s="18">
        <v>45559</v>
      </c>
      <c r="B571" s="2">
        <v>7</v>
      </c>
      <c r="C571" s="2" t="s">
        <v>23</v>
      </c>
      <c r="D571" s="9">
        <v>40.537153000000004</v>
      </c>
      <c r="E571">
        <v>9.6355250000000007E-3</v>
      </c>
      <c r="G571" s="34">
        <v>34.550000000000004</v>
      </c>
      <c r="H571" s="34">
        <v>0.34542265345164153</v>
      </c>
      <c r="I571" s="34">
        <v>34.895422653451647</v>
      </c>
      <c r="J571" s="34">
        <v>34.55918693608875</v>
      </c>
      <c r="K571" s="34">
        <v>3.0740000000000003</v>
      </c>
      <c r="L571" s="34">
        <v>3.0733118283946335E-2</v>
      </c>
      <c r="M571" s="34">
        <v>3.1047331182839466</v>
      </c>
      <c r="N571" s="34">
        <v>3.0748173847043936</v>
      </c>
      <c r="O571" s="34">
        <v>37.624000000000002</v>
      </c>
      <c r="P571" s="34">
        <v>0.37615577173558784</v>
      </c>
      <c r="Q571" s="34">
        <v>38.000155771735592</v>
      </c>
      <c r="R571" s="34">
        <v>37.634004320793146</v>
      </c>
      <c r="S571" s="34"/>
      <c r="T571" s="34">
        <v>133.09899999999999</v>
      </c>
      <c r="U571" s="34">
        <v>1.3306920333360353</v>
      </c>
      <c r="V571" s="34">
        <v>134.42969203333604</v>
      </c>
      <c r="W571" s="34">
        <v>133.13439137500654</v>
      </c>
      <c r="X571" s="34">
        <v>10.847999999999999</v>
      </c>
      <c r="Y571" s="34">
        <v>0.10845571475089454</v>
      </c>
      <c r="Z571" s="34">
        <v>10.956455714750893</v>
      </c>
      <c r="AA571" s="34">
        <v>10.850884511800018</v>
      </c>
      <c r="AB571" s="34">
        <v>143.947</v>
      </c>
      <c r="AC571" s="34">
        <v>1.4391477480869297</v>
      </c>
      <c r="AD571" s="34">
        <v>145.38614774808693</v>
      </c>
      <c r="AE571" s="34">
        <v>143.98527588680656</v>
      </c>
    </row>
    <row r="572" spans="1:31" x14ac:dyDescent="0.25">
      <c r="A572" s="18">
        <v>45559</v>
      </c>
      <c r="B572" s="2">
        <v>8</v>
      </c>
      <c r="C572" s="2" t="s">
        <v>178</v>
      </c>
      <c r="D572" s="9">
        <v>108.70061699999999</v>
      </c>
      <c r="E572">
        <v>8.9793310000000001E-3</v>
      </c>
      <c r="G572" s="34">
        <v>38.780999999999999</v>
      </c>
      <c r="H572" s="34">
        <v>0.31709684118799397</v>
      </c>
      <c r="I572" s="34">
        <v>39.098096841187996</v>
      </c>
      <c r="J572" s="34">
        <v>38.747022088180913</v>
      </c>
      <c r="K572" s="34">
        <v>3.3129999999999997</v>
      </c>
      <c r="L572" s="34">
        <v>2.7089085759929448E-2</v>
      </c>
      <c r="M572" s="34">
        <v>3.3400890857599292</v>
      </c>
      <c r="N572" s="34">
        <v>3.3100973202894033</v>
      </c>
      <c r="O572" s="34">
        <v>42.094000000000001</v>
      </c>
      <c r="P572" s="34">
        <v>0.34418592694792344</v>
      </c>
      <c r="Q572" s="34">
        <v>42.438185926947924</v>
      </c>
      <c r="R572" s="34">
        <v>42.057119408470314</v>
      </c>
      <c r="S572" s="34"/>
      <c r="T572" s="34">
        <v>149.04900000000004</v>
      </c>
      <c r="U572" s="34">
        <v>1.2187145014885983</v>
      </c>
      <c r="V572" s="34">
        <v>150.26771450148863</v>
      </c>
      <c r="W572" s="34">
        <v>148.91841095436627</v>
      </c>
      <c r="X572" s="34">
        <v>11.482000000000005</v>
      </c>
      <c r="Y572" s="34">
        <v>9.3883755718536105E-2</v>
      </c>
      <c r="Z572" s="34">
        <v>11.575883755718541</v>
      </c>
      <c r="AA572" s="34">
        <v>11.471940063858421</v>
      </c>
      <c r="AB572" s="34">
        <v>160.53100000000003</v>
      </c>
      <c r="AC572" s="34">
        <v>1.3125982572071344</v>
      </c>
      <c r="AD572" s="34">
        <v>161.84359825720716</v>
      </c>
      <c r="AE572" s="34">
        <v>160.39035101822469</v>
      </c>
    </row>
    <row r="573" spans="1:31" x14ac:dyDescent="0.25">
      <c r="A573" s="18">
        <v>45559</v>
      </c>
      <c r="B573" s="2">
        <v>9</v>
      </c>
      <c r="C573" s="2" t="s">
        <v>178</v>
      </c>
      <c r="D573" s="9">
        <v>38.512473999999997</v>
      </c>
      <c r="E573">
        <v>8.958611E-3</v>
      </c>
      <c r="G573" s="34">
        <v>42.503</v>
      </c>
      <c r="H573" s="34">
        <v>0.25342521189511968</v>
      </c>
      <c r="I573" s="34">
        <v>42.75642521189512</v>
      </c>
      <c r="J573" s="34">
        <v>42.373387030671161</v>
      </c>
      <c r="K573" s="34">
        <v>3.7150000000000003</v>
      </c>
      <c r="L573" s="34">
        <v>2.2150781408144596E-2</v>
      </c>
      <c r="M573" s="34">
        <v>3.7371507814081451</v>
      </c>
      <c r="N573" s="34">
        <v>3.7036711013091637</v>
      </c>
      <c r="O573" s="34">
        <v>46.218000000000004</v>
      </c>
      <c r="P573" s="34">
        <v>0.27557599330326427</v>
      </c>
      <c r="Q573" s="34">
        <v>46.493575993303267</v>
      </c>
      <c r="R573" s="34">
        <v>46.077058131980323</v>
      </c>
      <c r="S573" s="34"/>
      <c r="T573" s="34">
        <v>163.25800000000001</v>
      </c>
      <c r="U573" s="34">
        <v>0.97342995185218584</v>
      </c>
      <c r="V573" s="34">
        <v>164.23142995185219</v>
      </c>
      <c r="W573" s="34">
        <v>162.7601444569398</v>
      </c>
      <c r="X573" s="34">
        <v>12.201000000000001</v>
      </c>
      <c r="Y573" s="34">
        <v>7.2748770918108274E-2</v>
      </c>
      <c r="Z573" s="34">
        <v>12.273748770918109</v>
      </c>
      <c r="AA573" s="34">
        <v>12.163793030167726</v>
      </c>
      <c r="AB573" s="34">
        <v>175.459</v>
      </c>
      <c r="AC573" s="34">
        <v>1.0461787227702941</v>
      </c>
      <c r="AD573" s="34">
        <v>176.5051787227703</v>
      </c>
      <c r="AE573" s="34">
        <v>174.92393748710754</v>
      </c>
    </row>
    <row r="574" spans="1:31" x14ac:dyDescent="0.25">
      <c r="A574" s="18">
        <v>45559</v>
      </c>
      <c r="B574" s="2">
        <v>10</v>
      </c>
      <c r="C574" s="2" t="s">
        <v>178</v>
      </c>
      <c r="D574" s="9">
        <v>61.915126000000001</v>
      </c>
      <c r="E574">
        <v>8.8111089999999993E-3</v>
      </c>
      <c r="G574" s="34">
        <v>46.227000000000004</v>
      </c>
      <c r="H574" s="34">
        <v>0.66093217099903956</v>
      </c>
      <c r="I574" s="34">
        <v>46.887932170999044</v>
      </c>
      <c r="J574" s="34">
        <v>46.47479748985576</v>
      </c>
      <c r="K574" s="34">
        <v>4.032</v>
      </c>
      <c r="L574" s="34">
        <v>5.7647662912759363E-2</v>
      </c>
      <c r="M574" s="34">
        <v>4.0896476629127596</v>
      </c>
      <c r="N574" s="34">
        <v>4.0536133315832394</v>
      </c>
      <c r="O574" s="34">
        <v>50.259</v>
      </c>
      <c r="P574" s="34">
        <v>0.71857983391179892</v>
      </c>
      <c r="Q574" s="34">
        <v>50.977579833911804</v>
      </c>
      <c r="R574" s="34">
        <v>50.528410821438996</v>
      </c>
      <c r="S574" s="34"/>
      <c r="T574" s="34">
        <v>175.35700000000006</v>
      </c>
      <c r="U574" s="34">
        <v>2.5071729229644713</v>
      </c>
      <c r="V574" s="34">
        <v>177.86417292296451</v>
      </c>
      <c r="W574" s="34">
        <v>176.29699230814541</v>
      </c>
      <c r="X574" s="34">
        <v>13.102000000000002</v>
      </c>
      <c r="Y574" s="34">
        <v>0.18732630939557873</v>
      </c>
      <c r="Z574" s="34">
        <v>13.28932630939558</v>
      </c>
      <c r="AA574" s="34">
        <v>13.172232606746928</v>
      </c>
      <c r="AB574" s="34">
        <v>188.45900000000006</v>
      </c>
      <c r="AC574" s="34">
        <v>2.6944992323600498</v>
      </c>
      <c r="AD574" s="34">
        <v>191.1534992323601</v>
      </c>
      <c r="AE574" s="34">
        <v>189.46922491489232</v>
      </c>
    </row>
    <row r="575" spans="1:31" x14ac:dyDescent="0.25">
      <c r="A575" s="18">
        <v>45559</v>
      </c>
      <c r="B575" s="2">
        <v>11</v>
      </c>
      <c r="C575" s="2" t="s">
        <v>178</v>
      </c>
      <c r="D575" s="9">
        <v>33.258119999999998</v>
      </c>
      <c r="E575">
        <v>9.4189559999999992E-3</v>
      </c>
      <c r="G575" s="34">
        <v>48.888999999999996</v>
      </c>
      <c r="H575" s="34">
        <v>0.24195416097972183</v>
      </c>
      <c r="I575" s="34">
        <v>49.130954160979719</v>
      </c>
      <c r="J575" s="34">
        <v>48.668191865499438</v>
      </c>
      <c r="K575" s="34">
        <v>4.2370000000000001</v>
      </c>
      <c r="L575" s="34">
        <v>2.096912966252289E-2</v>
      </c>
      <c r="M575" s="34">
        <v>4.2579691296625226</v>
      </c>
      <c r="N575" s="34">
        <v>4.2178635057808735</v>
      </c>
      <c r="O575" s="34">
        <v>53.125999999999998</v>
      </c>
      <c r="P575" s="34">
        <v>0.26292329064224473</v>
      </c>
      <c r="Q575" s="34">
        <v>53.388923290642239</v>
      </c>
      <c r="R575" s="34">
        <v>52.886055371280314</v>
      </c>
      <c r="S575" s="34"/>
      <c r="T575" s="34">
        <v>184.27200000000008</v>
      </c>
      <c r="U575" s="34">
        <v>0.91197155090215232</v>
      </c>
      <c r="V575" s="34">
        <v>185.18397155090224</v>
      </c>
      <c r="W575" s="34">
        <v>183.43973187095904</v>
      </c>
      <c r="X575" s="34">
        <v>13.828999999999999</v>
      </c>
      <c r="Y575" s="34">
        <v>6.8440428157429539E-2</v>
      </c>
      <c r="Z575" s="34">
        <v>13.897440428157429</v>
      </c>
      <c r="AA575" s="34">
        <v>13.766541048251993</v>
      </c>
      <c r="AB575" s="34">
        <v>198.10100000000008</v>
      </c>
      <c r="AC575" s="34">
        <v>0.98041197905958188</v>
      </c>
      <c r="AD575" s="34">
        <v>199.08141197905968</v>
      </c>
      <c r="AE575" s="34">
        <v>197.20627291921102</v>
      </c>
    </row>
    <row r="576" spans="1:31" x14ac:dyDescent="0.25">
      <c r="A576" s="18">
        <v>45559</v>
      </c>
      <c r="B576" s="2">
        <v>12</v>
      </c>
      <c r="C576" s="2" t="s">
        <v>178</v>
      </c>
      <c r="D576" s="9">
        <v>41.553113000000003</v>
      </c>
      <c r="E576">
        <v>9.5720340000000001E-3</v>
      </c>
      <c r="G576" s="34">
        <v>51.201000000000008</v>
      </c>
      <c r="H576" s="34">
        <v>0.53543371490904335</v>
      </c>
      <c r="I576" s="34">
        <v>51.736433714909055</v>
      </c>
      <c r="J576" s="34">
        <v>51.241210812351198</v>
      </c>
      <c r="K576" s="34">
        <v>4.3090000000000002</v>
      </c>
      <c r="L576" s="34">
        <v>4.5061305004649665E-2</v>
      </c>
      <c r="M576" s="34">
        <v>4.3540613050046497</v>
      </c>
      <c r="N576" s="34">
        <v>4.3123840821550612</v>
      </c>
      <c r="O576" s="34">
        <v>55.510000000000005</v>
      </c>
      <c r="P576" s="34">
        <v>0.58049501991369301</v>
      </c>
      <c r="Q576" s="34">
        <v>56.090495019913703</v>
      </c>
      <c r="R576" s="34">
        <v>55.553594894506261</v>
      </c>
      <c r="S576" s="34"/>
      <c r="T576" s="34">
        <v>190.66700000000006</v>
      </c>
      <c r="U576" s="34">
        <v>1.9938973871713948</v>
      </c>
      <c r="V576" s="34">
        <v>192.66089738717145</v>
      </c>
      <c r="W576" s="34">
        <v>190.81674072691095</v>
      </c>
      <c r="X576" s="34">
        <v>14.33</v>
      </c>
      <c r="Y576" s="34">
        <v>0.14985576716561375</v>
      </c>
      <c r="Z576" s="34">
        <v>14.479855767165613</v>
      </c>
      <c r="AA576" s="34">
        <v>14.341254095447209</v>
      </c>
      <c r="AB576" s="34">
        <v>204.99700000000007</v>
      </c>
      <c r="AC576" s="34">
        <v>2.1437531543370083</v>
      </c>
      <c r="AD576" s="34">
        <v>207.14075315433706</v>
      </c>
      <c r="AE576" s="34">
        <v>205.15799482235815</v>
      </c>
    </row>
    <row r="577" spans="1:31" x14ac:dyDescent="0.25">
      <c r="A577" s="18">
        <v>45559</v>
      </c>
      <c r="B577" s="2">
        <v>13</v>
      </c>
      <c r="C577" s="2" t="s">
        <v>178</v>
      </c>
      <c r="D577" s="9">
        <v>33.441896</v>
      </c>
      <c r="E577">
        <v>9.4816559999999998E-3</v>
      </c>
      <c r="G577" s="34">
        <v>51.917000000000002</v>
      </c>
      <c r="H577" s="34">
        <v>0.12385536521386345</v>
      </c>
      <c r="I577" s="34">
        <v>52.040855365213865</v>
      </c>
      <c r="J577" s="34">
        <v>51.547421876695154</v>
      </c>
      <c r="K577" s="34">
        <v>4.4359999999999999</v>
      </c>
      <c r="L577" s="34">
        <v>1.0582707014825552E-2</v>
      </c>
      <c r="M577" s="34">
        <v>4.4465827070148256</v>
      </c>
      <c r="N577" s="34">
        <v>4.4044217394113625</v>
      </c>
      <c r="O577" s="34">
        <v>56.353000000000002</v>
      </c>
      <c r="P577" s="34">
        <v>0.134438072228689</v>
      </c>
      <c r="Q577" s="34">
        <v>56.487438072228692</v>
      </c>
      <c r="R577" s="34">
        <v>55.951843616106515</v>
      </c>
      <c r="S577" s="34"/>
      <c r="T577" s="34">
        <v>193.32699999999997</v>
      </c>
      <c r="U577" s="34">
        <v>0.46120897183389981</v>
      </c>
      <c r="V577" s="34">
        <v>193.78820897183388</v>
      </c>
      <c r="W577" s="34">
        <v>191.95077583750685</v>
      </c>
      <c r="X577" s="34">
        <v>14.564999999999998</v>
      </c>
      <c r="Y577" s="34">
        <v>3.4746872784250267E-2</v>
      </c>
      <c r="Z577" s="34">
        <v>14.599746872784248</v>
      </c>
      <c r="AA577" s="34">
        <v>14.461317095249433</v>
      </c>
      <c r="AB577" s="34">
        <v>207.89199999999997</v>
      </c>
      <c r="AC577" s="34">
        <v>0.49595584461815007</v>
      </c>
      <c r="AD577" s="34">
        <v>208.38795584461812</v>
      </c>
      <c r="AE577" s="34">
        <v>206.41209293275628</v>
      </c>
    </row>
    <row r="578" spans="1:31" x14ac:dyDescent="0.25">
      <c r="A578" s="18">
        <v>45559</v>
      </c>
      <c r="B578" s="2">
        <v>14</v>
      </c>
      <c r="C578" s="2" t="s">
        <v>178</v>
      </c>
      <c r="D578" s="9">
        <v>33.425263000000001</v>
      </c>
      <c r="E578">
        <v>9.4068079999999991E-3</v>
      </c>
      <c r="G578" s="34">
        <v>51.792000000000002</v>
      </c>
      <c r="H578" s="34">
        <v>0.32173101406833959</v>
      </c>
      <c r="I578" s="34">
        <v>52.113731014068343</v>
      </c>
      <c r="J578" s="34">
        <v>51.623507152255357</v>
      </c>
      <c r="K578" s="34">
        <v>4.3610000000000007</v>
      </c>
      <c r="L578" s="34">
        <v>2.7090457065802234E-2</v>
      </c>
      <c r="M578" s="34">
        <v>4.388090457065803</v>
      </c>
      <c r="N578" s="34">
        <v>4.3468125326495528</v>
      </c>
      <c r="O578" s="34">
        <v>56.153000000000006</v>
      </c>
      <c r="P578" s="34">
        <v>0.3488214711341418</v>
      </c>
      <c r="Q578" s="34">
        <v>56.501821471134143</v>
      </c>
      <c r="R578" s="34">
        <v>55.970319684904908</v>
      </c>
      <c r="S578" s="34"/>
      <c r="T578" s="34">
        <v>192.14900000000006</v>
      </c>
      <c r="U578" s="34">
        <v>1.1936262863418561</v>
      </c>
      <c r="V578" s="34">
        <v>193.34262628634193</v>
      </c>
      <c r="W578" s="34">
        <v>191.52388932265055</v>
      </c>
      <c r="X578" s="34">
        <v>14.360999999999999</v>
      </c>
      <c r="Y578" s="34">
        <v>8.9210285237786235E-2</v>
      </c>
      <c r="Z578" s="34">
        <v>14.450210285237786</v>
      </c>
      <c r="AA578" s="34">
        <v>14.314279931524927</v>
      </c>
      <c r="AB578" s="34">
        <v>206.51000000000005</v>
      </c>
      <c r="AC578" s="34">
        <v>1.2828365715796424</v>
      </c>
      <c r="AD578" s="34">
        <v>207.7928365715797</v>
      </c>
      <c r="AE578" s="34">
        <v>205.83816925417548</v>
      </c>
    </row>
    <row r="579" spans="1:31" x14ac:dyDescent="0.25">
      <c r="A579" s="18">
        <v>45559</v>
      </c>
      <c r="B579" s="2">
        <v>15</v>
      </c>
      <c r="C579" s="2" t="s">
        <v>178</v>
      </c>
      <c r="D579" s="9">
        <v>28.479381</v>
      </c>
      <c r="E579">
        <v>9.5138319999999998E-3</v>
      </c>
      <c r="G579" s="34">
        <v>50.431000000000004</v>
      </c>
      <c r="H579" s="34">
        <v>0.18388143903771934</v>
      </c>
      <c r="I579" s="34">
        <v>50.614881439037724</v>
      </c>
      <c r="J579" s="34">
        <v>50.133339960326801</v>
      </c>
      <c r="K579" s="34">
        <v>4.3179999999999996</v>
      </c>
      <c r="L579" s="34">
        <v>1.5744285335703677E-2</v>
      </c>
      <c r="M579" s="34">
        <v>4.3337442853357029</v>
      </c>
      <c r="N579" s="34">
        <v>4.2925137702740592</v>
      </c>
      <c r="O579" s="34">
        <v>54.749000000000002</v>
      </c>
      <c r="P579" s="34">
        <v>0.19962572437342302</v>
      </c>
      <c r="Q579" s="34">
        <v>54.948625724373429</v>
      </c>
      <c r="R579" s="34">
        <v>54.425853730600863</v>
      </c>
      <c r="S579" s="34"/>
      <c r="T579" s="34">
        <v>188.04900000000001</v>
      </c>
      <c r="U579" s="34">
        <v>0.68566399098975006</v>
      </c>
      <c r="V579" s="34">
        <v>188.73466399098976</v>
      </c>
      <c r="W579" s="34">
        <v>186.93907410520302</v>
      </c>
      <c r="X579" s="34">
        <v>14.077999999999999</v>
      </c>
      <c r="Y579" s="34">
        <v>5.1331183176479007E-2</v>
      </c>
      <c r="Z579" s="34">
        <v>14.129331183176479</v>
      </c>
      <c r="AA579" s="34">
        <v>13.994907100027376</v>
      </c>
      <c r="AB579" s="34">
        <v>202.12700000000001</v>
      </c>
      <c r="AC579" s="34">
        <v>0.73699517416622906</v>
      </c>
      <c r="AD579" s="34">
        <v>202.86399517416623</v>
      </c>
      <c r="AE579" s="34">
        <v>200.9339812052304</v>
      </c>
    </row>
    <row r="580" spans="1:31" x14ac:dyDescent="0.25">
      <c r="A580" s="18">
        <v>45559</v>
      </c>
      <c r="B580" s="2">
        <v>16</v>
      </c>
      <c r="C580" s="2" t="s">
        <v>178</v>
      </c>
      <c r="D580" s="9">
        <v>30.559137</v>
      </c>
      <c r="E580">
        <v>9.5390289999999992E-3</v>
      </c>
      <c r="G580" s="34">
        <v>48.134999999999998</v>
      </c>
      <c r="H580" s="34">
        <v>0.18775935575137723</v>
      </c>
      <c r="I580" s="34">
        <v>48.322759355751373</v>
      </c>
      <c r="J580" s="34">
        <v>47.861807152896837</v>
      </c>
      <c r="K580" s="34">
        <v>4.234</v>
      </c>
      <c r="L580" s="34">
        <v>1.6515490022880049E-2</v>
      </c>
      <c r="M580" s="34">
        <v>4.2505154900228801</v>
      </c>
      <c r="N580" s="34">
        <v>4.2099696994986022</v>
      </c>
      <c r="O580" s="34">
        <v>52.369</v>
      </c>
      <c r="P580" s="34">
        <v>0.20427484577425728</v>
      </c>
      <c r="Q580" s="34">
        <v>52.57327484577425</v>
      </c>
      <c r="R580" s="34">
        <v>52.071776852395438</v>
      </c>
      <c r="S580" s="34"/>
      <c r="T580" s="34">
        <v>180.43999999999991</v>
      </c>
      <c r="U580" s="34">
        <v>0.70383916384706535</v>
      </c>
      <c r="V580" s="34">
        <v>181.14383916384699</v>
      </c>
      <c r="W580" s="34">
        <v>179.41590282889172</v>
      </c>
      <c r="X580" s="34">
        <v>13.777999999999997</v>
      </c>
      <c r="Y580" s="34">
        <v>5.3743604519424025E-2</v>
      </c>
      <c r="Z580" s="34">
        <v>13.831743604519421</v>
      </c>
      <c r="AA580" s="34">
        <v>13.699802201155345</v>
      </c>
      <c r="AB580" s="34">
        <v>194.2179999999999</v>
      </c>
      <c r="AC580" s="34">
        <v>0.75758276836648941</v>
      </c>
      <c r="AD580" s="34">
        <v>194.97558276836642</v>
      </c>
      <c r="AE580" s="34">
        <v>193.11570503004705</v>
      </c>
    </row>
    <row r="581" spans="1:31" x14ac:dyDescent="0.25">
      <c r="A581" s="18">
        <v>45559</v>
      </c>
      <c r="B581" s="2">
        <v>17</v>
      </c>
      <c r="C581" s="2" t="s">
        <v>178</v>
      </c>
      <c r="D581" s="9">
        <v>40.322243999999998</v>
      </c>
      <c r="E581">
        <v>8.8605560000000003E-3</v>
      </c>
      <c r="G581" s="34">
        <v>45.454999999999998</v>
      </c>
      <c r="H581" s="34">
        <v>0.49985732819847095</v>
      </c>
      <c r="I581" s="34">
        <v>45.954857328198472</v>
      </c>
      <c r="J581" s="34">
        <v>45.54767174136996</v>
      </c>
      <c r="K581" s="34">
        <v>4.0839999999999996</v>
      </c>
      <c r="L581" s="34">
        <v>4.4910732116655055E-2</v>
      </c>
      <c r="M581" s="34">
        <v>4.1289107321166547</v>
      </c>
      <c r="N581" s="34">
        <v>4.0923262873557338</v>
      </c>
      <c r="O581" s="34">
        <v>49.539000000000001</v>
      </c>
      <c r="P581" s="34">
        <v>0.54476806031512603</v>
      </c>
      <c r="Q581" s="34">
        <v>50.083768060315123</v>
      </c>
      <c r="R581" s="34">
        <v>49.639998028725692</v>
      </c>
      <c r="S581" s="34"/>
      <c r="T581" s="34">
        <v>171.22399999999996</v>
      </c>
      <c r="U581" s="34">
        <v>1.8829077365186442</v>
      </c>
      <c r="V581" s="34">
        <v>173.10690773651859</v>
      </c>
      <c r="W581" s="34">
        <v>171.57308428653232</v>
      </c>
      <c r="X581" s="34">
        <v>13.521000000000001</v>
      </c>
      <c r="Y581" s="34">
        <v>0.14868707368983669</v>
      </c>
      <c r="Z581" s="34">
        <v>13.669687073689838</v>
      </c>
      <c r="AA581" s="34">
        <v>13.548566045870933</v>
      </c>
      <c r="AB581" s="34">
        <v>184.74499999999995</v>
      </c>
      <c r="AC581" s="34">
        <v>2.0315948102084809</v>
      </c>
      <c r="AD581" s="34">
        <v>186.77659481020842</v>
      </c>
      <c r="AE581" s="34">
        <v>185.12165033240325</v>
      </c>
    </row>
    <row r="582" spans="1:31" x14ac:dyDescent="0.25">
      <c r="A582" s="18">
        <v>45559</v>
      </c>
      <c r="B582" s="2">
        <v>18</v>
      </c>
      <c r="C582" s="2" t="s">
        <v>178</v>
      </c>
      <c r="D582" s="9">
        <v>33.253048</v>
      </c>
      <c r="E582">
        <v>9.0905789999999997E-3</v>
      </c>
      <c r="G582" s="34">
        <v>42.136000000000003</v>
      </c>
      <c r="H582" s="34">
        <v>0.28090733063247003</v>
      </c>
      <c r="I582" s="34">
        <v>42.416907330632476</v>
      </c>
      <c r="J582" s="34">
        <v>42.031313083607685</v>
      </c>
      <c r="K582" s="34">
        <v>3.9</v>
      </c>
      <c r="L582" s="34">
        <v>2.6000061454970406E-2</v>
      </c>
      <c r="M582" s="34">
        <v>3.9260000614549702</v>
      </c>
      <c r="N582" s="34">
        <v>3.8903104477423089</v>
      </c>
      <c r="O582" s="34">
        <v>46.036000000000001</v>
      </c>
      <c r="P582" s="34">
        <v>0.30690739208744044</v>
      </c>
      <c r="Q582" s="34">
        <v>46.342907392087447</v>
      </c>
      <c r="R582" s="34">
        <v>45.921623531349994</v>
      </c>
      <c r="S582" s="34"/>
      <c r="T582" s="34">
        <v>161.76600000000005</v>
      </c>
      <c r="U582" s="34">
        <v>1.0784425490576268</v>
      </c>
      <c r="V582" s="34">
        <v>162.84444254905767</v>
      </c>
      <c r="W582" s="34">
        <v>161.36409227935451</v>
      </c>
      <c r="X582" s="34">
        <v>13.108000000000001</v>
      </c>
      <c r="Y582" s="34">
        <v>8.738687321839797E-2</v>
      </c>
      <c r="Z582" s="34">
        <v>13.195386873218398</v>
      </c>
      <c r="AA582" s="34">
        <v>13.075433166411843</v>
      </c>
      <c r="AB582" s="34">
        <v>174.87400000000005</v>
      </c>
      <c r="AC582" s="34">
        <v>1.1658294222760248</v>
      </c>
      <c r="AD582" s="34">
        <v>176.03982942227609</v>
      </c>
      <c r="AE582" s="34">
        <v>174.43952544576635</v>
      </c>
    </row>
    <row r="583" spans="1:31" x14ac:dyDescent="0.25">
      <c r="A583" s="18">
        <v>45559</v>
      </c>
      <c r="B583" s="2">
        <v>19</v>
      </c>
      <c r="C583" s="2" t="s">
        <v>178</v>
      </c>
      <c r="D583" s="9">
        <v>38.308894000000002</v>
      </c>
      <c r="E583">
        <v>9.1190349999999993E-3</v>
      </c>
      <c r="G583" s="34">
        <v>39.949999999999996</v>
      </c>
      <c r="H583" s="34">
        <v>0.18849591877365013</v>
      </c>
      <c r="I583" s="34">
        <v>40.138495918773643</v>
      </c>
      <c r="J583" s="34">
        <v>39.772471569642988</v>
      </c>
      <c r="K583" s="34">
        <v>3.6350000000000002</v>
      </c>
      <c r="L583" s="34">
        <v>1.7151005375274551E-2</v>
      </c>
      <c r="M583" s="34">
        <v>3.6521510053752748</v>
      </c>
      <c r="N583" s="34">
        <v>3.6188469125319727</v>
      </c>
      <c r="O583" s="34">
        <v>43.584999999999994</v>
      </c>
      <c r="P583" s="34">
        <v>0.20564692414892469</v>
      </c>
      <c r="Q583" s="34">
        <v>43.790646924148916</v>
      </c>
      <c r="R583" s="34">
        <v>43.39131848217496</v>
      </c>
      <c r="S583" s="34"/>
      <c r="T583" s="34">
        <v>155.09899999999999</v>
      </c>
      <c r="U583" s="34">
        <v>0.73180296635480246</v>
      </c>
      <c r="V583" s="34">
        <v>155.83080296635478</v>
      </c>
      <c r="W583" s="34">
        <v>154.40977642002647</v>
      </c>
      <c r="X583" s="34">
        <v>12.836000000000002</v>
      </c>
      <c r="Y583" s="34">
        <v>6.0564045391203344E-2</v>
      </c>
      <c r="Z583" s="34">
        <v>12.896564045391205</v>
      </c>
      <c r="AA583" s="34">
        <v>12.778959826481541</v>
      </c>
      <c r="AB583" s="34">
        <v>167.935</v>
      </c>
      <c r="AC583" s="34">
        <v>0.79236701174600577</v>
      </c>
      <c r="AD583" s="34">
        <v>168.727367011746</v>
      </c>
      <c r="AE583" s="34">
        <v>167.18873624650803</v>
      </c>
    </row>
    <row r="584" spans="1:31" x14ac:dyDescent="0.25">
      <c r="A584" s="18">
        <v>45559</v>
      </c>
      <c r="B584" s="2">
        <v>20</v>
      </c>
      <c r="C584" s="2" t="s">
        <v>178</v>
      </c>
      <c r="D584" s="9">
        <v>59.669328</v>
      </c>
      <c r="E584">
        <v>1.0474654999999999E-2</v>
      </c>
      <c r="G584" s="34">
        <v>38.856999999999999</v>
      </c>
      <c r="H584" s="34">
        <v>0.15844886199942437</v>
      </c>
      <c r="I584" s="34">
        <v>39.015448861999424</v>
      </c>
      <c r="J584" s="34">
        <v>38.606775495499839</v>
      </c>
      <c r="K584" s="34">
        <v>3.6259999999999999</v>
      </c>
      <c r="L584" s="34">
        <v>1.4785896327815136E-2</v>
      </c>
      <c r="M584" s="34">
        <v>3.6407858963278152</v>
      </c>
      <c r="N584" s="34">
        <v>3.6026499201349158</v>
      </c>
      <c r="O584" s="34">
        <v>42.482999999999997</v>
      </c>
      <c r="P584" s="34">
        <v>0.1732347583272395</v>
      </c>
      <c r="Q584" s="34">
        <v>42.656234758327237</v>
      </c>
      <c r="R584" s="34">
        <v>42.209425415634755</v>
      </c>
      <c r="S584" s="34"/>
      <c r="T584" s="34">
        <v>153.41599999999994</v>
      </c>
      <c r="U584" s="34">
        <v>0.62559102896527474</v>
      </c>
      <c r="V584" s="34">
        <v>154.04159102896523</v>
      </c>
      <c r="W584" s="34">
        <v>152.42805850728573</v>
      </c>
      <c r="X584" s="34">
        <v>12.709</v>
      </c>
      <c r="Y584" s="34">
        <v>5.1824036522394534E-2</v>
      </c>
      <c r="Z584" s="34">
        <v>12.760824036522393</v>
      </c>
      <c r="AA584" s="34">
        <v>12.627158807224115</v>
      </c>
      <c r="AB584" s="34">
        <v>166.12499999999994</v>
      </c>
      <c r="AC584" s="34">
        <v>0.67741506548766928</v>
      </c>
      <c r="AD584" s="34">
        <v>166.80241506548762</v>
      </c>
      <c r="AE584" s="34">
        <v>165.05521731450983</v>
      </c>
    </row>
    <row r="585" spans="1:31" x14ac:dyDescent="0.25">
      <c r="A585" s="18">
        <v>45559</v>
      </c>
      <c r="B585" s="2">
        <v>21</v>
      </c>
      <c r="C585" s="2" t="s">
        <v>178</v>
      </c>
      <c r="D585" s="9">
        <v>40.366925000000002</v>
      </c>
      <c r="E585">
        <v>1.0569574999999999E-2</v>
      </c>
      <c r="G585" s="34">
        <v>35.862000000000002</v>
      </c>
      <c r="H585" s="34">
        <v>0.22420696462631381</v>
      </c>
      <c r="I585" s="34">
        <v>36.086206964626314</v>
      </c>
      <c r="J585" s="34">
        <v>35.704791093648176</v>
      </c>
      <c r="K585" s="34">
        <v>3.4339999999999997</v>
      </c>
      <c r="L585" s="34">
        <v>2.146915165151864E-2</v>
      </c>
      <c r="M585" s="34">
        <v>3.4554691516515184</v>
      </c>
      <c r="N585" s="34">
        <v>3.4189463112929515</v>
      </c>
      <c r="O585" s="34">
        <v>39.295999999999999</v>
      </c>
      <c r="P585" s="34">
        <v>0.24567611627783245</v>
      </c>
      <c r="Q585" s="34">
        <v>39.541676116277834</v>
      </c>
      <c r="R585" s="34">
        <v>39.123737404941124</v>
      </c>
      <c r="S585" s="34"/>
      <c r="T585" s="34">
        <v>143.79400000000004</v>
      </c>
      <c r="U585" s="34">
        <v>0.89899102870660241</v>
      </c>
      <c r="V585" s="34">
        <v>144.69299102870664</v>
      </c>
      <c r="W585" s="34">
        <v>143.16364760805439</v>
      </c>
      <c r="X585" s="34">
        <v>11.968999999999996</v>
      </c>
      <c r="Y585" s="34">
        <v>7.4829433930409597E-2</v>
      </c>
      <c r="Z585" s="34">
        <v>12.043829433930405</v>
      </c>
      <c r="AA585" s="34">
        <v>11.916531275441271</v>
      </c>
      <c r="AB585" s="34">
        <v>155.76300000000003</v>
      </c>
      <c r="AC585" s="34">
        <v>0.97382046263701205</v>
      </c>
      <c r="AD585" s="34">
        <v>156.73682046263704</v>
      </c>
      <c r="AE585" s="34">
        <v>155.08017888349565</v>
      </c>
    </row>
    <row r="586" spans="1:31" x14ac:dyDescent="0.25">
      <c r="A586" s="18">
        <v>45559</v>
      </c>
      <c r="B586" s="2">
        <v>22</v>
      </c>
      <c r="C586" s="2" t="s">
        <v>178</v>
      </c>
      <c r="D586" s="9">
        <v>39.966040999999997</v>
      </c>
      <c r="E586">
        <v>1.0466685999999999E-2</v>
      </c>
      <c r="G586" s="34">
        <v>32.871000000000002</v>
      </c>
      <c r="H586" s="34">
        <v>0.28512507374248058</v>
      </c>
      <c r="I586" s="34">
        <v>33.15612507374248</v>
      </c>
      <c r="J586" s="34">
        <v>32.809090323618889</v>
      </c>
      <c r="K586" s="34">
        <v>3.1820000000000004</v>
      </c>
      <c r="L586" s="34">
        <v>2.7600863516430086E-2</v>
      </c>
      <c r="M586" s="34">
        <v>3.2096008635164304</v>
      </c>
      <c r="N586" s="34">
        <v>3.176006979092675</v>
      </c>
      <c r="O586" s="34">
        <v>36.053000000000004</v>
      </c>
      <c r="P586" s="34">
        <v>0.31272593725891068</v>
      </c>
      <c r="Q586" s="34">
        <v>36.365725937258908</v>
      </c>
      <c r="R586" s="34">
        <v>35.985097302711566</v>
      </c>
      <c r="S586" s="34"/>
      <c r="T586" s="34">
        <v>130.97299999999998</v>
      </c>
      <c r="U586" s="34">
        <v>1.1360678495717778</v>
      </c>
      <c r="V586" s="34">
        <v>132.10906784957177</v>
      </c>
      <c r="W586" s="34">
        <v>130.72632371863762</v>
      </c>
      <c r="X586" s="34">
        <v>10.884000000000004</v>
      </c>
      <c r="Y586" s="34">
        <v>9.4408484762044345E-2</v>
      </c>
      <c r="Z586" s="34">
        <v>10.978408484762049</v>
      </c>
      <c r="AA586" s="34">
        <v>10.863500930372309</v>
      </c>
      <c r="AB586" s="34">
        <v>141.857</v>
      </c>
      <c r="AC586" s="34">
        <v>1.2304763343338221</v>
      </c>
      <c r="AD586" s="34">
        <v>143.08747633433381</v>
      </c>
      <c r="AE586" s="34">
        <v>141.58982464900993</v>
      </c>
    </row>
    <row r="587" spans="1:31" x14ac:dyDescent="0.25">
      <c r="A587" s="18">
        <v>45559</v>
      </c>
      <c r="B587" s="2">
        <v>23</v>
      </c>
      <c r="C587" s="2" t="s">
        <v>178</v>
      </c>
      <c r="D587" s="9">
        <v>28.727716999999998</v>
      </c>
      <c r="E587">
        <v>1.0624487E-2</v>
      </c>
      <c r="G587" s="34">
        <v>30.509</v>
      </c>
      <c r="H587" s="34">
        <v>0.27798530718565029</v>
      </c>
      <c r="I587" s="34">
        <v>30.786985307185649</v>
      </c>
      <c r="J587" s="34">
        <v>30.459889382020265</v>
      </c>
      <c r="K587" s="34">
        <v>2.847</v>
      </c>
      <c r="L587" s="34">
        <v>2.5940678801584661E-2</v>
      </c>
      <c r="M587" s="34">
        <v>2.8729406788015845</v>
      </c>
      <c r="N587" s="34">
        <v>2.8424171579078861</v>
      </c>
      <c r="O587" s="34">
        <v>33.356000000000002</v>
      </c>
      <c r="P587" s="34">
        <v>0.30392598598723497</v>
      </c>
      <c r="Q587" s="34">
        <v>33.659925985987236</v>
      </c>
      <c r="R587" s="34">
        <v>33.302306539928153</v>
      </c>
      <c r="S587" s="34"/>
      <c r="T587" s="34">
        <v>119.02099999999997</v>
      </c>
      <c r="U587" s="34">
        <v>1.0844698038789629</v>
      </c>
      <c r="V587" s="34">
        <v>120.10546980387893</v>
      </c>
      <c r="W587" s="34">
        <v>118.82941080131873</v>
      </c>
      <c r="X587" s="34">
        <v>9.8279999999999976</v>
      </c>
      <c r="Y587" s="34">
        <v>8.9548644630127835E-2</v>
      </c>
      <c r="Z587" s="34">
        <v>9.9175486446301253</v>
      </c>
      <c r="AA587" s="34">
        <v>9.8121797779833848</v>
      </c>
      <c r="AB587" s="34">
        <v>128.84899999999996</v>
      </c>
      <c r="AC587" s="34">
        <v>1.1740184485090908</v>
      </c>
      <c r="AD587" s="34">
        <v>130.02301844850905</v>
      </c>
      <c r="AE587" s="34">
        <v>128.64159057930212</v>
      </c>
    </row>
    <row r="588" spans="1:31" x14ac:dyDescent="0.25">
      <c r="A588" s="18">
        <v>45559</v>
      </c>
      <c r="B588" s="2">
        <v>24</v>
      </c>
      <c r="C588" s="2" t="s">
        <v>23</v>
      </c>
      <c r="D588" s="9">
        <v>29.168880000000001</v>
      </c>
      <c r="E588">
        <v>1.0865255000000001E-2</v>
      </c>
      <c r="G588" s="34">
        <v>28.864999999999998</v>
      </c>
      <c r="H588" s="34">
        <v>0.31653703430045182</v>
      </c>
      <c r="I588" s="34">
        <v>29.181537034300451</v>
      </c>
      <c r="J588" s="34">
        <v>28.864472193130833</v>
      </c>
      <c r="K588" s="34">
        <v>2.7959999999999998</v>
      </c>
      <c r="L588" s="34">
        <v>3.0661269631181823E-2</v>
      </c>
      <c r="M588" s="34">
        <v>2.8266612696311815</v>
      </c>
      <c r="N588" s="34">
        <v>2.795948874138015</v>
      </c>
      <c r="O588" s="34">
        <v>31.660999999999998</v>
      </c>
      <c r="P588" s="34">
        <v>0.34719830393163365</v>
      </c>
      <c r="Q588" s="34">
        <v>32.008198303931636</v>
      </c>
      <c r="R588" s="34">
        <v>31.66042106726885</v>
      </c>
      <c r="S588" s="34"/>
      <c r="T588" s="34">
        <v>110.589</v>
      </c>
      <c r="U588" s="34">
        <v>1.2127321699723772</v>
      </c>
      <c r="V588" s="34">
        <v>111.80173216997238</v>
      </c>
      <c r="W588" s="34">
        <v>110.58697784050392</v>
      </c>
      <c r="X588" s="34">
        <v>9.202</v>
      </c>
      <c r="Y588" s="34">
        <v>0.10091023002365349</v>
      </c>
      <c r="Z588" s="34">
        <v>9.3029102300236541</v>
      </c>
      <c r="AA588" s="34">
        <v>9.2018317381323378</v>
      </c>
      <c r="AB588" s="34">
        <v>119.791</v>
      </c>
      <c r="AC588" s="34">
        <v>1.3136423999960307</v>
      </c>
      <c r="AD588" s="34">
        <v>121.10464239999604</v>
      </c>
      <c r="AE588" s="34">
        <v>119.78880957863626</v>
      </c>
    </row>
    <row r="589" spans="1:31" x14ac:dyDescent="0.25">
      <c r="A589" s="18">
        <v>45560</v>
      </c>
      <c r="B589" s="2">
        <v>1</v>
      </c>
      <c r="C589" s="2" t="s">
        <v>23</v>
      </c>
      <c r="D589" s="9">
        <v>21.429798000000002</v>
      </c>
      <c r="E589">
        <v>1.1188688E-2</v>
      </c>
      <c r="G589" s="34">
        <v>27.939000000000004</v>
      </c>
      <c r="H589" s="34">
        <v>0.4266019418782856</v>
      </c>
      <c r="I589" s="34">
        <v>28.365601941878289</v>
      </c>
      <c r="J589" s="34">
        <v>28.048228071818421</v>
      </c>
      <c r="K589" s="34">
        <v>2.6789999999999998</v>
      </c>
      <c r="L589" s="34">
        <v>4.0905780532299908E-2</v>
      </c>
      <c r="M589" s="34">
        <v>2.7199057805322999</v>
      </c>
      <c r="N589" s="34">
        <v>2.6894736033645277</v>
      </c>
      <c r="O589" s="34">
        <v>30.618000000000002</v>
      </c>
      <c r="P589" s="34">
        <v>0.46750772241058552</v>
      </c>
      <c r="Q589" s="34">
        <v>31.08550772241059</v>
      </c>
      <c r="R589" s="34">
        <v>30.737701675182947</v>
      </c>
      <c r="S589" s="34"/>
      <c r="T589" s="34">
        <v>106.23000000000003</v>
      </c>
      <c r="U589" s="34">
        <v>1.6220310063255767</v>
      </c>
      <c r="V589" s="34">
        <v>107.8520310063256</v>
      </c>
      <c r="W589" s="34">
        <v>106.6453082812295</v>
      </c>
      <c r="X589" s="34">
        <v>8.9419999999999966</v>
      </c>
      <c r="Y589" s="34">
        <v>0.13653583035454483</v>
      </c>
      <c r="Z589" s="34">
        <v>9.0785358303545411</v>
      </c>
      <c r="AA589" s="34">
        <v>8.9769589254518838</v>
      </c>
      <c r="AB589" s="34">
        <v>115.17200000000003</v>
      </c>
      <c r="AC589" s="34">
        <v>1.7585668366801215</v>
      </c>
      <c r="AD589" s="34">
        <v>116.93056683668014</v>
      </c>
      <c r="AE589" s="34">
        <v>115.62226720668139</v>
      </c>
    </row>
    <row r="590" spans="1:31" x14ac:dyDescent="0.25">
      <c r="A590" s="18">
        <v>45560</v>
      </c>
      <c r="B590" s="2">
        <v>2</v>
      </c>
      <c r="C590" s="2" t="s">
        <v>23</v>
      </c>
      <c r="D590" s="9">
        <v>16.275193999999999</v>
      </c>
      <c r="E590">
        <v>1.112732E-2</v>
      </c>
      <c r="G590" s="34">
        <v>27.247999999999998</v>
      </c>
      <c r="H590" s="34">
        <v>0.29157889343784765</v>
      </c>
      <c r="I590" s="34">
        <v>27.539578893437845</v>
      </c>
      <c r="J590" s="34">
        <v>27.233137186425314</v>
      </c>
      <c r="K590" s="34">
        <v>2.6249999999999996</v>
      </c>
      <c r="L590" s="34">
        <v>2.8089936702669918E-2</v>
      </c>
      <c r="M590" s="34">
        <v>2.6530899367026697</v>
      </c>
      <c r="N590" s="34">
        <v>2.6235681559881994</v>
      </c>
      <c r="O590" s="34">
        <v>29.872999999999998</v>
      </c>
      <c r="P590" s="34">
        <v>0.31966883014051756</v>
      </c>
      <c r="Q590" s="34">
        <v>30.192668830140516</v>
      </c>
      <c r="R590" s="34">
        <v>29.856705342413512</v>
      </c>
      <c r="S590" s="34"/>
      <c r="T590" s="34">
        <v>103.70799999999998</v>
      </c>
      <c r="U590" s="34">
        <v>1.1097718687849494</v>
      </c>
      <c r="V590" s="34">
        <v>104.81777186878493</v>
      </c>
      <c r="W590" s="34">
        <v>103.65143097951396</v>
      </c>
      <c r="X590" s="34">
        <v>8.7889999999999979</v>
      </c>
      <c r="Y590" s="34">
        <v>9.4050458544672727E-2</v>
      </c>
      <c r="Z590" s="34">
        <v>8.8830504585446715</v>
      </c>
      <c r="AA590" s="34">
        <v>8.7842059135162973</v>
      </c>
      <c r="AB590" s="34">
        <v>112.49699999999999</v>
      </c>
      <c r="AC590" s="34">
        <v>1.203822327329622</v>
      </c>
      <c r="AD590" s="34">
        <v>113.7008223273296</v>
      </c>
      <c r="AE590" s="34">
        <v>112.43563689303026</v>
      </c>
    </row>
    <row r="591" spans="1:31" x14ac:dyDescent="0.25">
      <c r="A591" s="18">
        <v>45560</v>
      </c>
      <c r="B591" s="2">
        <v>3</v>
      </c>
      <c r="C591" s="2" t="s">
        <v>23</v>
      </c>
      <c r="D591" s="9">
        <v>15.759922</v>
      </c>
      <c r="E591">
        <v>1.106363E-2</v>
      </c>
      <c r="G591" s="34">
        <v>27.039000000000001</v>
      </c>
      <c r="H591" s="34">
        <v>0.37216546061580541</v>
      </c>
      <c r="I591" s="34">
        <v>27.411165460615806</v>
      </c>
      <c r="J591" s="34">
        <v>27.107898468090774</v>
      </c>
      <c r="K591" s="34">
        <v>2.6240000000000001</v>
      </c>
      <c r="L591" s="34">
        <v>3.6116800497646866E-2</v>
      </c>
      <c r="M591" s="34">
        <v>2.6601168004976468</v>
      </c>
      <c r="N591" s="34">
        <v>2.6306862524601571</v>
      </c>
      <c r="O591" s="34">
        <v>29.663</v>
      </c>
      <c r="P591" s="34">
        <v>0.40828226111345228</v>
      </c>
      <c r="Q591" s="34">
        <v>30.071282261113453</v>
      </c>
      <c r="R591" s="34">
        <v>29.738584720550932</v>
      </c>
      <c r="S591" s="34"/>
      <c r="T591" s="34">
        <v>102.74099999999997</v>
      </c>
      <c r="U591" s="34">
        <v>1.4141296493630851</v>
      </c>
      <c r="V591" s="34">
        <v>104.15512964936306</v>
      </c>
      <c r="W591" s="34">
        <v>103.00279583232047</v>
      </c>
      <c r="X591" s="34">
        <v>8.7029999999999994</v>
      </c>
      <c r="Y591" s="34">
        <v>0.11978830591883406</v>
      </c>
      <c r="Z591" s="34">
        <v>8.8227883059188343</v>
      </c>
      <c r="AA591" s="34">
        <v>8.7251762405338216</v>
      </c>
      <c r="AB591" s="34">
        <v>111.44399999999997</v>
      </c>
      <c r="AC591" s="34">
        <v>1.5339179552819191</v>
      </c>
      <c r="AD591" s="34">
        <v>112.9779179552819</v>
      </c>
      <c r="AE591" s="34">
        <v>111.7279720728543</v>
      </c>
    </row>
    <row r="592" spans="1:31" x14ac:dyDescent="0.25">
      <c r="A592" s="18">
        <v>45560</v>
      </c>
      <c r="B592" s="2">
        <v>4</v>
      </c>
      <c r="C592" s="2" t="s">
        <v>23</v>
      </c>
      <c r="D592" s="9">
        <v>16.000972000000001</v>
      </c>
      <c r="E592">
        <v>1.1344326E-2</v>
      </c>
      <c r="G592" s="34">
        <v>26.992000000000001</v>
      </c>
      <c r="H592" s="34">
        <v>0.39608069300649423</v>
      </c>
      <c r="I592" s="34">
        <v>27.388080693006494</v>
      </c>
      <c r="J592" s="34">
        <v>27.077381377110722</v>
      </c>
      <c r="K592" s="34">
        <v>2.61</v>
      </c>
      <c r="L592" s="34">
        <v>3.829914821972992E-2</v>
      </c>
      <c r="M592" s="34">
        <v>2.64829914821973</v>
      </c>
      <c r="N592" s="34">
        <v>2.6182559793368032</v>
      </c>
      <c r="O592" s="34">
        <v>29.602</v>
      </c>
      <c r="P592" s="34">
        <v>0.43437984122622414</v>
      </c>
      <c r="Q592" s="34">
        <v>30.036379841226225</v>
      </c>
      <c r="R592" s="34">
        <v>29.695637356447527</v>
      </c>
      <c r="S592" s="34"/>
      <c r="T592" s="34">
        <v>103.07099999999997</v>
      </c>
      <c r="U592" s="34">
        <v>1.5124641786037474</v>
      </c>
      <c r="V592" s="34">
        <v>104.58346417860372</v>
      </c>
      <c r="W592" s="34">
        <v>103.39703526675231</v>
      </c>
      <c r="X592" s="34">
        <v>8.7619999999999987</v>
      </c>
      <c r="Y592" s="34">
        <v>0.12857361559435768</v>
      </c>
      <c r="Z592" s="34">
        <v>8.8905736155943558</v>
      </c>
      <c r="AA592" s="34">
        <v>8.7897160501720553</v>
      </c>
      <c r="AB592" s="34">
        <v>111.83299999999997</v>
      </c>
      <c r="AC592" s="34">
        <v>1.6410377941981051</v>
      </c>
      <c r="AD592" s="34">
        <v>113.47403779419807</v>
      </c>
      <c r="AE592" s="34">
        <v>112.18675131692437</v>
      </c>
    </row>
    <row r="593" spans="1:31" x14ac:dyDescent="0.25">
      <c r="A593" s="18">
        <v>45560</v>
      </c>
      <c r="B593" s="2">
        <v>5</v>
      </c>
      <c r="C593" s="2" t="s">
        <v>23</v>
      </c>
      <c r="D593" s="9">
        <v>18.326946</v>
      </c>
      <c r="E593">
        <v>1.1542675000000001E-2</v>
      </c>
      <c r="G593" s="34">
        <v>28.043000000000006</v>
      </c>
      <c r="H593" s="34">
        <v>0.50249474504536218</v>
      </c>
      <c r="I593" s="34">
        <v>28.545494745045367</v>
      </c>
      <c r="J593" s="34">
        <v>28.216003376489102</v>
      </c>
      <c r="K593" s="34">
        <v>2.6759999999999997</v>
      </c>
      <c r="L593" s="34">
        <v>4.795050236213632E-2</v>
      </c>
      <c r="M593" s="34">
        <v>2.7239505023621362</v>
      </c>
      <c r="N593" s="34">
        <v>2.6925088269972837</v>
      </c>
      <c r="O593" s="34">
        <v>30.719000000000005</v>
      </c>
      <c r="P593" s="34">
        <v>0.55044524740749845</v>
      </c>
      <c r="Q593" s="34">
        <v>31.269445247407504</v>
      </c>
      <c r="R593" s="34">
        <v>30.908512203486385</v>
      </c>
      <c r="S593" s="34"/>
      <c r="T593" s="34">
        <v>107.03499999999994</v>
      </c>
      <c r="U593" s="34">
        <v>1.9179305008711729</v>
      </c>
      <c r="V593" s="34">
        <v>108.95293050087112</v>
      </c>
      <c r="W593" s="34">
        <v>107.69532223380199</v>
      </c>
      <c r="X593" s="34">
        <v>9.161999999999999</v>
      </c>
      <c r="Y593" s="34">
        <v>0.16417133880489274</v>
      </c>
      <c r="Z593" s="34">
        <v>9.3261713388048921</v>
      </c>
      <c r="AA593" s="34">
        <v>9.2185223740467528</v>
      </c>
      <c r="AB593" s="34">
        <v>116.19699999999995</v>
      </c>
      <c r="AC593" s="34">
        <v>2.0821018396760658</v>
      </c>
      <c r="AD593" s="34">
        <v>118.27910183967602</v>
      </c>
      <c r="AE593" s="34">
        <v>116.91384460784874</v>
      </c>
    </row>
    <row r="594" spans="1:31" x14ac:dyDescent="0.25">
      <c r="A594" s="18">
        <v>45560</v>
      </c>
      <c r="B594" s="2">
        <v>6</v>
      </c>
      <c r="C594" s="2" t="s">
        <v>23</v>
      </c>
      <c r="D594" s="9">
        <v>19.886680999999999</v>
      </c>
      <c r="E594">
        <v>1.1541031E-2</v>
      </c>
      <c r="G594" s="34">
        <v>29.966000000000001</v>
      </c>
      <c r="H594" s="34">
        <v>0.40138164842033275</v>
      </c>
      <c r="I594" s="34">
        <v>30.367381648420334</v>
      </c>
      <c r="J594" s="34">
        <v>30.016910755427084</v>
      </c>
      <c r="K594" s="34">
        <v>2.8170000000000002</v>
      </c>
      <c r="L594" s="34">
        <v>3.7732500286994507E-2</v>
      </c>
      <c r="M594" s="34">
        <v>2.8547325002869948</v>
      </c>
      <c r="N594" s="34">
        <v>2.8217859440044748</v>
      </c>
      <c r="O594" s="34">
        <v>32.783000000000001</v>
      </c>
      <c r="P594" s="34">
        <v>0.43911414870732723</v>
      </c>
      <c r="Q594" s="34">
        <v>33.222114148707327</v>
      </c>
      <c r="R594" s="34">
        <v>32.838696699431559</v>
      </c>
      <c r="S594" s="34"/>
      <c r="T594" s="34">
        <v>116.48999999999995</v>
      </c>
      <c r="U594" s="34">
        <v>1.5603333185772055</v>
      </c>
      <c r="V594" s="34">
        <v>118.05033331857716</v>
      </c>
      <c r="W594" s="34">
        <v>116.68791076218713</v>
      </c>
      <c r="X594" s="34">
        <v>9.5649999999999995</v>
      </c>
      <c r="Y594" s="34">
        <v>0.12811905049524402</v>
      </c>
      <c r="Z594" s="34">
        <v>9.6931190504952429</v>
      </c>
      <c r="AA594" s="34">
        <v>9.5812504630467856</v>
      </c>
      <c r="AB594" s="34">
        <v>126.05499999999995</v>
      </c>
      <c r="AC594" s="34">
        <v>1.6884523690724496</v>
      </c>
      <c r="AD594" s="34">
        <v>127.7434523690724</v>
      </c>
      <c r="AE594" s="34">
        <v>126.26916122523392</v>
      </c>
    </row>
    <row r="595" spans="1:31" x14ac:dyDescent="0.25">
      <c r="A595" s="18">
        <v>45560</v>
      </c>
      <c r="B595" s="2">
        <v>7</v>
      </c>
      <c r="C595" s="2" t="s">
        <v>23</v>
      </c>
      <c r="D595" s="9">
        <v>20.403960999999999</v>
      </c>
      <c r="E595">
        <v>1.1190154000000001E-2</v>
      </c>
      <c r="G595" s="34">
        <v>33.755999999999993</v>
      </c>
      <c r="H595" s="34">
        <v>0.47923346988632237</v>
      </c>
      <c r="I595" s="34">
        <v>34.235233469886317</v>
      </c>
      <c r="J595" s="34">
        <v>33.852135935132338</v>
      </c>
      <c r="K595" s="34">
        <v>3.0940000000000003</v>
      </c>
      <c r="L595" s="34">
        <v>4.3925475643686512E-2</v>
      </c>
      <c r="M595" s="34">
        <v>3.1379254756436867</v>
      </c>
      <c r="N595" s="34">
        <v>3.1028116063307105</v>
      </c>
      <c r="O595" s="34">
        <v>36.849999999999994</v>
      </c>
      <c r="P595" s="34">
        <v>0.52315894553000886</v>
      </c>
      <c r="Q595" s="34">
        <v>37.373158945530001</v>
      </c>
      <c r="R595" s="34">
        <v>36.954947541463049</v>
      </c>
      <c r="S595" s="34"/>
      <c r="T595" s="34">
        <v>132.32499999999999</v>
      </c>
      <c r="U595" s="34">
        <v>1.8786162134941229</v>
      </c>
      <c r="V595" s="34">
        <v>134.20361621349412</v>
      </c>
      <c r="W595" s="34">
        <v>132.70185708070821</v>
      </c>
      <c r="X595" s="34">
        <v>10.566000000000003</v>
      </c>
      <c r="Y595" s="34">
        <v>0.15000535735332635</v>
      </c>
      <c r="Z595" s="34">
        <v>10.716005357353328</v>
      </c>
      <c r="AA595" s="34">
        <v>10.596091607139719</v>
      </c>
      <c r="AB595" s="34">
        <v>142.89099999999999</v>
      </c>
      <c r="AC595" s="34">
        <v>2.0286215708474491</v>
      </c>
      <c r="AD595" s="34">
        <v>144.91962157084745</v>
      </c>
      <c r="AE595" s="34">
        <v>143.29794868784793</v>
      </c>
    </row>
    <row r="596" spans="1:31" x14ac:dyDescent="0.25">
      <c r="A596" s="18">
        <v>45560</v>
      </c>
      <c r="B596" s="2">
        <v>8</v>
      </c>
      <c r="C596" s="2" t="s">
        <v>178</v>
      </c>
      <c r="D596" s="9">
        <v>24.772895999999999</v>
      </c>
      <c r="E596">
        <v>1.0949532999999999E-2</v>
      </c>
      <c r="G596" s="34">
        <v>38.158999999999992</v>
      </c>
      <c r="H596" s="34">
        <v>0.651067951174919</v>
      </c>
      <c r="I596" s="34">
        <v>38.810067951174908</v>
      </c>
      <c r="J596" s="34">
        <v>38.385115831411277</v>
      </c>
      <c r="K596" s="34">
        <v>3.3590000000000004</v>
      </c>
      <c r="L596" s="34">
        <v>5.731117817543839E-2</v>
      </c>
      <c r="M596" s="34">
        <v>3.4163111781754387</v>
      </c>
      <c r="N596" s="34">
        <v>3.3789041661917381</v>
      </c>
      <c r="O596" s="34">
        <v>41.517999999999994</v>
      </c>
      <c r="P596" s="34">
        <v>0.70837912935035741</v>
      </c>
      <c r="Q596" s="34">
        <v>42.226379129350349</v>
      </c>
      <c r="R596" s="34">
        <v>41.764019997603015</v>
      </c>
      <c r="S596" s="34"/>
      <c r="T596" s="34">
        <v>148.51800000000009</v>
      </c>
      <c r="U596" s="34">
        <v>2.534010586561406</v>
      </c>
      <c r="V596" s="34">
        <v>151.05201058656149</v>
      </c>
      <c r="W596" s="34">
        <v>149.39806161192757</v>
      </c>
      <c r="X596" s="34">
        <v>11.250000000000002</v>
      </c>
      <c r="Y596" s="34">
        <v>0.19194723265069424</v>
      </c>
      <c r="Z596" s="34">
        <v>11.441947232650696</v>
      </c>
      <c r="AA596" s="34">
        <v>11.316663253842528</v>
      </c>
      <c r="AB596" s="34">
        <v>159.76800000000009</v>
      </c>
      <c r="AC596" s="34">
        <v>2.7259578192121001</v>
      </c>
      <c r="AD596" s="34">
        <v>162.4939578192122</v>
      </c>
      <c r="AE596" s="34">
        <v>160.71472486577011</v>
      </c>
    </row>
    <row r="597" spans="1:31" x14ac:dyDescent="0.25">
      <c r="A597" s="18">
        <v>45560</v>
      </c>
      <c r="B597" s="2">
        <v>9</v>
      </c>
      <c r="C597" s="2" t="s">
        <v>178</v>
      </c>
      <c r="D597" s="9">
        <v>27.709993999999998</v>
      </c>
      <c r="E597">
        <v>1.0679895E-2</v>
      </c>
      <c r="G597" s="34">
        <v>41.913999999999994</v>
      </c>
      <c r="H597" s="34">
        <v>0.61280306802171125</v>
      </c>
      <c r="I597" s="34">
        <v>42.526803068021707</v>
      </c>
      <c r="J597" s="34">
        <v>42.072621276569556</v>
      </c>
      <c r="K597" s="34">
        <v>3.6620000000000004</v>
      </c>
      <c r="L597" s="34">
        <v>5.3540221288722309E-2</v>
      </c>
      <c r="M597" s="34">
        <v>3.7155402212887227</v>
      </c>
      <c r="N597" s="34">
        <v>3.6758586418570824</v>
      </c>
      <c r="O597" s="34">
        <v>45.575999999999993</v>
      </c>
      <c r="P597" s="34">
        <v>0.66634328931043352</v>
      </c>
      <c r="Q597" s="34">
        <v>46.242343289310426</v>
      </c>
      <c r="R597" s="34">
        <v>45.748479918426639</v>
      </c>
      <c r="S597" s="34"/>
      <c r="T597" s="34">
        <v>162.29100000000005</v>
      </c>
      <c r="U597" s="34">
        <v>2.3727733624161758</v>
      </c>
      <c r="V597" s="34">
        <v>164.66377336241624</v>
      </c>
      <c r="W597" s="34">
        <v>162.90518155260185</v>
      </c>
      <c r="X597" s="34">
        <v>12.063999999999998</v>
      </c>
      <c r="Y597" s="34">
        <v>0.17638154823242649</v>
      </c>
      <c r="Z597" s="34">
        <v>12.240381548232424</v>
      </c>
      <c r="AA597" s="34">
        <v>12.109655558537364</v>
      </c>
      <c r="AB597" s="34">
        <v>174.35500000000005</v>
      </c>
      <c r="AC597" s="34">
        <v>2.5491549106486024</v>
      </c>
      <c r="AD597" s="34">
        <v>176.90415491064866</v>
      </c>
      <c r="AE597" s="34">
        <v>175.0148371111392</v>
      </c>
    </row>
    <row r="598" spans="1:31" x14ac:dyDescent="0.25">
      <c r="A598" s="18">
        <v>45560</v>
      </c>
      <c r="B598" s="2">
        <v>10</v>
      </c>
      <c r="C598" s="2" t="s">
        <v>178</v>
      </c>
      <c r="D598" s="9">
        <v>25.34233</v>
      </c>
      <c r="E598">
        <v>1.073052E-2</v>
      </c>
      <c r="G598" s="34">
        <v>44.888999999999996</v>
      </c>
      <c r="H598" s="34">
        <v>0.63441207093195484</v>
      </c>
      <c r="I598" s="34">
        <v>45.523412070931954</v>
      </c>
      <c r="J598" s="34">
        <v>45.034922187236582</v>
      </c>
      <c r="K598" s="34">
        <v>3.9420000000000002</v>
      </c>
      <c r="L598" s="34">
        <v>5.5711920150009274E-2</v>
      </c>
      <c r="M598" s="34">
        <v>3.9977119201500093</v>
      </c>
      <c r="N598" s="34">
        <v>3.9548143924366013</v>
      </c>
      <c r="O598" s="34">
        <v>48.830999999999996</v>
      </c>
      <c r="P598" s="34">
        <v>0.69012399108196409</v>
      </c>
      <c r="Q598" s="34">
        <v>49.521123991081964</v>
      </c>
      <c r="R598" s="34">
        <v>48.989736579673185</v>
      </c>
      <c r="S598" s="34"/>
      <c r="T598" s="34">
        <v>170.64999999999992</v>
      </c>
      <c r="U598" s="34">
        <v>2.4117806122777976</v>
      </c>
      <c r="V598" s="34">
        <v>173.06178061227772</v>
      </c>
      <c r="W598" s="34">
        <v>171.20473771418207</v>
      </c>
      <c r="X598" s="34">
        <v>12.736000000000001</v>
      </c>
      <c r="Y598" s="34">
        <v>0.1799967059945505</v>
      </c>
      <c r="Z598" s="34">
        <v>12.915996705994552</v>
      </c>
      <c r="AA598" s="34">
        <v>12.777401345020943</v>
      </c>
      <c r="AB598" s="34">
        <v>183.38599999999991</v>
      </c>
      <c r="AC598" s="34">
        <v>2.591777318272348</v>
      </c>
      <c r="AD598" s="34">
        <v>185.97777731827227</v>
      </c>
      <c r="AE598" s="34">
        <v>183.98213905920301</v>
      </c>
    </row>
    <row r="599" spans="1:31" x14ac:dyDescent="0.25">
      <c r="A599" s="18">
        <v>45560</v>
      </c>
      <c r="B599" s="2">
        <v>11</v>
      </c>
      <c r="C599" s="2" t="s">
        <v>178</v>
      </c>
      <c r="D599" s="9">
        <v>21.760318999999999</v>
      </c>
      <c r="E599">
        <v>1.0706149E-2</v>
      </c>
      <c r="G599" s="34">
        <v>47.086999999999996</v>
      </c>
      <c r="H599" s="34">
        <v>0.47299165348251604</v>
      </c>
      <c r="I599" s="34">
        <v>47.559991653482513</v>
      </c>
      <c r="J599" s="34">
        <v>47.050807296401572</v>
      </c>
      <c r="K599" s="34">
        <v>4.1050000000000004</v>
      </c>
      <c r="L599" s="34">
        <v>4.1234963738308428E-2</v>
      </c>
      <c r="M599" s="34">
        <v>4.1462349637383085</v>
      </c>
      <c r="N599" s="34">
        <v>4.1018447544275167</v>
      </c>
      <c r="O599" s="34">
        <v>51.191999999999993</v>
      </c>
      <c r="P599" s="34">
        <v>0.51422661722082452</v>
      </c>
      <c r="Q599" s="34">
        <v>51.706226617220821</v>
      </c>
      <c r="R599" s="34">
        <v>51.15265205082909</v>
      </c>
      <c r="S599" s="34"/>
      <c r="T599" s="34">
        <v>177.19800000000006</v>
      </c>
      <c r="U599" s="34">
        <v>1.77996421546913</v>
      </c>
      <c r="V599" s="34">
        <v>178.9779642154692</v>
      </c>
      <c r="W599" s="34">
        <v>177.06179946286173</v>
      </c>
      <c r="X599" s="34">
        <v>13.206999999999995</v>
      </c>
      <c r="Y599" s="34">
        <v>0.13266508309180003</v>
      </c>
      <c r="Z599" s="34">
        <v>13.339665083091795</v>
      </c>
      <c r="AA599" s="34">
        <v>13.196848641102116</v>
      </c>
      <c r="AB599" s="34">
        <v>190.40500000000006</v>
      </c>
      <c r="AC599" s="34">
        <v>1.9126292985609301</v>
      </c>
      <c r="AD599" s="34">
        <v>192.317629298561</v>
      </c>
      <c r="AE599" s="34">
        <v>190.25864810396385</v>
      </c>
    </row>
    <row r="600" spans="1:31" x14ac:dyDescent="0.25">
      <c r="A600" s="18">
        <v>45560</v>
      </c>
      <c r="B600" s="2">
        <v>12</v>
      </c>
      <c r="C600" s="2" t="s">
        <v>178</v>
      </c>
      <c r="D600" s="9">
        <v>21.714300999999999</v>
      </c>
      <c r="E600">
        <v>1.0729949000000001E-2</v>
      </c>
      <c r="G600" s="34">
        <v>48.823999999999998</v>
      </c>
      <c r="H600" s="34">
        <v>0.40930860176466116</v>
      </c>
      <c r="I600" s="34">
        <v>49.233308601764662</v>
      </c>
      <c r="J600" s="34">
        <v>48.705037711366465</v>
      </c>
      <c r="K600" s="34">
        <v>4.176000000000001</v>
      </c>
      <c r="L600" s="34">
        <v>3.5008862874185351E-2</v>
      </c>
      <c r="M600" s="34">
        <v>4.211008862874186</v>
      </c>
      <c r="N600" s="34">
        <v>4.1658249525369975</v>
      </c>
      <c r="O600" s="34">
        <v>53</v>
      </c>
      <c r="P600" s="34">
        <v>0.44431746463884653</v>
      </c>
      <c r="Q600" s="34">
        <v>53.44431746463885</v>
      </c>
      <c r="R600" s="34">
        <v>52.870862663903466</v>
      </c>
      <c r="S600" s="34"/>
      <c r="T600" s="34">
        <v>183.17699999999994</v>
      </c>
      <c r="U600" s="34">
        <v>1.5356366079273578</v>
      </c>
      <c r="V600" s="34">
        <v>184.71263660792729</v>
      </c>
      <c r="W600" s="34">
        <v>182.73067943746869</v>
      </c>
      <c r="X600" s="34">
        <v>13.686999999999998</v>
      </c>
      <c r="Y600" s="34">
        <v>0.11474288940588474</v>
      </c>
      <c r="Z600" s="34">
        <v>13.801742889405883</v>
      </c>
      <c r="AA600" s="34">
        <v>13.653650892091445</v>
      </c>
      <c r="AB600" s="34">
        <v>196.86399999999992</v>
      </c>
      <c r="AC600" s="34">
        <v>1.6503794973332426</v>
      </c>
      <c r="AD600" s="34">
        <v>198.51437949733318</v>
      </c>
      <c r="AE600" s="34">
        <v>196.38433032956013</v>
      </c>
    </row>
    <row r="601" spans="1:31" x14ac:dyDescent="0.25">
      <c r="A601" s="18">
        <v>45560</v>
      </c>
      <c r="B601" s="2">
        <v>13</v>
      </c>
      <c r="C601" s="2" t="s">
        <v>178</v>
      </c>
      <c r="D601" s="9">
        <v>25.863689999999998</v>
      </c>
      <c r="E601">
        <v>1.0712753E-2</v>
      </c>
      <c r="G601" s="34">
        <v>49.83400000000001</v>
      </c>
      <c r="H601" s="34">
        <v>0.4585785526549368</v>
      </c>
      <c r="I601" s="34">
        <v>50.292578552654945</v>
      </c>
      <c r="J601" s="34">
        <v>49.753806580887257</v>
      </c>
      <c r="K601" s="34">
        <v>4.2989999999999995</v>
      </c>
      <c r="L601" s="34">
        <v>3.9559922901303786E-2</v>
      </c>
      <c r="M601" s="34">
        <v>4.338559922901303</v>
      </c>
      <c r="N601" s="34">
        <v>4.2920820020715622</v>
      </c>
      <c r="O601" s="34">
        <v>54.13300000000001</v>
      </c>
      <c r="P601" s="34">
        <v>0.49813847555624058</v>
      </c>
      <c r="Q601" s="34">
        <v>54.631138475556249</v>
      </c>
      <c r="R601" s="34">
        <v>54.045888582958817</v>
      </c>
      <c r="S601" s="34"/>
      <c r="T601" s="34">
        <v>186.48599999999999</v>
      </c>
      <c r="U601" s="34">
        <v>1.7160669416544634</v>
      </c>
      <c r="V601" s="34">
        <v>188.20206694165446</v>
      </c>
      <c r="W601" s="34">
        <v>186.18590468441906</v>
      </c>
      <c r="X601" s="34">
        <v>14.065000000000001</v>
      </c>
      <c r="Y601" s="34">
        <v>0.12942784731491924</v>
      </c>
      <c r="Z601" s="34">
        <v>14.19442784731492</v>
      </c>
      <c r="AA601" s="34">
        <v>14.042366447810315</v>
      </c>
      <c r="AB601" s="34">
        <v>200.55099999999999</v>
      </c>
      <c r="AC601" s="34">
        <v>1.8454947889693827</v>
      </c>
      <c r="AD601" s="34">
        <v>202.39649478896939</v>
      </c>
      <c r="AE601" s="34">
        <v>200.22827113222937</v>
      </c>
    </row>
    <row r="602" spans="1:31" x14ac:dyDescent="0.25">
      <c r="A602" s="18">
        <v>45560</v>
      </c>
      <c r="B602" s="2">
        <v>14</v>
      </c>
      <c r="C602" s="2" t="s">
        <v>178</v>
      </c>
      <c r="D602" s="9">
        <v>27.402773</v>
      </c>
      <c r="E602">
        <v>1.0575302E-2</v>
      </c>
      <c r="G602" s="34">
        <v>50.82</v>
      </c>
      <c r="H602" s="34">
        <v>0.13576440218202004</v>
      </c>
      <c r="I602" s="34">
        <v>50.95576440218202</v>
      </c>
      <c r="J602" s="34">
        <v>50.416891804988097</v>
      </c>
      <c r="K602" s="34">
        <v>4.3710000000000004</v>
      </c>
      <c r="L602" s="34">
        <v>1.167702089605686E-2</v>
      </c>
      <c r="M602" s="34">
        <v>4.3826770208960575</v>
      </c>
      <c r="N602" s="34">
        <v>4.3363288878316215</v>
      </c>
      <c r="O602" s="34">
        <v>55.191000000000003</v>
      </c>
      <c r="P602" s="34">
        <v>0.14744142307807689</v>
      </c>
      <c r="Q602" s="34">
        <v>55.338441423078081</v>
      </c>
      <c r="R602" s="34">
        <v>54.753220692819717</v>
      </c>
      <c r="S602" s="34"/>
      <c r="T602" s="34">
        <v>190.125</v>
      </c>
      <c r="U602" s="34">
        <v>0.5079143440546352</v>
      </c>
      <c r="V602" s="34">
        <v>190.63291434405463</v>
      </c>
      <c r="W602" s="34">
        <v>188.61691370372611</v>
      </c>
      <c r="X602" s="34">
        <v>14.241</v>
      </c>
      <c r="Y602" s="34">
        <v>3.8044487435540092E-2</v>
      </c>
      <c r="Z602" s="34">
        <v>14.27904448743554</v>
      </c>
      <c r="AA602" s="34">
        <v>14.128039279709474</v>
      </c>
      <c r="AB602" s="34">
        <v>204.36599999999999</v>
      </c>
      <c r="AC602" s="34">
        <v>0.54595883149017532</v>
      </c>
      <c r="AD602" s="34">
        <v>204.91195883149015</v>
      </c>
      <c r="AE602" s="34">
        <v>202.74495298343558</v>
      </c>
    </row>
    <row r="603" spans="1:31" x14ac:dyDescent="0.25">
      <c r="A603" s="18">
        <v>45560</v>
      </c>
      <c r="B603" s="2">
        <v>15</v>
      </c>
      <c r="C603" s="2" t="s">
        <v>178</v>
      </c>
      <c r="D603" s="9">
        <v>24.282855000000001</v>
      </c>
      <c r="E603">
        <v>1.0537341E-2</v>
      </c>
      <c r="G603" s="34">
        <v>50.57</v>
      </c>
      <c r="H603" s="34">
        <v>0.57613910671666557</v>
      </c>
      <c r="I603" s="34">
        <v>51.146139106716667</v>
      </c>
      <c r="J603" s="34">
        <v>50.607194798115756</v>
      </c>
      <c r="K603" s="34">
        <v>4.4610000000000003</v>
      </c>
      <c r="L603" s="34">
        <v>5.0823740460016718E-2</v>
      </c>
      <c r="M603" s="34">
        <v>4.5118237404600174</v>
      </c>
      <c r="N603" s="34">
        <v>4.4642811151748942</v>
      </c>
      <c r="O603" s="34">
        <v>55.030999999999999</v>
      </c>
      <c r="P603" s="34">
        <v>0.62696284717668227</v>
      </c>
      <c r="Q603" s="34">
        <v>55.657962847176684</v>
      </c>
      <c r="R603" s="34">
        <v>55.071475913290648</v>
      </c>
      <c r="S603" s="34"/>
      <c r="T603" s="34">
        <v>191.00800000000001</v>
      </c>
      <c r="U603" s="34">
        <v>2.1761356238033791</v>
      </c>
      <c r="V603" s="34">
        <v>193.1841356238034</v>
      </c>
      <c r="W603" s="34">
        <v>191.14848851094513</v>
      </c>
      <c r="X603" s="34">
        <v>14.351000000000001</v>
      </c>
      <c r="Y603" s="34">
        <v>0.16349955152246132</v>
      </c>
      <c r="Z603" s="34">
        <v>14.514499551522462</v>
      </c>
      <c r="AA603" s="34">
        <v>14.361555320303722</v>
      </c>
      <c r="AB603" s="34">
        <v>205.35900000000001</v>
      </c>
      <c r="AC603" s="34">
        <v>2.3396351753258404</v>
      </c>
      <c r="AD603" s="34">
        <v>207.69863517532588</v>
      </c>
      <c r="AE603" s="34">
        <v>205.51004383124885</v>
      </c>
    </row>
    <row r="604" spans="1:31" x14ac:dyDescent="0.25">
      <c r="A604" s="18">
        <v>45560</v>
      </c>
      <c r="B604" s="2">
        <v>16</v>
      </c>
      <c r="C604" s="2" t="s">
        <v>178</v>
      </c>
      <c r="D604" s="9">
        <v>27.183399999999999</v>
      </c>
      <c r="E604">
        <v>1.0497157999999999E-2</v>
      </c>
      <c r="G604" s="34">
        <v>49.808999999999997</v>
      </c>
      <c r="H604" s="34">
        <v>0.65548869391232956</v>
      </c>
      <c r="I604" s="34">
        <v>50.46448869391233</v>
      </c>
      <c r="J604" s="34">
        <v>49.934754982703119</v>
      </c>
      <c r="K604" s="34">
        <v>4.444</v>
      </c>
      <c r="L604" s="34">
        <v>5.8483241095914247E-2</v>
      </c>
      <c r="M604" s="34">
        <v>4.5024832410959146</v>
      </c>
      <c r="N604" s="34">
        <v>4.4552199631217793</v>
      </c>
      <c r="O604" s="34">
        <v>54.253</v>
      </c>
      <c r="P604" s="34">
        <v>0.71397193500824385</v>
      </c>
      <c r="Q604" s="34">
        <v>54.966971935008246</v>
      </c>
      <c r="R604" s="34">
        <v>54.389974945824896</v>
      </c>
      <c r="S604" s="34"/>
      <c r="T604" s="34">
        <v>186.52300000000005</v>
      </c>
      <c r="U604" s="34">
        <v>2.4546511203720107</v>
      </c>
      <c r="V604" s="34">
        <v>188.97765112037206</v>
      </c>
      <c r="W604" s="34">
        <v>186.99392285809265</v>
      </c>
      <c r="X604" s="34">
        <v>14.157000000000004</v>
      </c>
      <c r="Y604" s="34">
        <v>0.18630676061990512</v>
      </c>
      <c r="Z604" s="34">
        <v>14.343306760619909</v>
      </c>
      <c r="AA604" s="34">
        <v>14.192742803311214</v>
      </c>
      <c r="AB604" s="34">
        <v>200.68000000000006</v>
      </c>
      <c r="AC604" s="34">
        <v>2.6409578809919156</v>
      </c>
      <c r="AD604" s="34">
        <v>203.32095788099195</v>
      </c>
      <c r="AE604" s="34">
        <v>201.18666566140385</v>
      </c>
    </row>
    <row r="605" spans="1:31" x14ac:dyDescent="0.25">
      <c r="A605" s="18">
        <v>45560</v>
      </c>
      <c r="B605" s="2">
        <v>17</v>
      </c>
      <c r="C605" s="2" t="s">
        <v>178</v>
      </c>
      <c r="D605" s="9">
        <v>25.647345000000001</v>
      </c>
      <c r="E605">
        <v>1.0628723E-2</v>
      </c>
      <c r="G605" s="34">
        <v>47.176000000000002</v>
      </c>
      <c r="H605" s="34">
        <v>0.54224691343740616</v>
      </c>
      <c r="I605" s="34">
        <v>47.718246913437412</v>
      </c>
      <c r="J605" s="34">
        <v>47.21106288494888</v>
      </c>
      <c r="K605" s="34">
        <v>4.3260000000000005</v>
      </c>
      <c r="L605" s="34">
        <v>4.9723591392449966E-2</v>
      </c>
      <c r="M605" s="34">
        <v>4.3757235913924504</v>
      </c>
      <c r="N605" s="34">
        <v>4.3292152374149753</v>
      </c>
      <c r="O605" s="34">
        <v>51.502000000000002</v>
      </c>
      <c r="P605" s="34">
        <v>0.59197050482985614</v>
      </c>
      <c r="Q605" s="34">
        <v>52.093970504829862</v>
      </c>
      <c r="R605" s="34">
        <v>51.540278122363858</v>
      </c>
      <c r="S605" s="34"/>
      <c r="T605" s="34">
        <v>177.72200000000009</v>
      </c>
      <c r="U605" s="34">
        <v>2.0427591561370773</v>
      </c>
      <c r="V605" s="34">
        <v>179.76475915613716</v>
      </c>
      <c r="W605" s="34">
        <v>177.85408932590488</v>
      </c>
      <c r="X605" s="34">
        <v>13.898</v>
      </c>
      <c r="Y605" s="34">
        <v>0.15974537058998367</v>
      </c>
      <c r="Z605" s="34">
        <v>14.057745370589984</v>
      </c>
      <c r="AA605" s="34">
        <v>13.908329489041451</v>
      </c>
      <c r="AB605" s="34">
        <v>191.62000000000009</v>
      </c>
      <c r="AC605" s="34">
        <v>2.2025045267270609</v>
      </c>
      <c r="AD605" s="34">
        <v>193.82250452672713</v>
      </c>
      <c r="AE605" s="34">
        <v>191.76241881494633</v>
      </c>
    </row>
    <row r="606" spans="1:31" x14ac:dyDescent="0.25">
      <c r="A606" s="18">
        <v>45560</v>
      </c>
      <c r="B606" s="2">
        <v>18</v>
      </c>
      <c r="C606" s="2" t="s">
        <v>178</v>
      </c>
      <c r="D606" s="9">
        <v>32.866681</v>
      </c>
      <c r="E606">
        <v>1.0855933E-2</v>
      </c>
      <c r="G606" s="34">
        <v>43.783000000000008</v>
      </c>
      <c r="H606" s="34">
        <v>0.36963308684950275</v>
      </c>
      <c r="I606" s="34">
        <v>44.152633086849512</v>
      </c>
      <c r="J606" s="34">
        <v>43.673315060285091</v>
      </c>
      <c r="K606" s="34">
        <v>4.1339999999999995</v>
      </c>
      <c r="L606" s="34">
        <v>3.490083322375908E-2</v>
      </c>
      <c r="M606" s="34">
        <v>4.1689008332237583</v>
      </c>
      <c r="N606" s="34">
        <v>4.1236435250946366</v>
      </c>
      <c r="O606" s="34">
        <v>47.917000000000009</v>
      </c>
      <c r="P606" s="34">
        <v>0.40453392007326183</v>
      </c>
      <c r="Q606" s="34">
        <v>48.321533920073271</v>
      </c>
      <c r="R606" s="34">
        <v>47.796958585379727</v>
      </c>
      <c r="S606" s="34"/>
      <c r="T606" s="34">
        <v>168.60099999999997</v>
      </c>
      <c r="U606" s="34">
        <v>1.4233951094240456</v>
      </c>
      <c r="V606" s="34">
        <v>170.02439510942401</v>
      </c>
      <c r="W606" s="34">
        <v>168.17862166775058</v>
      </c>
      <c r="X606" s="34">
        <v>13.659000000000001</v>
      </c>
      <c r="Y606" s="34">
        <v>0.11531458176181067</v>
      </c>
      <c r="Z606" s="34">
        <v>13.774314581761811</v>
      </c>
      <c r="AA606" s="34">
        <v>13.624781545541282</v>
      </c>
      <c r="AB606" s="34">
        <v>182.25999999999996</v>
      </c>
      <c r="AC606" s="34">
        <v>1.5387096911858562</v>
      </c>
      <c r="AD606" s="34">
        <v>183.79870969118582</v>
      </c>
      <c r="AE606" s="34">
        <v>181.80340321329186</v>
      </c>
    </row>
    <row r="607" spans="1:31" x14ac:dyDescent="0.25">
      <c r="A607" s="18">
        <v>45560</v>
      </c>
      <c r="B607" s="2">
        <v>19</v>
      </c>
      <c r="C607" s="2" t="s">
        <v>178</v>
      </c>
      <c r="D607" s="9">
        <v>45.572778999999997</v>
      </c>
      <c r="E607">
        <v>1.1073369E-2</v>
      </c>
      <c r="G607" s="34">
        <v>41.691000000000003</v>
      </c>
      <c r="H607" s="34">
        <v>0.23430684738538884</v>
      </c>
      <c r="I607" s="34">
        <v>41.925306847385393</v>
      </c>
      <c r="J607" s="34">
        <v>41.461052454226071</v>
      </c>
      <c r="K607" s="34">
        <v>3.8820000000000001</v>
      </c>
      <c r="L607" s="34">
        <v>2.1817159136266327E-2</v>
      </c>
      <c r="M607" s="34">
        <v>3.9038171591362665</v>
      </c>
      <c r="N607" s="34">
        <v>3.8605887512246189</v>
      </c>
      <c r="O607" s="34">
        <v>45.573</v>
      </c>
      <c r="P607" s="34">
        <v>0.25612400652165518</v>
      </c>
      <c r="Q607" s="34">
        <v>45.82912400652166</v>
      </c>
      <c r="R607" s="34">
        <v>45.321641205450689</v>
      </c>
      <c r="S607" s="34"/>
      <c r="T607" s="34">
        <v>162.50099999999995</v>
      </c>
      <c r="U607" s="34">
        <v>0.91326897908356852</v>
      </c>
      <c r="V607" s="34">
        <v>163.41426897908352</v>
      </c>
      <c r="W607" s="34">
        <v>161.60472247881287</v>
      </c>
      <c r="X607" s="34">
        <v>13.359</v>
      </c>
      <c r="Y607" s="34">
        <v>7.5078678233225615E-2</v>
      </c>
      <c r="Z607" s="34">
        <v>13.434078678233226</v>
      </c>
      <c r="AA607" s="34">
        <v>13.285318167854117</v>
      </c>
      <c r="AB607" s="34">
        <v>175.85999999999996</v>
      </c>
      <c r="AC607" s="34">
        <v>0.98834765731679419</v>
      </c>
      <c r="AD607" s="34">
        <v>176.84834765731674</v>
      </c>
      <c r="AE607" s="34">
        <v>174.89004064666699</v>
      </c>
    </row>
    <row r="608" spans="1:31" x14ac:dyDescent="0.25">
      <c r="A608" s="18">
        <v>45560</v>
      </c>
      <c r="B608" s="2">
        <v>20</v>
      </c>
      <c r="C608" s="2" t="s">
        <v>178</v>
      </c>
      <c r="D608" s="9">
        <v>36.660277999999998</v>
      </c>
      <c r="E608">
        <v>1.0933544999999999E-2</v>
      </c>
      <c r="G608" s="34">
        <v>40.563999999999993</v>
      </c>
      <c r="H608" s="34">
        <v>0.41339078053388834</v>
      </c>
      <c r="I608" s="34">
        <v>40.977390780533881</v>
      </c>
      <c r="J608" s="34">
        <v>40.529362634452326</v>
      </c>
      <c r="K608" s="34">
        <v>3.8319999999999999</v>
      </c>
      <c r="L608" s="34">
        <v>3.9052200744646992E-2</v>
      </c>
      <c r="M608" s="34">
        <v>3.8710522007446468</v>
      </c>
      <c r="N608" s="34">
        <v>3.8287278773104561</v>
      </c>
      <c r="O608" s="34">
        <v>44.395999999999994</v>
      </c>
      <c r="P608" s="34">
        <v>0.45244298127853533</v>
      </c>
      <c r="Q608" s="34">
        <v>44.848442981278531</v>
      </c>
      <c r="R608" s="34">
        <v>44.358090511762782</v>
      </c>
      <c r="S608" s="34"/>
      <c r="T608" s="34">
        <v>161.1280000000001</v>
      </c>
      <c r="U608" s="34">
        <v>1.64206758913974</v>
      </c>
      <c r="V608" s="34">
        <v>162.77006758913984</v>
      </c>
      <c r="W608" s="34">
        <v>160.99041373050093</v>
      </c>
      <c r="X608" s="34">
        <v>13.138000000000002</v>
      </c>
      <c r="Y608" s="34">
        <v>0.13389034796011801</v>
      </c>
      <c r="Z608" s="34">
        <v>13.27189034796012</v>
      </c>
      <c r="AA608" s="34">
        <v>13.126781537605632</v>
      </c>
      <c r="AB608" s="34">
        <v>174.2660000000001</v>
      </c>
      <c r="AC608" s="34">
        <v>1.7759579370998582</v>
      </c>
      <c r="AD608" s="34">
        <v>176.04195793709997</v>
      </c>
      <c r="AE608" s="34">
        <v>174.11719526810657</v>
      </c>
    </row>
    <row r="609" spans="1:31" x14ac:dyDescent="0.25">
      <c r="A609" s="18">
        <v>45560</v>
      </c>
      <c r="B609" s="2">
        <v>21</v>
      </c>
      <c r="C609" s="2" t="s">
        <v>178</v>
      </c>
      <c r="D609" s="9">
        <v>34.507005999999997</v>
      </c>
      <c r="E609">
        <v>1.1013887999999999E-2</v>
      </c>
      <c r="G609" s="34">
        <v>37.662999999999997</v>
      </c>
      <c r="H609" s="34">
        <v>0.35561517498479128</v>
      </c>
      <c r="I609" s="34">
        <v>38.018615174984788</v>
      </c>
      <c r="J609" s="34">
        <v>37.599882405532405</v>
      </c>
      <c r="K609" s="34">
        <v>3.6680000000000001</v>
      </c>
      <c r="L609" s="34">
        <v>3.4633365951841716E-2</v>
      </c>
      <c r="M609" s="34">
        <v>3.7026333659518418</v>
      </c>
      <c r="N609" s="34">
        <v>3.6618529767541852</v>
      </c>
      <c r="O609" s="34">
        <v>41.330999999999996</v>
      </c>
      <c r="P609" s="34">
        <v>0.39024854093663297</v>
      </c>
      <c r="Q609" s="34">
        <v>41.721248540936628</v>
      </c>
      <c r="R609" s="34">
        <v>41.261735382286588</v>
      </c>
      <c r="S609" s="34"/>
      <c r="T609" s="34">
        <v>150.62499999999997</v>
      </c>
      <c r="U609" s="34">
        <v>1.4222057651298139</v>
      </c>
      <c r="V609" s="34">
        <v>152.04720576512977</v>
      </c>
      <c r="W609" s="34">
        <v>150.37257487011968</v>
      </c>
      <c r="X609" s="34">
        <v>12.394000000000004</v>
      </c>
      <c r="Y609" s="34">
        <v>0.11702451952211733</v>
      </c>
      <c r="Z609" s="34">
        <v>12.51102451952212</v>
      </c>
      <c r="AA609" s="34">
        <v>12.373229496698849</v>
      </c>
      <c r="AB609" s="34">
        <v>163.01899999999998</v>
      </c>
      <c r="AC609" s="34">
        <v>1.5392302846519312</v>
      </c>
      <c r="AD609" s="34">
        <v>164.5582302846519</v>
      </c>
      <c r="AE609" s="34">
        <v>162.74580436681853</v>
      </c>
    </row>
    <row r="610" spans="1:31" x14ac:dyDescent="0.25">
      <c r="A610" s="18">
        <v>45560</v>
      </c>
      <c r="B610" s="2">
        <v>22</v>
      </c>
      <c r="C610" s="2" t="s">
        <v>178</v>
      </c>
      <c r="D610" s="9">
        <v>38.181426999999999</v>
      </c>
      <c r="E610">
        <v>1.1717689E-2</v>
      </c>
      <c r="G610" s="34">
        <v>34.410000000000004</v>
      </c>
      <c r="H610" s="34">
        <v>0.27754652230593019</v>
      </c>
      <c r="I610" s="34">
        <v>34.687546522305936</v>
      </c>
      <c r="J610" s="34">
        <v>34.281088639984524</v>
      </c>
      <c r="K610" s="34">
        <v>3.3779999999999997</v>
      </c>
      <c r="L610" s="34">
        <v>2.7246502538489745E-2</v>
      </c>
      <c r="M610" s="34">
        <v>3.4052465025384895</v>
      </c>
      <c r="N610" s="34">
        <v>3.3653448830534058</v>
      </c>
      <c r="O610" s="34">
        <v>37.788000000000004</v>
      </c>
      <c r="P610" s="34">
        <v>0.30479302484441995</v>
      </c>
      <c r="Q610" s="34">
        <v>38.092793024844426</v>
      </c>
      <c r="R610" s="34">
        <v>37.646433523037928</v>
      </c>
      <c r="S610" s="34"/>
      <c r="T610" s="34">
        <v>136.53100000000003</v>
      </c>
      <c r="U610" s="34">
        <v>1.1012410414690776</v>
      </c>
      <c r="V610" s="34">
        <v>137.63224104146911</v>
      </c>
      <c r="W610" s="34">
        <v>136.01950924457213</v>
      </c>
      <c r="X610" s="34">
        <v>11.346000000000002</v>
      </c>
      <c r="Y610" s="34">
        <v>9.1515339787360775E-2</v>
      </c>
      <c r="Z610" s="34">
        <v>11.437515339787362</v>
      </c>
      <c r="AA610" s="34">
        <v>11.303494092103005</v>
      </c>
      <c r="AB610" s="34">
        <v>147.87700000000004</v>
      </c>
      <c r="AC610" s="34">
        <v>1.1927563812564383</v>
      </c>
      <c r="AD610" s="34">
        <v>149.06975638125647</v>
      </c>
      <c r="AE610" s="34">
        <v>147.32300333667513</v>
      </c>
    </row>
    <row r="611" spans="1:31" x14ac:dyDescent="0.25">
      <c r="A611" s="18">
        <v>45560</v>
      </c>
      <c r="B611" s="2">
        <v>23</v>
      </c>
      <c r="C611" s="2" t="s">
        <v>178</v>
      </c>
      <c r="D611" s="9">
        <v>33.267355000000002</v>
      </c>
      <c r="E611">
        <v>1.1703831E-2</v>
      </c>
      <c r="G611" s="34">
        <v>31.797000000000004</v>
      </c>
      <c r="H611" s="34">
        <v>0.34374795942532788</v>
      </c>
      <c r="I611" s="34">
        <v>32.140747959425333</v>
      </c>
      <c r="J611" s="34">
        <v>31.764578077094622</v>
      </c>
      <c r="K611" s="34">
        <v>3.0819999999999999</v>
      </c>
      <c r="L611" s="34">
        <v>3.3318590148405831E-2</v>
      </c>
      <c r="M611" s="34">
        <v>3.1153185901484055</v>
      </c>
      <c r="N611" s="34">
        <v>3.07885742785815</v>
      </c>
      <c r="O611" s="34">
        <v>34.879000000000005</v>
      </c>
      <c r="P611" s="34">
        <v>0.3770665495737337</v>
      </c>
      <c r="Q611" s="34">
        <v>35.256066549573738</v>
      </c>
      <c r="R611" s="34">
        <v>34.843435504952772</v>
      </c>
      <c r="S611" s="34"/>
      <c r="T611" s="34">
        <v>123.37000000000003</v>
      </c>
      <c r="U611" s="34">
        <v>1.3337165693085102</v>
      </c>
      <c r="V611" s="34">
        <v>124.70371656930854</v>
      </c>
      <c r="W611" s="34">
        <v>123.24420534550944</v>
      </c>
      <c r="X611" s="34">
        <v>10.160000000000002</v>
      </c>
      <c r="Y611" s="34">
        <v>0.10983675402589337</v>
      </c>
      <c r="Z611" s="34">
        <v>10.269836754025896</v>
      </c>
      <c r="AA611" s="34">
        <v>10.149640320259188</v>
      </c>
      <c r="AB611" s="34">
        <v>133.53000000000003</v>
      </c>
      <c r="AC611" s="34">
        <v>1.4435533233344036</v>
      </c>
      <c r="AD611" s="34">
        <v>134.97355332333444</v>
      </c>
      <c r="AE611" s="34">
        <v>133.39384566576862</v>
      </c>
    </row>
    <row r="612" spans="1:31" x14ac:dyDescent="0.25">
      <c r="A612" s="18">
        <v>45560</v>
      </c>
      <c r="B612" s="2">
        <v>24</v>
      </c>
      <c r="C612" s="2" t="s">
        <v>23</v>
      </c>
      <c r="D612" s="9">
        <v>30.675474999999999</v>
      </c>
      <c r="E612">
        <v>1.1869670000000001E-2</v>
      </c>
      <c r="G612" s="34">
        <v>29.956999999999997</v>
      </c>
      <c r="H612" s="34">
        <v>0.40987850321945446</v>
      </c>
      <c r="I612" s="34">
        <v>30.36687850321945</v>
      </c>
      <c r="J612" s="34">
        <v>30.00643367645614</v>
      </c>
      <c r="K612" s="34">
        <v>2.8959999999999999</v>
      </c>
      <c r="L612" s="34">
        <v>3.9623732193595496E-2</v>
      </c>
      <c r="M612" s="34">
        <v>2.9356237321935952</v>
      </c>
      <c r="N612" s="34">
        <v>2.9007788472482887</v>
      </c>
      <c r="O612" s="34">
        <v>32.852999999999994</v>
      </c>
      <c r="P612" s="34">
        <v>0.44950223541304996</v>
      </c>
      <c r="Q612" s="34">
        <v>33.302502235413044</v>
      </c>
      <c r="R612" s="34">
        <v>32.90721252370443</v>
      </c>
      <c r="S612" s="34"/>
      <c r="T612" s="34">
        <v>113.87599999999991</v>
      </c>
      <c r="U612" s="34">
        <v>1.5580773920158415</v>
      </c>
      <c r="V612" s="34">
        <v>115.43407739201575</v>
      </c>
      <c r="W612" s="34">
        <v>114.06391298661806</v>
      </c>
      <c r="X612" s="34">
        <v>9.4029999999999987</v>
      </c>
      <c r="Y612" s="34">
        <v>0.12865398957747873</v>
      </c>
      <c r="Z612" s="34">
        <v>9.5316539895774781</v>
      </c>
      <c r="AA612" s="34">
        <v>9.4185164021670094</v>
      </c>
      <c r="AB612" s="34">
        <v>123.27899999999991</v>
      </c>
      <c r="AC612" s="34">
        <v>1.6867313815933203</v>
      </c>
      <c r="AD612" s="34">
        <v>124.96573138159323</v>
      </c>
      <c r="AE612" s="34">
        <v>123.48242938878508</v>
      </c>
    </row>
    <row r="613" spans="1:31" x14ac:dyDescent="0.25">
      <c r="A613" s="18">
        <v>45561</v>
      </c>
      <c r="B613" s="2">
        <v>1</v>
      </c>
      <c r="C613" s="2" t="s">
        <v>23</v>
      </c>
      <c r="D613" s="9">
        <v>21.444369999999999</v>
      </c>
      <c r="E613">
        <v>1.2075338999999999E-2</v>
      </c>
      <c r="G613" s="34">
        <v>28.541</v>
      </c>
      <c r="H613" s="34">
        <v>0.34264238729816837</v>
      </c>
      <c r="I613" s="34">
        <v>28.88364238729817</v>
      </c>
      <c r="J613" s="34">
        <v>28.534862613916776</v>
      </c>
      <c r="K613" s="34">
        <v>2.8109999999999995</v>
      </c>
      <c r="L613" s="34">
        <v>3.3746811628714873E-2</v>
      </c>
      <c r="M613" s="34">
        <v>2.8447468116287142</v>
      </c>
      <c r="N613" s="34">
        <v>2.8103955295091283</v>
      </c>
      <c r="O613" s="34">
        <v>31.352</v>
      </c>
      <c r="P613" s="34">
        <v>0.37638919892688327</v>
      </c>
      <c r="Q613" s="34">
        <v>31.728389198926884</v>
      </c>
      <c r="R613" s="34">
        <v>31.345258143425905</v>
      </c>
      <c r="S613" s="34"/>
      <c r="T613" s="34">
        <v>108.66000000000003</v>
      </c>
      <c r="U613" s="34">
        <v>1.3044925476969618</v>
      </c>
      <c r="V613" s="34">
        <v>109.96449254769699</v>
      </c>
      <c r="W613" s="34">
        <v>108.63663402222058</v>
      </c>
      <c r="X613" s="34">
        <v>9.1100000000000012</v>
      </c>
      <c r="Y613" s="34">
        <v>0.10936800211227057</v>
      </c>
      <c r="Z613" s="34">
        <v>9.2193680021122724</v>
      </c>
      <c r="AA613" s="34">
        <v>9.1080410081210132</v>
      </c>
      <c r="AB613" s="34">
        <v>117.77000000000002</v>
      </c>
      <c r="AC613" s="34">
        <v>1.4138605498092323</v>
      </c>
      <c r="AD613" s="34">
        <v>119.18386054980927</v>
      </c>
      <c r="AE613" s="34">
        <v>117.7446750303416</v>
      </c>
    </row>
    <row r="614" spans="1:31" x14ac:dyDescent="0.25">
      <c r="A614" s="18">
        <v>45561</v>
      </c>
      <c r="B614" s="2">
        <v>2</v>
      </c>
      <c r="C614" s="2" t="s">
        <v>23</v>
      </c>
      <c r="D614" s="9">
        <v>17.91358</v>
      </c>
      <c r="E614">
        <v>1.2059281E-2</v>
      </c>
      <c r="G614" s="34">
        <v>28.101999999999997</v>
      </c>
      <c r="H614" s="34">
        <v>0.39616065177398407</v>
      </c>
      <c r="I614" s="34">
        <v>28.498160651773979</v>
      </c>
      <c r="J614" s="34">
        <v>28.154493324491096</v>
      </c>
      <c r="K614" s="34">
        <v>2.7279999999999998</v>
      </c>
      <c r="L614" s="34">
        <v>3.8457272010512716E-2</v>
      </c>
      <c r="M614" s="34">
        <v>2.7664572720105123</v>
      </c>
      <c r="N614" s="34">
        <v>2.7330957863928442</v>
      </c>
      <c r="O614" s="34">
        <v>30.83</v>
      </c>
      <c r="P614" s="34">
        <v>0.43461792378449682</v>
      </c>
      <c r="Q614" s="34">
        <v>31.264617923784492</v>
      </c>
      <c r="R614" s="34">
        <v>30.88758911088394</v>
      </c>
      <c r="S614" s="34"/>
      <c r="T614" s="34">
        <v>105.69699999999997</v>
      </c>
      <c r="U614" s="34">
        <v>1.490036026281218</v>
      </c>
      <c r="V614" s="34">
        <v>107.18703602628119</v>
      </c>
      <c r="W614" s="34">
        <v>105.89443743928315</v>
      </c>
      <c r="X614" s="34">
        <v>8.8970000000000002</v>
      </c>
      <c r="Y614" s="34">
        <v>0.12542314848883129</v>
      </c>
      <c r="Z614" s="34">
        <v>9.0224231484888318</v>
      </c>
      <c r="AA614" s="34">
        <v>8.9136192124403006</v>
      </c>
      <c r="AB614" s="34">
        <v>114.59399999999998</v>
      </c>
      <c r="AC614" s="34">
        <v>1.6154591747700493</v>
      </c>
      <c r="AD614" s="34">
        <v>116.20945917477002</v>
      </c>
      <c r="AE614" s="34">
        <v>114.80805665172345</v>
      </c>
    </row>
    <row r="615" spans="1:31" x14ac:dyDescent="0.25">
      <c r="A615" s="18">
        <v>45561</v>
      </c>
      <c r="B615" s="2">
        <v>3</v>
      </c>
      <c r="C615" s="2" t="s">
        <v>23</v>
      </c>
      <c r="D615" s="9">
        <v>17.090316999999999</v>
      </c>
      <c r="E615">
        <v>1.211689E-2</v>
      </c>
      <c r="G615" s="34">
        <v>27.390999999999998</v>
      </c>
      <c r="H615" s="34">
        <v>0.35424959066672507</v>
      </c>
      <c r="I615" s="34">
        <v>27.745249590666724</v>
      </c>
      <c r="J615" s="34">
        <v>27.409063453354069</v>
      </c>
      <c r="K615" s="34">
        <v>2.7229999999999999</v>
      </c>
      <c r="L615" s="34">
        <v>3.5216736715910059E-2</v>
      </c>
      <c r="M615" s="34">
        <v>2.7582167367159101</v>
      </c>
      <c r="N615" s="34">
        <v>2.7247957279209643</v>
      </c>
      <c r="O615" s="34">
        <v>30.113999999999997</v>
      </c>
      <c r="P615" s="34">
        <v>0.38946632738263515</v>
      </c>
      <c r="Q615" s="34">
        <v>30.503466327382633</v>
      </c>
      <c r="R615" s="34">
        <v>30.133859181275032</v>
      </c>
      <c r="S615" s="34"/>
      <c r="T615" s="34">
        <v>104.42100000000001</v>
      </c>
      <c r="U615" s="34">
        <v>1.3504836080102993</v>
      </c>
      <c r="V615" s="34">
        <v>105.7714836080103</v>
      </c>
      <c r="W615" s="34">
        <v>104.48986217599523</v>
      </c>
      <c r="X615" s="34">
        <v>8.8269999999999964</v>
      </c>
      <c r="Y615" s="34">
        <v>0.11416016709193463</v>
      </c>
      <c r="Z615" s="34">
        <v>8.9411601670919314</v>
      </c>
      <c r="AA615" s="34">
        <v>8.8328211128748961</v>
      </c>
      <c r="AB615" s="34">
        <v>113.248</v>
      </c>
      <c r="AC615" s="34">
        <v>1.4646437751022339</v>
      </c>
      <c r="AD615" s="34">
        <v>114.71264377510224</v>
      </c>
      <c r="AE615" s="34">
        <v>113.32268328887012</v>
      </c>
    </row>
    <row r="616" spans="1:31" x14ac:dyDescent="0.25">
      <c r="A616" s="18">
        <v>45561</v>
      </c>
      <c r="B616" s="2">
        <v>4</v>
      </c>
      <c r="C616" s="2" t="s">
        <v>23</v>
      </c>
      <c r="D616" s="9">
        <v>16.745521</v>
      </c>
      <c r="E616">
        <v>1.1726643E-2</v>
      </c>
      <c r="G616" s="34">
        <v>27.213999999999999</v>
      </c>
      <c r="H616" s="34">
        <v>0.3132703764269279</v>
      </c>
      <c r="I616" s="34">
        <v>27.527270376426927</v>
      </c>
      <c r="J616" s="34">
        <v>27.20446790395809</v>
      </c>
      <c r="K616" s="34">
        <v>2.6749999999999998</v>
      </c>
      <c r="L616" s="34">
        <v>3.0792910154406997E-2</v>
      </c>
      <c r="M616" s="34">
        <v>2.7057929101544067</v>
      </c>
      <c r="N616" s="34">
        <v>2.6740630426650949</v>
      </c>
      <c r="O616" s="34">
        <v>29.888999999999999</v>
      </c>
      <c r="P616" s="34">
        <v>0.34406328658133489</v>
      </c>
      <c r="Q616" s="34">
        <v>30.233063286581334</v>
      </c>
      <c r="R616" s="34">
        <v>29.878530946623187</v>
      </c>
      <c r="S616" s="34"/>
      <c r="T616" s="34">
        <v>105.08199999999995</v>
      </c>
      <c r="U616" s="34">
        <v>1.2096376018113628</v>
      </c>
      <c r="V616" s="34">
        <v>106.29163760181132</v>
      </c>
      <c r="W616" s="34">
        <v>105.04519351376949</v>
      </c>
      <c r="X616" s="34">
        <v>8.8270000000000017</v>
      </c>
      <c r="Y616" s="34">
        <v>0.10161084782540211</v>
      </c>
      <c r="Z616" s="34">
        <v>8.9286108478254036</v>
      </c>
      <c r="AA616" s="34">
        <v>8.8239082159270268</v>
      </c>
      <c r="AB616" s="34">
        <v>113.90899999999995</v>
      </c>
      <c r="AC616" s="34">
        <v>1.3112484496367649</v>
      </c>
      <c r="AD616" s="34">
        <v>115.22024844963673</v>
      </c>
      <c r="AE616" s="34">
        <v>113.86910172969652</v>
      </c>
    </row>
    <row r="617" spans="1:31" x14ac:dyDescent="0.25">
      <c r="A617" s="18">
        <v>45561</v>
      </c>
      <c r="B617" s="2">
        <v>5</v>
      </c>
      <c r="C617" s="2" t="s">
        <v>23</v>
      </c>
      <c r="D617" s="9">
        <v>17.954888</v>
      </c>
      <c r="E617">
        <v>1.1746731E-2</v>
      </c>
      <c r="G617" s="34">
        <v>28.426000000000005</v>
      </c>
      <c r="H617" s="34">
        <v>0.4968654322872485</v>
      </c>
      <c r="I617" s="34">
        <v>28.922865432287253</v>
      </c>
      <c r="J617" s="34">
        <v>28.583116312304977</v>
      </c>
      <c r="K617" s="34">
        <v>2.722</v>
      </c>
      <c r="L617" s="34">
        <v>4.7578544525641676E-2</v>
      </c>
      <c r="M617" s="34">
        <v>2.7695785445256416</v>
      </c>
      <c r="N617" s="34">
        <v>2.7370450503797272</v>
      </c>
      <c r="O617" s="34">
        <v>31.148000000000007</v>
      </c>
      <c r="P617" s="34">
        <v>0.54444397681289014</v>
      </c>
      <c r="Q617" s="34">
        <v>31.692443976812896</v>
      </c>
      <c r="R617" s="34">
        <v>31.320161362684704</v>
      </c>
      <c r="S617" s="34"/>
      <c r="T617" s="34">
        <v>108.92199999999998</v>
      </c>
      <c r="U617" s="34">
        <v>1.903875909927238</v>
      </c>
      <c r="V617" s="34">
        <v>110.82587590992722</v>
      </c>
      <c r="W617" s="34">
        <v>109.52403415777393</v>
      </c>
      <c r="X617" s="34">
        <v>9.1580000000000013</v>
      </c>
      <c r="Y617" s="34">
        <v>0.16007505906165559</v>
      </c>
      <c r="Z617" s="34">
        <v>9.3180750590616572</v>
      </c>
      <c r="AA617" s="34">
        <v>9.2086181379050505</v>
      </c>
      <c r="AB617" s="34">
        <v>118.07999999999998</v>
      </c>
      <c r="AC617" s="34">
        <v>2.0639509689888937</v>
      </c>
      <c r="AD617" s="34">
        <v>120.14395096898888</v>
      </c>
      <c r="AE617" s="34">
        <v>118.73265229567897</v>
      </c>
    </row>
    <row r="618" spans="1:31" x14ac:dyDescent="0.25">
      <c r="A618" s="18">
        <v>45561</v>
      </c>
      <c r="B618" s="2">
        <v>6</v>
      </c>
      <c r="C618" s="2" t="s">
        <v>23</v>
      </c>
      <c r="D618" s="9">
        <v>22.612096000000001</v>
      </c>
      <c r="E618">
        <v>1.2210057E-2</v>
      </c>
      <c r="G618" s="34">
        <v>30.560000000000002</v>
      </c>
      <c r="H618" s="34">
        <v>0.45896213040347333</v>
      </c>
      <c r="I618" s="34">
        <v>31.018962130403477</v>
      </c>
      <c r="J618" s="34">
        <v>30.64021883471041</v>
      </c>
      <c r="K618" s="34">
        <v>2.875</v>
      </c>
      <c r="L618" s="34">
        <v>4.3177883668520475E-2</v>
      </c>
      <c r="M618" s="34">
        <v>2.9181778836685206</v>
      </c>
      <c r="N618" s="34">
        <v>2.8825467653727888</v>
      </c>
      <c r="O618" s="34">
        <v>33.435000000000002</v>
      </c>
      <c r="P618" s="34">
        <v>0.50214001407199382</v>
      </c>
      <c r="Q618" s="34">
        <v>33.937140014072</v>
      </c>
      <c r="R618" s="34">
        <v>33.522765600083197</v>
      </c>
      <c r="S618" s="34"/>
      <c r="T618" s="34">
        <v>118.339</v>
      </c>
      <c r="U618" s="34">
        <v>1.7772617653735807</v>
      </c>
      <c r="V618" s="34">
        <v>120.11626176537358</v>
      </c>
      <c r="W618" s="34">
        <v>118.64963536259145</v>
      </c>
      <c r="X618" s="34">
        <v>9.6880000000000006</v>
      </c>
      <c r="Y618" s="34">
        <v>0.14549820416717441</v>
      </c>
      <c r="Z618" s="34">
        <v>9.8334982041671744</v>
      </c>
      <c r="AA618" s="34">
        <v>9.7134306305848952</v>
      </c>
      <c r="AB618" s="34">
        <v>128.02699999999999</v>
      </c>
      <c r="AC618" s="34">
        <v>1.9227599695407551</v>
      </c>
      <c r="AD618" s="34">
        <v>129.94975996954076</v>
      </c>
      <c r="AE618" s="34">
        <v>128.36306599317635</v>
      </c>
    </row>
    <row r="619" spans="1:31" x14ac:dyDescent="0.25">
      <c r="A619" s="18">
        <v>45561</v>
      </c>
      <c r="B619" s="2">
        <v>7</v>
      </c>
      <c r="C619" s="2" t="s">
        <v>23</v>
      </c>
      <c r="D619" s="9">
        <v>52.200777000000002</v>
      </c>
      <c r="E619">
        <v>1.202777E-2</v>
      </c>
      <c r="G619" s="34">
        <v>34.072000000000003</v>
      </c>
      <c r="H619" s="34">
        <v>0.37183759531264093</v>
      </c>
      <c r="I619" s="34">
        <v>34.443837595312644</v>
      </c>
      <c r="J619" s="34">
        <v>34.029555038798868</v>
      </c>
      <c r="K619" s="34">
        <v>3.1930000000000001</v>
      </c>
      <c r="L619" s="34">
        <v>3.4846132948851333E-2</v>
      </c>
      <c r="M619" s="34">
        <v>3.2278461329488515</v>
      </c>
      <c r="N619" s="34">
        <v>3.1890223420663535</v>
      </c>
      <c r="O619" s="34">
        <v>37.265000000000001</v>
      </c>
      <c r="P619" s="34">
        <v>0.40668372826149224</v>
      </c>
      <c r="Q619" s="34">
        <v>37.671683728261499</v>
      </c>
      <c r="R619" s="34">
        <v>37.21857738086522</v>
      </c>
      <c r="S619" s="34"/>
      <c r="T619" s="34">
        <v>134.31499999999997</v>
      </c>
      <c r="U619" s="34">
        <v>1.4658184613294598</v>
      </c>
      <c r="V619" s="34">
        <v>135.78081846132943</v>
      </c>
      <c r="W619" s="34">
        <v>134.14767800646482</v>
      </c>
      <c r="X619" s="34">
        <v>10.815000000000001</v>
      </c>
      <c r="Y619" s="34">
        <v>0.11802722450417388</v>
      </c>
      <c r="Z619" s="34">
        <v>10.933027224504174</v>
      </c>
      <c r="AA619" s="34">
        <v>10.801527287644101</v>
      </c>
      <c r="AB619" s="34">
        <v>145.12999999999997</v>
      </c>
      <c r="AC619" s="34">
        <v>1.5838456858336336</v>
      </c>
      <c r="AD619" s="34">
        <v>146.7138456858336</v>
      </c>
      <c r="AE619" s="34">
        <v>144.94920529410891</v>
      </c>
    </row>
    <row r="620" spans="1:31" x14ac:dyDescent="0.25">
      <c r="A620" s="18">
        <v>45561</v>
      </c>
      <c r="B620" s="2">
        <v>8</v>
      </c>
      <c r="C620" s="2" t="s">
        <v>178</v>
      </c>
      <c r="D620" s="9">
        <v>34.312956</v>
      </c>
      <c r="E620">
        <v>1.1928744E-2</v>
      </c>
      <c r="G620" s="34">
        <v>38.534999999999997</v>
      </c>
      <c r="H620" s="34">
        <v>0.5604823940068292</v>
      </c>
      <c r="I620" s="34">
        <v>39.095482394006822</v>
      </c>
      <c r="J620" s="34">
        <v>38.629122392972207</v>
      </c>
      <c r="K620" s="34">
        <v>3.4169999999999998</v>
      </c>
      <c r="L620" s="34">
        <v>4.969945089714118E-2</v>
      </c>
      <c r="M620" s="34">
        <v>3.4666994508971412</v>
      </c>
      <c r="N620" s="34">
        <v>3.4253460806224485</v>
      </c>
      <c r="O620" s="34">
        <v>41.951999999999998</v>
      </c>
      <c r="P620" s="34">
        <v>0.61018184490397043</v>
      </c>
      <c r="Q620" s="34">
        <v>42.562181844903961</v>
      </c>
      <c r="R620" s="34">
        <v>42.054468473594653</v>
      </c>
      <c r="S620" s="34"/>
      <c r="T620" s="34">
        <v>151.36500000000001</v>
      </c>
      <c r="U620" s="34">
        <v>2.201567862173186</v>
      </c>
      <c r="V620" s="34">
        <v>153.5665678621732</v>
      </c>
      <c r="W620" s="34">
        <v>151.73471158718672</v>
      </c>
      <c r="X620" s="34">
        <v>11.699999999999994</v>
      </c>
      <c r="Y620" s="34">
        <v>0.17017371246606722</v>
      </c>
      <c r="Z620" s="34">
        <v>11.870173712466061</v>
      </c>
      <c r="AA620" s="34">
        <v>11.728577449014523</v>
      </c>
      <c r="AB620" s="34">
        <v>163.065</v>
      </c>
      <c r="AC620" s="34">
        <v>2.3717415746392532</v>
      </c>
      <c r="AD620" s="34">
        <v>165.43674157463926</v>
      </c>
      <c r="AE620" s="34">
        <v>163.46328903620125</v>
      </c>
    </row>
    <row r="621" spans="1:31" x14ac:dyDescent="0.25">
      <c r="A621" s="18">
        <v>45561</v>
      </c>
      <c r="B621" s="2">
        <v>9</v>
      </c>
      <c r="C621" s="2" t="s">
        <v>178</v>
      </c>
      <c r="D621" s="9">
        <v>26.299579999999999</v>
      </c>
      <c r="E621">
        <v>9.7920750000000008E-3</v>
      </c>
      <c r="G621" s="34">
        <v>42.398999999999994</v>
      </c>
      <c r="H621" s="34">
        <v>0.41017139161923932</v>
      </c>
      <c r="I621" s="34">
        <v>42.80917139161923</v>
      </c>
      <c r="J621" s="34">
        <v>42.389980774664643</v>
      </c>
      <c r="K621" s="34">
        <v>3.7690000000000001</v>
      </c>
      <c r="L621" s="34">
        <v>3.6461614071391146E-2</v>
      </c>
      <c r="M621" s="34">
        <v>3.8054616140713913</v>
      </c>
      <c r="N621" s="34">
        <v>3.7681982485367831</v>
      </c>
      <c r="O621" s="34">
        <v>46.167999999999992</v>
      </c>
      <c r="P621" s="34">
        <v>0.44663300569063047</v>
      </c>
      <c r="Q621" s="34">
        <v>46.614633005690621</v>
      </c>
      <c r="R621" s="34">
        <v>46.158179023201427</v>
      </c>
      <c r="S621" s="34"/>
      <c r="T621" s="34">
        <v>164.58200000000002</v>
      </c>
      <c r="U621" s="34">
        <v>1.5921797206414696</v>
      </c>
      <c r="V621" s="34">
        <v>166.17417972064149</v>
      </c>
      <c r="W621" s="34">
        <v>164.54698968975347</v>
      </c>
      <c r="X621" s="34">
        <v>12.387000000000002</v>
      </c>
      <c r="Y621" s="34">
        <v>0.11983285049146251</v>
      </c>
      <c r="Z621" s="34">
        <v>12.506832850491465</v>
      </c>
      <c r="AA621" s="34">
        <v>12.384365005206989</v>
      </c>
      <c r="AB621" s="34">
        <v>176.96900000000002</v>
      </c>
      <c r="AC621" s="34">
        <v>1.7120125711329321</v>
      </c>
      <c r="AD621" s="34">
        <v>178.68101257113295</v>
      </c>
      <c r="AE621" s="34">
        <v>176.93135469496048</v>
      </c>
    </row>
    <row r="622" spans="1:31" x14ac:dyDescent="0.25">
      <c r="A622" s="18">
        <v>45561</v>
      </c>
      <c r="B622" s="2">
        <v>10</v>
      </c>
      <c r="C622" s="2" t="s">
        <v>178</v>
      </c>
      <c r="D622" s="9">
        <v>28.846546</v>
      </c>
      <c r="E622">
        <v>9.4833769999999994E-3</v>
      </c>
      <c r="G622" s="34">
        <v>45.354999999999997</v>
      </c>
      <c r="H622" s="34">
        <v>0.30602443823338166</v>
      </c>
      <c r="I622" s="34">
        <v>45.661024438233376</v>
      </c>
      <c r="J622" s="34">
        <v>45.228003729279393</v>
      </c>
      <c r="K622" s="34">
        <v>4.0179999999999998</v>
      </c>
      <c r="L622" s="34">
        <v>2.7110708694118121E-2</v>
      </c>
      <c r="M622" s="34">
        <v>4.0451107086941178</v>
      </c>
      <c r="N622" s="34">
        <v>4.0067493988368339</v>
      </c>
      <c r="O622" s="34">
        <v>49.372999999999998</v>
      </c>
      <c r="P622" s="34">
        <v>0.33313514692749979</v>
      </c>
      <c r="Q622" s="34">
        <v>49.706135146927494</v>
      </c>
      <c r="R622" s="34">
        <v>49.234753128116225</v>
      </c>
      <c r="S622" s="34"/>
      <c r="T622" s="34">
        <v>173.42400000000006</v>
      </c>
      <c r="U622" s="34">
        <v>1.1701462281156654</v>
      </c>
      <c r="V622" s="34">
        <v>174.59414622811573</v>
      </c>
      <c r="W622" s="34">
        <v>172.93840411744139</v>
      </c>
      <c r="X622" s="34">
        <v>13.185999999999998</v>
      </c>
      <c r="Y622" s="34">
        <v>8.8970085823952591E-2</v>
      </c>
      <c r="Z622" s="34">
        <v>13.27497008582395</v>
      </c>
      <c r="AA622" s="34">
        <v>13.14907853983636</v>
      </c>
      <c r="AB622" s="34">
        <v>186.61000000000007</v>
      </c>
      <c r="AC622" s="34">
        <v>1.259116313939618</v>
      </c>
      <c r="AD622" s="34">
        <v>187.86911631393968</v>
      </c>
      <c r="AE622" s="34">
        <v>186.08748265727775</v>
      </c>
    </row>
    <row r="623" spans="1:31" x14ac:dyDescent="0.25">
      <c r="A623" s="18">
        <v>45561</v>
      </c>
      <c r="B623" s="2">
        <v>11</v>
      </c>
      <c r="C623" s="2" t="s">
        <v>178</v>
      </c>
      <c r="D623" s="9">
        <v>26.669139000000001</v>
      </c>
      <c r="E623">
        <v>9.6684709999999997E-3</v>
      </c>
      <c r="G623" s="34">
        <v>47.295999999999999</v>
      </c>
      <c r="H623" s="34">
        <v>0.25978070546528353</v>
      </c>
      <c r="I623" s="34">
        <v>47.555780705465281</v>
      </c>
      <c r="J623" s="34">
        <v>47.095989018832128</v>
      </c>
      <c r="K623" s="34">
        <v>4.1920000000000002</v>
      </c>
      <c r="L623" s="34">
        <v>2.3025218143404701E-2</v>
      </c>
      <c r="M623" s="34">
        <v>4.2150252181434045</v>
      </c>
      <c r="N623" s="34">
        <v>4.1742723690575163</v>
      </c>
      <c r="O623" s="34">
        <v>51.488</v>
      </c>
      <c r="P623" s="34">
        <v>0.28280592360868823</v>
      </c>
      <c r="Q623" s="34">
        <v>51.770805923608684</v>
      </c>
      <c r="R623" s="34">
        <v>51.270261387889647</v>
      </c>
      <c r="S623" s="34"/>
      <c r="T623" s="34">
        <v>179.28800000000001</v>
      </c>
      <c r="U623" s="34">
        <v>0.9847674881905395</v>
      </c>
      <c r="V623" s="34">
        <v>180.27276748819054</v>
      </c>
      <c r="W623" s="34">
        <v>178.52980546364122</v>
      </c>
      <c r="X623" s="34">
        <v>13.616</v>
      </c>
      <c r="Y623" s="34">
        <v>7.4788017710066407E-2</v>
      </c>
      <c r="Z623" s="34">
        <v>13.690788017710066</v>
      </c>
      <c r="AA623" s="34">
        <v>13.558419030793688</v>
      </c>
      <c r="AB623" s="34">
        <v>192.904</v>
      </c>
      <c r="AC623" s="34">
        <v>1.0595555059006059</v>
      </c>
      <c r="AD623" s="34">
        <v>193.96355550590062</v>
      </c>
      <c r="AE623" s="34">
        <v>192.08822449443491</v>
      </c>
    </row>
    <row r="624" spans="1:31" x14ac:dyDescent="0.25">
      <c r="A624" s="18">
        <v>45561</v>
      </c>
      <c r="B624" s="2">
        <v>12</v>
      </c>
      <c r="C624" s="2" t="s">
        <v>178</v>
      </c>
      <c r="D624" s="9">
        <v>23.485426</v>
      </c>
      <c r="E624">
        <v>1.0114150000000001E-2</v>
      </c>
      <c r="G624" s="34">
        <v>48.09</v>
      </c>
      <c r="H624" s="34">
        <v>0.31510825415073013</v>
      </c>
      <c r="I624" s="34">
        <v>48.405108254150733</v>
      </c>
      <c r="J624" s="34">
        <v>47.91553172850201</v>
      </c>
      <c r="K624" s="34">
        <v>4.1760000000000002</v>
      </c>
      <c r="L624" s="34">
        <v>2.736311227559678E-2</v>
      </c>
      <c r="M624" s="34">
        <v>4.2033631122755972</v>
      </c>
      <c r="N624" s="34">
        <v>4.1608496672535749</v>
      </c>
      <c r="O624" s="34">
        <v>52.266000000000005</v>
      </c>
      <c r="P624" s="34">
        <v>0.34247136642632692</v>
      </c>
      <c r="Q624" s="34">
        <v>52.608471366426329</v>
      </c>
      <c r="R624" s="34">
        <v>52.076381395755583</v>
      </c>
      <c r="S624" s="34"/>
      <c r="T624" s="34">
        <v>180.53900000000007</v>
      </c>
      <c r="U624" s="34">
        <v>1.1829762756522912</v>
      </c>
      <c r="V624" s="34">
        <v>181.72197627565237</v>
      </c>
      <c r="W624" s="34">
        <v>179.88401294930398</v>
      </c>
      <c r="X624" s="34">
        <v>13.844000000000001</v>
      </c>
      <c r="Y624" s="34">
        <v>9.071238657647554E-2</v>
      </c>
      <c r="Z624" s="34">
        <v>13.934712386576477</v>
      </c>
      <c r="AA624" s="34">
        <v>13.793774615291785</v>
      </c>
      <c r="AB624" s="34">
        <v>194.38300000000007</v>
      </c>
      <c r="AC624" s="34">
        <v>1.2736886622287669</v>
      </c>
      <c r="AD624" s="34">
        <v>195.65668866222885</v>
      </c>
      <c r="AE624" s="34">
        <v>193.67778756459577</v>
      </c>
    </row>
    <row r="625" spans="1:31" x14ac:dyDescent="0.25">
      <c r="A625" s="18">
        <v>45561</v>
      </c>
      <c r="B625" s="2">
        <v>13</v>
      </c>
      <c r="C625" s="2" t="s">
        <v>178</v>
      </c>
      <c r="D625" s="9">
        <v>28.015471000000002</v>
      </c>
      <c r="E625">
        <v>1.0380233000000001E-2</v>
      </c>
      <c r="G625" s="34">
        <v>48.175000000000004</v>
      </c>
      <c r="H625" s="34">
        <v>0.16187755772620116</v>
      </c>
      <c r="I625" s="34">
        <v>48.336877557726204</v>
      </c>
      <c r="J625" s="34">
        <v>47.835129506184536</v>
      </c>
      <c r="K625" s="34">
        <v>4.18</v>
      </c>
      <c r="L625" s="34">
        <v>1.4045629295184655E-2</v>
      </c>
      <c r="M625" s="34">
        <v>4.194045629295184</v>
      </c>
      <c r="N625" s="34">
        <v>4.1505104584504684</v>
      </c>
      <c r="O625" s="34">
        <v>52.355000000000004</v>
      </c>
      <c r="P625" s="34">
        <v>0.17592318702138582</v>
      </c>
      <c r="Q625" s="34">
        <v>52.530923187021386</v>
      </c>
      <c r="R625" s="34">
        <v>51.985639964635006</v>
      </c>
      <c r="S625" s="34"/>
      <c r="T625" s="34">
        <v>180.89999999999992</v>
      </c>
      <c r="U625" s="34">
        <v>0.60785988983227346</v>
      </c>
      <c r="V625" s="34">
        <v>181.50785988983219</v>
      </c>
      <c r="W625" s="34">
        <v>179.62376601284438</v>
      </c>
      <c r="X625" s="34">
        <v>13.915999999999999</v>
      </c>
      <c r="Y625" s="34">
        <v>4.6760520878418574E-2</v>
      </c>
      <c r="Z625" s="34">
        <v>13.962760520878417</v>
      </c>
      <c r="AA625" s="34">
        <v>13.817823813348497</v>
      </c>
      <c r="AB625" s="34">
        <v>194.81599999999992</v>
      </c>
      <c r="AC625" s="34">
        <v>0.65462041071069199</v>
      </c>
      <c r="AD625" s="34">
        <v>195.47062041071061</v>
      </c>
      <c r="AE625" s="34">
        <v>193.44158982619288</v>
      </c>
    </row>
    <row r="626" spans="1:31" x14ac:dyDescent="0.25">
      <c r="A626" s="18">
        <v>45561</v>
      </c>
      <c r="B626" s="2">
        <v>14</v>
      </c>
      <c r="C626" s="2" t="s">
        <v>178</v>
      </c>
      <c r="D626" s="9">
        <v>50.483859000000002</v>
      </c>
      <c r="E626">
        <v>1.0807048E-2</v>
      </c>
      <c r="G626" s="34">
        <v>48.787999999999997</v>
      </c>
      <c r="H626" s="34">
        <v>0.41177652137740534</v>
      </c>
      <c r="I626" s="34">
        <v>49.199776521377402</v>
      </c>
      <c r="J626" s="34">
        <v>48.668072174921605</v>
      </c>
      <c r="K626" s="34">
        <v>4.206999999999999</v>
      </c>
      <c r="L626" s="34">
        <v>3.550758025405313E-2</v>
      </c>
      <c r="M626" s="34">
        <v>4.2425075802540517</v>
      </c>
      <c r="N626" s="34">
        <v>4.1966585971938821</v>
      </c>
      <c r="O626" s="34">
        <v>52.994999999999997</v>
      </c>
      <c r="P626" s="34">
        <v>0.44728410163145849</v>
      </c>
      <c r="Q626" s="34">
        <v>53.442284101631451</v>
      </c>
      <c r="R626" s="34">
        <v>52.864730772115486</v>
      </c>
      <c r="S626" s="34"/>
      <c r="T626" s="34">
        <v>183.71599999999998</v>
      </c>
      <c r="U626" s="34">
        <v>1.5505848856557227</v>
      </c>
      <c r="V626" s="34">
        <v>185.2665848856557</v>
      </c>
      <c r="W626" s="34">
        <v>183.26440001000034</v>
      </c>
      <c r="X626" s="34">
        <v>13.876000000000001</v>
      </c>
      <c r="Y626" s="34">
        <v>0.11711508999411489</v>
      </c>
      <c r="Z626" s="34">
        <v>13.993115089994117</v>
      </c>
      <c r="AA626" s="34">
        <v>13.841890823547025</v>
      </c>
      <c r="AB626" s="34">
        <v>197.59199999999998</v>
      </c>
      <c r="AC626" s="34">
        <v>1.6676999756498376</v>
      </c>
      <c r="AD626" s="34">
        <v>199.25969997564982</v>
      </c>
      <c r="AE626" s="34">
        <v>197.10629083354738</v>
      </c>
    </row>
    <row r="627" spans="1:31" x14ac:dyDescent="0.25">
      <c r="A627" s="18">
        <v>45561</v>
      </c>
      <c r="B627" s="2">
        <v>15</v>
      </c>
      <c r="C627" s="2" t="s">
        <v>178</v>
      </c>
      <c r="D627" s="9">
        <v>32.745527000000003</v>
      </c>
      <c r="E627">
        <v>1.1616855000000001E-2</v>
      </c>
      <c r="G627" s="34">
        <v>48.841999999999999</v>
      </c>
      <c r="H627" s="34">
        <v>0.40430471737913265</v>
      </c>
      <c r="I627" s="34">
        <v>49.246304717379132</v>
      </c>
      <c r="J627" s="34">
        <v>48.674217536191527</v>
      </c>
      <c r="K627" s="34">
        <v>4.2820000000000009</v>
      </c>
      <c r="L627" s="34">
        <v>3.5445575525519968E-2</v>
      </c>
      <c r="M627" s="34">
        <v>4.3174455755255208</v>
      </c>
      <c r="N627" s="34">
        <v>4.2672904363042496</v>
      </c>
      <c r="O627" s="34">
        <v>53.124000000000002</v>
      </c>
      <c r="P627" s="34">
        <v>0.43975029290465262</v>
      </c>
      <c r="Q627" s="34">
        <v>53.563750292904651</v>
      </c>
      <c r="R627" s="34">
        <v>52.941507972495778</v>
      </c>
      <c r="S627" s="34"/>
      <c r="T627" s="34">
        <v>183.357</v>
      </c>
      <c r="U627" s="34">
        <v>1.5177941129455312</v>
      </c>
      <c r="V627" s="34">
        <v>184.87479411294552</v>
      </c>
      <c r="W627" s="34">
        <v>182.72713043658058</v>
      </c>
      <c r="X627" s="34">
        <v>13.899999999999999</v>
      </c>
      <c r="Y627" s="34">
        <v>0.11506153661950665</v>
      </c>
      <c r="Z627" s="34">
        <v>14.015061536619505</v>
      </c>
      <c r="AA627" s="34">
        <v>13.852250598932519</v>
      </c>
      <c r="AB627" s="34">
        <v>197.25700000000001</v>
      </c>
      <c r="AC627" s="34">
        <v>1.6328556495650379</v>
      </c>
      <c r="AD627" s="34">
        <v>198.88985564956502</v>
      </c>
      <c r="AE627" s="34">
        <v>196.57938103551311</v>
      </c>
    </row>
    <row r="628" spans="1:31" x14ac:dyDescent="0.25">
      <c r="A628" s="18">
        <v>45561</v>
      </c>
      <c r="B628" s="2">
        <v>16</v>
      </c>
      <c r="C628" s="2" t="s">
        <v>178</v>
      </c>
      <c r="D628" s="9">
        <v>79.385248000000004</v>
      </c>
      <c r="E628">
        <v>1.1810660000000001E-2</v>
      </c>
      <c r="G628" s="34">
        <v>47.533999999999999</v>
      </c>
      <c r="H628" s="34">
        <v>0.59530725715814192</v>
      </c>
      <c r="I628" s="34">
        <v>48.129307257158139</v>
      </c>
      <c r="J628" s="34">
        <v>47.560868373108313</v>
      </c>
      <c r="K628" s="34">
        <v>4.2720000000000002</v>
      </c>
      <c r="L628" s="34">
        <v>5.3501758795379772E-2</v>
      </c>
      <c r="M628" s="34">
        <v>4.3255017587953803</v>
      </c>
      <c r="N628" s="34">
        <v>4.2744147281928466</v>
      </c>
      <c r="O628" s="34">
        <v>51.805999999999997</v>
      </c>
      <c r="P628" s="34">
        <v>0.64880901595352169</v>
      </c>
      <c r="Q628" s="34">
        <v>52.454809015953522</v>
      </c>
      <c r="R628" s="34">
        <v>51.835283101301158</v>
      </c>
      <c r="S628" s="34"/>
      <c r="T628" s="34">
        <v>179.50799999999995</v>
      </c>
      <c r="U628" s="34">
        <v>2.24812587028114</v>
      </c>
      <c r="V628" s="34">
        <v>181.7561258702811</v>
      </c>
      <c r="W628" s="34">
        <v>179.60946606471001</v>
      </c>
      <c r="X628" s="34">
        <v>13.806999999999999</v>
      </c>
      <c r="Y628" s="34">
        <v>0.17291638194939335</v>
      </c>
      <c r="Z628" s="34">
        <v>13.979916381949392</v>
      </c>
      <c r="AA628" s="34">
        <v>13.814804342733758</v>
      </c>
      <c r="AB628" s="34">
        <v>193.31499999999994</v>
      </c>
      <c r="AC628" s="34">
        <v>2.4210422522305333</v>
      </c>
      <c r="AD628" s="34">
        <v>195.73604225223048</v>
      </c>
      <c r="AE628" s="34">
        <v>193.42427040744377</v>
      </c>
    </row>
    <row r="629" spans="1:31" x14ac:dyDescent="0.25">
      <c r="A629" s="18">
        <v>45561</v>
      </c>
      <c r="B629" s="2">
        <v>17</v>
      </c>
      <c r="C629" s="2" t="s">
        <v>178</v>
      </c>
      <c r="D629" s="9">
        <v>213.929609</v>
      </c>
      <c r="E629">
        <v>1.2051352E-2</v>
      </c>
      <c r="G629" s="34">
        <v>45.155999999999999</v>
      </c>
      <c r="H629" s="34">
        <v>0.48334106505106461</v>
      </c>
      <c r="I629" s="34">
        <v>45.639341065051063</v>
      </c>
      <c r="J629" s="34">
        <v>45.089325300828079</v>
      </c>
      <c r="K629" s="34">
        <v>4.145999999999999</v>
      </c>
      <c r="L629" s="34">
        <v>4.4377979796742704E-2</v>
      </c>
      <c r="M629" s="34">
        <v>4.1903779797967413</v>
      </c>
      <c r="N629" s="34">
        <v>4.1398782597491621</v>
      </c>
      <c r="O629" s="34">
        <v>49.302</v>
      </c>
      <c r="P629" s="34">
        <v>0.52771904484780729</v>
      </c>
      <c r="Q629" s="34">
        <v>49.829719044847806</v>
      </c>
      <c r="R629" s="34">
        <v>49.22920356057724</v>
      </c>
      <c r="S629" s="34"/>
      <c r="T629" s="34">
        <v>171.30399999999992</v>
      </c>
      <c r="U629" s="34">
        <v>1.8336047880128339</v>
      </c>
      <c r="V629" s="34">
        <v>173.13760478801274</v>
      </c>
      <c r="W629" s="34">
        <v>171.05106256827551</v>
      </c>
      <c r="X629" s="34">
        <v>13.549000000000003</v>
      </c>
      <c r="Y629" s="34">
        <v>0.14502586788858349</v>
      </c>
      <c r="Z629" s="34">
        <v>13.694025867888586</v>
      </c>
      <c r="AA629" s="34">
        <v>13.528994341857555</v>
      </c>
      <c r="AB629" s="34">
        <v>184.85299999999992</v>
      </c>
      <c r="AC629" s="34">
        <v>1.9786306559014173</v>
      </c>
      <c r="AD629" s="34">
        <v>186.83163065590134</v>
      </c>
      <c r="AE629" s="34">
        <v>184.58005691013307</v>
      </c>
    </row>
    <row r="630" spans="1:31" x14ac:dyDescent="0.25">
      <c r="A630" s="18">
        <v>45561</v>
      </c>
      <c r="B630" s="2">
        <v>18</v>
      </c>
      <c r="C630" s="2" t="s">
        <v>178</v>
      </c>
      <c r="D630" s="9">
        <v>138.37556900000001</v>
      </c>
      <c r="E630">
        <v>1.2306653000000001E-2</v>
      </c>
      <c r="G630" s="34">
        <v>42.37</v>
      </c>
      <c r="H630" s="34">
        <v>0.41461868824513876</v>
      </c>
      <c r="I630" s="34">
        <v>42.784618688245139</v>
      </c>
      <c r="J630" s="34">
        <v>42.258083232311591</v>
      </c>
      <c r="K630" s="34">
        <v>3.9660000000000002</v>
      </c>
      <c r="L630" s="34">
        <v>3.8809953211711601E-2</v>
      </c>
      <c r="M630" s="34">
        <v>4.0048099532117121</v>
      </c>
      <c r="N630" s="34">
        <v>3.9555241467865891</v>
      </c>
      <c r="O630" s="34">
        <v>46.335999999999999</v>
      </c>
      <c r="P630" s="34">
        <v>0.45342864145685036</v>
      </c>
      <c r="Q630" s="34">
        <v>46.789428641456851</v>
      </c>
      <c r="R630" s="34">
        <v>46.213607379098178</v>
      </c>
      <c r="S630" s="34"/>
      <c r="T630" s="34">
        <v>163.203</v>
      </c>
      <c r="U630" s="34">
        <v>1.5970501245615152</v>
      </c>
      <c r="V630" s="34">
        <v>164.80005012456152</v>
      </c>
      <c r="W630" s="34">
        <v>162.77191309329595</v>
      </c>
      <c r="X630" s="34">
        <v>13.224999999999996</v>
      </c>
      <c r="Y630" s="34">
        <v>0.12941543903804481</v>
      </c>
      <c r="Z630" s="34">
        <v>13.354415439038041</v>
      </c>
      <c r="AA630" s="34">
        <v>13.190067282211958</v>
      </c>
      <c r="AB630" s="34">
        <v>176.428</v>
      </c>
      <c r="AC630" s="34">
        <v>1.72646556359956</v>
      </c>
      <c r="AD630" s="34">
        <v>178.15446556359956</v>
      </c>
      <c r="AE630" s="34">
        <v>175.96198037550792</v>
      </c>
    </row>
    <row r="631" spans="1:31" x14ac:dyDescent="0.25">
      <c r="A631" s="18">
        <v>45561</v>
      </c>
      <c r="B631" s="2">
        <v>19</v>
      </c>
      <c r="C631" s="2" t="s">
        <v>178</v>
      </c>
      <c r="D631" s="9">
        <v>27.577226</v>
      </c>
      <c r="E631">
        <v>1.2602218E-2</v>
      </c>
      <c r="G631" s="34">
        <v>40.637000000000008</v>
      </c>
      <c r="H631" s="34">
        <v>0.43761633167144254</v>
      </c>
      <c r="I631" s="34">
        <v>41.07461633167145</v>
      </c>
      <c r="J631" s="34">
        <v>40.556985062393366</v>
      </c>
      <c r="K631" s="34">
        <v>3.8200000000000003</v>
      </c>
      <c r="L631" s="34">
        <v>4.1137248984543899E-2</v>
      </c>
      <c r="M631" s="34">
        <v>3.8611372489845444</v>
      </c>
      <c r="N631" s="34">
        <v>3.8124783556449207</v>
      </c>
      <c r="O631" s="34">
        <v>44.457000000000008</v>
      </c>
      <c r="P631" s="34">
        <v>0.47875358065598644</v>
      </c>
      <c r="Q631" s="34">
        <v>44.935753580655998</v>
      </c>
      <c r="R631" s="34">
        <v>44.369463418038286</v>
      </c>
      <c r="S631" s="34"/>
      <c r="T631" s="34">
        <v>159.39199999999997</v>
      </c>
      <c r="U631" s="34">
        <v>1.7164786361634605</v>
      </c>
      <c r="V631" s="34">
        <v>161.10847863616343</v>
      </c>
      <c r="W631" s="34">
        <v>159.07815446674215</v>
      </c>
      <c r="X631" s="34">
        <v>13.182999999999995</v>
      </c>
      <c r="Y631" s="34">
        <v>0.14196658465006334</v>
      </c>
      <c r="Z631" s="34">
        <v>13.324966584650058</v>
      </c>
      <c r="AA631" s="34">
        <v>13.157042450907582</v>
      </c>
      <c r="AB631" s="34">
        <v>172.57499999999996</v>
      </c>
      <c r="AC631" s="34">
        <v>1.8584452208135238</v>
      </c>
      <c r="AD631" s="34">
        <v>174.4334452208135</v>
      </c>
      <c r="AE631" s="34">
        <v>172.23519691764972</v>
      </c>
    </row>
    <row r="632" spans="1:31" x14ac:dyDescent="0.25">
      <c r="A632" s="18">
        <v>45561</v>
      </c>
      <c r="B632" s="2">
        <v>20</v>
      </c>
      <c r="C632" s="2" t="s">
        <v>178</v>
      </c>
      <c r="D632" s="9">
        <v>33.373756</v>
      </c>
      <c r="E632">
        <v>1.2454435E-2</v>
      </c>
      <c r="G632" s="34">
        <v>39.747</v>
      </c>
      <c r="H632" s="34">
        <v>0.36907715997481544</v>
      </c>
      <c r="I632" s="34">
        <v>40.116077159974814</v>
      </c>
      <c r="J632" s="34">
        <v>39.616454084530922</v>
      </c>
      <c r="K632" s="34">
        <v>3.7670000000000003</v>
      </c>
      <c r="L632" s="34">
        <v>3.4979084248500006E-2</v>
      </c>
      <c r="M632" s="34">
        <v>3.8019790842485004</v>
      </c>
      <c r="N632" s="34">
        <v>3.7546275828723679</v>
      </c>
      <c r="O632" s="34">
        <v>43.514000000000003</v>
      </c>
      <c r="P632" s="34">
        <v>0.40405624422331543</v>
      </c>
      <c r="Q632" s="34">
        <v>43.918056244223315</v>
      </c>
      <c r="R632" s="34">
        <v>43.371081667403288</v>
      </c>
      <c r="S632" s="34"/>
      <c r="T632" s="34">
        <v>159.19099999999997</v>
      </c>
      <c r="U632" s="34">
        <v>1.4781936290424644</v>
      </c>
      <c r="V632" s="34">
        <v>160.66919362904244</v>
      </c>
      <c r="W632" s="34">
        <v>158.66814960048711</v>
      </c>
      <c r="X632" s="34">
        <v>13.008000000000001</v>
      </c>
      <c r="Y632" s="34">
        <v>0.12078787573785189</v>
      </c>
      <c r="Z632" s="34">
        <v>13.128787875737853</v>
      </c>
      <c r="AA632" s="34">
        <v>12.965276240510688</v>
      </c>
      <c r="AB632" s="34">
        <v>172.19899999999998</v>
      </c>
      <c r="AC632" s="34">
        <v>1.5989815047803164</v>
      </c>
      <c r="AD632" s="34">
        <v>173.7979815047803</v>
      </c>
      <c r="AE632" s="34">
        <v>171.6334258409978</v>
      </c>
    </row>
    <row r="633" spans="1:31" x14ac:dyDescent="0.25">
      <c r="A633" s="18">
        <v>45561</v>
      </c>
      <c r="B633" s="2">
        <v>21</v>
      </c>
      <c r="C633" s="2" t="s">
        <v>178</v>
      </c>
      <c r="D633" s="9">
        <v>26.398008999999998</v>
      </c>
      <c r="E633">
        <v>1.2203751000000001E-2</v>
      </c>
      <c r="G633" s="34">
        <v>37.365000000000009</v>
      </c>
      <c r="H633" s="34">
        <v>0.42585115436882803</v>
      </c>
      <c r="I633" s="34">
        <v>37.790851154368838</v>
      </c>
      <c r="J633" s="34">
        <v>37.329661016802859</v>
      </c>
      <c r="K633" s="34">
        <v>3.5790000000000002</v>
      </c>
      <c r="L633" s="34">
        <v>4.0790078455400378E-2</v>
      </c>
      <c r="M633" s="34">
        <v>3.6197900784554005</v>
      </c>
      <c r="N633" s="34">
        <v>3.5756150616656601</v>
      </c>
      <c r="O633" s="34">
        <v>40.94400000000001</v>
      </c>
      <c r="P633" s="34">
        <v>0.46664123282422842</v>
      </c>
      <c r="Q633" s="34">
        <v>41.41064123282424</v>
      </c>
      <c r="R633" s="34">
        <v>40.905276078468518</v>
      </c>
      <c r="S633" s="34"/>
      <c r="T633" s="34">
        <v>149.46800000000002</v>
      </c>
      <c r="U633" s="34">
        <v>1.7034957939569109</v>
      </c>
      <c r="V633" s="34">
        <v>151.17149579395692</v>
      </c>
      <c r="W633" s="34">
        <v>149.32663650098991</v>
      </c>
      <c r="X633" s="34">
        <v>12.418999999999999</v>
      </c>
      <c r="Y633" s="34">
        <v>0.14154009062241332</v>
      </c>
      <c r="Z633" s="34">
        <v>12.560540090622412</v>
      </c>
      <c r="AA633" s="34">
        <v>12.407254386930939</v>
      </c>
      <c r="AB633" s="34">
        <v>161.88700000000003</v>
      </c>
      <c r="AC633" s="34">
        <v>1.8450358845793242</v>
      </c>
      <c r="AD633" s="34">
        <v>163.73203588457935</v>
      </c>
      <c r="AE633" s="34">
        <v>161.73389088792084</v>
      </c>
    </row>
    <row r="634" spans="1:31" x14ac:dyDescent="0.25">
      <c r="A634" s="18">
        <v>45561</v>
      </c>
      <c r="B634" s="2">
        <v>22</v>
      </c>
      <c r="C634" s="2" t="s">
        <v>178</v>
      </c>
      <c r="D634" s="9">
        <v>35.696038000000001</v>
      </c>
      <c r="E634">
        <v>1.2417764E-2</v>
      </c>
      <c r="G634" s="34">
        <v>34.350000000000009</v>
      </c>
      <c r="H634" s="34">
        <v>0.34800051481577982</v>
      </c>
      <c r="I634" s="34">
        <v>34.698000514815789</v>
      </c>
      <c r="J634" s="34">
        <v>34.267128933150929</v>
      </c>
      <c r="K634" s="34">
        <v>3.3839999999999999</v>
      </c>
      <c r="L634" s="34">
        <v>3.4283369494515235E-2</v>
      </c>
      <c r="M634" s="34">
        <v>3.4182833694945152</v>
      </c>
      <c r="N634" s="34">
        <v>3.3758359333270072</v>
      </c>
      <c r="O634" s="34">
        <v>37.734000000000009</v>
      </c>
      <c r="P634" s="34">
        <v>0.38228388431029503</v>
      </c>
      <c r="Q634" s="34">
        <v>38.116283884310306</v>
      </c>
      <c r="R634" s="34">
        <v>37.642964866477939</v>
      </c>
      <c r="S634" s="34"/>
      <c r="T634" s="34">
        <v>135.59599999999998</v>
      </c>
      <c r="U634" s="34">
        <v>1.373725700348194</v>
      </c>
      <c r="V634" s="34">
        <v>136.96972570034816</v>
      </c>
      <c r="W634" s="34">
        <v>135.2688679714565</v>
      </c>
      <c r="X634" s="34">
        <v>11.154</v>
      </c>
      <c r="Y634" s="34">
        <v>0.11300138987642525</v>
      </c>
      <c r="Z634" s="34">
        <v>11.267001389876425</v>
      </c>
      <c r="AA634" s="34">
        <v>11.127090425629268</v>
      </c>
      <c r="AB634" s="34">
        <v>146.74999999999997</v>
      </c>
      <c r="AC634" s="34">
        <v>1.4867270902246192</v>
      </c>
      <c r="AD634" s="34">
        <v>148.23672709022458</v>
      </c>
      <c r="AE634" s="34">
        <v>146.39595839708576</v>
      </c>
    </row>
    <row r="635" spans="1:31" x14ac:dyDescent="0.25">
      <c r="A635" s="18">
        <v>45561</v>
      </c>
      <c r="B635" s="2">
        <v>23</v>
      </c>
      <c r="C635" s="2" t="s">
        <v>178</v>
      </c>
      <c r="D635" s="9">
        <v>66.511336</v>
      </c>
      <c r="E635">
        <v>1.2725339E-2</v>
      </c>
      <c r="G635" s="34">
        <v>31.807000000000002</v>
      </c>
      <c r="H635" s="34">
        <v>0.33630949762474921</v>
      </c>
      <c r="I635" s="34">
        <v>32.143309497624749</v>
      </c>
      <c r="J635" s="34">
        <v>31.734274987685556</v>
      </c>
      <c r="K635" s="34">
        <v>3.0759999999999996</v>
      </c>
      <c r="L635" s="34">
        <v>3.2523910293134478E-2</v>
      </c>
      <c r="M635" s="34">
        <v>3.1085239102931341</v>
      </c>
      <c r="N635" s="34">
        <v>3.0689668897450484</v>
      </c>
      <c r="O635" s="34">
        <v>34.883000000000003</v>
      </c>
      <c r="P635" s="34">
        <v>0.36883340791788366</v>
      </c>
      <c r="Q635" s="34">
        <v>35.251833407917886</v>
      </c>
      <c r="R635" s="34">
        <v>34.803241877430601</v>
      </c>
      <c r="S635" s="34"/>
      <c r="T635" s="34">
        <v>122.77800000000005</v>
      </c>
      <c r="U635" s="34">
        <v>1.2981861696913093</v>
      </c>
      <c r="V635" s="34">
        <v>124.07618616969135</v>
      </c>
      <c r="W635" s="34">
        <v>122.49727463885493</v>
      </c>
      <c r="X635" s="34">
        <v>10.124999999999998</v>
      </c>
      <c r="Y635" s="34">
        <v>0.10705610914108797</v>
      </c>
      <c r="Z635" s="34">
        <v>10.232056109141086</v>
      </c>
      <c r="AA635" s="34">
        <v>10.101849726485245</v>
      </c>
      <c r="AB635" s="34">
        <v>132.90300000000005</v>
      </c>
      <c r="AC635" s="34">
        <v>1.4052422788323973</v>
      </c>
      <c r="AD635" s="34">
        <v>134.30824227883244</v>
      </c>
      <c r="AE635" s="34">
        <v>132.59912436534017</v>
      </c>
    </row>
    <row r="636" spans="1:31" x14ac:dyDescent="0.25">
      <c r="A636" s="18">
        <v>45561</v>
      </c>
      <c r="B636" s="2">
        <v>24</v>
      </c>
      <c r="C636" s="2" t="s">
        <v>23</v>
      </c>
      <c r="D636" s="9">
        <v>42.149242999999998</v>
      </c>
      <c r="E636">
        <v>1.2709656999999999E-2</v>
      </c>
      <c r="G636" s="34">
        <v>29.841000000000001</v>
      </c>
      <c r="H636" s="34">
        <v>0.38165359454115766</v>
      </c>
      <c r="I636" s="34">
        <v>30.222653594541157</v>
      </c>
      <c r="J636" s="34">
        <v>29.83853403372472</v>
      </c>
      <c r="K636" s="34">
        <v>2.8929999999999998</v>
      </c>
      <c r="L636" s="34">
        <v>3.7000229516690755E-2</v>
      </c>
      <c r="M636" s="34">
        <v>2.9300002295166907</v>
      </c>
      <c r="N636" s="34">
        <v>2.8927609315896121</v>
      </c>
      <c r="O636" s="34">
        <v>32.734000000000002</v>
      </c>
      <c r="P636" s="34">
        <v>0.4186538240578484</v>
      </c>
      <c r="Q636" s="34">
        <v>33.15265382405785</v>
      </c>
      <c r="R636" s="34">
        <v>32.731294965314333</v>
      </c>
      <c r="S636" s="34"/>
      <c r="T636" s="34">
        <v>113.35200000000005</v>
      </c>
      <c r="U636" s="34">
        <v>1.4497234760373083</v>
      </c>
      <c r="V636" s="34">
        <v>114.80172347603735</v>
      </c>
      <c r="W636" s="34">
        <v>113.34263294764807</v>
      </c>
      <c r="X636" s="34">
        <v>9.4659999999999975</v>
      </c>
      <c r="Y636" s="34">
        <v>0.12106608109401822</v>
      </c>
      <c r="Z636" s="34">
        <v>9.5870660810940151</v>
      </c>
      <c r="AA636" s="34">
        <v>9.4652177595669755</v>
      </c>
      <c r="AB636" s="34">
        <v>122.81800000000004</v>
      </c>
      <c r="AC636" s="34">
        <v>1.5707895571313266</v>
      </c>
      <c r="AD636" s="34">
        <v>124.38878955713136</v>
      </c>
      <c r="AE636" s="34">
        <v>122.80785070721504</v>
      </c>
    </row>
    <row r="637" spans="1:31" x14ac:dyDescent="0.25">
      <c r="A637" s="18">
        <v>45562</v>
      </c>
      <c r="B637" s="2">
        <v>1</v>
      </c>
      <c r="C637" s="2" t="s">
        <v>23</v>
      </c>
      <c r="D637" s="9">
        <v>66.508095999999995</v>
      </c>
      <c r="E637">
        <v>1.2306664E-2</v>
      </c>
      <c r="G637" s="34">
        <v>28.842000000000002</v>
      </c>
      <c r="H637" s="34">
        <v>0.33633625769165038</v>
      </c>
      <c r="I637" s="34">
        <v>29.178336257691651</v>
      </c>
      <c r="J637" s="34">
        <v>28.819248277289223</v>
      </c>
      <c r="K637" s="34">
        <v>2.7370000000000001</v>
      </c>
      <c r="L637" s="34">
        <v>3.1917077085571281E-2</v>
      </c>
      <c r="M637" s="34">
        <v>2.7689170770855713</v>
      </c>
      <c r="N637" s="34">
        <v>2.734840944974017</v>
      </c>
      <c r="O637" s="34">
        <v>31.579000000000001</v>
      </c>
      <c r="P637" s="34">
        <v>0.36825333477722166</v>
      </c>
      <c r="Q637" s="34">
        <v>31.947253334777223</v>
      </c>
      <c r="R637" s="34">
        <v>31.55408922226324</v>
      </c>
      <c r="S637" s="34"/>
      <c r="T637" s="34">
        <v>108.28499999999998</v>
      </c>
      <c r="U637" s="34">
        <v>1.2627477867048176</v>
      </c>
      <c r="V637" s="34">
        <v>109.5477477867048</v>
      </c>
      <c r="W637" s="34">
        <v>108.19958046273707</v>
      </c>
      <c r="X637" s="34">
        <v>9.24</v>
      </c>
      <c r="Y637" s="34">
        <v>0.10775074617123809</v>
      </c>
      <c r="Z637" s="34">
        <v>9.3477507461712381</v>
      </c>
      <c r="AA637" s="34">
        <v>9.23271111858236</v>
      </c>
      <c r="AB637" s="34">
        <v>117.52499999999998</v>
      </c>
      <c r="AC637" s="34">
        <v>1.3704985328760557</v>
      </c>
      <c r="AD637" s="34">
        <v>118.89549853287605</v>
      </c>
      <c r="AE637" s="34">
        <v>117.43229158131943</v>
      </c>
    </row>
    <row r="638" spans="1:31" x14ac:dyDescent="0.25">
      <c r="A638" s="18">
        <v>45562</v>
      </c>
      <c r="B638" s="2">
        <v>2</v>
      </c>
      <c r="C638" s="2" t="s">
        <v>23</v>
      </c>
      <c r="D638" s="9">
        <v>32.607039999999998</v>
      </c>
      <c r="E638">
        <v>1.2154125999999999E-2</v>
      </c>
      <c r="G638" s="34">
        <v>28.330999999999996</v>
      </c>
      <c r="H638" s="34">
        <v>0.42180245915781689</v>
      </c>
      <c r="I638" s="34">
        <v>28.752802459157813</v>
      </c>
      <c r="J638" s="34">
        <v>28.403337275216099</v>
      </c>
      <c r="K638" s="34">
        <v>2.6979999999999995</v>
      </c>
      <c r="L638" s="34">
        <v>4.0168826896607598E-2</v>
      </c>
      <c r="M638" s="34">
        <v>2.7381688268966071</v>
      </c>
      <c r="N638" s="34">
        <v>2.7048887779652335</v>
      </c>
      <c r="O638" s="34">
        <v>31.028999999999996</v>
      </c>
      <c r="P638" s="34">
        <v>0.4619712860544245</v>
      </c>
      <c r="Q638" s="34">
        <v>31.490971286054421</v>
      </c>
      <c r="R638" s="34">
        <v>31.108226053181333</v>
      </c>
      <c r="S638" s="34"/>
      <c r="T638" s="34">
        <v>105.48699999999999</v>
      </c>
      <c r="U638" s="34">
        <v>1.5705296674731084</v>
      </c>
      <c r="V638" s="34">
        <v>107.0575296674731</v>
      </c>
      <c r="W638" s="34">
        <v>105.7563389626459</v>
      </c>
      <c r="X638" s="34">
        <v>9.0380000000000003</v>
      </c>
      <c r="Y638" s="34">
        <v>0.13456110359211992</v>
      </c>
      <c r="Z638" s="34">
        <v>9.1725611035921197</v>
      </c>
      <c r="AA638" s="34">
        <v>9.0610766401963616</v>
      </c>
      <c r="AB638" s="34">
        <v>114.52499999999999</v>
      </c>
      <c r="AC638" s="34">
        <v>1.7050907710652283</v>
      </c>
      <c r="AD638" s="34">
        <v>116.23009077106522</v>
      </c>
      <c r="AE638" s="34">
        <v>114.81741560284226</v>
      </c>
    </row>
    <row r="639" spans="1:31" x14ac:dyDescent="0.25">
      <c r="A639" s="18">
        <v>45562</v>
      </c>
      <c r="B639" s="2">
        <v>3</v>
      </c>
      <c r="C639" s="2" t="s">
        <v>23</v>
      </c>
      <c r="D639" s="9">
        <v>19.842625000000002</v>
      </c>
      <c r="E639">
        <v>1.2209205000000001E-2</v>
      </c>
      <c r="G639" s="34">
        <v>27.574999999999996</v>
      </c>
      <c r="H639" s="34">
        <v>0.3698825690620558</v>
      </c>
      <c r="I639" s="34">
        <v>27.944882569062052</v>
      </c>
      <c r="J639" s="34">
        <v>27.603697769075445</v>
      </c>
      <c r="K639" s="34">
        <v>2.6630000000000003</v>
      </c>
      <c r="L639" s="34">
        <v>3.5720662970526014E-2</v>
      </c>
      <c r="M639" s="34">
        <v>2.6987206629705263</v>
      </c>
      <c r="N639" s="34">
        <v>2.6657714291585832</v>
      </c>
      <c r="O639" s="34">
        <v>30.237999999999996</v>
      </c>
      <c r="P639" s="34">
        <v>0.40560323203258181</v>
      </c>
      <c r="Q639" s="34">
        <v>30.643603232032579</v>
      </c>
      <c r="R639" s="34">
        <v>30.269469198234027</v>
      </c>
      <c r="S639" s="34"/>
      <c r="T639" s="34">
        <v>104.20699999999998</v>
      </c>
      <c r="U639" s="34">
        <v>1.3978006482048833</v>
      </c>
      <c r="V639" s="34">
        <v>105.60480064820486</v>
      </c>
      <c r="W639" s="34">
        <v>104.31544998810679</v>
      </c>
      <c r="X639" s="34">
        <v>8.8999999999999968</v>
      </c>
      <c r="Y639" s="34">
        <v>0.11938186272537793</v>
      </c>
      <c r="Z639" s="34">
        <v>9.0193818627253748</v>
      </c>
      <c r="AA639" s="34">
        <v>8.9092623805900786</v>
      </c>
      <c r="AB639" s="34">
        <v>113.10699999999997</v>
      </c>
      <c r="AC639" s="34">
        <v>1.5171825109302612</v>
      </c>
      <c r="AD639" s="34">
        <v>114.62418251093024</v>
      </c>
      <c r="AE639" s="34">
        <v>113.22471236869687</v>
      </c>
    </row>
    <row r="640" spans="1:31" x14ac:dyDescent="0.25">
      <c r="A640" s="18">
        <v>45562</v>
      </c>
      <c r="B640" s="2">
        <v>4</v>
      </c>
      <c r="C640" s="2" t="s">
        <v>23</v>
      </c>
      <c r="D640" s="9">
        <v>23.029039999999998</v>
      </c>
      <c r="E640">
        <v>1.1843164999999999E-2</v>
      </c>
      <c r="G640" s="34">
        <v>27.420999999999999</v>
      </c>
      <c r="H640" s="34">
        <v>0.3929256348968766</v>
      </c>
      <c r="I640" s="34">
        <v>27.813925634896876</v>
      </c>
      <c r="J640" s="34">
        <v>27.48452072430506</v>
      </c>
      <c r="K640" s="34">
        <v>2.637</v>
      </c>
      <c r="L640" s="34">
        <v>3.7786546778857941E-2</v>
      </c>
      <c r="M640" s="34">
        <v>2.6747865467788579</v>
      </c>
      <c r="N640" s="34">
        <v>2.6431086083655755</v>
      </c>
      <c r="O640" s="34">
        <v>30.058</v>
      </c>
      <c r="P640" s="34">
        <v>0.43071218167573455</v>
      </c>
      <c r="Q640" s="34">
        <v>30.488712181675734</v>
      </c>
      <c r="R640" s="34">
        <v>30.127629332670637</v>
      </c>
      <c r="S640" s="34"/>
      <c r="T640" s="34">
        <v>104.63</v>
      </c>
      <c r="U640" s="34">
        <v>1.4992819072703474</v>
      </c>
      <c r="V640" s="34">
        <v>106.12928190727034</v>
      </c>
      <c r="W640" s="34">
        <v>104.87237531031101</v>
      </c>
      <c r="X640" s="34">
        <v>8.9270000000000014</v>
      </c>
      <c r="Y640" s="34">
        <v>0.12791827952023696</v>
      </c>
      <c r="Z640" s="34">
        <v>9.0549182795202388</v>
      </c>
      <c r="AA640" s="34">
        <v>8.9476793882743646</v>
      </c>
      <c r="AB640" s="34">
        <v>113.557</v>
      </c>
      <c r="AC640" s="34">
        <v>1.6272001867905843</v>
      </c>
      <c r="AD640" s="34">
        <v>115.18420018679058</v>
      </c>
      <c r="AE640" s="34">
        <v>113.82005469858538</v>
      </c>
    </row>
    <row r="641" spans="1:31" x14ac:dyDescent="0.25">
      <c r="A641" s="18">
        <v>45562</v>
      </c>
      <c r="B641" s="2">
        <v>5</v>
      </c>
      <c r="C641" s="2" t="s">
        <v>23</v>
      </c>
      <c r="D641" s="9">
        <v>21.760612999999999</v>
      </c>
      <c r="E641">
        <v>1.2062847E-2</v>
      </c>
      <c r="G641" s="34">
        <v>28.479999999999993</v>
      </c>
      <c r="H641" s="34">
        <v>0.46259757296442333</v>
      </c>
      <c r="I641" s="34">
        <v>28.942597572964416</v>
      </c>
      <c r="J641" s="34">
        <v>28.593467446659176</v>
      </c>
      <c r="K641" s="34">
        <v>2.6949999999999998</v>
      </c>
      <c r="L641" s="34">
        <v>4.3774594773143292E-2</v>
      </c>
      <c r="M641" s="34">
        <v>2.738774594773143</v>
      </c>
      <c r="N641" s="34">
        <v>2.7057371758689075</v>
      </c>
      <c r="O641" s="34">
        <v>31.174999999999994</v>
      </c>
      <c r="P641" s="34">
        <v>0.50637216773756666</v>
      </c>
      <c r="Q641" s="34">
        <v>31.68137216773756</v>
      </c>
      <c r="R641" s="34">
        <v>31.299204622528084</v>
      </c>
      <c r="S641" s="34"/>
      <c r="T641" s="34">
        <v>108.496</v>
      </c>
      <c r="U641" s="34">
        <v>1.7622888439728961</v>
      </c>
      <c r="V641" s="34">
        <v>110.25828884397289</v>
      </c>
      <c r="W641" s="34">
        <v>108.92825997516624</v>
      </c>
      <c r="X641" s="34">
        <v>9.2360000000000007</v>
      </c>
      <c r="Y641" s="34">
        <v>0.15001935336725472</v>
      </c>
      <c r="Z641" s="34">
        <v>9.3860193533672547</v>
      </c>
      <c r="AA641" s="34">
        <v>9.2727972379685468</v>
      </c>
      <c r="AB641" s="34">
        <v>117.732</v>
      </c>
      <c r="AC641" s="34">
        <v>1.9123081973401508</v>
      </c>
      <c r="AD641" s="34">
        <v>119.64430819734015</v>
      </c>
      <c r="AE641" s="34">
        <v>118.20105721313479</v>
      </c>
    </row>
    <row r="642" spans="1:31" x14ac:dyDescent="0.25">
      <c r="A642" s="18">
        <v>45562</v>
      </c>
      <c r="B642" s="2">
        <v>6</v>
      </c>
      <c r="C642" s="2" t="s">
        <v>23</v>
      </c>
      <c r="D642" s="9">
        <v>28.804905999999999</v>
      </c>
      <c r="E642">
        <v>1.1663926E-2</v>
      </c>
      <c r="G642" s="34">
        <v>30.534999999999997</v>
      </c>
      <c r="H642" s="34">
        <v>0.4777555354746133</v>
      </c>
      <c r="I642" s="34">
        <v>31.012755535474611</v>
      </c>
      <c r="J642" s="34">
        <v>30.651025049852745</v>
      </c>
      <c r="K642" s="34">
        <v>2.8539999999999996</v>
      </c>
      <c r="L642" s="34">
        <v>4.4654144366941102E-2</v>
      </c>
      <c r="M642" s="34">
        <v>2.8986541443669407</v>
      </c>
      <c r="N642" s="34">
        <v>2.8648444569274516</v>
      </c>
      <c r="O642" s="34">
        <v>33.388999999999996</v>
      </c>
      <c r="P642" s="34">
        <v>0.5224096798415544</v>
      </c>
      <c r="Q642" s="34">
        <v>33.911409679841555</v>
      </c>
      <c r="R642" s="34">
        <v>33.515869506780199</v>
      </c>
      <c r="S642" s="34"/>
      <c r="T642" s="34">
        <v>118.40399999999998</v>
      </c>
      <c r="U642" s="34">
        <v>1.8525680832597384</v>
      </c>
      <c r="V642" s="34">
        <v>120.25656808325972</v>
      </c>
      <c r="W642" s="34">
        <v>118.85390437212261</v>
      </c>
      <c r="X642" s="34">
        <v>9.6929999999999996</v>
      </c>
      <c r="Y642" s="34">
        <v>0.15165824153775759</v>
      </c>
      <c r="Z642" s="34">
        <v>9.8446582415377577</v>
      </c>
      <c r="AA642" s="34">
        <v>9.7298308763131711</v>
      </c>
      <c r="AB642" s="34">
        <v>128.09699999999998</v>
      </c>
      <c r="AC642" s="34">
        <v>2.0042263247974961</v>
      </c>
      <c r="AD642" s="34">
        <v>130.10122632479749</v>
      </c>
      <c r="AE642" s="34">
        <v>128.58373524843577</v>
      </c>
    </row>
    <row r="643" spans="1:31" x14ac:dyDescent="0.25">
      <c r="A643" s="18">
        <v>45562</v>
      </c>
      <c r="B643" s="2">
        <v>7</v>
      </c>
      <c r="C643" s="2" t="s">
        <v>23</v>
      </c>
      <c r="D643" s="9">
        <v>24.892880999999999</v>
      </c>
      <c r="E643">
        <v>1.1271299E-2</v>
      </c>
      <c r="G643" s="34">
        <v>34.501000000000005</v>
      </c>
      <c r="H643" s="34">
        <v>0.47748312555557942</v>
      </c>
      <c r="I643" s="34">
        <v>34.978483125555584</v>
      </c>
      <c r="J643" s="34">
        <v>34.584230183680994</v>
      </c>
      <c r="K643" s="34">
        <v>3.1929999999999996</v>
      </c>
      <c r="L643" s="34">
        <v>4.4190128399146829E-2</v>
      </c>
      <c r="M643" s="34">
        <v>3.2371901283991464</v>
      </c>
      <c r="N643" s="34">
        <v>3.200702790542111</v>
      </c>
      <c r="O643" s="34">
        <v>37.694000000000003</v>
      </c>
      <c r="P643" s="34">
        <v>0.5216732539547263</v>
      </c>
      <c r="Q643" s="34">
        <v>38.215673253954733</v>
      </c>
      <c r="R643" s="34">
        <v>37.784932974223103</v>
      </c>
      <c r="S643" s="34"/>
      <c r="T643" s="34">
        <v>134.06400000000005</v>
      </c>
      <c r="U643" s="34">
        <v>1.8554041258074612</v>
      </c>
      <c r="V643" s="34">
        <v>135.91940412580752</v>
      </c>
      <c r="W643" s="34">
        <v>134.38741588200369</v>
      </c>
      <c r="X643" s="34">
        <v>10.887</v>
      </c>
      <c r="Y643" s="34">
        <v>0.15067269899201741</v>
      </c>
      <c r="Z643" s="34">
        <v>11.037672698992019</v>
      </c>
      <c r="AA643" s="34">
        <v>10.913263789737542</v>
      </c>
      <c r="AB643" s="34">
        <v>144.95100000000005</v>
      </c>
      <c r="AC643" s="34">
        <v>2.0060768247994787</v>
      </c>
      <c r="AD643" s="34">
        <v>146.95707682479954</v>
      </c>
      <c r="AE643" s="34">
        <v>145.30067967174125</v>
      </c>
    </row>
    <row r="644" spans="1:31" x14ac:dyDescent="0.25">
      <c r="A644" s="18">
        <v>45562</v>
      </c>
      <c r="B644" s="2">
        <v>8</v>
      </c>
      <c r="C644" s="2" t="s">
        <v>178</v>
      </c>
      <c r="D644" s="9">
        <v>55.962046000000001</v>
      </c>
      <c r="E644">
        <v>1.0781501000000001E-2</v>
      </c>
      <c r="G644" s="34">
        <v>38.734999999999999</v>
      </c>
      <c r="H644" s="34">
        <v>0.51293708799320492</v>
      </c>
      <c r="I644" s="34">
        <v>39.247937087993208</v>
      </c>
      <c r="J644" s="34">
        <v>38.824785415031073</v>
      </c>
      <c r="K644" s="34">
        <v>3.4510000000000001</v>
      </c>
      <c r="L644" s="34">
        <v>4.5698874161986584E-2</v>
      </c>
      <c r="M644" s="34">
        <v>3.4966988741619867</v>
      </c>
      <c r="N644" s="34">
        <v>3.4589992117535102</v>
      </c>
      <c r="O644" s="34">
        <v>42.186</v>
      </c>
      <c r="P644" s="34">
        <v>0.55863596215519151</v>
      </c>
      <c r="Q644" s="34">
        <v>42.744635962155193</v>
      </c>
      <c r="R644" s="34">
        <v>42.28378462678458</v>
      </c>
      <c r="S644" s="34"/>
      <c r="T644" s="34">
        <v>150.27800000000005</v>
      </c>
      <c r="U644" s="34">
        <v>1.9900131588858363</v>
      </c>
      <c r="V644" s="34">
        <v>152.26801315888588</v>
      </c>
      <c r="W644" s="34">
        <v>150.62633542274534</v>
      </c>
      <c r="X644" s="34">
        <v>11.522</v>
      </c>
      <c r="Y644" s="34">
        <v>0.1525767685002635</v>
      </c>
      <c r="Z644" s="34">
        <v>11.674576768500264</v>
      </c>
      <c r="AA644" s="34">
        <v>11.548707307396102</v>
      </c>
      <c r="AB644" s="34">
        <v>161.80000000000004</v>
      </c>
      <c r="AC644" s="34">
        <v>2.1425899273861</v>
      </c>
      <c r="AD644" s="34">
        <v>163.94258992738614</v>
      </c>
      <c r="AE644" s="34">
        <v>162.17504273014146</v>
      </c>
    </row>
    <row r="645" spans="1:31" x14ac:dyDescent="0.25">
      <c r="A645" s="18">
        <v>45562</v>
      </c>
      <c r="B645" s="2">
        <v>9</v>
      </c>
      <c r="C645" s="2" t="s">
        <v>178</v>
      </c>
      <c r="D645" s="9">
        <v>46.308190000000003</v>
      </c>
      <c r="E645">
        <v>1.0645338000000001E-2</v>
      </c>
      <c r="G645" s="34">
        <v>42.409000000000006</v>
      </c>
      <c r="H645" s="34">
        <v>0.41864367446610978</v>
      </c>
      <c r="I645" s="34">
        <v>42.827643674466117</v>
      </c>
      <c r="J645" s="34">
        <v>42.371728931807866</v>
      </c>
      <c r="K645" s="34">
        <v>3.7099999999999995</v>
      </c>
      <c r="L645" s="34">
        <v>3.6623547649538228E-2</v>
      </c>
      <c r="M645" s="34">
        <v>3.7466235476495378</v>
      </c>
      <c r="N645" s="34">
        <v>3.7067394736260493</v>
      </c>
      <c r="O645" s="34">
        <v>46.119000000000007</v>
      </c>
      <c r="P645" s="34">
        <v>0.45526722211564802</v>
      </c>
      <c r="Q645" s="34">
        <v>46.574267222115651</v>
      </c>
      <c r="R645" s="34">
        <v>46.078468405433917</v>
      </c>
      <c r="S645" s="34"/>
      <c r="T645" s="34">
        <v>163.56300000000007</v>
      </c>
      <c r="U645" s="34">
        <v>1.6146246156877155</v>
      </c>
      <c r="V645" s="34">
        <v>165.17762461568779</v>
      </c>
      <c r="W645" s="34">
        <v>163.41925297161669</v>
      </c>
      <c r="X645" s="34">
        <v>12.258000000000001</v>
      </c>
      <c r="Y645" s="34">
        <v>0.12100578088626407</v>
      </c>
      <c r="Z645" s="34">
        <v>12.379005780886265</v>
      </c>
      <c r="AA645" s="34">
        <v>12.247227080244777</v>
      </c>
      <c r="AB645" s="34">
        <v>175.82100000000008</v>
      </c>
      <c r="AC645" s="34">
        <v>1.7356303965739797</v>
      </c>
      <c r="AD645" s="34">
        <v>177.55663039657406</v>
      </c>
      <c r="AE645" s="34">
        <v>175.66648005186147</v>
      </c>
    </row>
    <row r="646" spans="1:31" x14ac:dyDescent="0.25">
      <c r="A646" s="18">
        <v>45562</v>
      </c>
      <c r="B646" s="2">
        <v>10</v>
      </c>
      <c r="C646" s="2" t="s">
        <v>178</v>
      </c>
      <c r="D646" s="9">
        <v>61.633561</v>
      </c>
      <c r="E646">
        <v>1.0403547000000001E-2</v>
      </c>
      <c r="G646" s="34">
        <v>45.115000000000002</v>
      </c>
      <c r="H646" s="34">
        <v>0.45184372746200674</v>
      </c>
      <c r="I646" s="34">
        <v>45.566843727462008</v>
      </c>
      <c r="J646" s="34">
        <v>45.092786927101699</v>
      </c>
      <c r="K646" s="34">
        <v>4.0350000000000001</v>
      </c>
      <c r="L646" s="34">
        <v>4.0412045667941862E-2</v>
      </c>
      <c r="M646" s="34">
        <v>4.0754120456679424</v>
      </c>
      <c r="N646" s="34">
        <v>4.0330133049064694</v>
      </c>
      <c r="O646" s="34">
        <v>49.150000000000006</v>
      </c>
      <c r="P646" s="34">
        <v>0.49225577312994862</v>
      </c>
      <c r="Q646" s="34">
        <v>49.642255773129946</v>
      </c>
      <c r="R646" s="34">
        <v>49.125800232008167</v>
      </c>
      <c r="S646" s="34"/>
      <c r="T646" s="34">
        <v>173.697</v>
      </c>
      <c r="U646" s="34">
        <v>1.7396409160804207</v>
      </c>
      <c r="V646" s="34">
        <v>175.43664091608042</v>
      </c>
      <c r="W646" s="34">
        <v>173.61147757678785</v>
      </c>
      <c r="X646" s="34">
        <v>13.205</v>
      </c>
      <c r="Y646" s="34">
        <v>0.13225305156014183</v>
      </c>
      <c r="Z646" s="34">
        <v>13.337253051560142</v>
      </c>
      <c r="AA646" s="34">
        <v>13.198498312587342</v>
      </c>
      <c r="AB646" s="34">
        <v>186.90200000000002</v>
      </c>
      <c r="AC646" s="34">
        <v>1.8718939676405626</v>
      </c>
      <c r="AD646" s="34">
        <v>188.77389396764056</v>
      </c>
      <c r="AE646" s="34">
        <v>186.80997588937518</v>
      </c>
    </row>
    <row r="647" spans="1:31" x14ac:dyDescent="0.25">
      <c r="A647" s="18">
        <v>45562</v>
      </c>
      <c r="B647" s="2">
        <v>11</v>
      </c>
      <c r="C647" s="2" t="s">
        <v>178</v>
      </c>
      <c r="D647" s="9">
        <v>42.690877999999998</v>
      </c>
      <c r="E647">
        <v>1.0319323E-2</v>
      </c>
      <c r="G647" s="34">
        <v>47.529000000000003</v>
      </c>
      <c r="H647" s="34">
        <v>0.38707794306619364</v>
      </c>
      <c r="I647" s="34">
        <v>47.916077943066199</v>
      </c>
      <c r="J647" s="34">
        <v>47.421616457878521</v>
      </c>
      <c r="K647" s="34">
        <v>4.1990000000000007</v>
      </c>
      <c r="L647" s="34">
        <v>3.4196812113340219E-2</v>
      </c>
      <c r="M647" s="34">
        <v>4.2331968121133405</v>
      </c>
      <c r="N647" s="34">
        <v>4.1895130868865724</v>
      </c>
      <c r="O647" s="34">
        <v>51.728000000000002</v>
      </c>
      <c r="P647" s="34">
        <v>0.42127475517953383</v>
      </c>
      <c r="Q647" s="34">
        <v>52.14927475517954</v>
      </c>
      <c r="R647" s="34">
        <v>51.611129544765092</v>
      </c>
      <c r="S647" s="34"/>
      <c r="T647" s="34">
        <v>181.19499999999999</v>
      </c>
      <c r="U647" s="34">
        <v>1.4756588165936364</v>
      </c>
      <c r="V647" s="34">
        <v>182.67065881659363</v>
      </c>
      <c r="W647" s="34">
        <v>180.78562128564241</v>
      </c>
      <c r="X647" s="34">
        <v>13.909000000000002</v>
      </c>
      <c r="Y647" s="34">
        <v>0.11327541311846848</v>
      </c>
      <c r="Z647" s="34">
        <v>14.022275413118471</v>
      </c>
      <c r="AA647" s="34">
        <v>13.877575023935544</v>
      </c>
      <c r="AB647" s="34">
        <v>195.10399999999998</v>
      </c>
      <c r="AC647" s="34">
        <v>1.588934229712105</v>
      </c>
      <c r="AD647" s="34">
        <v>196.69293422971211</v>
      </c>
      <c r="AE647" s="34">
        <v>194.66319630957796</v>
      </c>
    </row>
    <row r="648" spans="1:31" x14ac:dyDescent="0.25">
      <c r="A648" s="18">
        <v>45562</v>
      </c>
      <c r="B648" s="2">
        <v>12</v>
      </c>
      <c r="C648" s="2" t="s">
        <v>178</v>
      </c>
      <c r="D648" s="9">
        <v>37.529113000000002</v>
      </c>
      <c r="E648">
        <v>1.0335176999999999E-2</v>
      </c>
      <c r="G648" s="34">
        <v>48.914999999999992</v>
      </c>
      <c r="H648" s="34">
        <v>0.56126218959116447</v>
      </c>
      <c r="I648" s="34">
        <v>49.476262189591154</v>
      </c>
      <c r="J648" s="34">
        <v>48.964916262563321</v>
      </c>
      <c r="K648" s="34">
        <v>4.2889999999999997</v>
      </c>
      <c r="L648" s="34">
        <v>4.9212992561719411E-2</v>
      </c>
      <c r="M648" s="34">
        <v>4.3382129925617194</v>
      </c>
      <c r="N648" s="34">
        <v>4.2933767934198945</v>
      </c>
      <c r="O648" s="34">
        <v>53.203999999999994</v>
      </c>
      <c r="P648" s="34">
        <v>0.61047518215288388</v>
      </c>
      <c r="Q648" s="34">
        <v>53.814475182152876</v>
      </c>
      <c r="R648" s="34">
        <v>53.258293055983216</v>
      </c>
      <c r="S648" s="34"/>
      <c r="T648" s="34">
        <v>184.83499999999998</v>
      </c>
      <c r="U648" s="34">
        <v>2.1208401679052007</v>
      </c>
      <c r="V648" s="34">
        <v>186.95584016790519</v>
      </c>
      <c r="W648" s="34">
        <v>185.02361846858619</v>
      </c>
      <c r="X648" s="34">
        <v>14.161</v>
      </c>
      <c r="Y648" s="34">
        <v>0.16248663736687072</v>
      </c>
      <c r="Z648" s="34">
        <v>14.323486637366869</v>
      </c>
      <c r="AA648" s="34">
        <v>14.175450867712549</v>
      </c>
      <c r="AB648" s="34">
        <v>198.99599999999998</v>
      </c>
      <c r="AC648" s="34">
        <v>2.2833268052720714</v>
      </c>
      <c r="AD648" s="34">
        <v>201.27932680527206</v>
      </c>
      <c r="AE648" s="34">
        <v>199.19906933629875</v>
      </c>
    </row>
    <row r="649" spans="1:31" x14ac:dyDescent="0.25">
      <c r="A649" s="18">
        <v>45562</v>
      </c>
      <c r="B649" s="2">
        <v>13</v>
      </c>
      <c r="C649" s="2" t="s">
        <v>178</v>
      </c>
      <c r="D649" s="9">
        <v>27.840608</v>
      </c>
      <c r="E649">
        <v>1.0238252999999999E-2</v>
      </c>
      <c r="G649" s="34">
        <v>48.921999999999997</v>
      </c>
      <c r="H649" s="34">
        <v>0.46601083302204577</v>
      </c>
      <c r="I649" s="34">
        <v>49.388010833022044</v>
      </c>
      <c r="J649" s="34">
        <v>48.882363882946819</v>
      </c>
      <c r="K649" s="34">
        <v>4.3360000000000003</v>
      </c>
      <c r="L649" s="34">
        <v>4.1302951064625129E-2</v>
      </c>
      <c r="M649" s="34">
        <v>4.3773029510646255</v>
      </c>
      <c r="N649" s="34">
        <v>4.332487015993979</v>
      </c>
      <c r="O649" s="34">
        <v>53.257999999999996</v>
      </c>
      <c r="P649" s="34">
        <v>0.50731378408667094</v>
      </c>
      <c r="Q649" s="34">
        <v>53.765313784086672</v>
      </c>
      <c r="R649" s="34">
        <v>53.214850898940796</v>
      </c>
      <c r="S649" s="34"/>
      <c r="T649" s="34">
        <v>184.25599999999991</v>
      </c>
      <c r="U649" s="34">
        <v>1.7551468061262832</v>
      </c>
      <c r="V649" s="34">
        <v>186.01114680612619</v>
      </c>
      <c r="W649" s="34">
        <v>184.10671762430493</v>
      </c>
      <c r="X649" s="34">
        <v>14.254999999999997</v>
      </c>
      <c r="Y649" s="34">
        <v>0.13578726186029316</v>
      </c>
      <c r="Z649" s="34">
        <v>14.390787261860291</v>
      </c>
      <c r="AA649" s="34">
        <v>14.243450741004187</v>
      </c>
      <c r="AB649" s="34">
        <v>198.51099999999991</v>
      </c>
      <c r="AC649" s="34">
        <v>1.8909340679865763</v>
      </c>
      <c r="AD649" s="34">
        <v>200.40193406798647</v>
      </c>
      <c r="AE649" s="34">
        <v>198.35016836530912</v>
      </c>
    </row>
    <row r="650" spans="1:31" x14ac:dyDescent="0.25">
      <c r="A650" s="18">
        <v>45562</v>
      </c>
      <c r="B650" s="2">
        <v>14</v>
      </c>
      <c r="C650" s="2" t="s">
        <v>178</v>
      </c>
      <c r="D650" s="9">
        <v>28.717037999999999</v>
      </c>
      <c r="E650">
        <v>1.0544118E-2</v>
      </c>
      <c r="G650" s="34">
        <v>48.783999999999999</v>
      </c>
      <c r="H650" s="34">
        <v>0.53235478312309292</v>
      </c>
      <c r="I650" s="34">
        <v>49.316354783123089</v>
      </c>
      <c r="J650" s="34">
        <v>48.796357318959977</v>
      </c>
      <c r="K650" s="34">
        <v>4.335</v>
      </c>
      <c r="L650" s="34">
        <v>4.7305632683638237E-2</v>
      </c>
      <c r="M650" s="34">
        <v>4.3823056326836385</v>
      </c>
      <c r="N650" s="34">
        <v>4.3360980849805575</v>
      </c>
      <c r="O650" s="34">
        <v>53.119</v>
      </c>
      <c r="P650" s="34">
        <v>0.57966041580673111</v>
      </c>
      <c r="Q650" s="34">
        <v>53.698660415806728</v>
      </c>
      <c r="R650" s="34">
        <v>53.132455403940533</v>
      </c>
      <c r="S650" s="34"/>
      <c r="T650" s="34">
        <v>182.97700000000003</v>
      </c>
      <c r="U650" s="34">
        <v>1.9967341987437313</v>
      </c>
      <c r="V650" s="34">
        <v>184.97373419874376</v>
      </c>
      <c r="W650" s="34">
        <v>183.02334931845158</v>
      </c>
      <c r="X650" s="34">
        <v>14.111999999999997</v>
      </c>
      <c r="Y650" s="34">
        <v>0.15399702155282644</v>
      </c>
      <c r="Z650" s="34">
        <v>14.265997021552822</v>
      </c>
      <c r="AA650" s="34">
        <v>14.115574665569921</v>
      </c>
      <c r="AB650" s="34">
        <v>197.08900000000003</v>
      </c>
      <c r="AC650" s="34">
        <v>2.1507312202965578</v>
      </c>
      <c r="AD650" s="34">
        <v>199.23973122029659</v>
      </c>
      <c r="AE650" s="34">
        <v>197.13892398402149</v>
      </c>
    </row>
    <row r="651" spans="1:31" x14ac:dyDescent="0.25">
      <c r="A651" s="18">
        <v>45562</v>
      </c>
      <c r="B651" s="2">
        <v>15</v>
      </c>
      <c r="C651" s="2" t="s">
        <v>178</v>
      </c>
      <c r="D651" s="9">
        <v>34.927492000000001</v>
      </c>
      <c r="E651">
        <v>1.0488551E-2</v>
      </c>
      <c r="G651" s="34">
        <v>47.428000000000004</v>
      </c>
      <c r="H651" s="34">
        <v>0.36224843081472413</v>
      </c>
      <c r="I651" s="34">
        <v>47.790248430814728</v>
      </c>
      <c r="J651" s="34">
        <v>47.288997972845458</v>
      </c>
      <c r="K651" s="34">
        <v>4.2840000000000007</v>
      </c>
      <c r="L651" s="34">
        <v>3.2720592848323314E-2</v>
      </c>
      <c r="M651" s="34">
        <v>4.3167205928483243</v>
      </c>
      <c r="N651" s="34">
        <v>4.2714444487574843</v>
      </c>
      <c r="O651" s="34">
        <v>51.712000000000003</v>
      </c>
      <c r="P651" s="34">
        <v>0.39496902366304742</v>
      </c>
      <c r="Q651" s="34">
        <v>52.106969023663055</v>
      </c>
      <c r="R651" s="34">
        <v>51.560442421602943</v>
      </c>
      <c r="S651" s="34"/>
      <c r="T651" s="34">
        <v>178.21799999999999</v>
      </c>
      <c r="U651" s="34">
        <v>1.3612041587867609</v>
      </c>
      <c r="V651" s="34">
        <v>179.57920415878675</v>
      </c>
      <c r="W651" s="34">
        <v>177.69567851742789</v>
      </c>
      <c r="X651" s="34">
        <v>13.715000000000002</v>
      </c>
      <c r="Y651" s="34">
        <v>0.10475325184751499</v>
      </c>
      <c r="Z651" s="34">
        <v>13.819753251847517</v>
      </c>
      <c r="AA651" s="34">
        <v>13.674804065058099</v>
      </c>
      <c r="AB651" s="34">
        <v>191.93299999999999</v>
      </c>
      <c r="AC651" s="34">
        <v>1.4659574106342759</v>
      </c>
      <c r="AD651" s="34">
        <v>193.39895741063427</v>
      </c>
      <c r="AE651" s="34">
        <v>191.37048258248601</v>
      </c>
    </row>
    <row r="652" spans="1:31" x14ac:dyDescent="0.25">
      <c r="A652" s="18">
        <v>45562</v>
      </c>
      <c r="B652" s="2">
        <v>16</v>
      </c>
      <c r="C652" s="2" t="s">
        <v>178</v>
      </c>
      <c r="D652" s="9">
        <v>30.103338999999998</v>
      </c>
      <c r="E652">
        <v>1.0704884E-2</v>
      </c>
      <c r="G652" s="34">
        <v>45.04</v>
      </c>
      <c r="H652" s="34">
        <v>0.42059942343613305</v>
      </c>
      <c r="I652" s="34">
        <v>45.460599423436129</v>
      </c>
      <c r="J652" s="34">
        <v>44.973948980037775</v>
      </c>
      <c r="K652" s="34">
        <v>4.194</v>
      </c>
      <c r="L652" s="34">
        <v>3.916505288390635E-2</v>
      </c>
      <c r="M652" s="34">
        <v>4.2331650528839067</v>
      </c>
      <c r="N652" s="34">
        <v>4.1878495120399304</v>
      </c>
      <c r="O652" s="34">
        <v>49.234000000000002</v>
      </c>
      <c r="P652" s="34">
        <v>0.45976447632003942</v>
      </c>
      <c r="Q652" s="34">
        <v>49.693764476320034</v>
      </c>
      <c r="R652" s="34">
        <v>49.161798492077708</v>
      </c>
      <c r="S652" s="34"/>
      <c r="T652" s="34">
        <v>171.83</v>
      </c>
      <c r="U652" s="34">
        <v>1.6046092124562779</v>
      </c>
      <c r="V652" s="34">
        <v>173.43460921245628</v>
      </c>
      <c r="W652" s="34">
        <v>171.57801183925159</v>
      </c>
      <c r="X652" s="34">
        <v>13.527000000000001</v>
      </c>
      <c r="Y652" s="34">
        <v>0.12631990232727736</v>
      </c>
      <c r="Z652" s="34">
        <v>13.653319902327278</v>
      </c>
      <c r="AA652" s="34">
        <v>13.507162696557973</v>
      </c>
      <c r="AB652" s="34">
        <v>185.35700000000003</v>
      </c>
      <c r="AC652" s="34">
        <v>1.7309291147835553</v>
      </c>
      <c r="AD652" s="34">
        <v>187.08792911478355</v>
      </c>
      <c r="AE652" s="34">
        <v>185.08517453580956</v>
      </c>
    </row>
    <row r="653" spans="1:31" x14ac:dyDescent="0.25">
      <c r="A653" s="18">
        <v>45562</v>
      </c>
      <c r="B653" s="2">
        <v>17</v>
      </c>
      <c r="C653" s="2" t="s">
        <v>178</v>
      </c>
      <c r="D653" s="9">
        <v>26.816519</v>
      </c>
      <c r="E653">
        <v>9.9137989999999992E-3</v>
      </c>
      <c r="G653" s="34">
        <v>43.312999999999995</v>
      </c>
      <c r="H653" s="34">
        <v>0.42372055491559618</v>
      </c>
      <c r="I653" s="34">
        <v>43.736720554915593</v>
      </c>
      <c r="J653" s="34">
        <v>43.30312349841499</v>
      </c>
      <c r="K653" s="34">
        <v>4.0579999999999998</v>
      </c>
      <c r="L653" s="34">
        <v>3.9698427997310028E-2</v>
      </c>
      <c r="M653" s="34">
        <v>4.0976984279973099</v>
      </c>
      <c r="N653" s="34">
        <v>4.0570746694195288</v>
      </c>
      <c r="O653" s="34">
        <v>47.370999999999995</v>
      </c>
      <c r="P653" s="34">
        <v>0.46341898291290623</v>
      </c>
      <c r="Q653" s="34">
        <v>47.834418982912901</v>
      </c>
      <c r="R653" s="34">
        <v>47.360198167834518</v>
      </c>
      <c r="S653" s="34"/>
      <c r="T653" s="34">
        <v>164.65000000000003</v>
      </c>
      <c r="U653" s="34">
        <v>1.6107309437548296</v>
      </c>
      <c r="V653" s="34">
        <v>166.26073094375485</v>
      </c>
      <c r="W653" s="34">
        <v>164.61245547558539</v>
      </c>
      <c r="X653" s="34">
        <v>13.535</v>
      </c>
      <c r="Y653" s="34">
        <v>0.13240961629955428</v>
      </c>
      <c r="Z653" s="34">
        <v>13.667409616299555</v>
      </c>
      <c r="AA653" s="34">
        <v>13.531913664512894</v>
      </c>
      <c r="AB653" s="34">
        <v>178.18500000000003</v>
      </c>
      <c r="AC653" s="34">
        <v>1.7431405600543839</v>
      </c>
      <c r="AD653" s="34">
        <v>179.9281405600544</v>
      </c>
      <c r="AE653" s="34">
        <v>178.14436914009829</v>
      </c>
    </row>
    <row r="654" spans="1:31" x14ac:dyDescent="0.25">
      <c r="A654" s="18">
        <v>45562</v>
      </c>
      <c r="B654" s="2">
        <v>18</v>
      </c>
      <c r="C654" s="2" t="s">
        <v>178</v>
      </c>
      <c r="D654" s="9">
        <v>30.253968</v>
      </c>
      <c r="E654">
        <v>9.4501080000000005E-3</v>
      </c>
      <c r="G654" s="34">
        <v>41.121999999999993</v>
      </c>
      <c r="H654" s="34">
        <v>0.15960674649173903</v>
      </c>
      <c r="I654" s="34">
        <v>41.281606746491732</v>
      </c>
      <c r="J654" s="34">
        <v>40.891491104323855</v>
      </c>
      <c r="K654" s="34">
        <v>3.9099999999999997</v>
      </c>
      <c r="L654" s="34">
        <v>1.5175876143735707E-2</v>
      </c>
      <c r="M654" s="34">
        <v>3.9251758761437352</v>
      </c>
      <c r="N654" s="34">
        <v>3.8880825401951822</v>
      </c>
      <c r="O654" s="34">
        <v>45.031999999999989</v>
      </c>
      <c r="P654" s="34">
        <v>0.17478262263547473</v>
      </c>
      <c r="Q654" s="34">
        <v>45.206782622635465</v>
      </c>
      <c r="R654" s="34">
        <v>44.77957364451904</v>
      </c>
      <c r="S654" s="34"/>
      <c r="T654" s="34">
        <v>159.101</v>
      </c>
      <c r="U654" s="34">
        <v>0.61751843231316994</v>
      </c>
      <c r="V654" s="34">
        <v>159.71851843231318</v>
      </c>
      <c r="W654" s="34">
        <v>158.20916118352781</v>
      </c>
      <c r="X654" s="34">
        <v>13.353000000000002</v>
      </c>
      <c r="Y654" s="34">
        <v>5.1826975485243718E-2</v>
      </c>
      <c r="Z654" s="34">
        <v>13.404826975485244</v>
      </c>
      <c r="AA654" s="34">
        <v>13.278149912845596</v>
      </c>
      <c r="AB654" s="34">
        <v>172.45400000000001</v>
      </c>
      <c r="AC654" s="34">
        <v>0.66934540779841367</v>
      </c>
      <c r="AD654" s="34">
        <v>173.12334540779841</v>
      </c>
      <c r="AE654" s="34">
        <v>171.48731109637342</v>
      </c>
    </row>
    <row r="655" spans="1:31" x14ac:dyDescent="0.25">
      <c r="A655" s="18">
        <v>45562</v>
      </c>
      <c r="B655" s="2">
        <v>19</v>
      </c>
      <c r="C655" s="2" t="s">
        <v>178</v>
      </c>
      <c r="D655" s="9">
        <v>31.935161000000001</v>
      </c>
      <c r="E655">
        <v>9.2413459999999992E-3</v>
      </c>
      <c r="G655" s="34">
        <v>40.111000000000004</v>
      </c>
      <c r="H655" s="34">
        <v>0.22278768453981981</v>
      </c>
      <c r="I655" s="34">
        <v>40.333787684539821</v>
      </c>
      <c r="J655" s="34">
        <v>39.961049197056447</v>
      </c>
      <c r="K655" s="34">
        <v>3.7850000000000001</v>
      </c>
      <c r="L655" s="34">
        <v>2.1022945974501207E-2</v>
      </c>
      <c r="M655" s="34">
        <v>3.8060229459745014</v>
      </c>
      <c r="N655" s="34">
        <v>3.7708501710468116</v>
      </c>
      <c r="O655" s="34">
        <v>43.896000000000001</v>
      </c>
      <c r="P655" s="34">
        <v>0.24381063051432103</v>
      </c>
      <c r="Q655" s="34">
        <v>44.139810630514326</v>
      </c>
      <c r="R655" s="34">
        <v>43.731899368103257</v>
      </c>
      <c r="S655" s="34"/>
      <c r="T655" s="34">
        <v>155.65900000000005</v>
      </c>
      <c r="U655" s="34">
        <v>0.86457351319547804</v>
      </c>
      <c r="V655" s="34">
        <v>156.52357351319552</v>
      </c>
      <c r="W655" s="34">
        <v>155.07708501320363</v>
      </c>
      <c r="X655" s="34">
        <v>13.235999999999999</v>
      </c>
      <c r="Y655" s="34">
        <v>7.3516436702377258E-2</v>
      </c>
      <c r="Z655" s="34">
        <v>13.309516436702376</v>
      </c>
      <c r="AA655" s="34">
        <v>13.186518590218121</v>
      </c>
      <c r="AB655" s="34">
        <v>168.89500000000004</v>
      </c>
      <c r="AC655" s="34">
        <v>0.93808994989785532</v>
      </c>
      <c r="AD655" s="34">
        <v>169.8330899498979</v>
      </c>
      <c r="AE655" s="34">
        <v>168.26360360342176</v>
      </c>
    </row>
    <row r="656" spans="1:31" x14ac:dyDescent="0.25">
      <c r="A656" s="18">
        <v>45562</v>
      </c>
      <c r="B656" s="2">
        <v>20</v>
      </c>
      <c r="C656" s="2" t="s">
        <v>178</v>
      </c>
      <c r="D656" s="9">
        <v>28.257839000000001</v>
      </c>
      <c r="E656">
        <v>9.564843E-3</v>
      </c>
      <c r="G656" s="34">
        <v>39.481000000000002</v>
      </c>
      <c r="H656" s="34">
        <v>0.27620515737177448</v>
      </c>
      <c r="I656" s="34">
        <v>39.757205157371779</v>
      </c>
      <c r="J656" s="34">
        <v>39.376933731922726</v>
      </c>
      <c r="K656" s="34">
        <v>3.6690000000000005</v>
      </c>
      <c r="L656" s="34">
        <v>2.5667959838834898E-2</v>
      </c>
      <c r="M656" s="34">
        <v>3.6946679598388354</v>
      </c>
      <c r="N656" s="34">
        <v>3.6593290408658463</v>
      </c>
      <c r="O656" s="34">
        <v>43.150000000000006</v>
      </c>
      <c r="P656" s="34">
        <v>0.30187311721060939</v>
      </c>
      <c r="Q656" s="34">
        <v>43.451873117210617</v>
      </c>
      <c r="R656" s="34">
        <v>43.036262772788575</v>
      </c>
      <c r="S656" s="34"/>
      <c r="T656" s="34">
        <v>154.31200000000001</v>
      </c>
      <c r="U656" s="34">
        <v>1.0795514359908125</v>
      </c>
      <c r="V656" s="34">
        <v>155.39155143599083</v>
      </c>
      <c r="W656" s="34">
        <v>153.90525564297914</v>
      </c>
      <c r="X656" s="34">
        <v>12.878000000000004</v>
      </c>
      <c r="Y656" s="34">
        <v>9.0093209813168679E-2</v>
      </c>
      <c r="Z656" s="34">
        <v>12.968093209813173</v>
      </c>
      <c r="AA656" s="34">
        <v>12.844055434251944</v>
      </c>
      <c r="AB656" s="34">
        <v>167.19000000000003</v>
      </c>
      <c r="AC656" s="34">
        <v>1.1696446458039811</v>
      </c>
      <c r="AD656" s="34">
        <v>168.359644645804</v>
      </c>
      <c r="AE656" s="34">
        <v>166.74931107723108</v>
      </c>
    </row>
    <row r="657" spans="1:31" x14ac:dyDescent="0.25">
      <c r="A657" s="18">
        <v>45562</v>
      </c>
      <c r="B657" s="2">
        <v>21</v>
      </c>
      <c r="C657" s="2" t="s">
        <v>178</v>
      </c>
      <c r="D657" s="9">
        <v>43.067779999999999</v>
      </c>
      <c r="E657">
        <v>9.6624220000000004E-3</v>
      </c>
      <c r="G657" s="34">
        <v>37.381000000000007</v>
      </c>
      <c r="H657" s="34">
        <v>0.31724050672482174</v>
      </c>
      <c r="I657" s="34">
        <v>37.698240506724829</v>
      </c>
      <c r="J657" s="34">
        <v>37.333984198291361</v>
      </c>
      <c r="K657" s="34">
        <v>3.5969999999999995</v>
      </c>
      <c r="L657" s="34">
        <v>3.0526580420245138E-2</v>
      </c>
      <c r="M657" s="34">
        <v>3.6275265804202448</v>
      </c>
      <c r="N657" s="34">
        <v>3.5924758877840075</v>
      </c>
      <c r="O657" s="34">
        <v>40.978000000000009</v>
      </c>
      <c r="P657" s="34">
        <v>0.34776708714506688</v>
      </c>
      <c r="Q657" s="34">
        <v>41.325767087145074</v>
      </c>
      <c r="R657" s="34">
        <v>40.926460086075366</v>
      </c>
      <c r="S657" s="34"/>
      <c r="T657" s="34">
        <v>146.39999999999998</v>
      </c>
      <c r="U657" s="34">
        <v>1.2424496451275753</v>
      </c>
      <c r="V657" s="34">
        <v>147.64244964512756</v>
      </c>
      <c r="W657" s="34">
        <v>146.21586599154259</v>
      </c>
      <c r="X657" s="34">
        <v>12.343</v>
      </c>
      <c r="Y657" s="34">
        <v>0.10475106536755234</v>
      </c>
      <c r="Z657" s="34">
        <v>12.447751065367552</v>
      </c>
      <c r="AA657" s="34">
        <v>12.327475641623021</v>
      </c>
      <c r="AB657" s="34">
        <v>158.74299999999997</v>
      </c>
      <c r="AC657" s="34">
        <v>1.3472007104951276</v>
      </c>
      <c r="AD657" s="34">
        <v>160.09020071049511</v>
      </c>
      <c r="AE657" s="34">
        <v>158.5433416331656</v>
      </c>
    </row>
    <row r="658" spans="1:31" x14ac:dyDescent="0.25">
      <c r="A658" s="18">
        <v>45562</v>
      </c>
      <c r="B658" s="2">
        <v>22</v>
      </c>
      <c r="C658" s="2" t="s">
        <v>178</v>
      </c>
      <c r="D658" s="9">
        <v>58.023439000000003</v>
      </c>
      <c r="E658">
        <v>1.0213669999999999E-2</v>
      </c>
      <c r="G658" s="34">
        <v>35.20300000000001</v>
      </c>
      <c r="H658" s="34">
        <v>0.2407561090778759</v>
      </c>
      <c r="I658" s="34">
        <v>35.443756109077889</v>
      </c>
      <c r="J658" s="34">
        <v>35.081745280619288</v>
      </c>
      <c r="K658" s="34">
        <v>3.4519999999999995</v>
      </c>
      <c r="L658" s="34">
        <v>2.3608501790666342E-2</v>
      </c>
      <c r="M658" s="34">
        <v>3.4756085017906657</v>
      </c>
      <c r="N658" s="34">
        <v>3.4401097835041816</v>
      </c>
      <c r="O658" s="34">
        <v>38.655000000000008</v>
      </c>
      <c r="P658" s="34">
        <v>0.26436461086854224</v>
      </c>
      <c r="Q658" s="34">
        <v>38.919364610868556</v>
      </c>
      <c r="R658" s="34">
        <v>38.521855064123471</v>
      </c>
      <c r="S658" s="34"/>
      <c r="T658" s="34">
        <v>136.24700000000007</v>
      </c>
      <c r="U658" s="34">
        <v>0.93180403924476218</v>
      </c>
      <c r="V658" s="34">
        <v>137.17880403924482</v>
      </c>
      <c r="W658" s="34">
        <v>135.77770500379333</v>
      </c>
      <c r="X658" s="34">
        <v>11.719999999999997</v>
      </c>
      <c r="Y658" s="34">
        <v>8.015400955579649E-2</v>
      </c>
      <c r="Z658" s="34">
        <v>11.800154009555794</v>
      </c>
      <c r="AA658" s="34">
        <v>11.679631130553014</v>
      </c>
      <c r="AB658" s="34">
        <v>147.96700000000007</v>
      </c>
      <c r="AC658" s="34">
        <v>1.0119580488005586</v>
      </c>
      <c r="AD658" s="34">
        <v>148.97895804880062</v>
      </c>
      <c r="AE658" s="34">
        <v>147.45733613434635</v>
      </c>
    </row>
    <row r="659" spans="1:31" x14ac:dyDescent="0.25">
      <c r="A659" s="18">
        <v>45562</v>
      </c>
      <c r="B659" s="2">
        <v>23</v>
      </c>
      <c r="C659" s="2" t="s">
        <v>178</v>
      </c>
      <c r="D659" s="9">
        <v>41.967683000000001</v>
      </c>
      <c r="E659">
        <v>9.5690029999999995E-3</v>
      </c>
      <c r="G659" s="34">
        <v>32.90100000000001</v>
      </c>
      <c r="H659" s="34">
        <v>0.26087081629369413</v>
      </c>
      <c r="I659" s="34">
        <v>33.161870816293707</v>
      </c>
      <c r="J659" s="34">
        <v>32.844544774966984</v>
      </c>
      <c r="K659" s="34">
        <v>3.1890000000000001</v>
      </c>
      <c r="L659" s="34">
        <v>2.5285463455839961E-2</v>
      </c>
      <c r="M659" s="34">
        <v>3.2142854634558402</v>
      </c>
      <c r="N659" s="34">
        <v>3.1835279562131751</v>
      </c>
      <c r="O659" s="34">
        <v>36.090000000000011</v>
      </c>
      <c r="P659" s="34">
        <v>0.28615627974953411</v>
      </c>
      <c r="Q659" s="34">
        <v>36.376156279749544</v>
      </c>
      <c r="R659" s="34">
        <v>36.02807273118016</v>
      </c>
      <c r="S659" s="34"/>
      <c r="T659" s="34">
        <v>125.74600000000001</v>
      </c>
      <c r="U659" s="34">
        <v>0.99703539909628458</v>
      </c>
      <c r="V659" s="34">
        <v>126.7430353990963</v>
      </c>
      <c r="W659" s="34">
        <v>125.53023091313325</v>
      </c>
      <c r="X659" s="34">
        <v>10.790999999999999</v>
      </c>
      <c r="Y659" s="34">
        <v>8.5561441251793338E-2</v>
      </c>
      <c r="Z659" s="34">
        <v>10.876561441251791</v>
      </c>
      <c r="AA659" s="34">
        <v>10.772483592190769</v>
      </c>
      <c r="AB659" s="34">
        <v>136.53700000000001</v>
      </c>
      <c r="AC659" s="34">
        <v>1.0825968403480779</v>
      </c>
      <c r="AD659" s="34">
        <v>137.61959684034809</v>
      </c>
      <c r="AE659" s="34">
        <v>136.30271450532402</v>
      </c>
    </row>
    <row r="660" spans="1:31" x14ac:dyDescent="0.25">
      <c r="A660" s="18">
        <v>45562</v>
      </c>
      <c r="B660" s="2">
        <v>24</v>
      </c>
      <c r="C660" s="2" t="s">
        <v>23</v>
      </c>
      <c r="D660" s="9">
        <v>33.356323000000003</v>
      </c>
      <c r="E660">
        <v>9.5686079999999993E-3</v>
      </c>
      <c r="G660" s="34">
        <v>31.148</v>
      </c>
      <c r="H660" s="34">
        <v>0.22862639534501203</v>
      </c>
      <c r="I660" s="34">
        <v>31.37662639534501</v>
      </c>
      <c r="J660" s="34">
        <v>31.0763957570055</v>
      </c>
      <c r="K660" s="34">
        <v>2.9929999999999999</v>
      </c>
      <c r="L660" s="34">
        <v>2.1968627239874819E-2</v>
      </c>
      <c r="M660" s="34">
        <v>3.0149686272398748</v>
      </c>
      <c r="N660" s="34">
        <v>2.986119574313518</v>
      </c>
      <c r="O660" s="34">
        <v>34.140999999999998</v>
      </c>
      <c r="P660" s="34">
        <v>0.25059502258488686</v>
      </c>
      <c r="Q660" s="34">
        <v>34.391595022584887</v>
      </c>
      <c r="R660" s="34">
        <v>34.06251533131902</v>
      </c>
      <c r="S660" s="34"/>
      <c r="T660" s="34">
        <v>117.08500000000002</v>
      </c>
      <c r="U660" s="34">
        <v>0.85940418322109735</v>
      </c>
      <c r="V660" s="34">
        <v>117.94440418322112</v>
      </c>
      <c r="W660" s="34">
        <v>116.81584041379831</v>
      </c>
      <c r="X660" s="34">
        <v>9.9489999999999998</v>
      </c>
      <c r="Y660" s="34">
        <v>7.3025684065992191E-2</v>
      </c>
      <c r="Z660" s="34">
        <v>10.022025684065992</v>
      </c>
      <c r="AA660" s="34">
        <v>9.926128848929233</v>
      </c>
      <c r="AB660" s="34">
        <v>127.03400000000002</v>
      </c>
      <c r="AC660" s="34">
        <v>0.93242986728708954</v>
      </c>
      <c r="AD660" s="34">
        <v>127.96642986728712</v>
      </c>
      <c r="AE660" s="34">
        <v>126.74196926272755</v>
      </c>
    </row>
    <row r="661" spans="1:31" x14ac:dyDescent="0.25">
      <c r="A661" s="18">
        <v>45563</v>
      </c>
      <c r="B661" s="2">
        <v>1</v>
      </c>
      <c r="C661" s="2" t="s">
        <v>23</v>
      </c>
      <c r="D661" s="9">
        <v>20.064789000000001</v>
      </c>
      <c r="E661">
        <v>8.8618440000000007E-3</v>
      </c>
      <c r="G661" s="34">
        <v>29.817999999999998</v>
      </c>
      <c r="H661" s="34">
        <v>0.24329818926295213</v>
      </c>
      <c r="I661" s="34">
        <v>30.061298189262949</v>
      </c>
      <c r="J661" s="34">
        <v>29.794899654272218</v>
      </c>
      <c r="K661" s="34">
        <v>2.8219999999999996</v>
      </c>
      <c r="L661" s="34">
        <v>2.3025940374943016E-2</v>
      </c>
      <c r="M661" s="34">
        <v>2.8450259403749425</v>
      </c>
      <c r="N661" s="34">
        <v>2.8198137643153864</v>
      </c>
      <c r="O661" s="34">
        <v>32.64</v>
      </c>
      <c r="P661" s="34">
        <v>0.26632412963789515</v>
      </c>
      <c r="Q661" s="34">
        <v>32.906324129637895</v>
      </c>
      <c r="R661" s="34">
        <v>32.614713418587606</v>
      </c>
      <c r="S661" s="34"/>
      <c r="T661" s="34">
        <v>111.30899999999998</v>
      </c>
      <c r="U661" s="34">
        <v>0.90821913437084767</v>
      </c>
      <c r="V661" s="34">
        <v>112.21721913437084</v>
      </c>
      <c r="W661" s="34">
        <v>111.22276764428823</v>
      </c>
      <c r="X661" s="34">
        <v>9.4969999999999999</v>
      </c>
      <c r="Y661" s="34">
        <v>7.7490204018722128E-2</v>
      </c>
      <c r="Z661" s="34">
        <v>9.5744902040187227</v>
      </c>
      <c r="AA661" s="34">
        <v>9.4896425654511809</v>
      </c>
      <c r="AB661" s="34">
        <v>120.80599999999998</v>
      </c>
      <c r="AC661" s="34">
        <v>0.98570933838956976</v>
      </c>
      <c r="AD661" s="34">
        <v>121.79170933838955</v>
      </c>
      <c r="AE661" s="34">
        <v>120.7124102097394</v>
      </c>
    </row>
    <row r="662" spans="1:31" x14ac:dyDescent="0.25">
      <c r="A662" s="18">
        <v>45563</v>
      </c>
      <c r="B662" s="2">
        <v>2</v>
      </c>
      <c r="C662" s="2" t="s">
        <v>23</v>
      </c>
      <c r="D662" s="9">
        <v>20.482534000000001</v>
      </c>
      <c r="E662">
        <v>9.1167039999999998E-3</v>
      </c>
      <c r="G662" s="34">
        <v>29.166</v>
      </c>
      <c r="H662" s="34">
        <v>0.25615656768008116</v>
      </c>
      <c r="I662" s="34">
        <v>29.42215656768008</v>
      </c>
      <c r="J662" s="34">
        <v>29.153923475210885</v>
      </c>
      <c r="K662" s="34">
        <v>2.7710000000000004</v>
      </c>
      <c r="L662" s="34">
        <v>2.4336893953284814E-2</v>
      </c>
      <c r="M662" s="34">
        <v>2.795336893953285</v>
      </c>
      <c r="N662" s="34">
        <v>2.7698526349108334</v>
      </c>
      <c r="O662" s="34">
        <v>31.937000000000001</v>
      </c>
      <c r="P662" s="34">
        <v>0.28049346163336597</v>
      </c>
      <c r="Q662" s="34">
        <v>32.217493461633367</v>
      </c>
      <c r="R662" s="34">
        <v>31.923776110121718</v>
      </c>
      <c r="S662" s="34"/>
      <c r="T662" s="34">
        <v>107.85000000000001</v>
      </c>
      <c r="U662" s="34">
        <v>0.9472154503290392</v>
      </c>
      <c r="V662" s="34">
        <v>108.79721545032905</v>
      </c>
      <c r="W662" s="34">
        <v>107.80534344104417</v>
      </c>
      <c r="X662" s="34">
        <v>9.2799999999999994</v>
      </c>
      <c r="Y662" s="34">
        <v>8.1503564015331306E-2</v>
      </c>
      <c r="Z662" s="34">
        <v>9.3615035640153312</v>
      </c>
      <c r="AA662" s="34">
        <v>9.2761575070272588</v>
      </c>
      <c r="AB662" s="34">
        <v>117.13000000000001</v>
      </c>
      <c r="AC662" s="34">
        <v>1.0287190143443705</v>
      </c>
      <c r="AD662" s="34">
        <v>118.15871901434438</v>
      </c>
      <c r="AE662" s="34">
        <v>117.08150094807144</v>
      </c>
    </row>
    <row r="663" spans="1:31" x14ac:dyDescent="0.25">
      <c r="A663" s="18">
        <v>45563</v>
      </c>
      <c r="B663" s="2">
        <v>3</v>
      </c>
      <c r="C663" s="2" t="s">
        <v>23</v>
      </c>
      <c r="D663" s="9">
        <v>15.647109</v>
      </c>
      <c r="E663">
        <v>9.5128060000000004E-3</v>
      </c>
      <c r="G663" s="34">
        <v>28.419999999999998</v>
      </c>
      <c r="H663" s="34">
        <v>0.35303099066742943</v>
      </c>
      <c r="I663" s="34">
        <v>28.773030990667429</v>
      </c>
      <c r="J663" s="34">
        <v>28.499318728821223</v>
      </c>
      <c r="K663" s="34">
        <v>2.7359999999999998</v>
      </c>
      <c r="L663" s="34">
        <v>3.3986375456231066E-2</v>
      </c>
      <c r="M663" s="34">
        <v>2.7699863754562308</v>
      </c>
      <c r="N663" s="34">
        <v>2.7436360324438724</v>
      </c>
      <c r="O663" s="34">
        <v>31.155999999999999</v>
      </c>
      <c r="P663" s="34">
        <v>0.3870173661236605</v>
      </c>
      <c r="Q663" s="34">
        <v>31.54301736612366</v>
      </c>
      <c r="R663" s="34">
        <v>31.242954761265096</v>
      </c>
      <c r="S663" s="34"/>
      <c r="T663" s="34">
        <v>105.66900000000003</v>
      </c>
      <c r="U663" s="34">
        <v>1.3126119547092403</v>
      </c>
      <c r="V663" s="34">
        <v>106.98161195470927</v>
      </c>
      <c r="W663" s="34">
        <v>105.96391663461684</v>
      </c>
      <c r="X663" s="34">
        <v>9.1359999999999975</v>
      </c>
      <c r="Y663" s="34">
        <v>0.11348666892109903</v>
      </c>
      <c r="Z663" s="34">
        <v>9.2494866689210973</v>
      </c>
      <c r="AA663" s="34">
        <v>9.1614980966400648</v>
      </c>
      <c r="AB663" s="34">
        <v>114.80500000000002</v>
      </c>
      <c r="AC663" s="34">
        <v>1.4260986236303392</v>
      </c>
      <c r="AD663" s="34">
        <v>116.23109862363036</v>
      </c>
      <c r="AE663" s="34">
        <v>115.1254147312569</v>
      </c>
    </row>
    <row r="664" spans="1:31" x14ac:dyDescent="0.25">
      <c r="A664" s="18">
        <v>45563</v>
      </c>
      <c r="B664" s="2">
        <v>4</v>
      </c>
      <c r="C664" s="2" t="s">
        <v>23</v>
      </c>
      <c r="D664" s="9">
        <v>14.739019000000001</v>
      </c>
      <c r="E664">
        <v>9.4185629999999996E-3</v>
      </c>
      <c r="G664" s="34">
        <v>28.009</v>
      </c>
      <c r="H664" s="34">
        <v>0.36523665083695778</v>
      </c>
      <c r="I664" s="34">
        <v>28.374236650836959</v>
      </c>
      <c r="J664" s="34">
        <v>28.106992115364143</v>
      </c>
      <c r="K664" s="34">
        <v>2.7050000000000001</v>
      </c>
      <c r="L664" s="34">
        <v>3.5273131511798742E-2</v>
      </c>
      <c r="M664" s="34">
        <v>2.740273131511799</v>
      </c>
      <c r="N664" s="34">
        <v>2.7144636963854478</v>
      </c>
      <c r="O664" s="34">
        <v>30.713999999999999</v>
      </c>
      <c r="P664" s="34">
        <v>0.4005097823487565</v>
      </c>
      <c r="Q664" s="34">
        <v>31.114509782348758</v>
      </c>
      <c r="R664" s="34">
        <v>30.82145581174959</v>
      </c>
      <c r="S664" s="34"/>
      <c r="T664" s="34">
        <v>104.88800000000003</v>
      </c>
      <c r="U664" s="34">
        <v>1.367736864328853</v>
      </c>
      <c r="V664" s="34">
        <v>106.25573686432888</v>
      </c>
      <c r="W664" s="34">
        <v>105.25496051256077</v>
      </c>
      <c r="X664" s="34">
        <v>9.0789999999999988</v>
      </c>
      <c r="Y664" s="34">
        <v>0.11838993012777106</v>
      </c>
      <c r="Z664" s="34">
        <v>9.1973899301277697</v>
      </c>
      <c r="AA664" s="34">
        <v>9.1107637336352951</v>
      </c>
      <c r="AB664" s="34">
        <v>113.96700000000003</v>
      </c>
      <c r="AC664" s="34">
        <v>1.4861267944566241</v>
      </c>
      <c r="AD664" s="34">
        <v>115.45312679445665</v>
      </c>
      <c r="AE664" s="34">
        <v>114.36572424619607</v>
      </c>
    </row>
    <row r="665" spans="1:31" x14ac:dyDescent="0.25">
      <c r="A665" s="18">
        <v>45563</v>
      </c>
      <c r="B665" s="2">
        <v>5</v>
      </c>
      <c r="C665" s="2" t="s">
        <v>23</v>
      </c>
      <c r="D665" s="9">
        <v>16.221226000000001</v>
      </c>
      <c r="E665">
        <v>9.3044229999999992E-3</v>
      </c>
      <c r="G665" s="34">
        <v>28.359999999999996</v>
      </c>
      <c r="H665" s="34">
        <v>0.37905329513627267</v>
      </c>
      <c r="I665" s="34">
        <v>28.739053295136269</v>
      </c>
      <c r="J665" s="34">
        <v>28.471652986658778</v>
      </c>
      <c r="K665" s="34">
        <v>2.6739999999999999</v>
      </c>
      <c r="L665" s="34">
        <v>3.5740074442679591E-2</v>
      </c>
      <c r="M665" s="34">
        <v>2.7097400744426796</v>
      </c>
      <c r="N665" s="34">
        <v>2.6845275065700136</v>
      </c>
      <c r="O665" s="34">
        <v>31.033999999999995</v>
      </c>
      <c r="P665" s="34">
        <v>0.41479336957895224</v>
      </c>
      <c r="Q665" s="34">
        <v>31.448793369578951</v>
      </c>
      <c r="R665" s="34">
        <v>31.156180493228792</v>
      </c>
      <c r="S665" s="34"/>
      <c r="T665" s="34">
        <v>106.48099999999998</v>
      </c>
      <c r="U665" s="34">
        <v>1.4232007728986407</v>
      </c>
      <c r="V665" s="34">
        <v>107.90420077289862</v>
      </c>
      <c r="W665" s="34">
        <v>106.90021444543065</v>
      </c>
      <c r="X665" s="34">
        <v>9.2390000000000008</v>
      </c>
      <c r="Y665" s="34">
        <v>0.12348636790423216</v>
      </c>
      <c r="Z665" s="34">
        <v>9.3624863679042321</v>
      </c>
      <c r="AA665" s="34">
        <v>9.2753738344055172</v>
      </c>
      <c r="AB665" s="34">
        <v>115.71999999999998</v>
      </c>
      <c r="AC665" s="34">
        <v>1.5466871408028728</v>
      </c>
      <c r="AD665" s="34">
        <v>117.26668714080284</v>
      </c>
      <c r="AE665" s="34">
        <v>116.17558827983616</v>
      </c>
    </row>
    <row r="666" spans="1:31" x14ac:dyDescent="0.25">
      <c r="A666" s="18">
        <v>45563</v>
      </c>
      <c r="B666" s="2">
        <v>6</v>
      </c>
      <c r="C666" s="2" t="s">
        <v>23</v>
      </c>
      <c r="D666" s="9">
        <v>17.925827000000002</v>
      </c>
      <c r="E666">
        <v>9.5387319999999994E-3</v>
      </c>
      <c r="G666" s="34">
        <v>28.77</v>
      </c>
      <c r="H666" s="34">
        <v>0.45618456093602011</v>
      </c>
      <c r="I666" s="34">
        <v>29.226184560936019</v>
      </c>
      <c r="J666" s="34">
        <v>28.947403819026714</v>
      </c>
      <c r="K666" s="34">
        <v>2.7309999999999999</v>
      </c>
      <c r="L666" s="34">
        <v>4.3303442332856136E-2</v>
      </c>
      <c r="M666" s="34">
        <v>2.7743034423328559</v>
      </c>
      <c r="N666" s="34">
        <v>2.7478401053097654</v>
      </c>
      <c r="O666" s="34">
        <v>31.500999999999998</v>
      </c>
      <c r="P666" s="34">
        <v>0.49948800326887627</v>
      </c>
      <c r="Q666" s="34">
        <v>32.000488003268877</v>
      </c>
      <c r="R666" s="34">
        <v>31.695243924336481</v>
      </c>
      <c r="S666" s="34"/>
      <c r="T666" s="34">
        <v>110.75600000000003</v>
      </c>
      <c r="U666" s="34">
        <v>1.7561757814052783</v>
      </c>
      <c r="V666" s="34">
        <v>112.5121757814053</v>
      </c>
      <c r="W666" s="34">
        <v>111.43895228988958</v>
      </c>
      <c r="X666" s="34">
        <v>9.4749999999999996</v>
      </c>
      <c r="Y666" s="34">
        <v>0.15023805056895345</v>
      </c>
      <c r="Z666" s="34">
        <v>9.625238050568953</v>
      </c>
      <c r="AA666" s="34">
        <v>9.5334254843683741</v>
      </c>
      <c r="AB666" s="34">
        <v>120.23100000000002</v>
      </c>
      <c r="AC666" s="34">
        <v>1.9064138319742319</v>
      </c>
      <c r="AD666" s="34">
        <v>122.13741383197426</v>
      </c>
      <c r="AE666" s="34">
        <v>120.97237777425796</v>
      </c>
    </row>
    <row r="667" spans="1:31" x14ac:dyDescent="0.25">
      <c r="A667" s="18">
        <v>45563</v>
      </c>
      <c r="B667" s="2">
        <v>7</v>
      </c>
      <c r="C667" s="2" t="s">
        <v>23</v>
      </c>
      <c r="D667" s="9">
        <v>29.840778</v>
      </c>
      <c r="E667">
        <v>9.7244359999999995E-3</v>
      </c>
      <c r="G667" s="34">
        <v>30.058000000000003</v>
      </c>
      <c r="H667" s="34">
        <v>0.37759404467665558</v>
      </c>
      <c r="I667" s="34">
        <v>30.435594044676659</v>
      </c>
      <c r="J667" s="34">
        <v>30.139625058267221</v>
      </c>
      <c r="K667" s="34">
        <v>2.855</v>
      </c>
      <c r="L667" s="34">
        <v>3.5865027531833509E-2</v>
      </c>
      <c r="M667" s="34">
        <v>2.8908650275318335</v>
      </c>
      <c r="N667" s="34">
        <v>2.8627529955869622</v>
      </c>
      <c r="O667" s="34">
        <v>32.913000000000004</v>
      </c>
      <c r="P667" s="34">
        <v>0.4134590722084891</v>
      </c>
      <c r="Q667" s="34">
        <v>33.326459072208493</v>
      </c>
      <c r="R667" s="34">
        <v>33.00237805385418</v>
      </c>
      <c r="S667" s="34"/>
      <c r="T667" s="34">
        <v>117.265</v>
      </c>
      <c r="U667" s="34">
        <v>1.4731041868723138</v>
      </c>
      <c r="V667" s="34">
        <v>118.73810418687232</v>
      </c>
      <c r="W667" s="34">
        <v>117.58344309194575</v>
      </c>
      <c r="X667" s="34">
        <v>9.9959999999999987</v>
      </c>
      <c r="Y667" s="34">
        <v>0.12557156399586958</v>
      </c>
      <c r="Z667" s="34">
        <v>10.121571563995868</v>
      </c>
      <c r="AA667" s="34">
        <v>10.02314498910237</v>
      </c>
      <c r="AB667" s="34">
        <v>127.261</v>
      </c>
      <c r="AC667" s="34">
        <v>1.5986757508681835</v>
      </c>
      <c r="AD667" s="34">
        <v>128.85967575086818</v>
      </c>
      <c r="AE667" s="34">
        <v>127.60658808104813</v>
      </c>
    </row>
    <row r="668" spans="1:31" x14ac:dyDescent="0.25">
      <c r="A668" s="18">
        <v>45563</v>
      </c>
      <c r="B668" s="2">
        <v>8</v>
      </c>
      <c r="C668" s="2" t="s">
        <v>23</v>
      </c>
      <c r="D668" s="9">
        <v>19.557255999999999</v>
      </c>
      <c r="E668">
        <v>9.4440759999999992E-3</v>
      </c>
      <c r="G668" s="34">
        <v>30.768000000000001</v>
      </c>
      <c r="H668" s="34">
        <v>0.38802347671280146</v>
      </c>
      <c r="I668" s="34">
        <v>31.156023476712804</v>
      </c>
      <c r="J668" s="34">
        <v>30.861783623140944</v>
      </c>
      <c r="K668" s="34">
        <v>2.927</v>
      </c>
      <c r="L668" s="34">
        <v>3.6913179808189346E-2</v>
      </c>
      <c r="M668" s="34">
        <v>2.9639131798081895</v>
      </c>
      <c r="N668" s="34">
        <v>2.9359217584806792</v>
      </c>
      <c r="O668" s="34">
        <v>33.695</v>
      </c>
      <c r="P668" s="34">
        <v>0.42493665652099083</v>
      </c>
      <c r="Q668" s="34">
        <v>34.119936656520991</v>
      </c>
      <c r="R668" s="34">
        <v>33.797705381621626</v>
      </c>
      <c r="S668" s="34"/>
      <c r="T668" s="34">
        <v>121.98299999999999</v>
      </c>
      <c r="U668" s="34">
        <v>1.5383602366048379</v>
      </c>
      <c r="V668" s="34">
        <v>123.52136023660483</v>
      </c>
      <c r="W668" s="34">
        <v>122.35481512290697</v>
      </c>
      <c r="X668" s="34">
        <v>10.287000000000004</v>
      </c>
      <c r="Y668" s="34">
        <v>0.12973210819502701</v>
      </c>
      <c r="Z668" s="34">
        <v>10.416732108195031</v>
      </c>
      <c r="AA668" s="34">
        <v>10.318355698493598</v>
      </c>
      <c r="AB668" s="34">
        <v>132.26999999999998</v>
      </c>
      <c r="AC668" s="34">
        <v>1.6680923447998648</v>
      </c>
      <c r="AD668" s="34">
        <v>133.93809234479986</v>
      </c>
      <c r="AE668" s="34">
        <v>132.67317082140056</v>
      </c>
    </row>
    <row r="669" spans="1:31" x14ac:dyDescent="0.25">
      <c r="A669" s="18">
        <v>45563</v>
      </c>
      <c r="B669" s="2">
        <v>9</v>
      </c>
      <c r="C669" s="2" t="s">
        <v>23</v>
      </c>
      <c r="D669" s="9">
        <v>20.118297999999999</v>
      </c>
      <c r="E669">
        <v>9.090987E-3</v>
      </c>
      <c r="G669" s="34">
        <v>32.899000000000001</v>
      </c>
      <c r="H669" s="34">
        <v>0.27429274432393913</v>
      </c>
      <c r="I669" s="34">
        <v>33.173292744323938</v>
      </c>
      <c r="J669" s="34">
        <v>32.871714771238096</v>
      </c>
      <c r="K669" s="34">
        <v>3.137</v>
      </c>
      <c r="L669" s="34">
        <v>2.6154483082896043E-2</v>
      </c>
      <c r="M669" s="34">
        <v>3.1631544830828959</v>
      </c>
      <c r="N669" s="34">
        <v>3.1343982867981977</v>
      </c>
      <c r="O669" s="34">
        <v>36.036000000000001</v>
      </c>
      <c r="P669" s="34">
        <v>0.30044722740683516</v>
      </c>
      <c r="Q669" s="34">
        <v>36.336447227406836</v>
      </c>
      <c r="R669" s="34">
        <v>36.006113058036291</v>
      </c>
      <c r="S669" s="34"/>
      <c r="T669" s="34">
        <v>131.55600000000004</v>
      </c>
      <c r="U669" s="34">
        <v>1.0968374805398384</v>
      </c>
      <c r="V669" s="34">
        <v>132.65283748053989</v>
      </c>
      <c r="W669" s="34">
        <v>131.44689225949119</v>
      </c>
      <c r="X669" s="34">
        <v>11.107999999999999</v>
      </c>
      <c r="Y669" s="34">
        <v>9.2612049118523831E-2</v>
      </c>
      <c r="Z669" s="34">
        <v>11.200612049118522</v>
      </c>
      <c r="AA669" s="34">
        <v>11.098787430587942</v>
      </c>
      <c r="AB669" s="34">
        <v>142.66400000000004</v>
      </c>
      <c r="AC669" s="34">
        <v>1.1894495296583623</v>
      </c>
      <c r="AD669" s="34">
        <v>143.85344952965841</v>
      </c>
      <c r="AE669" s="34">
        <v>142.54567969007914</v>
      </c>
    </row>
    <row r="670" spans="1:31" x14ac:dyDescent="0.25">
      <c r="A670" s="18">
        <v>45563</v>
      </c>
      <c r="B670" s="2">
        <v>10</v>
      </c>
      <c r="C670" s="2" t="s">
        <v>23</v>
      </c>
      <c r="D670" s="9">
        <v>20.266840999999999</v>
      </c>
      <c r="E670">
        <v>8.8730849999999993E-3</v>
      </c>
      <c r="G670" s="34">
        <v>35.812000000000005</v>
      </c>
      <c r="H670" s="34">
        <v>0.65927123085001926</v>
      </c>
      <c r="I670" s="34">
        <v>36.471271230850022</v>
      </c>
      <c r="J670" s="34">
        <v>36.147658541160638</v>
      </c>
      <c r="K670" s="34">
        <v>3.5319999999999996</v>
      </c>
      <c r="L670" s="34">
        <v>6.502138912549614E-2</v>
      </c>
      <c r="M670" s="34">
        <v>3.5970213891254956</v>
      </c>
      <c r="N670" s="34">
        <v>3.5651047125929671</v>
      </c>
      <c r="O670" s="34">
        <v>39.344000000000001</v>
      </c>
      <c r="P670" s="34">
        <v>0.72429261997551542</v>
      </c>
      <c r="Q670" s="34">
        <v>40.068292619975516</v>
      </c>
      <c r="R670" s="34">
        <v>39.712763253753607</v>
      </c>
      <c r="S670" s="34"/>
      <c r="T670" s="34">
        <v>143.83999999999997</v>
      </c>
      <c r="U670" s="34">
        <v>2.6479831856770564</v>
      </c>
      <c r="V670" s="34">
        <v>146.48798318567702</v>
      </c>
      <c r="W670" s="34">
        <v>145.18818285939196</v>
      </c>
      <c r="X670" s="34">
        <v>12.054</v>
      </c>
      <c r="Y670" s="34">
        <v>0.22190482007891579</v>
      </c>
      <c r="Z670" s="34">
        <v>12.275904820078916</v>
      </c>
      <c r="AA670" s="34">
        <v>12.166979673158446</v>
      </c>
      <c r="AB670" s="34">
        <v>155.89399999999998</v>
      </c>
      <c r="AC670" s="34">
        <v>2.8698880057559721</v>
      </c>
      <c r="AD670" s="34">
        <v>158.76388800575594</v>
      </c>
      <c r="AE670" s="34">
        <v>157.35516253255039</v>
      </c>
    </row>
    <row r="671" spans="1:31" x14ac:dyDescent="0.25">
      <c r="A671" s="18">
        <v>45563</v>
      </c>
      <c r="B671" s="2">
        <v>11</v>
      </c>
      <c r="C671" s="2" t="s">
        <v>23</v>
      </c>
      <c r="D671" s="9">
        <v>24.940455</v>
      </c>
      <c r="E671">
        <v>9.0499050000000004E-3</v>
      </c>
      <c r="G671" s="34">
        <v>38.047000000000004</v>
      </c>
      <c r="H671" s="34">
        <v>-0.20399375715578844</v>
      </c>
      <c r="I671" s="34">
        <v>37.843006242844218</v>
      </c>
      <c r="J671" s="34">
        <v>37.500530631432071</v>
      </c>
      <c r="K671" s="34">
        <v>3.7609999999999997</v>
      </c>
      <c r="L671" s="34">
        <v>-2.0165072690696246E-2</v>
      </c>
      <c r="M671" s="34">
        <v>3.7408349273093036</v>
      </c>
      <c r="N671" s="34">
        <v>3.7069807265964725</v>
      </c>
      <c r="O671" s="34">
        <v>41.808000000000007</v>
      </c>
      <c r="P671" s="34">
        <v>-0.22415882984648469</v>
      </c>
      <c r="Q671" s="34">
        <v>41.583841170153519</v>
      </c>
      <c r="R671" s="34">
        <v>41.20751135802854</v>
      </c>
      <c r="S671" s="34"/>
      <c r="T671" s="34">
        <v>147.92599999999996</v>
      </c>
      <c r="U671" s="34">
        <v>-0.79312378166549669</v>
      </c>
      <c r="V671" s="34">
        <v>147.13287621833447</v>
      </c>
      <c r="W671" s="34">
        <v>145.80133766618178</v>
      </c>
      <c r="X671" s="34">
        <v>12.351000000000003</v>
      </c>
      <c r="Y671" s="34">
        <v>-6.6221433874711369E-2</v>
      </c>
      <c r="Z671" s="34">
        <v>12.284778566125292</v>
      </c>
      <c r="AA671" s="34">
        <v>12.173602487155822</v>
      </c>
      <c r="AB671" s="34">
        <v>160.27699999999996</v>
      </c>
      <c r="AC671" s="34">
        <v>-0.85934521554020804</v>
      </c>
      <c r="AD671" s="34">
        <v>159.41765478445976</v>
      </c>
      <c r="AE671" s="34">
        <v>157.9749401533376</v>
      </c>
    </row>
    <row r="672" spans="1:31" x14ac:dyDescent="0.25">
      <c r="A672" s="18">
        <v>45563</v>
      </c>
      <c r="B672" s="2">
        <v>12</v>
      </c>
      <c r="C672" s="2" t="s">
        <v>23</v>
      </c>
      <c r="D672" s="9">
        <v>24.048506</v>
      </c>
      <c r="E672">
        <v>8.7028160000000004E-3</v>
      </c>
      <c r="G672" s="34">
        <v>39.014000000000003</v>
      </c>
      <c r="H672" s="34">
        <v>0.16685765682167558</v>
      </c>
      <c r="I672" s="34">
        <v>39.180857656821679</v>
      </c>
      <c r="J672" s="34">
        <v>38.839873861912167</v>
      </c>
      <c r="K672" s="34">
        <v>3.7450000000000001</v>
      </c>
      <c r="L672" s="34">
        <v>1.6016863812917802E-2</v>
      </c>
      <c r="M672" s="34">
        <v>3.7610168638129178</v>
      </c>
      <c r="N672" s="34">
        <v>3.7282854260742568</v>
      </c>
      <c r="O672" s="34">
        <v>42.759</v>
      </c>
      <c r="P672" s="34">
        <v>0.18287452063459339</v>
      </c>
      <c r="Q672" s="34">
        <v>42.941874520634599</v>
      </c>
      <c r="R672" s="34">
        <v>42.568159287986425</v>
      </c>
      <c r="S672" s="34"/>
      <c r="T672" s="34">
        <v>151.11899999999994</v>
      </c>
      <c r="U672" s="34">
        <v>0.64631573899714923</v>
      </c>
      <c r="V672" s="34">
        <v>151.76531573899709</v>
      </c>
      <c r="W672" s="34">
        <v>150.44453012093868</v>
      </c>
      <c r="X672" s="34">
        <v>12.671999999999995</v>
      </c>
      <c r="Y672" s="34">
        <v>5.4196448127448407E-2</v>
      </c>
      <c r="Z672" s="34">
        <v>12.726196448127444</v>
      </c>
      <c r="AA672" s="34">
        <v>12.615442702059537</v>
      </c>
      <c r="AB672" s="34">
        <v>163.79099999999994</v>
      </c>
      <c r="AC672" s="34">
        <v>0.70051218712459762</v>
      </c>
      <c r="AD672" s="34">
        <v>164.49151218712453</v>
      </c>
      <c r="AE672" s="34">
        <v>163.05997282299822</v>
      </c>
    </row>
    <row r="673" spans="1:31" x14ac:dyDescent="0.25">
      <c r="A673" s="18">
        <v>45563</v>
      </c>
      <c r="B673" s="2">
        <v>13</v>
      </c>
      <c r="C673" s="2" t="s">
        <v>23</v>
      </c>
      <c r="D673" s="9">
        <v>36.256402000000001</v>
      </c>
      <c r="E673">
        <v>8.7549059999999998E-3</v>
      </c>
      <c r="G673" s="34">
        <v>39.369</v>
      </c>
      <c r="H673" s="34">
        <v>0.16892094648156811</v>
      </c>
      <c r="I673" s="34">
        <v>39.53792094648157</v>
      </c>
      <c r="J673" s="34">
        <v>39.191770165159696</v>
      </c>
      <c r="K673" s="34">
        <v>3.7890000000000001</v>
      </c>
      <c r="L673" s="34">
        <v>1.6257498697418316E-2</v>
      </c>
      <c r="M673" s="34">
        <v>3.8052574986974186</v>
      </c>
      <c r="N673" s="34">
        <v>3.7719428269905277</v>
      </c>
      <c r="O673" s="34">
        <v>43.158000000000001</v>
      </c>
      <c r="P673" s="34">
        <v>0.18517844517898643</v>
      </c>
      <c r="Q673" s="34">
        <v>43.343178445178992</v>
      </c>
      <c r="R673" s="34">
        <v>42.963712992150221</v>
      </c>
      <c r="S673" s="34"/>
      <c r="T673" s="34">
        <v>152.9139999999999</v>
      </c>
      <c r="U673" s="34">
        <v>0.65610956870335768</v>
      </c>
      <c r="V673" s="34">
        <v>153.57010956870326</v>
      </c>
      <c r="W673" s="34">
        <v>152.22561769501957</v>
      </c>
      <c r="X673" s="34">
        <v>12.889000000000003</v>
      </c>
      <c r="Y673" s="34">
        <v>5.5302956112701154E-2</v>
      </c>
      <c r="Z673" s="34">
        <v>12.944302956112704</v>
      </c>
      <c r="AA673" s="34">
        <v>12.830976800496416</v>
      </c>
      <c r="AB673" s="34">
        <v>165.80299999999991</v>
      </c>
      <c r="AC673" s="34">
        <v>0.71141252481605888</v>
      </c>
      <c r="AD673" s="34">
        <v>166.51441252481595</v>
      </c>
      <c r="AE673" s="34">
        <v>165.05659449551598</v>
      </c>
    </row>
    <row r="674" spans="1:31" x14ac:dyDescent="0.25">
      <c r="A674" s="18">
        <v>45563</v>
      </c>
      <c r="B674" s="2">
        <v>14</v>
      </c>
      <c r="C674" s="2" t="s">
        <v>23</v>
      </c>
      <c r="D674" s="9">
        <v>40.376981999999998</v>
      </c>
      <c r="E674">
        <v>9.2306390000000006E-3</v>
      </c>
      <c r="G674" s="34">
        <v>39.785000000000004</v>
      </c>
      <c r="H674" s="34">
        <v>0.41750371382656992</v>
      </c>
      <c r="I674" s="34">
        <v>40.202503713826573</v>
      </c>
      <c r="J674" s="34">
        <v>39.831408915148081</v>
      </c>
      <c r="K674" s="34">
        <v>3.8440000000000003</v>
      </c>
      <c r="L674" s="34">
        <v>4.0338928640174306E-2</v>
      </c>
      <c r="M674" s="34">
        <v>3.8843389286401746</v>
      </c>
      <c r="N674" s="34">
        <v>3.8484839982362504</v>
      </c>
      <c r="O674" s="34">
        <v>43.629000000000005</v>
      </c>
      <c r="P674" s="34">
        <v>0.45784264246674422</v>
      </c>
      <c r="Q674" s="34">
        <v>44.086842642466749</v>
      </c>
      <c r="R674" s="34">
        <v>43.679892913384329</v>
      </c>
      <c r="S674" s="34"/>
      <c r="T674" s="34">
        <v>154.51600000000005</v>
      </c>
      <c r="U674" s="34">
        <v>1.6214906081595146</v>
      </c>
      <c r="V674" s="34">
        <v>156.13749060815957</v>
      </c>
      <c r="W674" s="34">
        <v>154.69624179798976</v>
      </c>
      <c r="X674" s="34">
        <v>12.942999999999998</v>
      </c>
      <c r="Y674" s="34">
        <v>0.13582381721898437</v>
      </c>
      <c r="Z674" s="34">
        <v>13.078823817218982</v>
      </c>
      <c r="AA674" s="34">
        <v>12.958097916017632</v>
      </c>
      <c r="AB674" s="34">
        <v>167.45900000000006</v>
      </c>
      <c r="AC674" s="34">
        <v>1.7573144253784989</v>
      </c>
      <c r="AD674" s="34">
        <v>169.21631442537856</v>
      </c>
      <c r="AE674" s="34">
        <v>167.65433971400739</v>
      </c>
    </row>
    <row r="675" spans="1:31" x14ac:dyDescent="0.25">
      <c r="A675" s="18">
        <v>45563</v>
      </c>
      <c r="B675" s="2">
        <v>15</v>
      </c>
      <c r="C675" s="2" t="s">
        <v>23</v>
      </c>
      <c r="D675" s="9">
        <v>60.746513</v>
      </c>
      <c r="E675">
        <v>9.3978740000000005E-3</v>
      </c>
      <c r="G675" s="34">
        <v>40.009</v>
      </c>
      <c r="H675" s="34">
        <v>0.43704710124114343</v>
      </c>
      <c r="I675" s="34">
        <v>40.446047101241142</v>
      </c>
      <c r="J675" s="34">
        <v>40.065940246785608</v>
      </c>
      <c r="K675" s="34">
        <v>3.8279999999999998</v>
      </c>
      <c r="L675" s="34">
        <v>4.1815998989004899E-2</v>
      </c>
      <c r="M675" s="34">
        <v>3.8698159989890049</v>
      </c>
      <c r="N675" s="34">
        <v>3.8334479558273218</v>
      </c>
      <c r="O675" s="34">
        <v>43.837000000000003</v>
      </c>
      <c r="P675" s="34">
        <v>0.47886310023014833</v>
      </c>
      <c r="Q675" s="34">
        <v>44.315863100230146</v>
      </c>
      <c r="R675" s="34">
        <v>43.899388202612933</v>
      </c>
      <c r="S675" s="34"/>
      <c r="T675" s="34">
        <v>153.43800000000005</v>
      </c>
      <c r="U675" s="34">
        <v>1.6761137024229193</v>
      </c>
      <c r="V675" s="34">
        <v>155.11411370242297</v>
      </c>
      <c r="W675" s="34">
        <v>153.65637080622591</v>
      </c>
      <c r="X675" s="34">
        <v>12.894999999999994</v>
      </c>
      <c r="Y675" s="34">
        <v>0.14086136545538608</v>
      </c>
      <c r="Z675" s="34">
        <v>13.03586136545538</v>
      </c>
      <c r="AA675" s="34">
        <v>12.913351982861363</v>
      </c>
      <c r="AB675" s="34">
        <v>166.33300000000003</v>
      </c>
      <c r="AC675" s="34">
        <v>1.8169750678783054</v>
      </c>
      <c r="AD675" s="34">
        <v>168.14997506787836</v>
      </c>
      <c r="AE675" s="34">
        <v>166.56972278908728</v>
      </c>
    </row>
    <row r="676" spans="1:31" x14ac:dyDescent="0.25">
      <c r="A676" s="18">
        <v>45563</v>
      </c>
      <c r="B676" s="2">
        <v>16</v>
      </c>
      <c r="C676" s="2" t="s">
        <v>23</v>
      </c>
      <c r="D676" s="9">
        <v>49.210501999999998</v>
      </c>
      <c r="E676">
        <v>1.0001503E-2</v>
      </c>
      <c r="G676" s="34">
        <v>39.537999999999997</v>
      </c>
      <c r="H676" s="34">
        <v>0.42766692900849479</v>
      </c>
      <c r="I676" s="34">
        <v>39.965666929008492</v>
      </c>
      <c r="J676" s="34">
        <v>39.565950191321015</v>
      </c>
      <c r="K676" s="34">
        <v>3.7509999999999999</v>
      </c>
      <c r="L676" s="34">
        <v>4.0573085404189996E-2</v>
      </c>
      <c r="M676" s="34">
        <v>3.79157308540419</v>
      </c>
      <c r="N676" s="34">
        <v>3.7536516558158008</v>
      </c>
      <c r="O676" s="34">
        <v>43.288999999999994</v>
      </c>
      <c r="P676" s="34">
        <v>0.46824001441268481</v>
      </c>
      <c r="Q676" s="34">
        <v>43.75724001441268</v>
      </c>
      <c r="R676" s="34">
        <v>43.319601847136816</v>
      </c>
      <c r="S676" s="34"/>
      <c r="T676" s="34">
        <v>150.99699999999999</v>
      </c>
      <c r="U676" s="34">
        <v>1.6332749071651496</v>
      </c>
      <c r="V676" s="34">
        <v>152.63027490716513</v>
      </c>
      <c r="W676" s="34">
        <v>151.10374275479029</v>
      </c>
      <c r="X676" s="34">
        <v>12.607999999999997</v>
      </c>
      <c r="Y676" s="34">
        <v>0.13637575600533919</v>
      </c>
      <c r="Z676" s="34">
        <v>12.744375756005336</v>
      </c>
      <c r="AA676" s="34">
        <v>12.616912843648521</v>
      </c>
      <c r="AB676" s="34">
        <v>163.60499999999999</v>
      </c>
      <c r="AC676" s="34">
        <v>1.7696506631704887</v>
      </c>
      <c r="AD676" s="34">
        <v>165.37465066317046</v>
      </c>
      <c r="AE676" s="34">
        <v>163.72065559843881</v>
      </c>
    </row>
    <row r="677" spans="1:31" x14ac:dyDescent="0.25">
      <c r="A677" s="18">
        <v>45563</v>
      </c>
      <c r="B677" s="2">
        <v>17</v>
      </c>
      <c r="C677" s="2" t="s">
        <v>23</v>
      </c>
      <c r="D677" s="9">
        <v>40.055782999999998</v>
      </c>
      <c r="E677">
        <v>1.0099100999999999E-2</v>
      </c>
      <c r="G677" s="34">
        <v>38.659000000000006</v>
      </c>
      <c r="H677" s="34">
        <v>0.37812710703706021</v>
      </c>
      <c r="I677" s="34">
        <v>39.037127107037065</v>
      </c>
      <c r="J677" s="34">
        <v>38.642887217633259</v>
      </c>
      <c r="K677" s="34">
        <v>3.7399999999999998</v>
      </c>
      <c r="L677" s="34">
        <v>3.6581271639685581E-2</v>
      </c>
      <c r="M677" s="34">
        <v>3.7765812716396852</v>
      </c>
      <c r="N677" s="34">
        <v>3.7384411959426878</v>
      </c>
      <c r="O677" s="34">
        <v>42.399000000000008</v>
      </c>
      <c r="P677" s="34">
        <v>0.41470837867674581</v>
      </c>
      <c r="Q677" s="34">
        <v>42.81370837867675</v>
      </c>
      <c r="R677" s="34">
        <v>42.381328413575943</v>
      </c>
      <c r="S677" s="34"/>
      <c r="T677" s="34">
        <v>149.09200000000001</v>
      </c>
      <c r="U677" s="34">
        <v>1.4582820725411774</v>
      </c>
      <c r="V677" s="34">
        <v>150.55028207254119</v>
      </c>
      <c r="W677" s="34">
        <v>149.02985956831211</v>
      </c>
      <c r="X677" s="34">
        <v>12.513</v>
      </c>
      <c r="Y677" s="34">
        <v>0.1223907625741673</v>
      </c>
      <c r="Z677" s="34">
        <v>12.635390762574167</v>
      </c>
      <c r="AA677" s="34">
        <v>12.507784675088462</v>
      </c>
      <c r="AB677" s="34">
        <v>161.60500000000002</v>
      </c>
      <c r="AC677" s="34">
        <v>1.5806728351153447</v>
      </c>
      <c r="AD677" s="34">
        <v>163.18567283511535</v>
      </c>
      <c r="AE677" s="34">
        <v>161.53764424340056</v>
      </c>
    </row>
    <row r="678" spans="1:31" x14ac:dyDescent="0.25">
      <c r="A678" s="18">
        <v>45563</v>
      </c>
      <c r="B678" s="2">
        <v>18</v>
      </c>
      <c r="C678" s="2" t="s">
        <v>23</v>
      </c>
      <c r="D678" s="9">
        <v>112.54310700000001</v>
      </c>
      <c r="E678">
        <v>1.0435274E-2</v>
      </c>
      <c r="G678" s="34">
        <v>38.222000000000001</v>
      </c>
      <c r="H678" s="34">
        <v>0.2666985668440327</v>
      </c>
      <c r="I678" s="34">
        <v>38.488698566844036</v>
      </c>
      <c r="J678" s="34">
        <v>38.087058451395613</v>
      </c>
      <c r="K678" s="34">
        <v>3.73</v>
      </c>
      <c r="L678" s="34">
        <v>2.6026520180216683E-2</v>
      </c>
      <c r="M678" s="34">
        <v>3.7560265201802165</v>
      </c>
      <c r="N678" s="34">
        <v>3.7168313542908695</v>
      </c>
      <c r="O678" s="34">
        <v>41.951999999999998</v>
      </c>
      <c r="P678" s="34">
        <v>0.29272508702424938</v>
      </c>
      <c r="Q678" s="34">
        <v>42.24472508702425</v>
      </c>
      <c r="R678" s="34">
        <v>41.803889805686481</v>
      </c>
      <c r="S678" s="34"/>
      <c r="T678" s="34">
        <v>147.25499999999997</v>
      </c>
      <c r="U678" s="34">
        <v>1.0274893375704575</v>
      </c>
      <c r="V678" s="34">
        <v>148.28248933757041</v>
      </c>
      <c r="W678" s="34">
        <v>146.73512093193079</v>
      </c>
      <c r="X678" s="34">
        <v>12.393000000000001</v>
      </c>
      <c r="Y678" s="34">
        <v>8.6473636620221284E-2</v>
      </c>
      <c r="Z678" s="34">
        <v>12.479473636620222</v>
      </c>
      <c r="AA678" s="34">
        <v>12.349246909846313</v>
      </c>
      <c r="AB678" s="34">
        <v>159.64799999999997</v>
      </c>
      <c r="AC678" s="34">
        <v>1.1139629741906787</v>
      </c>
      <c r="AD678" s="34">
        <v>160.76196297419062</v>
      </c>
      <c r="AE678" s="34">
        <v>159.08436784177709</v>
      </c>
    </row>
    <row r="679" spans="1:31" x14ac:dyDescent="0.25">
      <c r="A679" s="18">
        <v>45563</v>
      </c>
      <c r="B679" s="2">
        <v>19</v>
      </c>
      <c r="C679" s="2" t="s">
        <v>23</v>
      </c>
      <c r="D679" s="9">
        <v>46.721254999999999</v>
      </c>
      <c r="E679">
        <v>1.0900007999999999E-2</v>
      </c>
      <c r="G679" s="34">
        <v>37.714999999999996</v>
      </c>
      <c r="H679" s="34">
        <v>0.25597175875952671</v>
      </c>
      <c r="I679" s="34">
        <v>37.970971758759525</v>
      </c>
      <c r="J679" s="34">
        <v>37.55708786282127</v>
      </c>
      <c r="K679" s="34">
        <v>3.6890000000000001</v>
      </c>
      <c r="L679" s="34">
        <v>2.5037248258355939E-2</v>
      </c>
      <c r="M679" s="34">
        <v>3.7140372482583559</v>
      </c>
      <c r="N679" s="34">
        <v>3.6735542125400418</v>
      </c>
      <c r="O679" s="34">
        <v>41.403999999999996</v>
      </c>
      <c r="P679" s="34">
        <v>0.28100900701788267</v>
      </c>
      <c r="Q679" s="34">
        <v>41.685009007017882</v>
      </c>
      <c r="R679" s="34">
        <v>41.23064207536131</v>
      </c>
      <c r="S679" s="34"/>
      <c r="T679" s="34">
        <v>144.95200000000006</v>
      </c>
      <c r="U679" s="34">
        <v>0.98378943061675561</v>
      </c>
      <c r="V679" s="34">
        <v>145.93578943061681</v>
      </c>
      <c r="W679" s="34">
        <v>144.34508815833678</v>
      </c>
      <c r="X679" s="34">
        <v>12.104999999999999</v>
      </c>
      <c r="Y679" s="34">
        <v>8.2156652254648577E-2</v>
      </c>
      <c r="Z679" s="34">
        <v>12.187156652254647</v>
      </c>
      <c r="AA679" s="34">
        <v>12.054316547247817</v>
      </c>
      <c r="AB679" s="34">
        <v>157.05700000000004</v>
      </c>
      <c r="AC679" s="34">
        <v>1.0659460828714042</v>
      </c>
      <c r="AD679" s="34">
        <v>158.12294608287147</v>
      </c>
      <c r="AE679" s="34">
        <v>156.3994047055846</v>
      </c>
    </row>
    <row r="680" spans="1:31" x14ac:dyDescent="0.25">
      <c r="A680" s="18">
        <v>45563</v>
      </c>
      <c r="B680" s="2">
        <v>20</v>
      </c>
      <c r="C680" s="2" t="s">
        <v>23</v>
      </c>
      <c r="D680" s="9">
        <v>43.572265000000002</v>
      </c>
      <c r="E680">
        <v>1.0344769E-2</v>
      </c>
      <c r="G680" s="34">
        <v>37.472999999999999</v>
      </c>
      <c r="H680" s="34">
        <v>0.25630143002033101</v>
      </c>
      <c r="I680" s="34">
        <v>37.729301430020328</v>
      </c>
      <c r="J680" s="34">
        <v>37.339000522195398</v>
      </c>
      <c r="K680" s="34">
        <v>3.6680000000000001</v>
      </c>
      <c r="L680" s="34">
        <v>2.5087760395873675E-2</v>
      </c>
      <c r="M680" s="34">
        <v>3.6930877603958736</v>
      </c>
      <c r="N680" s="34">
        <v>3.6548836206178508</v>
      </c>
      <c r="O680" s="34">
        <v>41.140999999999998</v>
      </c>
      <c r="P680" s="34">
        <v>0.28138919041620469</v>
      </c>
      <c r="Q680" s="34">
        <v>41.422389190416204</v>
      </c>
      <c r="R680" s="34">
        <v>40.993884142813251</v>
      </c>
      <c r="S680" s="34"/>
      <c r="T680" s="34">
        <v>144.65799999999999</v>
      </c>
      <c r="U680" s="34">
        <v>0.98940710014893507</v>
      </c>
      <c r="V680" s="34">
        <v>145.64740710014891</v>
      </c>
      <c r="W680" s="34">
        <v>144.1407183182489</v>
      </c>
      <c r="X680" s="34">
        <v>12.023999999999999</v>
      </c>
      <c r="Y680" s="34">
        <v>8.2239703107956669E-2</v>
      </c>
      <c r="Z680" s="34">
        <v>12.106239703107956</v>
      </c>
      <c r="AA680" s="34">
        <v>11.981003449920676</v>
      </c>
      <c r="AB680" s="34">
        <v>156.68199999999999</v>
      </c>
      <c r="AC680" s="34">
        <v>1.0716468032568918</v>
      </c>
      <c r="AD680" s="34">
        <v>157.75364680325686</v>
      </c>
      <c r="AE680" s="34">
        <v>156.12172176816958</v>
      </c>
    </row>
    <row r="681" spans="1:31" x14ac:dyDescent="0.25">
      <c r="A681" s="18">
        <v>45563</v>
      </c>
      <c r="B681" s="2">
        <v>21</v>
      </c>
      <c r="C681" s="2" t="s">
        <v>23</v>
      </c>
      <c r="D681" s="9">
        <v>29.114305000000002</v>
      </c>
      <c r="E681">
        <v>1.0545739E-2</v>
      </c>
      <c r="G681" s="34">
        <v>35.777000000000001</v>
      </c>
      <c r="H681" s="34">
        <v>0.23630027628393094</v>
      </c>
      <c r="I681" s="34">
        <v>36.013300276283935</v>
      </c>
      <c r="J681" s="34">
        <v>35.633513411041619</v>
      </c>
      <c r="K681" s="34">
        <v>3.5880000000000001</v>
      </c>
      <c r="L681" s="34">
        <v>2.3698057168201479E-2</v>
      </c>
      <c r="M681" s="34">
        <v>3.6116980571682014</v>
      </c>
      <c r="N681" s="34">
        <v>3.5736100321104982</v>
      </c>
      <c r="O681" s="34">
        <v>39.365000000000002</v>
      </c>
      <c r="P681" s="34">
        <v>0.25999833345213241</v>
      </c>
      <c r="Q681" s="34">
        <v>39.62499833345214</v>
      </c>
      <c r="R681" s="34">
        <v>39.207123443152121</v>
      </c>
      <c r="S681" s="34"/>
      <c r="T681" s="34">
        <v>138.98100000000002</v>
      </c>
      <c r="U681" s="34">
        <v>0.91794305554454003</v>
      </c>
      <c r="V681" s="34">
        <v>139.89894305554455</v>
      </c>
      <c r="W681" s="34">
        <v>138.42360531570492</v>
      </c>
      <c r="X681" s="34">
        <v>11.714000000000002</v>
      </c>
      <c r="Y681" s="34">
        <v>7.736874071023192E-2</v>
      </c>
      <c r="Z681" s="34">
        <v>11.791368740710235</v>
      </c>
      <c r="AA681" s="34">
        <v>11.667020043517946</v>
      </c>
      <c r="AB681" s="34">
        <v>150.69500000000002</v>
      </c>
      <c r="AC681" s="34">
        <v>0.99531179625477195</v>
      </c>
      <c r="AD681" s="34">
        <v>151.69031179625478</v>
      </c>
      <c r="AE681" s="34">
        <v>150.09062535922286</v>
      </c>
    </row>
    <row r="682" spans="1:31" x14ac:dyDescent="0.25">
      <c r="A682" s="18">
        <v>45563</v>
      </c>
      <c r="B682" s="2">
        <v>22</v>
      </c>
      <c r="C682" s="2" t="s">
        <v>23</v>
      </c>
      <c r="D682" s="9">
        <v>34.507969000000003</v>
      </c>
      <c r="E682">
        <v>1.0109903999999999E-2</v>
      </c>
      <c r="G682" s="34">
        <v>34.225000000000001</v>
      </c>
      <c r="H682" s="34">
        <v>0.25921463442231618</v>
      </c>
      <c r="I682" s="34">
        <v>34.484214634422315</v>
      </c>
      <c r="J682" s="34">
        <v>34.13558253495291</v>
      </c>
      <c r="K682" s="34">
        <v>3.431</v>
      </c>
      <c r="L682" s="34">
        <v>2.5985841072402243E-2</v>
      </c>
      <c r="M682" s="34">
        <v>3.4569858410724024</v>
      </c>
      <c r="N682" s="34">
        <v>3.4220360460898012</v>
      </c>
      <c r="O682" s="34">
        <v>37.655999999999999</v>
      </c>
      <c r="P682" s="34">
        <v>0.28520047549471844</v>
      </c>
      <c r="Q682" s="34">
        <v>37.941200475494718</v>
      </c>
      <c r="R682" s="34">
        <v>37.557618581042711</v>
      </c>
      <c r="S682" s="34"/>
      <c r="T682" s="34">
        <v>129.53200000000001</v>
      </c>
      <c r="U682" s="34">
        <v>0.98105449308959702</v>
      </c>
      <c r="V682" s="34">
        <v>130.51305449308961</v>
      </c>
      <c r="W682" s="34">
        <v>129.1935800414177</v>
      </c>
      <c r="X682" s="34">
        <v>11.039000000000001</v>
      </c>
      <c r="Y682" s="34">
        <v>8.3607606994534664E-2</v>
      </c>
      <c r="Z682" s="34">
        <v>11.122607606994537</v>
      </c>
      <c r="AA682" s="34">
        <v>11.010159111858153</v>
      </c>
      <c r="AB682" s="34">
        <v>140.57100000000003</v>
      </c>
      <c r="AC682" s="34">
        <v>1.0646621000841316</v>
      </c>
      <c r="AD682" s="34">
        <v>141.63566210008415</v>
      </c>
      <c r="AE682" s="34">
        <v>140.20373915327585</v>
      </c>
    </row>
    <row r="683" spans="1:31" x14ac:dyDescent="0.25">
      <c r="A683" s="18">
        <v>45563</v>
      </c>
      <c r="B683" s="2">
        <v>23</v>
      </c>
      <c r="C683" s="2" t="s">
        <v>23</v>
      </c>
      <c r="D683" s="9">
        <v>27.390139999999999</v>
      </c>
      <c r="E683">
        <v>1.0280940000000001E-2</v>
      </c>
      <c r="G683" s="34">
        <v>31.971</v>
      </c>
      <c r="H683" s="34">
        <v>0.29098977649577601</v>
      </c>
      <c r="I683" s="34">
        <v>32.261989776495774</v>
      </c>
      <c r="J683" s="34">
        <v>31.930306195323006</v>
      </c>
      <c r="K683" s="34">
        <v>3.1490000000000005</v>
      </c>
      <c r="L683" s="34">
        <v>2.8661186893910066E-2</v>
      </c>
      <c r="M683" s="34">
        <v>3.1776611868939106</v>
      </c>
      <c r="N683" s="34">
        <v>3.1449918428911254</v>
      </c>
      <c r="O683" s="34">
        <v>35.119999999999997</v>
      </c>
      <c r="P683" s="34">
        <v>0.31965096338968607</v>
      </c>
      <c r="Q683" s="34">
        <v>35.439650963389681</v>
      </c>
      <c r="R683" s="34">
        <v>35.075298038214129</v>
      </c>
      <c r="S683" s="34"/>
      <c r="T683" s="34">
        <v>120.80300000000001</v>
      </c>
      <c r="U683" s="34">
        <v>1.0995101176071826</v>
      </c>
      <c r="V683" s="34">
        <v>121.90251011760719</v>
      </c>
      <c r="W683" s="34">
        <v>120.64923772523868</v>
      </c>
      <c r="X683" s="34">
        <v>10.199999999999998</v>
      </c>
      <c r="Y683" s="34">
        <v>9.2837124902471438E-2</v>
      </c>
      <c r="Z683" s="34">
        <v>10.292837124902469</v>
      </c>
      <c r="AA683" s="34">
        <v>10.187017083991574</v>
      </c>
      <c r="AB683" s="34">
        <v>131.00300000000001</v>
      </c>
      <c r="AC683" s="34">
        <v>1.1923472425096542</v>
      </c>
      <c r="AD683" s="34">
        <v>132.19534724250965</v>
      </c>
      <c r="AE683" s="34">
        <v>130.83625480923024</v>
      </c>
    </row>
    <row r="684" spans="1:31" x14ac:dyDescent="0.25">
      <c r="A684" s="18">
        <v>45563</v>
      </c>
      <c r="B684" s="2">
        <v>24</v>
      </c>
      <c r="C684" s="2" t="s">
        <v>23</v>
      </c>
      <c r="D684" s="9">
        <v>28.258441999999999</v>
      </c>
      <c r="E684">
        <v>1.0540327E-2</v>
      </c>
      <c r="G684" s="34">
        <v>30.188999999999993</v>
      </c>
      <c r="H684" s="34">
        <v>0.25647612409432391</v>
      </c>
      <c r="I684" s="34">
        <v>30.445476124094316</v>
      </c>
      <c r="J684" s="34">
        <v>30.124570850075671</v>
      </c>
      <c r="K684" s="34">
        <v>2.9659999999999997</v>
      </c>
      <c r="L684" s="34">
        <v>2.5198190866334253E-2</v>
      </c>
      <c r="M684" s="34">
        <v>2.9911981908663341</v>
      </c>
      <c r="N684" s="34">
        <v>2.9596699838127947</v>
      </c>
      <c r="O684" s="34">
        <v>33.154999999999994</v>
      </c>
      <c r="P684" s="34">
        <v>0.28167431496065815</v>
      </c>
      <c r="Q684" s="34">
        <v>33.436674314960648</v>
      </c>
      <c r="R684" s="34">
        <v>33.084240833888465</v>
      </c>
      <c r="S684" s="34"/>
      <c r="T684" s="34">
        <v>112.97800000000001</v>
      </c>
      <c r="U684" s="34">
        <v>0.95982508688358459</v>
      </c>
      <c r="V684" s="34">
        <v>113.93782508688359</v>
      </c>
      <c r="W684" s="34">
        <v>112.73688315279904</v>
      </c>
      <c r="X684" s="34">
        <v>9.5090000000000021</v>
      </c>
      <c r="Y684" s="34">
        <v>8.0785433900193007E-2</v>
      </c>
      <c r="Z684" s="34">
        <v>9.5897854339001949</v>
      </c>
      <c r="AA684" s="34">
        <v>9.4887059595670511</v>
      </c>
      <c r="AB684" s="34">
        <v>122.48700000000001</v>
      </c>
      <c r="AC684" s="34">
        <v>1.0406105207837777</v>
      </c>
      <c r="AD684" s="34">
        <v>123.52761052078378</v>
      </c>
      <c r="AE684" s="34">
        <v>122.22558911236609</v>
      </c>
    </row>
    <row r="685" spans="1:31" x14ac:dyDescent="0.25">
      <c r="A685" s="18">
        <v>45564</v>
      </c>
      <c r="B685" s="2">
        <v>1</v>
      </c>
      <c r="C685" s="2" t="s">
        <v>23</v>
      </c>
      <c r="D685" s="9">
        <v>28.779226999999999</v>
      </c>
      <c r="E685">
        <v>1.073167E-2</v>
      </c>
      <c r="G685" s="34">
        <v>28.879000000000005</v>
      </c>
      <c r="H685" s="34">
        <v>0.29896622136462114</v>
      </c>
      <c r="I685" s="34">
        <v>29.177966221364628</v>
      </c>
      <c r="J685" s="34">
        <v>28.864837916605797</v>
      </c>
      <c r="K685" s="34">
        <v>2.7669999999999999</v>
      </c>
      <c r="L685" s="34">
        <v>2.8645020067035096E-2</v>
      </c>
      <c r="M685" s="34">
        <v>2.7956450200670351</v>
      </c>
      <c r="N685" s="34">
        <v>2.7656430802745322</v>
      </c>
      <c r="O685" s="34">
        <v>31.646000000000004</v>
      </c>
      <c r="P685" s="34">
        <v>0.32761124143165626</v>
      </c>
      <c r="Q685" s="34">
        <v>31.973611241431662</v>
      </c>
      <c r="R685" s="34">
        <v>31.63048099688033</v>
      </c>
      <c r="S685" s="34"/>
      <c r="T685" s="34">
        <v>107.51700000000002</v>
      </c>
      <c r="U685" s="34">
        <v>1.1130562423373376</v>
      </c>
      <c r="V685" s="34">
        <v>108.63005624233736</v>
      </c>
      <c r="W685" s="34">
        <v>107.46427432666316</v>
      </c>
      <c r="X685" s="34">
        <v>9.2169999999999952</v>
      </c>
      <c r="Y685" s="34">
        <v>9.5417835185349603E-2</v>
      </c>
      <c r="Z685" s="34">
        <v>9.3124178351853448</v>
      </c>
      <c r="AA685" s="34">
        <v>9.2124800400760218</v>
      </c>
      <c r="AB685" s="34">
        <v>116.73400000000002</v>
      </c>
      <c r="AC685" s="34">
        <v>1.2084740775226872</v>
      </c>
      <c r="AD685" s="34">
        <v>117.9424740775227</v>
      </c>
      <c r="AE685" s="34">
        <v>116.67675436673917</v>
      </c>
    </row>
    <row r="686" spans="1:31" x14ac:dyDescent="0.25">
      <c r="A686" s="18">
        <v>45564</v>
      </c>
      <c r="B686" s="2">
        <v>2</v>
      </c>
      <c r="C686" s="2" t="s">
        <v>23</v>
      </c>
      <c r="D686" s="9">
        <v>20.400907</v>
      </c>
      <c r="E686">
        <v>1.100336E-2</v>
      </c>
      <c r="G686" s="34">
        <v>28.120999999999999</v>
      </c>
      <c r="H686" s="34">
        <v>0.30524206556511724</v>
      </c>
      <c r="I686" s="34">
        <v>28.426242065565116</v>
      </c>
      <c r="J686" s="34">
        <v>28.11345789067056</v>
      </c>
      <c r="K686" s="34">
        <v>2.6930000000000001</v>
      </c>
      <c r="L686" s="34">
        <v>2.9231424293832391E-2</v>
      </c>
      <c r="M686" s="34">
        <v>2.7222314242938324</v>
      </c>
      <c r="N686" s="34">
        <v>2.6922777319290145</v>
      </c>
      <c r="O686" s="34">
        <v>30.814</v>
      </c>
      <c r="P686" s="34">
        <v>0.33447348985894965</v>
      </c>
      <c r="Q686" s="34">
        <v>31.148473489858947</v>
      </c>
      <c r="R686" s="34">
        <v>30.805735622599574</v>
      </c>
      <c r="S686" s="34"/>
      <c r="T686" s="34">
        <v>104.42300000000002</v>
      </c>
      <c r="U686" s="34">
        <v>1.1334693720886968</v>
      </c>
      <c r="V686" s="34">
        <v>105.55646937208871</v>
      </c>
      <c r="W686" s="34">
        <v>104.39499353925865</v>
      </c>
      <c r="X686" s="34">
        <v>8.9670000000000005</v>
      </c>
      <c r="Y686" s="34">
        <v>9.7333153227922423E-2</v>
      </c>
      <c r="Z686" s="34">
        <v>9.0643331532279223</v>
      </c>
      <c r="AA686" s="34">
        <v>8.9645950323830199</v>
      </c>
      <c r="AB686" s="34">
        <v>113.39000000000001</v>
      </c>
      <c r="AC686" s="34">
        <v>1.2308025253166193</v>
      </c>
      <c r="AD686" s="34">
        <v>114.62080252531663</v>
      </c>
      <c r="AE686" s="34">
        <v>113.35958857164167</v>
      </c>
    </row>
    <row r="687" spans="1:31" x14ac:dyDescent="0.25">
      <c r="A687" s="18">
        <v>45564</v>
      </c>
      <c r="B687" s="2">
        <v>3</v>
      </c>
      <c r="C687" s="2" t="s">
        <v>23</v>
      </c>
      <c r="D687" s="9">
        <v>25.229417999999999</v>
      </c>
      <c r="E687">
        <v>1.0283281E-2</v>
      </c>
      <c r="G687" s="34">
        <v>27.41</v>
      </c>
      <c r="H687" s="34">
        <v>0.34130828099293403</v>
      </c>
      <c r="I687" s="34">
        <v>27.751308280992934</v>
      </c>
      <c r="J687" s="34">
        <v>27.465933779821857</v>
      </c>
      <c r="K687" s="34">
        <v>2.6779999999999999</v>
      </c>
      <c r="L687" s="34">
        <v>3.3346354487379694E-2</v>
      </c>
      <c r="M687" s="34">
        <v>2.7113463544873797</v>
      </c>
      <c r="N687" s="34">
        <v>2.6834648180358602</v>
      </c>
      <c r="O687" s="34">
        <v>30.088000000000001</v>
      </c>
      <c r="P687" s="34">
        <v>0.37465463548031375</v>
      </c>
      <c r="Q687" s="34">
        <v>30.462654635480312</v>
      </c>
      <c r="R687" s="34">
        <v>30.149398597857719</v>
      </c>
      <c r="S687" s="34"/>
      <c r="T687" s="34">
        <v>102.51</v>
      </c>
      <c r="U687" s="34">
        <v>1.2764506342424544</v>
      </c>
      <c r="V687" s="34">
        <v>103.78645063424246</v>
      </c>
      <c r="W687" s="34">
        <v>102.71918539837792</v>
      </c>
      <c r="X687" s="34">
        <v>8.7829999999999995</v>
      </c>
      <c r="Y687" s="34">
        <v>0.10936558307044655</v>
      </c>
      <c r="Z687" s="34">
        <v>8.8923655830704469</v>
      </c>
      <c r="AA687" s="34">
        <v>8.8009228890250046</v>
      </c>
      <c r="AB687" s="34">
        <v>111.29300000000001</v>
      </c>
      <c r="AC687" s="34">
        <v>1.3858162173129009</v>
      </c>
      <c r="AD687" s="34">
        <v>112.6788162173129</v>
      </c>
      <c r="AE687" s="34">
        <v>111.52010828740292</v>
      </c>
    </row>
    <row r="688" spans="1:31" x14ac:dyDescent="0.25">
      <c r="A688" s="18">
        <v>45564</v>
      </c>
      <c r="B688" s="2">
        <v>4</v>
      </c>
      <c r="C688" s="2" t="s">
        <v>23</v>
      </c>
      <c r="D688" s="9">
        <v>15.444667000000001</v>
      </c>
      <c r="E688">
        <v>1.0539003E-2</v>
      </c>
      <c r="G688" s="34">
        <v>27.11</v>
      </c>
      <c r="H688" s="34">
        <v>0.35515274330495256</v>
      </c>
      <c r="I688" s="34">
        <v>27.465152743304952</v>
      </c>
      <c r="J688" s="34">
        <v>27.175697416147802</v>
      </c>
      <c r="K688" s="34">
        <v>2.6239999999999997</v>
      </c>
      <c r="L688" s="34">
        <v>3.4375536644492638E-2</v>
      </c>
      <c r="M688" s="34">
        <v>2.6583755366444923</v>
      </c>
      <c r="N688" s="34">
        <v>2.6303589088886694</v>
      </c>
      <c r="O688" s="34">
        <v>29.733999999999998</v>
      </c>
      <c r="P688" s="34">
        <v>0.38952827994944517</v>
      </c>
      <c r="Q688" s="34">
        <v>30.123528279949443</v>
      </c>
      <c r="R688" s="34">
        <v>29.806056325036472</v>
      </c>
      <c r="S688" s="34"/>
      <c r="T688" s="34">
        <v>101.97700000000003</v>
      </c>
      <c r="U688" s="34">
        <v>1.3359428736263061</v>
      </c>
      <c r="V688" s="34">
        <v>103.31294287362634</v>
      </c>
      <c r="W688" s="34">
        <v>102.22412745874236</v>
      </c>
      <c r="X688" s="34">
        <v>8.8450000000000006</v>
      </c>
      <c r="Y688" s="34">
        <v>0.11587333141026579</v>
      </c>
      <c r="Z688" s="34">
        <v>8.9608733314102658</v>
      </c>
      <c r="AA688" s="34">
        <v>8.8664346604879132</v>
      </c>
      <c r="AB688" s="34">
        <v>110.82200000000003</v>
      </c>
      <c r="AC688" s="34">
        <v>1.4518162050365719</v>
      </c>
      <c r="AD688" s="34">
        <v>112.27381620503661</v>
      </c>
      <c r="AE688" s="34">
        <v>111.09056211923027</v>
      </c>
    </row>
    <row r="689" spans="1:31" x14ac:dyDescent="0.25">
      <c r="A689" s="18">
        <v>45564</v>
      </c>
      <c r="B689" s="2">
        <v>5</v>
      </c>
      <c r="C689" s="2" t="s">
        <v>23</v>
      </c>
      <c r="D689" s="9">
        <v>15.789092999999999</v>
      </c>
      <c r="E689">
        <v>1.0614269000000001E-2</v>
      </c>
      <c r="G689" s="34">
        <v>27.188000000000002</v>
      </c>
      <c r="H689" s="34">
        <v>0.37434460779274192</v>
      </c>
      <c r="I689" s="34">
        <v>27.562344607792745</v>
      </c>
      <c r="J689" s="34">
        <v>27.269790467854936</v>
      </c>
      <c r="K689" s="34">
        <v>2.6069999999999998</v>
      </c>
      <c r="L689" s="34">
        <v>3.5895115216848537E-2</v>
      </c>
      <c r="M689" s="34">
        <v>2.6428951152168483</v>
      </c>
      <c r="N689" s="34">
        <v>2.6148427155251506</v>
      </c>
      <c r="O689" s="34">
        <v>29.795000000000002</v>
      </c>
      <c r="P689" s="34">
        <v>0.41023972300959044</v>
      </c>
      <c r="Q689" s="34">
        <v>30.205239723009594</v>
      </c>
      <c r="R689" s="34">
        <v>29.884633183380085</v>
      </c>
      <c r="S689" s="34"/>
      <c r="T689" s="34">
        <v>103.18599999999998</v>
      </c>
      <c r="U689" s="34">
        <v>1.4207416029020838</v>
      </c>
      <c r="V689" s="34">
        <v>104.60674160290206</v>
      </c>
      <c r="W689" s="34">
        <v>103.49641750831537</v>
      </c>
      <c r="X689" s="34">
        <v>9.06</v>
      </c>
      <c r="Y689" s="34">
        <v>0.12474481928064741</v>
      </c>
      <c r="Z689" s="34">
        <v>9.1847448192806471</v>
      </c>
      <c r="AA689" s="34">
        <v>9.0872554670724472</v>
      </c>
      <c r="AB689" s="34">
        <v>112.24599999999998</v>
      </c>
      <c r="AC689" s="34">
        <v>1.5454864221827314</v>
      </c>
      <c r="AD689" s="34">
        <v>113.79148642218271</v>
      </c>
      <c r="AE689" s="34">
        <v>112.58367297538783</v>
      </c>
    </row>
    <row r="690" spans="1:31" x14ac:dyDescent="0.25">
      <c r="A690" s="18">
        <v>45564</v>
      </c>
      <c r="B690" s="2">
        <v>6</v>
      </c>
      <c r="C690" s="2" t="s">
        <v>23</v>
      </c>
      <c r="D690" s="9">
        <v>16.505306999999998</v>
      </c>
      <c r="E690">
        <v>1.1366265E-2</v>
      </c>
      <c r="G690" s="34">
        <v>27.587</v>
      </c>
      <c r="H690" s="34">
        <v>0.41047955313319484</v>
      </c>
      <c r="I690" s="34">
        <v>27.997479553133196</v>
      </c>
      <c r="J690" s="34">
        <v>27.679252781200201</v>
      </c>
      <c r="K690" s="34">
        <v>2.649</v>
      </c>
      <c r="L690" s="34">
        <v>3.9415678988285539E-2</v>
      </c>
      <c r="M690" s="34">
        <v>2.6884156789882856</v>
      </c>
      <c r="N690" s="34">
        <v>2.6578584339507496</v>
      </c>
      <c r="O690" s="34">
        <v>30.236000000000001</v>
      </c>
      <c r="P690" s="34">
        <v>0.44989523212148036</v>
      </c>
      <c r="Q690" s="34">
        <v>30.685895232121482</v>
      </c>
      <c r="R690" s="34">
        <v>30.337111215150951</v>
      </c>
      <c r="S690" s="34"/>
      <c r="T690" s="34">
        <v>106.04700000000007</v>
      </c>
      <c r="U690" s="34">
        <v>1.5779216722048768</v>
      </c>
      <c r="V690" s="34">
        <v>107.62492167220495</v>
      </c>
      <c r="W690" s="34">
        <v>106.40162829187442</v>
      </c>
      <c r="X690" s="34">
        <v>9.1880000000000006</v>
      </c>
      <c r="Y690" s="34">
        <v>0.13671244188160345</v>
      </c>
      <c r="Z690" s="34">
        <v>9.3247124418816032</v>
      </c>
      <c r="AA690" s="34">
        <v>9.21872528921838</v>
      </c>
      <c r="AB690" s="34">
        <v>115.23500000000007</v>
      </c>
      <c r="AC690" s="34">
        <v>1.7146341140864803</v>
      </c>
      <c r="AD690" s="34">
        <v>116.94963411408655</v>
      </c>
      <c r="AE690" s="34">
        <v>115.6203535810928</v>
      </c>
    </row>
    <row r="691" spans="1:31" x14ac:dyDescent="0.25">
      <c r="A691" s="18">
        <v>45564</v>
      </c>
      <c r="B691" s="2">
        <v>7</v>
      </c>
      <c r="C691" s="2" t="s">
        <v>23</v>
      </c>
      <c r="D691" s="9">
        <v>17.340819</v>
      </c>
      <c r="E691">
        <v>1.1557192000000001E-2</v>
      </c>
      <c r="G691" s="34">
        <v>28.416</v>
      </c>
      <c r="H691" s="34">
        <v>0.36091498466995481</v>
      </c>
      <c r="I691" s="34">
        <v>28.776914984669954</v>
      </c>
      <c r="J691" s="34">
        <v>28.444334653024445</v>
      </c>
      <c r="K691" s="34">
        <v>2.7650000000000001</v>
      </c>
      <c r="L691" s="34">
        <v>3.5118592786191762E-2</v>
      </c>
      <c r="M691" s="34">
        <v>2.800118592786192</v>
      </c>
      <c r="N691" s="34">
        <v>2.767757084586592</v>
      </c>
      <c r="O691" s="34">
        <v>31.181000000000001</v>
      </c>
      <c r="P691" s="34">
        <v>0.39603357745614659</v>
      </c>
      <c r="Q691" s="34">
        <v>31.577033577456145</v>
      </c>
      <c r="R691" s="34">
        <v>31.212091737611036</v>
      </c>
      <c r="S691" s="34"/>
      <c r="T691" s="34">
        <v>111.55000000000003</v>
      </c>
      <c r="U691" s="34">
        <v>1.4168097740686045</v>
      </c>
      <c r="V691" s="34">
        <v>112.96680977406864</v>
      </c>
      <c r="W691" s="34">
        <v>111.66123066388224</v>
      </c>
      <c r="X691" s="34">
        <v>9.5439999999999969</v>
      </c>
      <c r="Y691" s="34">
        <v>0.12121947542546621</v>
      </c>
      <c r="Z691" s="34">
        <v>9.665219475425463</v>
      </c>
      <c r="AA691" s="34">
        <v>9.5535166782258312</v>
      </c>
      <c r="AB691" s="34">
        <v>121.09400000000002</v>
      </c>
      <c r="AC691" s="34">
        <v>1.5380292494940708</v>
      </c>
      <c r="AD691" s="34">
        <v>122.6320292494941</v>
      </c>
      <c r="AE691" s="34">
        <v>121.21474734210807</v>
      </c>
    </row>
    <row r="692" spans="1:31" x14ac:dyDescent="0.25">
      <c r="A692" s="18">
        <v>45564</v>
      </c>
      <c r="B692" s="2">
        <v>8</v>
      </c>
      <c r="C692" s="2" t="s">
        <v>23</v>
      </c>
      <c r="D692" s="9">
        <v>18.284883000000001</v>
      </c>
      <c r="E692">
        <v>1.1335138999999999E-2</v>
      </c>
      <c r="G692" s="34">
        <v>29.133000000000003</v>
      </c>
      <c r="H692" s="34">
        <v>0.46224332212605129</v>
      </c>
      <c r="I692" s="34">
        <v>29.595243322126056</v>
      </c>
      <c r="J692" s="34">
        <v>29.259777125330935</v>
      </c>
      <c r="K692" s="34">
        <v>2.8029999999999999</v>
      </c>
      <c r="L692" s="34">
        <v>4.447423993132605E-2</v>
      </c>
      <c r="M692" s="34">
        <v>2.847474239931326</v>
      </c>
      <c r="N692" s="34">
        <v>2.8151977236227848</v>
      </c>
      <c r="O692" s="34">
        <v>31.936000000000003</v>
      </c>
      <c r="P692" s="34">
        <v>0.50671756205737739</v>
      </c>
      <c r="Q692" s="34">
        <v>32.442717562057382</v>
      </c>
      <c r="R692" s="34">
        <v>32.074974848953723</v>
      </c>
      <c r="S692" s="34"/>
      <c r="T692" s="34">
        <v>116.64900000000002</v>
      </c>
      <c r="U692" s="34">
        <v>1.8508296873882457</v>
      </c>
      <c r="V692" s="34">
        <v>118.49982968738826</v>
      </c>
      <c r="W692" s="34">
        <v>117.15661764640538</v>
      </c>
      <c r="X692" s="34">
        <v>9.8630000000000013</v>
      </c>
      <c r="Y692" s="34">
        <v>0.15649283925889007</v>
      </c>
      <c r="Z692" s="34">
        <v>10.019492839258891</v>
      </c>
      <c r="AA692" s="34">
        <v>9.9059204952163871</v>
      </c>
      <c r="AB692" s="34">
        <v>126.51200000000001</v>
      </c>
      <c r="AC692" s="34">
        <v>2.007322526647136</v>
      </c>
      <c r="AD692" s="34">
        <v>128.51932252664716</v>
      </c>
      <c r="AE692" s="34">
        <v>127.06253814162177</v>
      </c>
    </row>
    <row r="693" spans="1:31" x14ac:dyDescent="0.25">
      <c r="A693" s="18">
        <v>45564</v>
      </c>
      <c r="B693" s="2">
        <v>9</v>
      </c>
      <c r="C693" s="2" t="s">
        <v>23</v>
      </c>
      <c r="D693" s="9">
        <v>25.133664</v>
      </c>
      <c r="E693">
        <v>1.1024335999999999E-2</v>
      </c>
      <c r="G693" s="34">
        <v>30.217000000000006</v>
      </c>
      <c r="H693" s="34">
        <v>0.37112288085979012</v>
      </c>
      <c r="I693" s="34">
        <v>30.588122880859796</v>
      </c>
      <c r="J693" s="34">
        <v>30.250909136611909</v>
      </c>
      <c r="K693" s="34">
        <v>2.9249999999999998</v>
      </c>
      <c r="L693" s="34">
        <v>3.5924626088456361E-2</v>
      </c>
      <c r="M693" s="34">
        <v>2.9609246260884561</v>
      </c>
      <c r="N693" s="34">
        <v>2.9282823981397827</v>
      </c>
      <c r="O693" s="34">
        <v>33.142000000000003</v>
      </c>
      <c r="P693" s="34">
        <v>0.40704750694824648</v>
      </c>
      <c r="Q693" s="34">
        <v>33.549047506948256</v>
      </c>
      <c r="R693" s="34">
        <v>33.179191534751695</v>
      </c>
      <c r="S693" s="34"/>
      <c r="T693" s="34">
        <v>121.89000000000004</v>
      </c>
      <c r="U693" s="34">
        <v>1.4970436492040844</v>
      </c>
      <c r="V693" s="34">
        <v>123.38704364920413</v>
      </c>
      <c r="W693" s="34">
        <v>122.02678342196864</v>
      </c>
      <c r="X693" s="34">
        <v>10.442999999999998</v>
      </c>
      <c r="Y693" s="34">
        <v>0.12826012657837596</v>
      </c>
      <c r="Z693" s="34">
        <v>10.571260126578373</v>
      </c>
      <c r="AA693" s="34">
        <v>10.454719002999571</v>
      </c>
      <c r="AB693" s="34">
        <v>132.33300000000003</v>
      </c>
      <c r="AC693" s="34">
        <v>1.6253037757824604</v>
      </c>
      <c r="AD693" s="34">
        <v>133.9583037757825</v>
      </c>
      <c r="AE693" s="34">
        <v>132.48150242496823</v>
      </c>
    </row>
    <row r="694" spans="1:31" x14ac:dyDescent="0.25">
      <c r="A694" s="18">
        <v>45564</v>
      </c>
      <c r="B694" s="2">
        <v>10</v>
      </c>
      <c r="C694" s="2" t="s">
        <v>23</v>
      </c>
      <c r="D694" s="9">
        <v>22.888784999999999</v>
      </c>
      <c r="E694">
        <v>1.0452047000000001E-2</v>
      </c>
      <c r="G694" s="34">
        <v>31.869</v>
      </c>
      <c r="H694" s="34">
        <v>0.39759397893730436</v>
      </c>
      <c r="I694" s="34">
        <v>32.266593978937301</v>
      </c>
      <c r="J694" s="34">
        <v>31.929342022139529</v>
      </c>
      <c r="K694" s="34">
        <v>3.1189999999999998</v>
      </c>
      <c r="L694" s="34">
        <v>3.89122853025025E-2</v>
      </c>
      <c r="M694" s="34">
        <v>3.1579122853025021</v>
      </c>
      <c r="N694" s="34">
        <v>3.1249056376746429</v>
      </c>
      <c r="O694" s="34">
        <v>34.988</v>
      </c>
      <c r="P694" s="34">
        <v>0.43650626423980687</v>
      </c>
      <c r="Q694" s="34">
        <v>35.424506264239803</v>
      </c>
      <c r="R694" s="34">
        <v>35.054247659814173</v>
      </c>
      <c r="S694" s="34"/>
      <c r="T694" s="34">
        <v>128.24800000000002</v>
      </c>
      <c r="U694" s="34">
        <v>1.6000072989661243</v>
      </c>
      <c r="V694" s="34">
        <v>129.84800729896614</v>
      </c>
      <c r="W694" s="34">
        <v>128.490829823821</v>
      </c>
      <c r="X694" s="34">
        <v>11.116999999999999</v>
      </c>
      <c r="Y694" s="34">
        <v>0.13869441350045536</v>
      </c>
      <c r="Z694" s="34">
        <v>11.255694413500455</v>
      </c>
      <c r="AA694" s="34">
        <v>11.138049366472911</v>
      </c>
      <c r="AB694" s="34">
        <v>139.36500000000001</v>
      </c>
      <c r="AC694" s="34">
        <v>1.7387017124665796</v>
      </c>
      <c r="AD694" s="34">
        <v>141.1037017124666</v>
      </c>
      <c r="AE694" s="34">
        <v>139.6288791902939</v>
      </c>
    </row>
    <row r="695" spans="1:31" x14ac:dyDescent="0.25">
      <c r="A695" s="18">
        <v>45564</v>
      </c>
      <c r="B695" s="2">
        <v>11</v>
      </c>
      <c r="C695" s="2" t="s">
        <v>23</v>
      </c>
      <c r="D695" s="9">
        <v>19.865096000000001</v>
      </c>
      <c r="E695">
        <v>1.0837660000000001E-2</v>
      </c>
      <c r="G695" s="34">
        <v>33.445</v>
      </c>
      <c r="H695" s="34">
        <v>0.3352211504886432</v>
      </c>
      <c r="I695" s="34">
        <v>33.780221150488643</v>
      </c>
      <c r="J695" s="34">
        <v>33.414122598934838</v>
      </c>
      <c r="K695" s="34">
        <v>3.3090000000000002</v>
      </c>
      <c r="L695" s="34">
        <v>3.3166296515680087E-2</v>
      </c>
      <c r="M695" s="34">
        <v>3.3421662965156802</v>
      </c>
      <c r="N695" s="34">
        <v>3.3059450345305841</v>
      </c>
      <c r="O695" s="34">
        <v>36.753999999999998</v>
      </c>
      <c r="P695" s="34">
        <v>0.3683874470043233</v>
      </c>
      <c r="Q695" s="34">
        <v>37.122387447004321</v>
      </c>
      <c r="R695" s="34">
        <v>36.720067633465419</v>
      </c>
      <c r="S695" s="34"/>
      <c r="T695" s="34">
        <v>133.20300000000003</v>
      </c>
      <c r="U695" s="34">
        <v>1.33510129790817</v>
      </c>
      <c r="V695" s="34">
        <v>134.53810129790821</v>
      </c>
      <c r="W695" s="34">
        <v>133.08002309899592</v>
      </c>
      <c r="X695" s="34">
        <v>11.357999999999997</v>
      </c>
      <c r="Y695" s="34">
        <v>0.11384188450441049</v>
      </c>
      <c r="Z695" s="34">
        <v>11.471841884504407</v>
      </c>
      <c r="AA695" s="34">
        <v>11.347513962586389</v>
      </c>
      <c r="AB695" s="34">
        <v>144.56100000000004</v>
      </c>
      <c r="AC695" s="34">
        <v>1.4489431824125805</v>
      </c>
      <c r="AD695" s="34">
        <v>146.00994318241263</v>
      </c>
      <c r="AE695" s="34">
        <v>144.42753706158231</v>
      </c>
    </row>
    <row r="696" spans="1:31" x14ac:dyDescent="0.25">
      <c r="A696" s="18">
        <v>45564</v>
      </c>
      <c r="B696" s="2">
        <v>12</v>
      </c>
      <c r="C696" s="2" t="s">
        <v>23</v>
      </c>
      <c r="D696" s="9">
        <v>21.25853</v>
      </c>
      <c r="E696">
        <v>1.0813615E-2</v>
      </c>
      <c r="G696" s="34">
        <v>34.888999999999996</v>
      </c>
      <c r="H696" s="34">
        <v>0.32505609132809382</v>
      </c>
      <c r="I696" s="34">
        <v>35.214056091328089</v>
      </c>
      <c r="J696" s="34">
        <v>34.833264846168063</v>
      </c>
      <c r="K696" s="34">
        <v>3.4059999999999997</v>
      </c>
      <c r="L696" s="34">
        <v>3.1733241052007435E-2</v>
      </c>
      <c r="M696" s="34">
        <v>3.4377332410520069</v>
      </c>
      <c r="N696" s="34">
        <v>3.4005589173105681</v>
      </c>
      <c r="O696" s="34">
        <v>38.294999999999995</v>
      </c>
      <c r="P696" s="34">
        <v>0.35678933238010124</v>
      </c>
      <c r="Q696" s="34">
        <v>38.651789332380098</v>
      </c>
      <c r="R696" s="34">
        <v>38.233823763478632</v>
      </c>
      <c r="S696" s="34"/>
      <c r="T696" s="34">
        <v>135.97400000000005</v>
      </c>
      <c r="U696" s="34">
        <v>1.2668513560791723</v>
      </c>
      <c r="V696" s="34">
        <v>137.24085135607922</v>
      </c>
      <c r="W696" s="34">
        <v>135.75678162724236</v>
      </c>
      <c r="X696" s="34">
        <v>11.455999999999998</v>
      </c>
      <c r="Y696" s="34">
        <v>0.10673400161238907</v>
      </c>
      <c r="Z696" s="34">
        <v>11.562734001612387</v>
      </c>
      <c r="AA696" s="34">
        <v>11.437699047771542</v>
      </c>
      <c r="AB696" s="34">
        <v>147.43000000000004</v>
      </c>
      <c r="AC696" s="34">
        <v>1.3735853576915613</v>
      </c>
      <c r="AD696" s="34">
        <v>148.80358535769162</v>
      </c>
      <c r="AE696" s="34">
        <v>147.19448067501389</v>
      </c>
    </row>
    <row r="697" spans="1:31" x14ac:dyDescent="0.25">
      <c r="A697" s="18">
        <v>45564</v>
      </c>
      <c r="B697" s="2">
        <v>13</v>
      </c>
      <c r="C697" s="2" t="s">
        <v>23</v>
      </c>
      <c r="D697" s="9">
        <v>42.097687000000001</v>
      </c>
      <c r="E697">
        <v>1.1206315999999999E-2</v>
      </c>
      <c r="G697" s="34">
        <v>34.765999999999991</v>
      </c>
      <c r="H697" s="34">
        <v>0.35272070351990575</v>
      </c>
      <c r="I697" s="34">
        <v>35.118720703519898</v>
      </c>
      <c r="J697" s="34">
        <v>34.725169221800513</v>
      </c>
      <c r="K697" s="34">
        <v>3.448</v>
      </c>
      <c r="L697" s="34">
        <v>3.4981907200616558E-2</v>
      </c>
      <c r="M697" s="34">
        <v>3.4829819072006165</v>
      </c>
      <c r="N697" s="34">
        <v>3.4439505113262436</v>
      </c>
      <c r="O697" s="34">
        <v>38.213999999999992</v>
      </c>
      <c r="P697" s="34">
        <v>0.38770261072052231</v>
      </c>
      <c r="Q697" s="34">
        <v>38.601702610720515</v>
      </c>
      <c r="R697" s="34">
        <v>38.169119733126756</v>
      </c>
      <c r="S697" s="34"/>
      <c r="T697" s="34">
        <v>136.23400000000004</v>
      </c>
      <c r="U697" s="34">
        <v>1.382170865884222</v>
      </c>
      <c r="V697" s="34">
        <v>137.61617086588427</v>
      </c>
      <c r="W697" s="34">
        <v>136.07400056845117</v>
      </c>
      <c r="X697" s="34">
        <v>11.580000000000004</v>
      </c>
      <c r="Y697" s="34">
        <v>0.11748563961227954</v>
      </c>
      <c r="Z697" s="34">
        <v>11.697485639612283</v>
      </c>
      <c r="AA697" s="34">
        <v>11.566399919129326</v>
      </c>
      <c r="AB697" s="34">
        <v>147.81400000000005</v>
      </c>
      <c r="AC697" s="34">
        <v>1.4996565054965014</v>
      </c>
      <c r="AD697" s="34">
        <v>149.31365650549657</v>
      </c>
      <c r="AE697" s="34">
        <v>147.64040048758051</v>
      </c>
    </row>
    <row r="698" spans="1:31" x14ac:dyDescent="0.25">
      <c r="A698" s="18">
        <v>45564</v>
      </c>
      <c r="B698" s="2">
        <v>14</v>
      </c>
      <c r="C698" s="2" t="s">
        <v>23</v>
      </c>
      <c r="D698" s="9">
        <v>28.359172000000001</v>
      </c>
      <c r="E698">
        <v>1.0762255E-2</v>
      </c>
      <c r="G698" s="34">
        <v>34.463999999999999</v>
      </c>
      <c r="H698" s="34">
        <v>0.35476458233767755</v>
      </c>
      <c r="I698" s="34">
        <v>34.818764582337678</v>
      </c>
      <c r="J698" s="34">
        <v>34.444036159117587</v>
      </c>
      <c r="K698" s="34">
        <v>3.4470000000000001</v>
      </c>
      <c r="L698" s="34">
        <v>3.5482634497387838E-2</v>
      </c>
      <c r="M698" s="34">
        <v>3.482482634497388</v>
      </c>
      <c r="N698" s="34">
        <v>3.4450032683518552</v>
      </c>
      <c r="O698" s="34">
        <v>37.911000000000001</v>
      </c>
      <c r="P698" s="34">
        <v>0.39024721683506536</v>
      </c>
      <c r="Q698" s="34">
        <v>38.301247216835066</v>
      </c>
      <c r="R698" s="34">
        <v>37.889039427469442</v>
      </c>
      <c r="S698" s="34"/>
      <c r="T698" s="34">
        <v>135.53900000000002</v>
      </c>
      <c r="U698" s="34">
        <v>1.3952076580044825</v>
      </c>
      <c r="V698" s="34">
        <v>136.93420765800451</v>
      </c>
      <c r="W698" s="34">
        <v>135.46048679696611</v>
      </c>
      <c r="X698" s="34">
        <v>11.571999999999997</v>
      </c>
      <c r="Y698" s="34">
        <v>0.11911953768603774</v>
      </c>
      <c r="Z698" s="34">
        <v>11.691119537686035</v>
      </c>
      <c r="AA698" s="34">
        <v>11.565296727985976</v>
      </c>
      <c r="AB698" s="34">
        <v>147.11100000000002</v>
      </c>
      <c r="AC698" s="34">
        <v>1.5143271956905202</v>
      </c>
      <c r="AD698" s="34">
        <v>148.62532719569055</v>
      </c>
      <c r="AE698" s="34">
        <v>147.02578352495209</v>
      </c>
    </row>
    <row r="699" spans="1:31" x14ac:dyDescent="0.25">
      <c r="A699" s="18">
        <v>45564</v>
      </c>
      <c r="B699" s="2">
        <v>15</v>
      </c>
      <c r="C699" s="2" t="s">
        <v>23</v>
      </c>
      <c r="D699" s="9">
        <v>24.447302000000001</v>
      </c>
      <c r="E699">
        <v>1.0597860000000001E-2</v>
      </c>
      <c r="G699" s="34">
        <v>34.056999999999995</v>
      </c>
      <c r="H699" s="34">
        <v>0.30128465814958577</v>
      </c>
      <c r="I699" s="34">
        <v>34.358284658149579</v>
      </c>
      <c r="J699" s="34">
        <v>33.99416036750236</v>
      </c>
      <c r="K699" s="34">
        <v>3.4249999999999998</v>
      </c>
      <c r="L699" s="34">
        <v>3.0299202929275369E-2</v>
      </c>
      <c r="M699" s="34">
        <v>3.4552992029292753</v>
      </c>
      <c r="N699" s="34">
        <v>3.4186804257185193</v>
      </c>
      <c r="O699" s="34">
        <v>37.481999999999992</v>
      </c>
      <c r="P699" s="34">
        <v>0.33158386107886112</v>
      </c>
      <c r="Q699" s="34">
        <v>37.813583861078854</v>
      </c>
      <c r="R699" s="34">
        <v>37.41284079322088</v>
      </c>
      <c r="S699" s="34"/>
      <c r="T699" s="34">
        <v>134.88000000000005</v>
      </c>
      <c r="U699" s="34">
        <v>1.1932135740439893</v>
      </c>
      <c r="V699" s="34">
        <v>136.07321357404405</v>
      </c>
      <c r="W699" s="34">
        <v>134.63112870683622</v>
      </c>
      <c r="X699" s="34">
        <v>11.454000000000001</v>
      </c>
      <c r="Y699" s="34">
        <v>0.10132761178158251</v>
      </c>
      <c r="Z699" s="34">
        <v>11.555327611781584</v>
      </c>
      <c r="AA699" s="34">
        <v>11.432865867497789</v>
      </c>
      <c r="AB699" s="34">
        <v>146.33400000000006</v>
      </c>
      <c r="AC699" s="34">
        <v>1.2945411858255718</v>
      </c>
      <c r="AD699" s="34">
        <v>147.62854118582564</v>
      </c>
      <c r="AE699" s="34">
        <v>146.063994574334</v>
      </c>
    </row>
    <row r="700" spans="1:31" x14ac:dyDescent="0.25">
      <c r="A700" s="18">
        <v>45564</v>
      </c>
      <c r="B700" s="2">
        <v>16</v>
      </c>
      <c r="C700" s="2" t="s">
        <v>23</v>
      </c>
      <c r="D700" s="9">
        <v>28.059151</v>
      </c>
      <c r="E700">
        <v>1.0655558000000001E-2</v>
      </c>
      <c r="G700" s="34">
        <v>33.154000000000003</v>
      </c>
      <c r="H700" s="34">
        <v>0.33370193024345751</v>
      </c>
      <c r="I700" s="34">
        <v>33.48770193024346</v>
      </c>
      <c r="J700" s="34">
        <v>33.130871780039044</v>
      </c>
      <c r="K700" s="34">
        <v>3.3450000000000006</v>
      </c>
      <c r="L700" s="34">
        <v>3.3668123202761815E-2</v>
      </c>
      <c r="M700" s="34">
        <v>3.3786681232027624</v>
      </c>
      <c r="N700" s="34">
        <v>3.3426665290532243</v>
      </c>
      <c r="O700" s="34">
        <v>36.499000000000002</v>
      </c>
      <c r="P700" s="34">
        <v>0.36737005344621931</v>
      </c>
      <c r="Q700" s="34">
        <v>36.866370053446225</v>
      </c>
      <c r="R700" s="34">
        <v>36.47353830909227</v>
      </c>
      <c r="S700" s="34"/>
      <c r="T700" s="34">
        <v>133.31100000000004</v>
      </c>
      <c r="U700" s="34">
        <v>1.3418030410413695</v>
      </c>
      <c r="V700" s="34">
        <v>134.65280304104141</v>
      </c>
      <c r="W700" s="34">
        <v>133.21800228837503</v>
      </c>
      <c r="X700" s="34">
        <v>11.277999999999999</v>
      </c>
      <c r="Y700" s="34">
        <v>0.11351542406001426</v>
      </c>
      <c r="Z700" s="34">
        <v>11.391515424060014</v>
      </c>
      <c r="AA700" s="34">
        <v>11.270132470751049</v>
      </c>
      <c r="AB700" s="34">
        <v>144.58900000000003</v>
      </c>
      <c r="AC700" s="34">
        <v>1.4553184651013837</v>
      </c>
      <c r="AD700" s="34">
        <v>146.04431846510141</v>
      </c>
      <c r="AE700" s="34">
        <v>144.48813475912607</v>
      </c>
    </row>
    <row r="701" spans="1:31" x14ac:dyDescent="0.25">
      <c r="A701" s="18">
        <v>45564</v>
      </c>
      <c r="B701" s="2">
        <v>17</v>
      </c>
      <c r="C701" s="2" t="s">
        <v>23</v>
      </c>
      <c r="D701" s="9">
        <v>24.705366000000001</v>
      </c>
      <c r="E701">
        <v>1.0588536000000001E-2</v>
      </c>
      <c r="G701" s="34">
        <v>33.147999999999996</v>
      </c>
      <c r="H701" s="34">
        <v>0.31906583589416188</v>
      </c>
      <c r="I701" s="34">
        <v>33.467065835894161</v>
      </c>
      <c r="J701" s="34">
        <v>33.112698604476428</v>
      </c>
      <c r="K701" s="34">
        <v>3.3170000000000002</v>
      </c>
      <c r="L701" s="34">
        <v>3.1927759673613346E-2</v>
      </c>
      <c r="M701" s="34">
        <v>3.3489277596736136</v>
      </c>
      <c r="N701" s="34">
        <v>3.3134675175289101</v>
      </c>
      <c r="O701" s="34">
        <v>36.464999999999996</v>
      </c>
      <c r="P701" s="34">
        <v>0.35099359556777521</v>
      </c>
      <c r="Q701" s="34">
        <v>36.815993595567775</v>
      </c>
      <c r="R701" s="34">
        <v>36.426166122005341</v>
      </c>
      <c r="S701" s="34"/>
      <c r="T701" s="34">
        <v>131.71000000000004</v>
      </c>
      <c r="U701" s="34">
        <v>1.267773658912154</v>
      </c>
      <c r="V701" s="34">
        <v>132.97777365891218</v>
      </c>
      <c r="W701" s="34">
        <v>131.56973371532493</v>
      </c>
      <c r="X701" s="34">
        <v>11.466000000000003</v>
      </c>
      <c r="Y701" s="34">
        <v>0.11036590063842348</v>
      </c>
      <c r="Z701" s="34">
        <v>11.576365900638427</v>
      </c>
      <c r="AA701" s="34">
        <v>11.453789133550345</v>
      </c>
      <c r="AB701" s="34">
        <v>143.17600000000004</v>
      </c>
      <c r="AC701" s="34">
        <v>1.3781395595505774</v>
      </c>
      <c r="AD701" s="34">
        <v>144.55413955955061</v>
      </c>
      <c r="AE701" s="34">
        <v>143.02352284887527</v>
      </c>
    </row>
    <row r="702" spans="1:31" x14ac:dyDescent="0.25">
      <c r="A702" s="18">
        <v>45564</v>
      </c>
      <c r="B702" s="2">
        <v>18</v>
      </c>
      <c r="C702" s="2" t="s">
        <v>23</v>
      </c>
      <c r="D702" s="9">
        <v>36.949314000000001</v>
      </c>
      <c r="E702">
        <v>1.1238443000000001E-2</v>
      </c>
      <c r="G702" s="34">
        <v>32.830999999999996</v>
      </c>
      <c r="H702" s="34">
        <v>0.22575154555181309</v>
      </c>
      <c r="I702" s="34">
        <v>33.056751545551812</v>
      </c>
      <c r="J702" s="34">
        <v>32.685245127541968</v>
      </c>
      <c r="K702" s="34">
        <v>3.2770000000000001</v>
      </c>
      <c r="L702" s="34">
        <v>2.2533209916642552E-2</v>
      </c>
      <c r="M702" s="34">
        <v>3.2995332099166426</v>
      </c>
      <c r="N702" s="34">
        <v>3.2624515940103875</v>
      </c>
      <c r="O702" s="34">
        <v>36.107999999999997</v>
      </c>
      <c r="P702" s="34">
        <v>0.24828475546845563</v>
      </c>
      <c r="Q702" s="34">
        <v>36.356284755468451</v>
      </c>
      <c r="R702" s="34">
        <v>35.947696721552354</v>
      </c>
      <c r="S702" s="34"/>
      <c r="T702" s="34">
        <v>130.22300000000001</v>
      </c>
      <c r="U702" s="34">
        <v>0.89543551875951877</v>
      </c>
      <c r="V702" s="34">
        <v>131.11843551875953</v>
      </c>
      <c r="W702" s="34">
        <v>129.64486845493278</v>
      </c>
      <c r="X702" s="34">
        <v>11.425000000000001</v>
      </c>
      <c r="Y702" s="34">
        <v>7.8560245132023546E-2</v>
      </c>
      <c r="Z702" s="34">
        <v>11.503560245132025</v>
      </c>
      <c r="AA702" s="34">
        <v>11.374278139020044</v>
      </c>
      <c r="AB702" s="34">
        <v>141.64800000000002</v>
      </c>
      <c r="AC702" s="34">
        <v>0.9739957638915423</v>
      </c>
      <c r="AD702" s="34">
        <v>142.62199576389156</v>
      </c>
      <c r="AE702" s="34">
        <v>141.01914659395283</v>
      </c>
    </row>
    <row r="703" spans="1:31" x14ac:dyDescent="0.25">
      <c r="A703" s="18">
        <v>45564</v>
      </c>
      <c r="B703" s="2">
        <v>19</v>
      </c>
      <c r="C703" s="2" t="s">
        <v>23</v>
      </c>
      <c r="D703" s="9">
        <v>69.007763999999995</v>
      </c>
      <c r="E703">
        <v>1.1441936E-2</v>
      </c>
      <c r="G703" s="34">
        <v>32.58</v>
      </c>
      <c r="H703" s="34">
        <v>0.18274849194711104</v>
      </c>
      <c r="I703" s="34">
        <v>32.762748491947107</v>
      </c>
      <c r="J703" s="34">
        <v>32.387879220518151</v>
      </c>
      <c r="K703" s="34">
        <v>3.2030000000000003</v>
      </c>
      <c r="L703" s="34">
        <v>1.79663419185573E-2</v>
      </c>
      <c r="M703" s="34">
        <v>3.2209663419185577</v>
      </c>
      <c r="N703" s="34">
        <v>3.1841122511761717</v>
      </c>
      <c r="O703" s="34">
        <v>35.783000000000001</v>
      </c>
      <c r="P703" s="34">
        <v>0.20071483386566835</v>
      </c>
      <c r="Q703" s="34">
        <v>35.983714833865662</v>
      </c>
      <c r="R703" s="34">
        <v>35.571991471694325</v>
      </c>
      <c r="S703" s="34"/>
      <c r="T703" s="34">
        <v>128.24399999999997</v>
      </c>
      <c r="U703" s="34">
        <v>0.7193492204194385</v>
      </c>
      <c r="V703" s="34">
        <v>128.96334922041942</v>
      </c>
      <c r="W703" s="34">
        <v>127.48775883229374</v>
      </c>
      <c r="X703" s="34">
        <v>10.969000000000003</v>
      </c>
      <c r="Y703" s="34">
        <v>6.1527569311475197E-2</v>
      </c>
      <c r="Z703" s="34">
        <v>11.030527569311479</v>
      </c>
      <c r="AA703" s="34">
        <v>10.904316978817182</v>
      </c>
      <c r="AB703" s="34">
        <v>139.21299999999997</v>
      </c>
      <c r="AC703" s="34">
        <v>0.78087678973091368</v>
      </c>
      <c r="AD703" s="34">
        <v>139.9938767897309</v>
      </c>
      <c r="AE703" s="34">
        <v>138.39207581111091</v>
      </c>
    </row>
    <row r="704" spans="1:31" x14ac:dyDescent="0.25">
      <c r="A704" s="18">
        <v>45564</v>
      </c>
      <c r="B704" s="2">
        <v>20</v>
      </c>
      <c r="C704" s="2" t="s">
        <v>23</v>
      </c>
      <c r="D704" s="9">
        <v>74.919707000000002</v>
      </c>
      <c r="E704">
        <v>1.164751E-2</v>
      </c>
      <c r="G704" s="34">
        <v>32.600999999999999</v>
      </c>
      <c r="H704" s="34">
        <v>0.28067086092715243</v>
      </c>
      <c r="I704" s="34">
        <v>32.881670860927152</v>
      </c>
      <c r="J704" s="34">
        <v>32.498681270757793</v>
      </c>
      <c r="K704" s="34">
        <v>3.202</v>
      </c>
      <c r="L704" s="34">
        <v>2.756688741721856E-2</v>
      </c>
      <c r="M704" s="34">
        <v>3.2295668874172185</v>
      </c>
      <c r="N704" s="34">
        <v>3.1919504748003575</v>
      </c>
      <c r="O704" s="34">
        <v>35.802999999999997</v>
      </c>
      <c r="P704" s="34">
        <v>0.30823774834437101</v>
      </c>
      <c r="Q704" s="34">
        <v>36.111237748344372</v>
      </c>
      <c r="R704" s="34">
        <v>35.69063174555815</v>
      </c>
      <c r="S704" s="34"/>
      <c r="T704" s="34">
        <v>127.70600000000006</v>
      </c>
      <c r="U704" s="34">
        <v>1.0994556291390738</v>
      </c>
      <c r="V704" s="34">
        <v>128.80545562913915</v>
      </c>
      <c r="W704" s="34">
        <v>127.30519279664419</v>
      </c>
      <c r="X704" s="34">
        <v>10.896999999999997</v>
      </c>
      <c r="Y704" s="34">
        <v>9.3815231788079489E-2</v>
      </c>
      <c r="Z704" s="34">
        <v>10.990815231788076</v>
      </c>
      <c r="AA704" s="34">
        <v>10.862799601467673</v>
      </c>
      <c r="AB704" s="34">
        <v>138.60300000000007</v>
      </c>
      <c r="AC704" s="34">
        <v>1.1932708609271532</v>
      </c>
      <c r="AD704" s="34">
        <v>139.79627086092722</v>
      </c>
      <c r="AE704" s="34">
        <v>138.16799239811186</v>
      </c>
    </row>
    <row r="705" spans="1:31" x14ac:dyDescent="0.25">
      <c r="A705" s="18">
        <v>45564</v>
      </c>
      <c r="B705" s="2">
        <v>21</v>
      </c>
      <c r="C705" s="2" t="s">
        <v>23</v>
      </c>
      <c r="D705" s="9">
        <v>32.767229999999998</v>
      </c>
      <c r="E705">
        <v>1.1274766E-2</v>
      </c>
      <c r="G705" s="34">
        <v>31.096000000000007</v>
      </c>
      <c r="H705" s="34">
        <v>0.23552591442927695</v>
      </c>
      <c r="I705" s="34">
        <v>31.331525914429285</v>
      </c>
      <c r="J705" s="34">
        <v>30.978270291321159</v>
      </c>
      <c r="K705" s="34">
        <v>3.077</v>
      </c>
      <c r="L705" s="34">
        <v>2.3305673999835512E-2</v>
      </c>
      <c r="M705" s="34">
        <v>3.1003056739998356</v>
      </c>
      <c r="N705" s="34">
        <v>3.065350452997015</v>
      </c>
      <c r="O705" s="34">
        <v>34.173000000000009</v>
      </c>
      <c r="P705" s="34">
        <v>0.25883158842911247</v>
      </c>
      <c r="Q705" s="34">
        <v>34.43183158842912</v>
      </c>
      <c r="R705" s="34">
        <v>34.043620744318176</v>
      </c>
      <c r="S705" s="34"/>
      <c r="T705" s="34">
        <v>121.90600000000003</v>
      </c>
      <c r="U705" s="34">
        <v>0.92333490238022375</v>
      </c>
      <c r="V705" s="34">
        <v>122.82933490238025</v>
      </c>
      <c r="W705" s="34">
        <v>121.44446289342028</v>
      </c>
      <c r="X705" s="34">
        <v>10.501000000000001</v>
      </c>
      <c r="Y705" s="34">
        <v>7.9536198463527039E-2</v>
      </c>
      <c r="Z705" s="34">
        <v>10.580536198463529</v>
      </c>
      <c r="AA705" s="34">
        <v>10.461243128671322</v>
      </c>
      <c r="AB705" s="34">
        <v>132.40700000000004</v>
      </c>
      <c r="AC705" s="34">
        <v>1.0028711008437508</v>
      </c>
      <c r="AD705" s="34">
        <v>133.40987110084379</v>
      </c>
      <c r="AE705" s="34">
        <v>131.90570602209161</v>
      </c>
    </row>
    <row r="706" spans="1:31" x14ac:dyDescent="0.25">
      <c r="A706" s="18">
        <v>45564</v>
      </c>
      <c r="B706" s="2">
        <v>22</v>
      </c>
      <c r="C706" s="2" t="s">
        <v>23</v>
      </c>
      <c r="D706" s="9">
        <v>25.995795000000001</v>
      </c>
      <c r="E706">
        <v>1.0704028000000001E-2</v>
      </c>
      <c r="G706" s="34">
        <v>29.259999999999991</v>
      </c>
      <c r="H706" s="34">
        <v>0.27104935149379134</v>
      </c>
      <c r="I706" s="34">
        <v>29.531049351493781</v>
      </c>
      <c r="J706" s="34">
        <v>29.214948172366007</v>
      </c>
      <c r="K706" s="34">
        <v>2.9550000000000001</v>
      </c>
      <c r="L706" s="34">
        <v>2.7373575996724318E-2</v>
      </c>
      <c r="M706" s="34">
        <v>2.9823735759967245</v>
      </c>
      <c r="N706" s="34">
        <v>2.9504501657327955</v>
      </c>
      <c r="O706" s="34">
        <v>32.214999999999989</v>
      </c>
      <c r="P706" s="34">
        <v>0.29842292749051563</v>
      </c>
      <c r="Q706" s="34">
        <v>32.513422927490502</v>
      </c>
      <c r="R706" s="34">
        <v>32.165398338098804</v>
      </c>
      <c r="S706" s="34"/>
      <c r="T706" s="34">
        <v>115.651</v>
      </c>
      <c r="U706" s="34">
        <v>1.0713304357350808</v>
      </c>
      <c r="V706" s="34">
        <v>116.72233043573507</v>
      </c>
      <c r="W706" s="34">
        <v>115.47293134252571</v>
      </c>
      <c r="X706" s="34">
        <v>9.9880000000000013</v>
      </c>
      <c r="Y706" s="34">
        <v>9.252361321667768E-2</v>
      </c>
      <c r="Z706" s="34">
        <v>10.080523613216679</v>
      </c>
      <c r="AA706" s="34">
        <v>9.9726214062061462</v>
      </c>
      <c r="AB706" s="34">
        <v>125.639</v>
      </c>
      <c r="AC706" s="34">
        <v>1.1638540489517584</v>
      </c>
      <c r="AD706" s="34">
        <v>126.80285404895176</v>
      </c>
      <c r="AE706" s="34">
        <v>125.44555274873186</v>
      </c>
    </row>
    <row r="707" spans="1:31" x14ac:dyDescent="0.25">
      <c r="A707" s="18">
        <v>45564</v>
      </c>
      <c r="B707" s="2">
        <v>23</v>
      </c>
      <c r="C707" s="2" t="s">
        <v>23</v>
      </c>
      <c r="D707" s="9">
        <v>24.311145</v>
      </c>
      <c r="E707">
        <v>1.0817867E-2</v>
      </c>
      <c r="G707" s="34">
        <v>27.643999999999991</v>
      </c>
      <c r="H707" s="34">
        <v>0.22215272003768807</v>
      </c>
      <c r="I707" s="34">
        <v>27.866152720037679</v>
      </c>
      <c r="J707" s="34">
        <v>27.564700386110623</v>
      </c>
      <c r="K707" s="34">
        <v>2.7290000000000001</v>
      </c>
      <c r="L707" s="34">
        <v>2.1930790514500469E-2</v>
      </c>
      <c r="M707" s="34">
        <v>2.7509307905145004</v>
      </c>
      <c r="N707" s="34">
        <v>2.7211715870965096</v>
      </c>
      <c r="O707" s="34">
        <v>30.37299999999999</v>
      </c>
      <c r="P707" s="34">
        <v>0.24408351055218855</v>
      </c>
      <c r="Q707" s="34">
        <v>30.617083510552177</v>
      </c>
      <c r="R707" s="34">
        <v>30.285871973207133</v>
      </c>
      <c r="S707" s="34"/>
      <c r="T707" s="34">
        <v>109.27800000000001</v>
      </c>
      <c r="U707" s="34">
        <v>0.87817989221091319</v>
      </c>
      <c r="V707" s="34">
        <v>110.15617989221091</v>
      </c>
      <c r="W707" s="34">
        <v>108.96452498890891</v>
      </c>
      <c r="X707" s="34">
        <v>9.4269999999999978</v>
      </c>
      <c r="Y707" s="34">
        <v>7.5757259868155319E-2</v>
      </c>
      <c r="Z707" s="34">
        <v>9.5027572598681527</v>
      </c>
      <c r="AA707" s="34">
        <v>9.3999576956976139</v>
      </c>
      <c r="AB707" s="34">
        <v>118.705</v>
      </c>
      <c r="AC707" s="34">
        <v>0.95393715207906848</v>
      </c>
      <c r="AD707" s="34">
        <v>119.65893715207906</v>
      </c>
      <c r="AE707" s="34">
        <v>118.36448268460651</v>
      </c>
    </row>
    <row r="708" spans="1:31" x14ac:dyDescent="0.25">
      <c r="A708" s="18">
        <v>45564</v>
      </c>
      <c r="B708" s="2">
        <v>24</v>
      </c>
      <c r="C708" s="2" t="s">
        <v>23</v>
      </c>
      <c r="D708" s="9">
        <v>22.518764000000001</v>
      </c>
      <c r="E708">
        <v>1.0689323000000001E-2</v>
      </c>
      <c r="G708" s="34">
        <v>26.483000000000004</v>
      </c>
      <c r="H708" s="34">
        <v>0.28253686599198763</v>
      </c>
      <c r="I708" s="34">
        <v>26.76553686599199</v>
      </c>
      <c r="J708" s="34">
        <v>26.479431397162994</v>
      </c>
      <c r="K708" s="34">
        <v>2.6110000000000002</v>
      </c>
      <c r="L708" s="34">
        <v>2.7855747351322718E-2</v>
      </c>
      <c r="M708" s="34">
        <v>2.638855747351323</v>
      </c>
      <c r="N708" s="34">
        <v>2.6106481659174783</v>
      </c>
      <c r="O708" s="34">
        <v>29.094000000000005</v>
      </c>
      <c r="P708" s="34">
        <v>0.31039261334331036</v>
      </c>
      <c r="Q708" s="34">
        <v>29.404392613343312</v>
      </c>
      <c r="R708" s="34">
        <v>29.090079563080472</v>
      </c>
      <c r="S708" s="34"/>
      <c r="T708" s="34">
        <v>103.23099999999999</v>
      </c>
      <c r="U708" s="34">
        <v>1.1013315414877041</v>
      </c>
      <c r="V708" s="34">
        <v>104.3323315414877</v>
      </c>
      <c r="W708" s="34">
        <v>103.21708955029766</v>
      </c>
      <c r="X708" s="34">
        <v>8.9560000000000013</v>
      </c>
      <c r="Y708" s="34">
        <v>9.5548093940423698E-2</v>
      </c>
      <c r="Z708" s="34">
        <v>9.0515480939404256</v>
      </c>
      <c r="AA708" s="34">
        <v>8.9547931727142611</v>
      </c>
      <c r="AB708" s="34">
        <v>112.187</v>
      </c>
      <c r="AC708" s="34">
        <v>1.1968796354281277</v>
      </c>
      <c r="AD708" s="34">
        <v>113.38387963542813</v>
      </c>
      <c r="AE708" s="34">
        <v>112.17188272301192</v>
      </c>
    </row>
    <row r="709" spans="1:31" x14ac:dyDescent="0.25">
      <c r="A709" s="18">
        <v>45565</v>
      </c>
      <c r="B709" s="2">
        <v>1</v>
      </c>
      <c r="C709" s="2" t="s">
        <v>23</v>
      </c>
      <c r="D709" s="9">
        <v>17.962783000000002</v>
      </c>
      <c r="E709">
        <v>1.1386257E-2</v>
      </c>
      <c r="G709" s="34">
        <v>25.789000000000001</v>
      </c>
      <c r="H709" s="34">
        <v>0.30806505423572411</v>
      </c>
      <c r="I709" s="34">
        <v>26.097065054235724</v>
      </c>
      <c r="J709" s="34">
        <v>25.799917164582478</v>
      </c>
      <c r="K709" s="34">
        <v>2.5049999999999999</v>
      </c>
      <c r="L709" s="34">
        <v>2.992372565281666E-2</v>
      </c>
      <c r="M709" s="34">
        <v>2.5349237256528165</v>
      </c>
      <c r="N709" s="34">
        <v>2.5060604326371361</v>
      </c>
      <c r="O709" s="34">
        <v>28.294</v>
      </c>
      <c r="P709" s="34">
        <v>0.33798877988854076</v>
      </c>
      <c r="Q709" s="34">
        <v>28.631988779888541</v>
      </c>
      <c r="R709" s="34">
        <v>28.305977597219613</v>
      </c>
      <c r="S709" s="34"/>
      <c r="T709" s="34">
        <v>99.208999999999989</v>
      </c>
      <c r="U709" s="34">
        <v>1.1851109374412325</v>
      </c>
      <c r="V709" s="34">
        <v>100.39411093744123</v>
      </c>
      <c r="W709" s="34">
        <v>99.250997789021014</v>
      </c>
      <c r="X709" s="34">
        <v>8.6589999999999989</v>
      </c>
      <c r="Y709" s="34">
        <v>0.10343694228652273</v>
      </c>
      <c r="Z709" s="34">
        <v>8.7624369422865218</v>
      </c>
      <c r="AA709" s="34">
        <v>8.6626655833153539</v>
      </c>
      <c r="AB709" s="34">
        <v>107.86799999999999</v>
      </c>
      <c r="AC709" s="34">
        <v>1.2885478797277552</v>
      </c>
      <c r="AD709" s="34">
        <v>109.15654787972775</v>
      </c>
      <c r="AE709" s="34">
        <v>107.91366337233637</v>
      </c>
    </row>
    <row r="710" spans="1:31" x14ac:dyDescent="0.25">
      <c r="A710" s="18">
        <v>45565</v>
      </c>
      <c r="B710" s="2">
        <v>2</v>
      </c>
      <c r="C710" s="2" t="s">
        <v>23</v>
      </c>
      <c r="D710" s="9">
        <v>17.953156</v>
      </c>
      <c r="E710">
        <v>1.1488414000000001E-2</v>
      </c>
      <c r="G710" s="34">
        <v>25.400000000000002</v>
      </c>
      <c r="H710" s="34">
        <v>0.31577234447341868</v>
      </c>
      <c r="I710" s="34">
        <v>25.715772344473422</v>
      </c>
      <c r="J710" s="34">
        <v>25.420338905450361</v>
      </c>
      <c r="K710" s="34">
        <v>2.4739999999999998</v>
      </c>
      <c r="L710" s="34">
        <v>3.0756723630993604E-2</v>
      </c>
      <c r="M710" s="34">
        <v>2.5047567236309933</v>
      </c>
      <c r="N710" s="34">
        <v>2.4759810414206367</v>
      </c>
      <c r="O710" s="34">
        <v>27.874000000000002</v>
      </c>
      <c r="P710" s="34">
        <v>0.34652906810441231</v>
      </c>
      <c r="Q710" s="34">
        <v>28.220529068104415</v>
      </c>
      <c r="R710" s="34">
        <v>27.896319946870996</v>
      </c>
      <c r="S710" s="34"/>
      <c r="T710" s="34">
        <v>97.390999999999991</v>
      </c>
      <c r="U710" s="34">
        <v>1.2107631653783744</v>
      </c>
      <c r="V710" s="34">
        <v>98.601763165378372</v>
      </c>
      <c r="W710" s="34">
        <v>97.46898528900455</v>
      </c>
      <c r="X710" s="34">
        <v>8.362999999999996</v>
      </c>
      <c r="Y710" s="34">
        <v>0.10396866601697632</v>
      </c>
      <c r="Z710" s="34">
        <v>8.4669686660169727</v>
      </c>
      <c r="AA710" s="34">
        <v>8.3696966246567417</v>
      </c>
      <c r="AB710" s="34">
        <v>105.75399999999999</v>
      </c>
      <c r="AC710" s="34">
        <v>1.3147318313953507</v>
      </c>
      <c r="AD710" s="34">
        <v>107.06873183139534</v>
      </c>
      <c r="AE710" s="34">
        <v>105.83868191366129</v>
      </c>
    </row>
    <row r="711" spans="1:31" x14ac:dyDescent="0.25">
      <c r="A711" s="18">
        <v>45565</v>
      </c>
      <c r="B711" s="2">
        <v>3</v>
      </c>
      <c r="C711" s="2" t="s">
        <v>23</v>
      </c>
      <c r="D711" s="9">
        <v>16.774069000000001</v>
      </c>
      <c r="E711">
        <v>1.1048485E-2</v>
      </c>
      <c r="G711" s="34">
        <v>24.921000000000003</v>
      </c>
      <c r="H711" s="34">
        <v>0.3589688358677216</v>
      </c>
      <c r="I711" s="34">
        <v>25.279968835867724</v>
      </c>
      <c r="J711" s="34">
        <v>25.000663479384173</v>
      </c>
      <c r="K711" s="34">
        <v>2.4539999999999997</v>
      </c>
      <c r="L711" s="34">
        <v>3.5348080864306755E-2</v>
      </c>
      <c r="M711" s="34">
        <v>2.4893480808643065</v>
      </c>
      <c r="N711" s="34">
        <v>2.4618445559330984</v>
      </c>
      <c r="O711" s="34">
        <v>27.375000000000004</v>
      </c>
      <c r="P711" s="34">
        <v>0.39431691673202834</v>
      </c>
      <c r="Q711" s="34">
        <v>27.769316916732031</v>
      </c>
      <c r="R711" s="34">
        <v>27.462508035317271</v>
      </c>
      <c r="S711" s="34"/>
      <c r="T711" s="34">
        <v>96.618999999999957</v>
      </c>
      <c r="U711" s="34">
        <v>1.3917262530678294</v>
      </c>
      <c r="V711" s="34">
        <v>98.010726253067787</v>
      </c>
      <c r="W711" s="34">
        <v>96.927856214221663</v>
      </c>
      <c r="X711" s="34">
        <v>8.3509999999999973</v>
      </c>
      <c r="Y711" s="34">
        <v>0.12029006654353123</v>
      </c>
      <c r="Z711" s="34">
        <v>8.4712900665435278</v>
      </c>
      <c r="AA711" s="34">
        <v>8.3776951453126731</v>
      </c>
      <c r="AB711" s="34">
        <v>104.96999999999996</v>
      </c>
      <c r="AC711" s="34">
        <v>1.5120163196113605</v>
      </c>
      <c r="AD711" s="34">
        <v>106.48201631961132</v>
      </c>
      <c r="AE711" s="34">
        <v>105.30555135953433</v>
      </c>
    </row>
    <row r="712" spans="1:31" x14ac:dyDescent="0.25">
      <c r="A712" s="18">
        <v>45565</v>
      </c>
      <c r="B712" s="2">
        <v>4</v>
      </c>
      <c r="C712" s="2" t="s">
        <v>23</v>
      </c>
      <c r="D712" s="9">
        <v>16.134533999999999</v>
      </c>
      <c r="E712">
        <v>1.0479904E-2</v>
      </c>
      <c r="G712" s="34">
        <v>25.230000000000004</v>
      </c>
      <c r="H712" s="34">
        <v>0.31532462865357497</v>
      </c>
      <c r="I712" s="34">
        <v>25.545324628653578</v>
      </c>
      <c r="J712" s="34">
        <v>25.277612078896453</v>
      </c>
      <c r="K712" s="34">
        <v>2.4179999999999997</v>
      </c>
      <c r="L712" s="34">
        <v>3.0220172496406818E-2</v>
      </c>
      <c r="M712" s="34">
        <v>2.4482201724964066</v>
      </c>
      <c r="N712" s="34">
        <v>2.4225630601177808</v>
      </c>
      <c r="O712" s="34">
        <v>27.648000000000003</v>
      </c>
      <c r="P712" s="34">
        <v>0.34554480114998176</v>
      </c>
      <c r="Q712" s="34">
        <v>27.993544801149984</v>
      </c>
      <c r="R712" s="34">
        <v>27.700175139014235</v>
      </c>
      <c r="S712" s="34"/>
      <c r="T712" s="34">
        <v>97.301000000000016</v>
      </c>
      <c r="U712" s="34">
        <v>1.2160682398978002</v>
      </c>
      <c r="V712" s="34">
        <v>98.51706823989781</v>
      </c>
      <c r="W712" s="34">
        <v>97.484618822382231</v>
      </c>
      <c r="X712" s="34">
        <v>8.4559999999999995</v>
      </c>
      <c r="Y712" s="34">
        <v>0.10568311771282717</v>
      </c>
      <c r="Z712" s="34">
        <v>8.5616831177128265</v>
      </c>
      <c r="AA712" s="34">
        <v>8.4719575005607748</v>
      </c>
      <c r="AB712" s="34">
        <v>105.75700000000002</v>
      </c>
      <c r="AC712" s="34">
        <v>1.3217513576106275</v>
      </c>
      <c r="AD712" s="34">
        <v>107.07875135761064</v>
      </c>
      <c r="AE712" s="34">
        <v>105.95657632294301</v>
      </c>
    </row>
    <row r="713" spans="1:31" x14ac:dyDescent="0.25">
      <c r="A713" s="18">
        <v>45565</v>
      </c>
      <c r="B713" s="2">
        <v>5</v>
      </c>
      <c r="C713" s="2" t="s">
        <v>23</v>
      </c>
      <c r="D713" s="9">
        <v>16.248560000000001</v>
      </c>
      <c r="E713">
        <v>1.0590942000000001E-2</v>
      </c>
      <c r="G713" s="34">
        <v>26.057000000000002</v>
      </c>
      <c r="H713" s="34">
        <v>0.4123859118297864</v>
      </c>
      <c r="I713" s="34">
        <v>26.469385911829789</v>
      </c>
      <c r="J713" s="34">
        <v>26.189050180861983</v>
      </c>
      <c r="K713" s="34">
        <v>2.4900000000000002</v>
      </c>
      <c r="L713" s="34">
        <v>3.9407488216455011E-2</v>
      </c>
      <c r="M713" s="34">
        <v>2.5294074882164552</v>
      </c>
      <c r="N713" s="34">
        <v>2.5026186802143893</v>
      </c>
      <c r="O713" s="34">
        <v>28.547000000000004</v>
      </c>
      <c r="P713" s="34">
        <v>0.45179340004624141</v>
      </c>
      <c r="Q713" s="34">
        <v>28.998793400046246</v>
      </c>
      <c r="R713" s="34">
        <v>28.691668861076373</v>
      </c>
      <c r="S713" s="34"/>
      <c r="T713" s="34">
        <v>101.75199999999998</v>
      </c>
      <c r="U713" s="34">
        <v>1.6103577273095298</v>
      </c>
      <c r="V713" s="34">
        <v>103.36235772730952</v>
      </c>
      <c r="W713" s="34">
        <v>102.26765299163633</v>
      </c>
      <c r="X713" s="34">
        <v>8.6969999999999956</v>
      </c>
      <c r="Y713" s="34">
        <v>0.1376413353487988</v>
      </c>
      <c r="Z713" s="34">
        <v>8.8346413353487936</v>
      </c>
      <c r="AA713" s="34">
        <v>8.7410741613753125</v>
      </c>
      <c r="AB713" s="34">
        <v>110.44899999999998</v>
      </c>
      <c r="AC713" s="34">
        <v>1.7479990626583286</v>
      </c>
      <c r="AD713" s="34">
        <v>112.19699906265831</v>
      </c>
      <c r="AE713" s="34">
        <v>111.00872715301163</v>
      </c>
    </row>
    <row r="714" spans="1:31" x14ac:dyDescent="0.25">
      <c r="A714" s="18">
        <v>45565</v>
      </c>
      <c r="B714" s="2">
        <v>6</v>
      </c>
      <c r="C714" s="2" t="s">
        <v>23</v>
      </c>
      <c r="D714" s="9">
        <v>18.724188000000002</v>
      </c>
      <c r="E714">
        <v>1.0752714E-2</v>
      </c>
      <c r="G714" s="34">
        <v>28.215999999999998</v>
      </c>
      <c r="H714" s="34">
        <v>0.43127857500693906</v>
      </c>
      <c r="I714" s="34">
        <v>28.647278575006936</v>
      </c>
      <c r="J714" s="34">
        <v>28.339242581611558</v>
      </c>
      <c r="K714" s="34">
        <v>2.6480000000000001</v>
      </c>
      <c r="L714" s="34">
        <v>4.0474399865975862E-2</v>
      </c>
      <c r="M714" s="34">
        <v>2.6884743998659761</v>
      </c>
      <c r="N714" s="34">
        <v>2.6595660035478956</v>
      </c>
      <c r="O714" s="34">
        <v>30.863999999999997</v>
      </c>
      <c r="P714" s="34">
        <v>0.4717529748729149</v>
      </c>
      <c r="Q714" s="34">
        <v>31.335752974872911</v>
      </c>
      <c r="R714" s="34">
        <v>30.998808585159452</v>
      </c>
      <c r="S714" s="34"/>
      <c r="T714" s="34">
        <v>110.61599999999997</v>
      </c>
      <c r="U714" s="34">
        <v>1.6907538578454626</v>
      </c>
      <c r="V714" s="34">
        <v>112.30675385784544</v>
      </c>
      <c r="W714" s="34">
        <v>111.09915145334362</v>
      </c>
      <c r="X714" s="34">
        <v>9.157</v>
      </c>
      <c r="Y714" s="34">
        <v>0.13996377627369372</v>
      </c>
      <c r="Z714" s="34">
        <v>9.2969637762736941</v>
      </c>
      <c r="AA714" s="34">
        <v>9.1969961837190635</v>
      </c>
      <c r="AB714" s="34">
        <v>119.77299999999997</v>
      </c>
      <c r="AC714" s="34">
        <v>1.8307176341191562</v>
      </c>
      <c r="AD714" s="34">
        <v>121.60371763411914</v>
      </c>
      <c r="AE714" s="34">
        <v>120.29614763706269</v>
      </c>
    </row>
    <row r="715" spans="1:31" x14ac:dyDescent="0.25">
      <c r="A715" s="18">
        <v>45565</v>
      </c>
      <c r="B715" s="2">
        <v>7</v>
      </c>
      <c r="C715" s="2" t="s">
        <v>23</v>
      </c>
      <c r="D715" s="9">
        <v>28.442239000000001</v>
      </c>
      <c r="E715">
        <v>1.0737053E-2</v>
      </c>
      <c r="G715" s="34">
        <v>31.856999999999999</v>
      </c>
      <c r="H715" s="34">
        <v>0.42808165171597845</v>
      </c>
      <c r="I715" s="34">
        <v>32.285081651715977</v>
      </c>
      <c r="J715" s="34">
        <v>31.938435018912173</v>
      </c>
      <c r="K715" s="34">
        <v>2.9469999999999996</v>
      </c>
      <c r="L715" s="34">
        <v>3.960060983793165E-2</v>
      </c>
      <c r="M715" s="34">
        <v>2.9866006098379314</v>
      </c>
      <c r="N715" s="34">
        <v>2.9545333208002691</v>
      </c>
      <c r="O715" s="34">
        <v>34.804000000000002</v>
      </c>
      <c r="P715" s="34">
        <v>0.46768226155391013</v>
      </c>
      <c r="Q715" s="34">
        <v>35.271682261553906</v>
      </c>
      <c r="R715" s="34">
        <v>34.892968339712439</v>
      </c>
      <c r="S715" s="34"/>
      <c r="T715" s="34">
        <v>125.71400000000003</v>
      </c>
      <c r="U715" s="34">
        <v>1.6892945589296711</v>
      </c>
      <c r="V715" s="34">
        <v>127.4032945589297</v>
      </c>
      <c r="W715" s="34">
        <v>126.03535863287586</v>
      </c>
      <c r="X715" s="34">
        <v>10.233000000000001</v>
      </c>
      <c r="Y715" s="34">
        <v>0.13750696995980816</v>
      </c>
      <c r="Z715" s="34">
        <v>10.370506969959809</v>
      </c>
      <c r="AA715" s="34">
        <v>10.25915828698648</v>
      </c>
      <c r="AB715" s="34">
        <v>135.94700000000003</v>
      </c>
      <c r="AC715" s="34">
        <v>1.8268015288894792</v>
      </c>
      <c r="AD715" s="34">
        <v>137.77380152888952</v>
      </c>
      <c r="AE715" s="34">
        <v>136.29451691986233</v>
      </c>
    </row>
    <row r="716" spans="1:31" x14ac:dyDescent="0.25">
      <c r="A716" s="18">
        <v>45565</v>
      </c>
      <c r="B716" s="2">
        <v>8</v>
      </c>
      <c r="C716" s="2" t="s">
        <v>178</v>
      </c>
      <c r="D716" s="9">
        <v>46.516613</v>
      </c>
      <c r="E716">
        <v>1.0000319000000001E-2</v>
      </c>
      <c r="G716" s="34">
        <v>36.000000000000007</v>
      </c>
      <c r="H716" s="34">
        <v>0.53557021194851695</v>
      </c>
      <c r="I716" s="34">
        <v>36.535570211948524</v>
      </c>
      <c r="J716" s="34">
        <v>36.170202854982143</v>
      </c>
      <c r="K716" s="34">
        <v>3.2770000000000001</v>
      </c>
      <c r="L716" s="34">
        <v>4.8751766237646932E-2</v>
      </c>
      <c r="M716" s="34">
        <v>3.325751766237647</v>
      </c>
      <c r="N716" s="34">
        <v>3.2924931876604573</v>
      </c>
      <c r="O716" s="34">
        <v>39.277000000000008</v>
      </c>
      <c r="P716" s="34">
        <v>0.58432197818616394</v>
      </c>
      <c r="Q716" s="34">
        <v>39.861321978186169</v>
      </c>
      <c r="R716" s="34">
        <v>39.462696042642598</v>
      </c>
      <c r="S716" s="34"/>
      <c r="T716" s="34">
        <v>140.80000000000001</v>
      </c>
      <c r="U716" s="34">
        <v>2.094674606731977</v>
      </c>
      <c r="V716" s="34">
        <v>142.894674606732</v>
      </c>
      <c r="W716" s="34">
        <v>141.46568227726348</v>
      </c>
      <c r="X716" s="34">
        <v>10.965</v>
      </c>
      <c r="Y716" s="34">
        <v>0.16312576038931909</v>
      </c>
      <c r="Z716" s="34">
        <v>11.128125760389318</v>
      </c>
      <c r="AA716" s="34">
        <v>11.016840952913308</v>
      </c>
      <c r="AB716" s="34">
        <v>151.76500000000001</v>
      </c>
      <c r="AC716" s="34">
        <v>2.2578003671212961</v>
      </c>
      <c r="AD716" s="34">
        <v>154.02280036712131</v>
      </c>
      <c r="AE716" s="34">
        <v>152.48252323017678</v>
      </c>
    </row>
    <row r="717" spans="1:31" x14ac:dyDescent="0.25">
      <c r="A717" s="18">
        <v>45565</v>
      </c>
      <c r="B717" s="2">
        <v>9</v>
      </c>
      <c r="C717" s="2" t="s">
        <v>178</v>
      </c>
      <c r="D717" s="9">
        <v>53.171602999999998</v>
      </c>
      <c r="E717">
        <v>9.4965510000000006E-3</v>
      </c>
      <c r="G717" s="34">
        <v>39.405000000000001</v>
      </c>
      <c r="H717" s="34">
        <v>0.45840410742606907</v>
      </c>
      <c r="I717" s="34">
        <v>39.863404107426071</v>
      </c>
      <c r="J717" s="34">
        <v>39.484839257286289</v>
      </c>
      <c r="K717" s="34">
        <v>3.5429999999999997</v>
      </c>
      <c r="L717" s="34">
        <v>4.1216235315583369E-2</v>
      </c>
      <c r="M717" s="34">
        <v>3.5842162353155831</v>
      </c>
      <c r="N717" s="34">
        <v>3.5501785430418806</v>
      </c>
      <c r="O717" s="34">
        <v>42.948</v>
      </c>
      <c r="P717" s="34">
        <v>0.49962034274165246</v>
      </c>
      <c r="Q717" s="34">
        <v>43.447620342741651</v>
      </c>
      <c r="R717" s="34">
        <v>43.03501780032817</v>
      </c>
      <c r="S717" s="34"/>
      <c r="T717" s="34">
        <v>153.57699999999997</v>
      </c>
      <c r="U717" s="34">
        <v>1.7865836215245121</v>
      </c>
      <c r="V717" s="34">
        <v>155.36358362152447</v>
      </c>
      <c r="W717" s="34">
        <v>153.88816542611988</v>
      </c>
      <c r="X717" s="34">
        <v>11.742000000000001</v>
      </c>
      <c r="Y717" s="34">
        <v>0.13659639714241603</v>
      </c>
      <c r="Z717" s="34">
        <v>11.878596397142417</v>
      </c>
      <c r="AA717" s="34">
        <v>11.765790700648537</v>
      </c>
      <c r="AB717" s="34">
        <v>165.31899999999996</v>
      </c>
      <c r="AC717" s="34">
        <v>1.9231800186669281</v>
      </c>
      <c r="AD717" s="34">
        <v>167.24218001866689</v>
      </c>
      <c r="AE717" s="34">
        <v>165.65395612676843</v>
      </c>
    </row>
    <row r="718" spans="1:31" x14ac:dyDescent="0.25">
      <c r="A718" s="18">
        <v>45565</v>
      </c>
      <c r="B718" s="2">
        <v>10</v>
      </c>
      <c r="C718" s="2" t="s">
        <v>178</v>
      </c>
      <c r="D718" s="9">
        <v>78.056197999999995</v>
      </c>
      <c r="E718">
        <v>9.3890369999999994E-3</v>
      </c>
      <c r="G718" s="34">
        <v>41.705999999999996</v>
      </c>
      <c r="H718" s="34">
        <v>0.4113048074461691</v>
      </c>
      <c r="I718" s="34">
        <v>42.117304807446168</v>
      </c>
      <c r="J718" s="34">
        <v>41.721863874268777</v>
      </c>
      <c r="K718" s="34">
        <v>3.8530000000000002</v>
      </c>
      <c r="L718" s="34">
        <v>3.7998307751644603E-2</v>
      </c>
      <c r="M718" s="34">
        <v>3.8909983077516448</v>
      </c>
      <c r="N718" s="34">
        <v>3.8544655806732271</v>
      </c>
      <c r="O718" s="34">
        <v>45.558999999999997</v>
      </c>
      <c r="P718" s="34">
        <v>0.44930311519781369</v>
      </c>
      <c r="Q718" s="34">
        <v>46.008303115197812</v>
      </c>
      <c r="R718" s="34">
        <v>45.576329454942005</v>
      </c>
      <c r="S718" s="34"/>
      <c r="T718" s="34">
        <v>161.98299999999998</v>
      </c>
      <c r="U718" s="34">
        <v>1.5974772604553973</v>
      </c>
      <c r="V718" s="34">
        <v>163.58047726045538</v>
      </c>
      <c r="W718" s="34">
        <v>162.04461410697931</v>
      </c>
      <c r="X718" s="34">
        <v>12.273</v>
      </c>
      <c r="Y718" s="34">
        <v>0.12103639528573427</v>
      </c>
      <c r="Z718" s="34">
        <v>12.394036395285735</v>
      </c>
      <c r="AA718" s="34">
        <v>12.27766832899105</v>
      </c>
      <c r="AB718" s="34">
        <v>174.25599999999997</v>
      </c>
      <c r="AC718" s="34">
        <v>1.7185136557411316</v>
      </c>
      <c r="AD718" s="34">
        <v>175.97451365574111</v>
      </c>
      <c r="AE718" s="34">
        <v>174.32228243597035</v>
      </c>
    </row>
    <row r="719" spans="1:31" x14ac:dyDescent="0.25">
      <c r="A719" s="18">
        <v>45565</v>
      </c>
      <c r="B719" s="2">
        <v>11</v>
      </c>
      <c r="C719" s="2" t="s">
        <v>178</v>
      </c>
      <c r="D719" s="9">
        <v>39.511547999999998</v>
      </c>
      <c r="E719">
        <v>8.6838750000000006E-3</v>
      </c>
      <c r="G719" s="34">
        <v>43.721999999999994</v>
      </c>
      <c r="H719" s="34">
        <v>0.49461955403222541</v>
      </c>
      <c r="I719" s="34">
        <v>44.216619554032221</v>
      </c>
      <c r="J719" s="34">
        <v>43.832647956902449</v>
      </c>
      <c r="K719" s="34">
        <v>3.952</v>
      </c>
      <c r="L719" s="34">
        <v>4.4708304229800905E-2</v>
      </c>
      <c r="M719" s="34">
        <v>3.9967083042298008</v>
      </c>
      <c r="N719" s="34">
        <v>3.9620013889044072</v>
      </c>
      <c r="O719" s="34">
        <v>47.673999999999992</v>
      </c>
      <c r="P719" s="34">
        <v>0.53932785826202634</v>
      </c>
      <c r="Q719" s="34">
        <v>48.213327858262019</v>
      </c>
      <c r="R719" s="34">
        <v>47.794649345806853</v>
      </c>
      <c r="S719" s="34"/>
      <c r="T719" s="34">
        <v>166.62599999999998</v>
      </c>
      <c r="U719" s="34">
        <v>1.8850116145229767</v>
      </c>
      <c r="V719" s="34">
        <v>168.51101161452294</v>
      </c>
      <c r="W719" s="34">
        <v>167.04768305353889</v>
      </c>
      <c r="X719" s="34">
        <v>12.661</v>
      </c>
      <c r="Y719" s="34">
        <v>0.14323174085362075</v>
      </c>
      <c r="Z719" s="34">
        <v>12.80423174085362</v>
      </c>
      <c r="AA719" s="34">
        <v>12.693041392945014</v>
      </c>
      <c r="AB719" s="34">
        <v>179.28699999999998</v>
      </c>
      <c r="AC719" s="34">
        <v>2.0282433553765973</v>
      </c>
      <c r="AD719" s="34">
        <v>181.31524335537657</v>
      </c>
      <c r="AE719" s="34">
        <v>179.74072444648391</v>
      </c>
    </row>
    <row r="720" spans="1:31" x14ac:dyDescent="0.25">
      <c r="A720" s="18">
        <v>45565</v>
      </c>
      <c r="B720" s="2">
        <v>12</v>
      </c>
      <c r="C720" s="2" t="s">
        <v>178</v>
      </c>
      <c r="D720" s="9">
        <v>65.687060000000002</v>
      </c>
      <c r="E720">
        <v>8.6743870000000004E-3</v>
      </c>
      <c r="G720" s="34">
        <v>44.338999999999984</v>
      </c>
      <c r="H720" s="34">
        <v>0.3892485494774256</v>
      </c>
      <c r="I720" s="34">
        <v>44.728248549477414</v>
      </c>
      <c r="J720" s="34">
        <v>44.340258411727056</v>
      </c>
      <c r="K720" s="34">
        <v>3.9529999999999994</v>
      </c>
      <c r="L720" s="34">
        <v>3.4703072150573173E-2</v>
      </c>
      <c r="M720" s="34">
        <v>3.9877030721505724</v>
      </c>
      <c r="N720" s="34">
        <v>3.9531121924616492</v>
      </c>
      <c r="O720" s="34">
        <v>48.291999999999987</v>
      </c>
      <c r="P720" s="34">
        <v>0.42395162162799876</v>
      </c>
      <c r="Q720" s="34">
        <v>48.715951621627987</v>
      </c>
      <c r="R720" s="34">
        <v>48.293370604188709</v>
      </c>
      <c r="S720" s="34"/>
      <c r="T720" s="34">
        <v>168.07099999999991</v>
      </c>
      <c r="U720" s="34">
        <v>1.4754819224434559</v>
      </c>
      <c r="V720" s="34">
        <v>169.54648192244338</v>
      </c>
      <c r="W720" s="34">
        <v>168.07577012375961</v>
      </c>
      <c r="X720" s="34">
        <v>12.785999999999996</v>
      </c>
      <c r="Y720" s="34">
        <v>0.11224727561781644</v>
      </c>
      <c r="Z720" s="34">
        <v>12.898247275617813</v>
      </c>
      <c r="AA720" s="34">
        <v>12.786362887127408</v>
      </c>
      <c r="AB720" s="34">
        <v>180.85699999999991</v>
      </c>
      <c r="AC720" s="34">
        <v>1.5877291980612722</v>
      </c>
      <c r="AD720" s="34">
        <v>182.4447291980612</v>
      </c>
      <c r="AE720" s="34">
        <v>180.86213301088702</v>
      </c>
    </row>
    <row r="721" spans="1:31" x14ac:dyDescent="0.25">
      <c r="A721" s="18">
        <v>45565</v>
      </c>
      <c r="B721" s="2">
        <v>13</v>
      </c>
      <c r="C721" s="2" t="s">
        <v>178</v>
      </c>
      <c r="D721" s="9">
        <v>41.296135999999997</v>
      </c>
      <c r="E721">
        <v>8.7680320000000003E-3</v>
      </c>
      <c r="G721" s="34">
        <v>44.352999999999994</v>
      </c>
      <c r="H721" s="34">
        <v>0.35495072778224385</v>
      </c>
      <c r="I721" s="34">
        <v>44.70795072778224</v>
      </c>
      <c r="J721" s="34">
        <v>44.315949985146624</v>
      </c>
      <c r="K721" s="34">
        <v>3.9639999999999995</v>
      </c>
      <c r="L721" s="34">
        <v>3.1723326154461128E-2</v>
      </c>
      <c r="M721" s="34">
        <v>3.9957233261544607</v>
      </c>
      <c r="N721" s="34">
        <v>3.9606886961675922</v>
      </c>
      <c r="O721" s="34">
        <v>48.316999999999993</v>
      </c>
      <c r="P721" s="34">
        <v>0.38667405393670495</v>
      </c>
      <c r="Q721" s="34">
        <v>48.703674053936702</v>
      </c>
      <c r="R721" s="34">
        <v>48.276638681314218</v>
      </c>
      <c r="S721" s="34"/>
      <c r="T721" s="34">
        <v>168.09900000000002</v>
      </c>
      <c r="U721" s="34">
        <v>1.3452723015234014</v>
      </c>
      <c r="V721" s="34">
        <v>169.44427230152343</v>
      </c>
      <c r="W721" s="34">
        <v>167.95857949976696</v>
      </c>
      <c r="X721" s="34">
        <v>12.885</v>
      </c>
      <c r="Y721" s="34">
        <v>0.10311681571650649</v>
      </c>
      <c r="Z721" s="34">
        <v>12.988116815716506</v>
      </c>
      <c r="AA721" s="34">
        <v>12.874236591856565</v>
      </c>
      <c r="AB721" s="34">
        <v>180.98400000000001</v>
      </c>
      <c r="AC721" s="34">
        <v>1.4483891172399079</v>
      </c>
      <c r="AD721" s="34">
        <v>182.43238911723992</v>
      </c>
      <c r="AE721" s="34">
        <v>180.83281609162353</v>
      </c>
    </row>
    <row r="722" spans="1:31" x14ac:dyDescent="0.25">
      <c r="A722" s="18">
        <v>45565</v>
      </c>
      <c r="B722" s="2">
        <v>14</v>
      </c>
      <c r="C722" s="2" t="s">
        <v>178</v>
      </c>
      <c r="D722" s="9">
        <v>56.687548999999997</v>
      </c>
      <c r="E722">
        <v>9.0420029999999998E-3</v>
      </c>
      <c r="G722" s="34">
        <v>44.219999999999992</v>
      </c>
      <c r="H722" s="34">
        <v>0.43371807901507448</v>
      </c>
      <c r="I722" s="34">
        <v>44.653718079015064</v>
      </c>
      <c r="J722" s="34">
        <v>44.249959026183454</v>
      </c>
      <c r="K722" s="34">
        <v>3.9460000000000002</v>
      </c>
      <c r="L722" s="34">
        <v>3.8703110352634199E-2</v>
      </c>
      <c r="M722" s="34">
        <v>3.9847031103526342</v>
      </c>
      <c r="N722" s="34">
        <v>3.9486734128747165</v>
      </c>
      <c r="O722" s="34">
        <v>48.16599999999999</v>
      </c>
      <c r="P722" s="34">
        <v>0.47242118936770866</v>
      </c>
      <c r="Q722" s="34">
        <v>48.638421189367698</v>
      </c>
      <c r="R722" s="34">
        <v>48.198632439058173</v>
      </c>
      <c r="S722" s="34"/>
      <c r="T722" s="34">
        <v>167.62600000000006</v>
      </c>
      <c r="U722" s="34">
        <v>1.6441073431248512</v>
      </c>
      <c r="V722" s="34">
        <v>169.27010734312492</v>
      </c>
      <c r="W722" s="34">
        <v>167.73956652471807</v>
      </c>
      <c r="X722" s="34">
        <v>12.754999999999995</v>
      </c>
      <c r="Y722" s="34">
        <v>0.12510343957117309</v>
      </c>
      <c r="Z722" s="34">
        <v>12.880103439571169</v>
      </c>
      <c r="AA722" s="34">
        <v>12.763641505630256</v>
      </c>
      <c r="AB722" s="34">
        <v>180.38100000000006</v>
      </c>
      <c r="AC722" s="34">
        <v>1.7692107826960242</v>
      </c>
      <c r="AD722" s="34">
        <v>182.15021078269609</v>
      </c>
      <c r="AE722" s="34">
        <v>180.50320803034833</v>
      </c>
    </row>
    <row r="723" spans="1:31" x14ac:dyDescent="0.25">
      <c r="A723" s="18">
        <v>45565</v>
      </c>
      <c r="B723" s="2">
        <v>15</v>
      </c>
      <c r="C723" s="2" t="s">
        <v>178</v>
      </c>
      <c r="D723" s="9">
        <v>56.221167000000001</v>
      </c>
      <c r="E723">
        <v>9.1455430000000008E-3</v>
      </c>
      <c r="G723" s="34">
        <v>43.138999999999996</v>
      </c>
      <c r="H723" s="34">
        <v>0.42122619006460377</v>
      </c>
      <c r="I723" s="34">
        <v>43.560226190064597</v>
      </c>
      <c r="J723" s="34">
        <v>43.161844268353633</v>
      </c>
      <c r="K723" s="34">
        <v>3.9140000000000001</v>
      </c>
      <c r="L723" s="34">
        <v>3.8217837870902417E-2</v>
      </c>
      <c r="M723" s="34">
        <v>3.9522178378709025</v>
      </c>
      <c r="N723" s="34">
        <v>3.916072659689287</v>
      </c>
      <c r="O723" s="34">
        <v>47.052999999999997</v>
      </c>
      <c r="P723" s="34">
        <v>0.45944402793550621</v>
      </c>
      <c r="Q723" s="34">
        <v>47.512444027935501</v>
      </c>
      <c r="R723" s="34">
        <v>47.077916928042917</v>
      </c>
      <c r="S723" s="34"/>
      <c r="T723" s="34">
        <v>165.23300000000003</v>
      </c>
      <c r="U723" s="34">
        <v>1.6134001034549874</v>
      </c>
      <c r="V723" s="34">
        <v>166.84640010345501</v>
      </c>
      <c r="W723" s="34">
        <v>165.32049917691364</v>
      </c>
      <c r="X723" s="34">
        <v>12.465</v>
      </c>
      <c r="Y723" s="34">
        <v>0.12171317042943246</v>
      </c>
      <c r="Z723" s="34">
        <v>12.586713170429432</v>
      </c>
      <c r="AA723" s="34">
        <v>12.471600843900603</v>
      </c>
      <c r="AB723" s="34">
        <v>177.69800000000004</v>
      </c>
      <c r="AC723" s="34">
        <v>1.7351132738844199</v>
      </c>
      <c r="AD723" s="34">
        <v>179.43311327388443</v>
      </c>
      <c r="AE723" s="34">
        <v>177.79210002081425</v>
      </c>
    </row>
    <row r="724" spans="1:31" x14ac:dyDescent="0.25">
      <c r="A724" s="18">
        <v>45565</v>
      </c>
      <c r="B724" s="2">
        <v>16</v>
      </c>
      <c r="C724" s="2" t="s">
        <v>178</v>
      </c>
      <c r="D724" s="9">
        <v>80.011431000000002</v>
      </c>
      <c r="E724">
        <v>9.3798900000000001E-3</v>
      </c>
      <c r="G724" s="34">
        <v>41.579999999999991</v>
      </c>
      <c r="H724" s="34">
        <v>0.41608797918193785</v>
      </c>
      <c r="I724" s="34">
        <v>41.996087979181929</v>
      </c>
      <c r="J724" s="34">
        <v>41.602169293506883</v>
      </c>
      <c r="K724" s="34">
        <v>3.8180000000000001</v>
      </c>
      <c r="L724" s="34">
        <v>3.8206443110068281E-2</v>
      </c>
      <c r="M724" s="34">
        <v>3.8562064431100684</v>
      </c>
      <c r="N724" s="34">
        <v>3.8200356508564051</v>
      </c>
      <c r="O724" s="34">
        <v>45.397999999999989</v>
      </c>
      <c r="P724" s="34">
        <v>0.45429442229200612</v>
      </c>
      <c r="Q724" s="34">
        <v>45.852294422291997</v>
      </c>
      <c r="R724" s="34">
        <v>45.422204944363287</v>
      </c>
      <c r="S724" s="34"/>
      <c r="T724" s="34">
        <v>159.74599999999998</v>
      </c>
      <c r="U724" s="34">
        <v>1.5985663858200541</v>
      </c>
      <c r="V724" s="34">
        <v>161.34456638582003</v>
      </c>
      <c r="W724" s="34">
        <v>159.83117210102336</v>
      </c>
      <c r="X724" s="34">
        <v>12.349999999999998</v>
      </c>
      <c r="Y724" s="34">
        <v>0.12358553494220616</v>
      </c>
      <c r="Z724" s="34">
        <v>12.473585534942204</v>
      </c>
      <c r="AA724" s="34">
        <v>12.356584674718857</v>
      </c>
      <c r="AB724" s="34">
        <v>172.09599999999998</v>
      </c>
      <c r="AC724" s="34">
        <v>1.7221519207622602</v>
      </c>
      <c r="AD724" s="34">
        <v>173.81815192076223</v>
      </c>
      <c r="AE724" s="34">
        <v>172.1877567757422</v>
      </c>
    </row>
    <row r="725" spans="1:31" x14ac:dyDescent="0.25">
      <c r="A725" s="18">
        <v>45565</v>
      </c>
      <c r="B725" s="2">
        <v>17</v>
      </c>
      <c r="C725" s="2" t="s">
        <v>178</v>
      </c>
      <c r="D725" s="9">
        <v>48.299418000000003</v>
      </c>
      <c r="E725">
        <v>9.8296549999999996E-3</v>
      </c>
      <c r="G725" s="34">
        <v>39.302999999999997</v>
      </c>
      <c r="H725" s="34">
        <v>0.3975637349503276</v>
      </c>
      <c r="I725" s="34">
        <v>39.700563734950322</v>
      </c>
      <c r="J725" s="34">
        <v>39.310320890130249</v>
      </c>
      <c r="K725" s="34">
        <v>3.6669999999999998</v>
      </c>
      <c r="L725" s="34">
        <v>3.7093000943003114E-2</v>
      </c>
      <c r="M725" s="34">
        <v>3.7040930009430029</v>
      </c>
      <c r="N725" s="34">
        <v>3.6676830446558184</v>
      </c>
      <c r="O725" s="34">
        <v>42.97</v>
      </c>
      <c r="P725" s="34">
        <v>0.4346567358933307</v>
      </c>
      <c r="Q725" s="34">
        <v>43.404656735893326</v>
      </c>
      <c r="R725" s="34">
        <v>42.978003934786067</v>
      </c>
      <c r="S725" s="34"/>
      <c r="T725" s="34">
        <v>152.57699999999994</v>
      </c>
      <c r="U725" s="34">
        <v>1.5433702767604538</v>
      </c>
      <c r="V725" s="34">
        <v>154.12037027676038</v>
      </c>
      <c r="W725" s="34">
        <v>152.60542020846756</v>
      </c>
      <c r="X725" s="34">
        <v>12.151000000000002</v>
      </c>
      <c r="Y725" s="34">
        <v>0.12291165924691325</v>
      </c>
      <c r="Z725" s="34">
        <v>12.273911659246915</v>
      </c>
      <c r="AA725" s="34">
        <v>12.153263342136039</v>
      </c>
      <c r="AB725" s="34">
        <v>164.72799999999995</v>
      </c>
      <c r="AC725" s="34">
        <v>1.6662819360073671</v>
      </c>
      <c r="AD725" s="34">
        <v>166.3942819360073</v>
      </c>
      <c r="AE725" s="34">
        <v>164.75868355060359</v>
      </c>
    </row>
    <row r="726" spans="1:31" x14ac:dyDescent="0.25">
      <c r="A726" s="18">
        <v>45565</v>
      </c>
      <c r="B726" s="2">
        <v>18</v>
      </c>
      <c r="C726" s="2" t="s">
        <v>178</v>
      </c>
      <c r="D726" s="9">
        <v>109.077755</v>
      </c>
      <c r="E726">
        <v>9.9566949999999998E-3</v>
      </c>
      <c r="G726" s="34">
        <v>36.907000000000004</v>
      </c>
      <c r="H726" s="34">
        <v>0.28367017394957927</v>
      </c>
      <c r="I726" s="34">
        <v>37.190670173949584</v>
      </c>
      <c r="J726" s="34">
        <v>36.820374014181972</v>
      </c>
      <c r="K726" s="34">
        <v>3.5110000000000001</v>
      </c>
      <c r="L726" s="34">
        <v>2.6985828724550159E-2</v>
      </c>
      <c r="M726" s="34">
        <v>3.5379858287245503</v>
      </c>
      <c r="N726" s="34">
        <v>3.5027591829136178</v>
      </c>
      <c r="O726" s="34">
        <v>40.418000000000006</v>
      </c>
      <c r="P726" s="34">
        <v>0.31065600267412941</v>
      </c>
      <c r="Q726" s="34">
        <v>40.728656002674136</v>
      </c>
      <c r="R726" s="34">
        <v>40.323133197095586</v>
      </c>
      <c r="S726" s="34"/>
      <c r="T726" s="34">
        <v>145.44299999999996</v>
      </c>
      <c r="U726" s="34">
        <v>1.1178866098503979</v>
      </c>
      <c r="V726" s="34">
        <v>146.56088660985034</v>
      </c>
      <c r="W726" s="34">
        <v>145.10162456294648</v>
      </c>
      <c r="X726" s="34">
        <v>11.969999999999997</v>
      </c>
      <c r="Y726" s="34">
        <v>9.2002383888597355E-2</v>
      </c>
      <c r="Z726" s="34">
        <v>12.062002383888595</v>
      </c>
      <c r="AA726" s="34">
        <v>11.941904705062944</v>
      </c>
      <c r="AB726" s="34">
        <v>157.41299999999995</v>
      </c>
      <c r="AC726" s="34">
        <v>1.2098889937389952</v>
      </c>
      <c r="AD726" s="34">
        <v>158.62288899373894</v>
      </c>
      <c r="AE726" s="34">
        <v>157.04352926800942</v>
      </c>
    </row>
    <row r="727" spans="1:31" x14ac:dyDescent="0.25">
      <c r="A727" s="18">
        <v>45565</v>
      </c>
      <c r="B727" s="2">
        <v>19</v>
      </c>
      <c r="C727" s="2" t="s">
        <v>178</v>
      </c>
      <c r="D727" s="9">
        <v>83.095635000000001</v>
      </c>
      <c r="E727">
        <v>1.0094550000000001E-2</v>
      </c>
      <c r="G727" s="34">
        <v>35.387</v>
      </c>
      <c r="H727" s="34">
        <v>0.24596386463508377</v>
      </c>
      <c r="I727" s="34">
        <v>35.632963864635087</v>
      </c>
      <c r="J727" s="34">
        <v>35.273265129255336</v>
      </c>
      <c r="K727" s="34">
        <v>3.3940000000000001</v>
      </c>
      <c r="L727" s="34">
        <v>2.3590622448115817E-2</v>
      </c>
      <c r="M727" s="34">
        <v>3.4175906224481158</v>
      </c>
      <c r="N727" s="34">
        <v>3.3830915830302821</v>
      </c>
      <c r="O727" s="34">
        <v>38.780999999999999</v>
      </c>
      <c r="P727" s="34">
        <v>0.26955448708319957</v>
      </c>
      <c r="Q727" s="34">
        <v>39.050554487083204</v>
      </c>
      <c r="R727" s="34">
        <v>38.656356712285614</v>
      </c>
      <c r="S727" s="34"/>
      <c r="T727" s="34">
        <v>141.20899999999997</v>
      </c>
      <c r="U727" s="34">
        <v>0.98149917656923558</v>
      </c>
      <c r="V727" s="34">
        <v>142.1904991765692</v>
      </c>
      <c r="W727" s="34">
        <v>140.75515007310636</v>
      </c>
      <c r="X727" s="34">
        <v>11.791000000000002</v>
      </c>
      <c r="Y727" s="34">
        <v>8.1955518351718798E-2</v>
      </c>
      <c r="Z727" s="34">
        <v>11.872955518351722</v>
      </c>
      <c r="AA727" s="34">
        <v>11.753103375223944</v>
      </c>
      <c r="AB727" s="34">
        <v>152.99999999999997</v>
      </c>
      <c r="AC727" s="34">
        <v>1.0634546949209545</v>
      </c>
      <c r="AD727" s="34">
        <v>154.06345469492092</v>
      </c>
      <c r="AE727" s="34">
        <v>152.50825344833032</v>
      </c>
    </row>
    <row r="728" spans="1:31" x14ac:dyDescent="0.25">
      <c r="A728" s="18">
        <v>45565</v>
      </c>
      <c r="B728" s="2">
        <v>20</v>
      </c>
      <c r="C728" s="2" t="s">
        <v>178</v>
      </c>
      <c r="D728" s="9">
        <v>91.931081000000006</v>
      </c>
      <c r="E728">
        <v>9.8530030000000008E-3</v>
      </c>
      <c r="G728" s="34">
        <v>34.665000000000006</v>
      </c>
      <c r="H728" s="34">
        <v>0.27969256940443349</v>
      </c>
      <c r="I728" s="34">
        <v>34.944692569404438</v>
      </c>
      <c r="J728" s="34">
        <v>34.60038240868402</v>
      </c>
      <c r="K728" s="34">
        <v>3.3809999999999993</v>
      </c>
      <c r="L728" s="34">
        <v>2.7279405081678615E-2</v>
      </c>
      <c r="M728" s="34">
        <v>3.4082794050816778</v>
      </c>
      <c r="N728" s="34">
        <v>3.3746976178785699</v>
      </c>
      <c r="O728" s="34">
        <v>38.046000000000006</v>
      </c>
      <c r="P728" s="34">
        <v>0.30697197448611213</v>
      </c>
      <c r="Q728" s="34">
        <v>38.352971974486117</v>
      </c>
      <c r="R728" s="34">
        <v>37.975080026562587</v>
      </c>
      <c r="S728" s="34"/>
      <c r="T728" s="34">
        <v>139.85999999999999</v>
      </c>
      <c r="U728" s="34">
        <v>1.1284524089688173</v>
      </c>
      <c r="V728" s="34">
        <v>140.98845240896881</v>
      </c>
      <c r="W728" s="34">
        <v>139.59929276441787</v>
      </c>
      <c r="X728" s="34">
        <v>11.589999999999996</v>
      </c>
      <c r="Y728" s="34">
        <v>9.3513251965884378E-2</v>
      </c>
      <c r="Z728" s="34">
        <v>11.683513251965881</v>
      </c>
      <c r="AA728" s="34">
        <v>11.568395560843721</v>
      </c>
      <c r="AB728" s="34">
        <v>151.44999999999999</v>
      </c>
      <c r="AC728" s="34">
        <v>1.2219656609347016</v>
      </c>
      <c r="AD728" s="34">
        <v>152.67196566093469</v>
      </c>
      <c r="AE728" s="34">
        <v>151.16768832526159</v>
      </c>
    </row>
    <row r="729" spans="1:31" x14ac:dyDescent="0.25">
      <c r="A729" s="18">
        <v>45565</v>
      </c>
      <c r="B729" s="2">
        <v>21</v>
      </c>
      <c r="C729" s="2" t="s">
        <v>178</v>
      </c>
      <c r="D729" s="9">
        <v>45.009928000000002</v>
      </c>
      <c r="E729">
        <v>9.5912940000000002E-3</v>
      </c>
      <c r="G729" s="34">
        <v>32.646999999999998</v>
      </c>
      <c r="H729" s="34">
        <v>0.2415390606247616</v>
      </c>
      <c r="I729" s="34">
        <v>32.888539060624758</v>
      </c>
      <c r="J729" s="34">
        <v>32.573095413263822</v>
      </c>
      <c r="K729" s="34">
        <v>3.2329999999999997</v>
      </c>
      <c r="L729" s="34">
        <v>2.3919373388055692E-2</v>
      </c>
      <c r="M729" s="34">
        <v>3.2569193733880555</v>
      </c>
      <c r="N729" s="34">
        <v>3.2256813021435948</v>
      </c>
      <c r="O729" s="34">
        <v>35.879999999999995</v>
      </c>
      <c r="P729" s="34">
        <v>0.26545843401281732</v>
      </c>
      <c r="Q729" s="34">
        <v>36.145458434012816</v>
      </c>
      <c r="R729" s="34">
        <v>35.798776715407413</v>
      </c>
      <c r="S729" s="34"/>
      <c r="T729" s="34">
        <v>132.45099999999996</v>
      </c>
      <c r="U729" s="34">
        <v>0.97993966118817322</v>
      </c>
      <c r="V729" s="34">
        <v>133.43093966118815</v>
      </c>
      <c r="W729" s="34">
        <v>132.15116429020142</v>
      </c>
      <c r="X729" s="34">
        <v>11.159999999999995</v>
      </c>
      <c r="Y729" s="34">
        <v>8.2567339007331098E-2</v>
      </c>
      <c r="Z729" s="34">
        <v>11.242567339007326</v>
      </c>
      <c r="AA729" s="34">
        <v>11.13473657034411</v>
      </c>
      <c r="AB729" s="34">
        <v>143.61099999999996</v>
      </c>
      <c r="AC729" s="34">
        <v>1.0625070001955044</v>
      </c>
      <c r="AD729" s="34">
        <v>144.67350700019549</v>
      </c>
      <c r="AE729" s="34">
        <v>143.28590086054552</v>
      </c>
    </row>
    <row r="730" spans="1:31" x14ac:dyDescent="0.25">
      <c r="A730" s="18">
        <v>45565</v>
      </c>
      <c r="B730" s="2">
        <v>22</v>
      </c>
      <c r="C730" s="2" t="s">
        <v>178</v>
      </c>
      <c r="D730" s="9">
        <v>42.789687999999998</v>
      </c>
      <c r="E730">
        <v>9.4789360000000003E-3</v>
      </c>
      <c r="G730" s="34">
        <v>30.349000000000004</v>
      </c>
      <c r="H730" s="34">
        <v>0.2935590482219898</v>
      </c>
      <c r="I730" s="34">
        <v>30.642559048221994</v>
      </c>
      <c r="J730" s="34">
        <v>30.352100192127676</v>
      </c>
      <c r="K730" s="34">
        <v>3.032</v>
      </c>
      <c r="L730" s="34">
        <v>2.9327853774723151E-2</v>
      </c>
      <c r="M730" s="34">
        <v>3.0613278537747233</v>
      </c>
      <c r="N730" s="34">
        <v>3.0323097229737752</v>
      </c>
      <c r="O730" s="34">
        <v>33.381</v>
      </c>
      <c r="P730" s="34">
        <v>0.32288690199671294</v>
      </c>
      <c r="Q730" s="34">
        <v>33.703886901996718</v>
      </c>
      <c r="R730" s="34">
        <v>33.38440991510145</v>
      </c>
      <c r="S730" s="34"/>
      <c r="T730" s="34">
        <v>121.69400000000003</v>
      </c>
      <c r="U730" s="34">
        <v>1.1771186798354751</v>
      </c>
      <c r="V730" s="34">
        <v>122.8711186798355</v>
      </c>
      <c r="W730" s="34">
        <v>121.70643120962093</v>
      </c>
      <c r="X730" s="34">
        <v>10.395</v>
      </c>
      <c r="Y730" s="34">
        <v>0.1005484960383401</v>
      </c>
      <c r="Z730" s="34">
        <v>10.495548496038341</v>
      </c>
      <c r="AA730" s="34">
        <v>10.396061863559495</v>
      </c>
      <c r="AB730" s="34">
        <v>132.08900000000003</v>
      </c>
      <c r="AC730" s="34">
        <v>1.2776671758738152</v>
      </c>
      <c r="AD730" s="34">
        <v>133.36666717587386</v>
      </c>
      <c r="AE730" s="34">
        <v>132.10249307318043</v>
      </c>
    </row>
    <row r="731" spans="1:31" x14ac:dyDescent="0.25">
      <c r="A731" s="18">
        <v>45565</v>
      </c>
      <c r="B731" s="2">
        <v>23</v>
      </c>
      <c r="C731" s="2" t="s">
        <v>178</v>
      </c>
      <c r="D731" s="9">
        <v>35.848790000000001</v>
      </c>
      <c r="E731">
        <v>9.3439390000000008E-3</v>
      </c>
      <c r="G731" s="34">
        <v>28.182000000000002</v>
      </c>
      <c r="H731" s="34">
        <v>0.23178120849567627</v>
      </c>
      <c r="I731" s="34">
        <v>28.413781208495678</v>
      </c>
      <c r="J731" s="34">
        <v>28.148284570124147</v>
      </c>
      <c r="K731" s="34">
        <v>2.7449999999999997</v>
      </c>
      <c r="L731" s="34">
        <v>2.2576091736591839E-2</v>
      </c>
      <c r="M731" s="34">
        <v>2.7675760917365917</v>
      </c>
      <c r="N731" s="34">
        <v>2.7417160295575465</v>
      </c>
      <c r="O731" s="34">
        <v>30.927000000000003</v>
      </c>
      <c r="P731" s="34">
        <v>0.2543573002322681</v>
      </c>
      <c r="Q731" s="34">
        <v>31.181357300232271</v>
      </c>
      <c r="R731" s="34">
        <v>30.890000599681695</v>
      </c>
      <c r="S731" s="34"/>
      <c r="T731" s="34">
        <v>111.35899999999999</v>
      </c>
      <c r="U731" s="34">
        <v>0.91586557365942833</v>
      </c>
      <c r="V731" s="34">
        <v>112.27486557365943</v>
      </c>
      <c r="W731" s="34">
        <v>111.22577607850596</v>
      </c>
      <c r="X731" s="34">
        <v>9.5129999999999981</v>
      </c>
      <c r="Y731" s="34">
        <v>7.8239111362549421E-2</v>
      </c>
      <c r="Z731" s="34">
        <v>9.5912391113625475</v>
      </c>
      <c r="AA731" s="34">
        <v>9.5016191581715628</v>
      </c>
      <c r="AB731" s="34">
        <v>120.87199999999999</v>
      </c>
      <c r="AC731" s="34">
        <v>0.9941046850219778</v>
      </c>
      <c r="AD731" s="34">
        <v>121.86610468502198</v>
      </c>
      <c r="AE731" s="34">
        <v>120.72739523667752</v>
      </c>
    </row>
    <row r="732" spans="1:31" x14ac:dyDescent="0.25">
      <c r="A732" s="18">
        <v>45565</v>
      </c>
      <c r="B732" s="2">
        <v>24</v>
      </c>
      <c r="C732" s="2" t="s">
        <v>23</v>
      </c>
      <c r="D732" s="9">
        <v>32.163001000000001</v>
      </c>
      <c r="E732">
        <v>9.2138870000000005E-3</v>
      </c>
      <c r="G732" s="34">
        <v>26.844000000000001</v>
      </c>
      <c r="H732" s="34">
        <v>0.27906983223089615</v>
      </c>
      <c r="I732" s="34">
        <v>27.123069832230897</v>
      </c>
      <c r="J732" s="34">
        <v>26.873160931703612</v>
      </c>
      <c r="K732" s="34">
        <v>2.6379999999999999</v>
      </c>
      <c r="L732" s="34">
        <v>2.7424609500264638E-2</v>
      </c>
      <c r="M732" s="34">
        <v>2.6654246095002647</v>
      </c>
      <c r="N732" s="34">
        <v>2.64086568834131</v>
      </c>
      <c r="O732" s="34">
        <v>29.481999999999999</v>
      </c>
      <c r="P732" s="34">
        <v>0.3064944417311608</v>
      </c>
      <c r="Q732" s="34">
        <v>29.78849444173116</v>
      </c>
      <c r="R732" s="34">
        <v>29.514026620044923</v>
      </c>
      <c r="S732" s="34"/>
      <c r="T732" s="34">
        <v>104.38899999999998</v>
      </c>
      <c r="U732" s="34">
        <v>1.0852265205167266</v>
      </c>
      <c r="V732" s="34">
        <v>105.47422652051671</v>
      </c>
      <c r="W732" s="34">
        <v>104.50239891594426</v>
      </c>
      <c r="X732" s="34">
        <v>8.9259999999999966</v>
      </c>
      <c r="Y732" s="34">
        <v>9.2794565731373041E-2</v>
      </c>
      <c r="Z732" s="34">
        <v>9.0187945657313691</v>
      </c>
      <c r="AA732" s="34">
        <v>8.9356964117265054</v>
      </c>
      <c r="AB732" s="34">
        <v>113.31499999999998</v>
      </c>
      <c r="AC732" s="34">
        <v>1.1780210862480998</v>
      </c>
      <c r="AD732" s="34">
        <v>114.49302108624808</v>
      </c>
      <c r="AE732" s="34">
        <v>113.43809532767077</v>
      </c>
    </row>
  </sheetData>
  <mergeCells count="6">
    <mergeCell ref="T11:W11"/>
    <mergeCell ref="X11:AA11"/>
    <mergeCell ref="AB11:AE11"/>
    <mergeCell ref="G11:J11"/>
    <mergeCell ref="K11:N11"/>
    <mergeCell ref="O11:R11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5"/>
  <dimension ref="A10:AU732"/>
  <sheetViews>
    <sheetView workbookViewId="0"/>
  </sheetViews>
  <sheetFormatPr defaultRowHeight="12.6" x14ac:dyDescent="0.25"/>
  <cols>
    <col min="4" max="4" width="11" bestFit="1" customWidth="1"/>
    <col min="6" max="6" width="3.44140625" customWidth="1"/>
    <col min="7" max="47" width="9.109375" style="34"/>
  </cols>
  <sheetData>
    <row r="10" spans="1:47" ht="13.2" x14ac:dyDescent="0.25">
      <c r="A10" s="20"/>
      <c r="B10" s="21"/>
      <c r="C10" s="21"/>
      <c r="D10" s="22"/>
      <c r="E10" s="23"/>
      <c r="F10" s="24"/>
      <c r="G10" s="35" t="s">
        <v>25</v>
      </c>
      <c r="H10" s="35"/>
      <c r="I10" s="35"/>
      <c r="J10" s="35"/>
      <c r="K10" s="35" t="s">
        <v>25</v>
      </c>
      <c r="L10" s="35"/>
      <c r="M10" s="35"/>
      <c r="N10" s="35"/>
      <c r="O10" s="35" t="s">
        <v>25</v>
      </c>
      <c r="P10" s="36"/>
      <c r="Q10" s="35"/>
      <c r="R10" s="35"/>
      <c r="S10" s="35" t="s">
        <v>25</v>
      </c>
      <c r="T10" s="36"/>
      <c r="U10" s="35"/>
      <c r="V10" s="35"/>
      <c r="W10" s="35" t="s">
        <v>25</v>
      </c>
      <c r="X10" s="36"/>
      <c r="Y10" s="35"/>
      <c r="Z10" s="35"/>
      <c r="AA10" s="37"/>
      <c r="AB10" s="145" t="s">
        <v>26</v>
      </c>
      <c r="AC10" s="145"/>
      <c r="AD10" s="145"/>
      <c r="AE10" s="145"/>
      <c r="AF10" s="145" t="s">
        <v>26</v>
      </c>
      <c r="AG10" s="145"/>
      <c r="AH10" s="145"/>
      <c r="AI10" s="145"/>
      <c r="AJ10" s="145" t="s">
        <v>26</v>
      </c>
      <c r="AK10" s="145"/>
      <c r="AL10" s="145"/>
      <c r="AM10" s="145"/>
      <c r="AN10" s="145" t="s">
        <v>26</v>
      </c>
      <c r="AO10" s="145"/>
      <c r="AP10" s="145"/>
      <c r="AQ10" s="145"/>
      <c r="AR10" s="145" t="s">
        <v>26</v>
      </c>
      <c r="AS10" s="145"/>
      <c r="AT10" s="145"/>
      <c r="AU10" s="145"/>
    </row>
    <row r="11" spans="1:47" ht="13.2" x14ac:dyDescent="0.25">
      <c r="A11" s="25"/>
      <c r="B11" s="26"/>
      <c r="C11" s="26"/>
      <c r="D11" s="24"/>
      <c r="E11" s="23"/>
      <c r="F11" s="27"/>
      <c r="G11" s="130" t="s">
        <v>17</v>
      </c>
      <c r="H11" s="131"/>
      <c r="I11" s="131"/>
      <c r="J11" s="132"/>
      <c r="K11" s="133" t="s">
        <v>15</v>
      </c>
      <c r="L11" s="134"/>
      <c r="M11" s="134"/>
      <c r="N11" s="135"/>
      <c r="O11" s="136" t="s">
        <v>16</v>
      </c>
      <c r="P11" s="137"/>
      <c r="Q11" s="137"/>
      <c r="R11" s="138"/>
      <c r="S11" s="139" t="s">
        <v>38</v>
      </c>
      <c r="T11" s="140"/>
      <c r="U11" s="140"/>
      <c r="V11" s="141"/>
      <c r="W11" s="142" t="s">
        <v>39</v>
      </c>
      <c r="X11" s="143"/>
      <c r="Y11" s="143"/>
      <c r="Z11" s="144"/>
      <c r="AA11" s="38"/>
      <c r="AB11" s="130" t="s">
        <v>17</v>
      </c>
      <c r="AC11" s="131"/>
      <c r="AD11" s="131"/>
      <c r="AE11" s="132"/>
      <c r="AF11" s="133" t="s">
        <v>15</v>
      </c>
      <c r="AG11" s="134"/>
      <c r="AH11" s="134"/>
      <c r="AI11" s="135"/>
      <c r="AJ11" s="136" t="s">
        <v>16</v>
      </c>
      <c r="AK11" s="137"/>
      <c r="AL11" s="137"/>
      <c r="AM11" s="138"/>
      <c r="AN11" s="139" t="s">
        <v>38</v>
      </c>
      <c r="AO11" s="140"/>
      <c r="AP11" s="140"/>
      <c r="AQ11" s="141"/>
      <c r="AR11" s="142" t="s">
        <v>39</v>
      </c>
      <c r="AS11" s="143"/>
      <c r="AT11" s="143"/>
      <c r="AU11" s="144"/>
    </row>
    <row r="12" spans="1:47" ht="52.8" x14ac:dyDescent="0.25">
      <c r="A12" s="28" t="s">
        <v>21</v>
      </c>
      <c r="B12" s="29" t="s">
        <v>22</v>
      </c>
      <c r="C12" s="30" t="s">
        <v>29</v>
      </c>
      <c r="D12" s="27" t="s">
        <v>24</v>
      </c>
      <c r="E12" s="10" t="s">
        <v>30</v>
      </c>
      <c r="F12" s="27"/>
      <c r="G12" s="39" t="s">
        <v>32</v>
      </c>
      <c r="H12" s="39" t="s">
        <v>28</v>
      </c>
      <c r="I12" s="39" t="s">
        <v>33</v>
      </c>
      <c r="J12" s="39" t="s">
        <v>34</v>
      </c>
      <c r="K12" s="40" t="s">
        <v>32</v>
      </c>
      <c r="L12" s="41" t="s">
        <v>28</v>
      </c>
      <c r="M12" s="41" t="s">
        <v>33</v>
      </c>
      <c r="N12" s="41" t="s">
        <v>34</v>
      </c>
      <c r="O12" s="42" t="s">
        <v>32</v>
      </c>
      <c r="P12" s="43" t="s">
        <v>28</v>
      </c>
      <c r="Q12" s="43" t="s">
        <v>33</v>
      </c>
      <c r="R12" s="43" t="s">
        <v>34</v>
      </c>
      <c r="S12" s="44" t="s">
        <v>32</v>
      </c>
      <c r="T12" s="45" t="s">
        <v>28</v>
      </c>
      <c r="U12" s="45" t="s">
        <v>33</v>
      </c>
      <c r="V12" s="45" t="s">
        <v>34</v>
      </c>
      <c r="W12" s="46" t="s">
        <v>32</v>
      </c>
      <c r="X12" s="47" t="s">
        <v>28</v>
      </c>
      <c r="Y12" s="47" t="s">
        <v>33</v>
      </c>
      <c r="Z12" s="47" t="s">
        <v>34</v>
      </c>
      <c r="AA12" s="48"/>
      <c r="AB12" s="39" t="s">
        <v>32</v>
      </c>
      <c r="AC12" s="39" t="s">
        <v>28</v>
      </c>
      <c r="AD12" s="39" t="s">
        <v>33</v>
      </c>
      <c r="AE12" s="39" t="s">
        <v>34</v>
      </c>
      <c r="AF12" s="40" t="s">
        <v>32</v>
      </c>
      <c r="AG12" s="41" t="s">
        <v>28</v>
      </c>
      <c r="AH12" s="41" t="s">
        <v>33</v>
      </c>
      <c r="AI12" s="41" t="s">
        <v>34</v>
      </c>
      <c r="AJ12" s="42" t="s">
        <v>32</v>
      </c>
      <c r="AK12" s="43" t="s">
        <v>28</v>
      </c>
      <c r="AL12" s="43" t="s">
        <v>33</v>
      </c>
      <c r="AM12" s="43" t="s">
        <v>34</v>
      </c>
      <c r="AN12" s="44" t="s">
        <v>32</v>
      </c>
      <c r="AO12" s="45" t="s">
        <v>28</v>
      </c>
      <c r="AP12" s="45" t="s">
        <v>33</v>
      </c>
      <c r="AQ12" s="45" t="s">
        <v>34</v>
      </c>
      <c r="AR12" s="46" t="s">
        <v>32</v>
      </c>
      <c r="AS12" s="47" t="s">
        <v>28</v>
      </c>
      <c r="AT12" s="47" t="s">
        <v>33</v>
      </c>
      <c r="AU12" s="47" t="s">
        <v>34</v>
      </c>
    </row>
    <row r="13" spans="1:47" x14ac:dyDescent="0.25">
      <c r="A13" s="18">
        <v>45536</v>
      </c>
      <c r="B13" s="2">
        <v>1</v>
      </c>
      <c r="C13" s="2" t="s">
        <v>23</v>
      </c>
      <c r="D13" s="9">
        <v>16.853999999999999</v>
      </c>
      <c r="E13">
        <v>9.6829829999999992E-3</v>
      </c>
      <c r="G13" s="34">
        <v>422.26900000000001</v>
      </c>
      <c r="H13" s="34">
        <v>2.7463684721687174</v>
      </c>
      <c r="I13" s="34">
        <v>425.01536847216875</v>
      </c>
      <c r="J13" s="34">
        <v>420.899951884514</v>
      </c>
      <c r="K13" s="34">
        <v>7.2489999999999988</v>
      </c>
      <c r="L13" s="34">
        <v>4.7146309709571461E-2</v>
      </c>
      <c r="M13" s="34">
        <v>7.2961463097095702</v>
      </c>
      <c r="N13" s="34">
        <v>7.2254978490271391</v>
      </c>
      <c r="O13" s="34">
        <v>32.379000000000005</v>
      </c>
      <c r="P13" s="34">
        <v>0.21058771721426608</v>
      </c>
      <c r="Q13" s="34">
        <v>32.589587717214272</v>
      </c>
      <c r="R13" s="34">
        <v>32.274023293371478</v>
      </c>
      <c r="S13" s="34">
        <v>1.5970000000000002</v>
      </c>
      <c r="T13" s="34">
        <v>1.0386626652805304E-2</v>
      </c>
      <c r="U13" s="34">
        <v>1.6073866266528054</v>
      </c>
      <c r="V13" s="34">
        <v>1.5918223292724989</v>
      </c>
      <c r="W13" s="34">
        <v>463.49400000000003</v>
      </c>
      <c r="X13" s="34">
        <v>3.0144891257453601</v>
      </c>
      <c r="Y13" s="34">
        <v>466.50848912574537</v>
      </c>
      <c r="Z13" s="34">
        <v>461.99129535618511</v>
      </c>
      <c r="AB13" s="34">
        <v>121.77999999999999</v>
      </c>
      <c r="AC13" s="34">
        <v>0.79203719084447677</v>
      </c>
      <c r="AD13" s="34">
        <v>122.57203719084447</v>
      </c>
      <c r="AE13" s="34">
        <v>121.38517423845015</v>
      </c>
      <c r="AF13" s="34">
        <v>1.4289999999999996</v>
      </c>
      <c r="AG13" s="34">
        <v>9.2939821458101271E-3</v>
      </c>
      <c r="AH13" s="34">
        <v>1.4382939821458098</v>
      </c>
      <c r="AI13" s="34">
        <v>1.4243670059676896</v>
      </c>
      <c r="AJ13" s="34">
        <v>4.3589999999999947</v>
      </c>
      <c r="AK13" s="34">
        <v>2.8350222654714E-2</v>
      </c>
      <c r="AL13" s="34">
        <v>4.3873502226547085</v>
      </c>
      <c r="AM13" s="34">
        <v>4.3448675850336969</v>
      </c>
      <c r="AN13" s="34">
        <v>9.4929999999999986</v>
      </c>
      <c r="AO13" s="34">
        <v>6.1740918481578408E-2</v>
      </c>
      <c r="AP13" s="34">
        <v>9.5547409184815777</v>
      </c>
      <c r="AQ13" s="34">
        <v>9.4622225245985163</v>
      </c>
      <c r="AR13" s="34">
        <v>137.06099999999998</v>
      </c>
      <c r="AS13" s="34">
        <v>0.89142231412657924</v>
      </c>
      <c r="AT13" s="34">
        <v>137.95242231412655</v>
      </c>
      <c r="AU13" s="34">
        <v>136.61663135405007</v>
      </c>
    </row>
    <row r="14" spans="1:47" x14ac:dyDescent="0.25">
      <c r="A14" s="18">
        <v>45536</v>
      </c>
      <c r="B14" s="2">
        <v>2</v>
      </c>
      <c r="C14" s="2" t="s">
        <v>23</v>
      </c>
      <c r="D14" s="9">
        <v>15.647757</v>
      </c>
      <c r="E14">
        <v>9.7348759999999999E-3</v>
      </c>
      <c r="G14" s="34">
        <v>384.48299999999983</v>
      </c>
      <c r="H14" s="34">
        <v>2.8272215218546322</v>
      </c>
      <c r="I14" s="34">
        <v>387.31022152185449</v>
      </c>
      <c r="J14" s="34">
        <v>383.53980454180669</v>
      </c>
      <c r="K14" s="34">
        <v>6.5509999999999984</v>
      </c>
      <c r="L14" s="34">
        <v>4.8171513928235321E-2</v>
      </c>
      <c r="M14" s="34">
        <v>6.5991715139282334</v>
      </c>
      <c r="N14" s="34">
        <v>6.5349293975374101</v>
      </c>
      <c r="O14" s="34">
        <v>29.420000000000005</v>
      </c>
      <c r="P14" s="34">
        <v>0.21633429091263681</v>
      </c>
      <c r="Q14" s="34">
        <v>29.636334290912643</v>
      </c>
      <c r="R14" s="34">
        <v>29.347828251496061</v>
      </c>
      <c r="S14" s="34">
        <v>1.597</v>
      </c>
      <c r="T14" s="34">
        <v>1.1743231223231846E-2</v>
      </c>
      <c r="U14" s="34">
        <v>1.6087432312232319</v>
      </c>
      <c r="V14" s="34">
        <v>1.5930823153514344</v>
      </c>
      <c r="W14" s="34">
        <v>422.05099999999982</v>
      </c>
      <c r="X14" s="34">
        <v>3.1034705579187363</v>
      </c>
      <c r="Y14" s="34">
        <v>425.15447055791861</v>
      </c>
      <c r="Z14" s="34">
        <v>421.01564450619156</v>
      </c>
      <c r="AB14" s="34">
        <v>110.23000000000013</v>
      </c>
      <c r="AC14" s="34">
        <v>0.81055502676070623</v>
      </c>
      <c r="AD14" s="34">
        <v>111.04055502676084</v>
      </c>
      <c r="AE14" s="34">
        <v>109.95958899260415</v>
      </c>
      <c r="AF14" s="34">
        <v>1.2979999999999996</v>
      </c>
      <c r="AG14" s="34">
        <v>9.5445924406730945E-3</v>
      </c>
      <c r="AH14" s="34">
        <v>1.3075445924406728</v>
      </c>
      <c r="AI14" s="34">
        <v>1.2948158079687924</v>
      </c>
      <c r="AJ14" s="34">
        <v>3.9659999999999953</v>
      </c>
      <c r="AK14" s="34">
        <v>2.9163215423504977E-2</v>
      </c>
      <c r="AL14" s="34">
        <v>3.9951632154235002</v>
      </c>
      <c r="AM14" s="34">
        <v>3.9562707969215909</v>
      </c>
      <c r="AN14" s="34">
        <v>9.4929999999999986</v>
      </c>
      <c r="AO14" s="34">
        <v>6.9804943019498994E-2</v>
      </c>
      <c r="AP14" s="34">
        <v>9.562804943019497</v>
      </c>
      <c r="AQ14" s="34">
        <v>9.469712222687015</v>
      </c>
      <c r="AR14" s="34">
        <v>124.98700000000012</v>
      </c>
      <c r="AS14" s="34">
        <v>0.9190677776443833</v>
      </c>
      <c r="AT14" s="34">
        <v>125.90606777764452</v>
      </c>
      <c r="AU14" s="34">
        <v>124.68038782018155</v>
      </c>
    </row>
    <row r="15" spans="1:47" x14ac:dyDescent="0.25">
      <c r="A15" s="18">
        <v>45536</v>
      </c>
      <c r="B15" s="2">
        <v>3</v>
      </c>
      <c r="C15" s="2" t="s">
        <v>23</v>
      </c>
      <c r="D15" s="9">
        <v>13.874299000000001</v>
      </c>
      <c r="E15">
        <v>9.7040930000000004E-3</v>
      </c>
      <c r="G15" s="34">
        <v>358.36500000000001</v>
      </c>
      <c r="H15" s="34">
        <v>2.3837446568946161</v>
      </c>
      <c r="I15" s="34">
        <v>360.74874465689464</v>
      </c>
      <c r="J15" s="34">
        <v>357.24800528911089</v>
      </c>
      <c r="K15" s="34">
        <v>6.0129999999999999</v>
      </c>
      <c r="L15" s="34">
        <v>3.9996809459370543E-2</v>
      </c>
      <c r="M15" s="34">
        <v>6.05299680945937</v>
      </c>
      <c r="N15" s="34">
        <v>5.9942579654916734</v>
      </c>
      <c r="O15" s="34">
        <v>27.47</v>
      </c>
      <c r="P15" s="34">
        <v>0.18272282651736385</v>
      </c>
      <c r="Q15" s="34">
        <v>27.652722826517362</v>
      </c>
      <c r="R15" s="34">
        <v>27.384378232505615</v>
      </c>
      <c r="S15" s="34">
        <v>1.5950000000000002</v>
      </c>
      <c r="T15" s="34">
        <v>1.0609497935755203E-2</v>
      </c>
      <c r="U15" s="34">
        <v>1.6056094979357554</v>
      </c>
      <c r="V15" s="34">
        <v>1.5900285140461035</v>
      </c>
      <c r="W15" s="34">
        <v>393.44299999999998</v>
      </c>
      <c r="X15" s="34">
        <v>2.617073790807106</v>
      </c>
      <c r="Y15" s="34">
        <v>396.06007379080717</v>
      </c>
      <c r="Z15" s="34">
        <v>392.21667000115428</v>
      </c>
      <c r="AB15" s="34">
        <v>102.00400000000002</v>
      </c>
      <c r="AC15" s="34">
        <v>0.67850233695220918</v>
      </c>
      <c r="AD15" s="34">
        <v>102.68250233695223</v>
      </c>
      <c r="AE15" s="34">
        <v>101.68606178480172</v>
      </c>
      <c r="AF15" s="34">
        <v>1.1939999999999995</v>
      </c>
      <c r="AG15" s="34">
        <v>7.9421570754179965E-3</v>
      </c>
      <c r="AH15" s="34">
        <v>1.2019421570754174</v>
      </c>
      <c r="AI15" s="34">
        <v>1.1902783986025369</v>
      </c>
      <c r="AJ15" s="34">
        <v>3.6879999999999979</v>
      </c>
      <c r="AK15" s="34">
        <v>2.4531553847689756E-2</v>
      </c>
      <c r="AL15" s="34">
        <v>3.7125315538476875</v>
      </c>
      <c r="AM15" s="34">
        <v>3.676504802383715</v>
      </c>
      <c r="AN15" s="34">
        <v>9.4929999999999986</v>
      </c>
      <c r="AO15" s="34">
        <v>6.314480495556371E-2</v>
      </c>
      <c r="AP15" s="34">
        <v>9.5561448049555615</v>
      </c>
      <c r="AQ15" s="34">
        <v>9.463411087046806</v>
      </c>
      <c r="AR15" s="34">
        <v>116.37900000000002</v>
      </c>
      <c r="AS15" s="34">
        <v>0.77412085283088072</v>
      </c>
      <c r="AT15" s="34">
        <v>117.1531208528309</v>
      </c>
      <c r="AU15" s="34">
        <v>116.01625607283479</v>
      </c>
    </row>
    <row r="16" spans="1:47" x14ac:dyDescent="0.25">
      <c r="A16" s="18">
        <v>45536</v>
      </c>
      <c r="B16" s="2">
        <v>4</v>
      </c>
      <c r="C16" s="2" t="s">
        <v>23</v>
      </c>
      <c r="D16" s="9">
        <v>11.730501</v>
      </c>
      <c r="E16">
        <v>9.2419359999999992E-3</v>
      </c>
      <c r="G16" s="34">
        <v>339.47800000000001</v>
      </c>
      <c r="H16" s="34">
        <v>2.3301767332255872</v>
      </c>
      <c r="I16" s="34">
        <v>341.80817673322559</v>
      </c>
      <c r="J16" s="34">
        <v>338.64920743958044</v>
      </c>
      <c r="K16" s="34">
        <v>5.64</v>
      </c>
      <c r="L16" s="34">
        <v>3.8712955700788587E-2</v>
      </c>
      <c r="M16" s="34">
        <v>5.6787129557007887</v>
      </c>
      <c r="N16" s="34">
        <v>5.626230654001831</v>
      </c>
      <c r="O16" s="34">
        <v>26.042999999999996</v>
      </c>
      <c r="P16" s="34">
        <v>0.17875913214816261</v>
      </c>
      <c r="Q16" s="34">
        <v>26.221759132148158</v>
      </c>
      <c r="R16" s="34">
        <v>25.979419312441429</v>
      </c>
      <c r="S16" s="34">
        <v>1.5939999999999999</v>
      </c>
      <c r="T16" s="34">
        <v>1.0941214784939186E-2</v>
      </c>
      <c r="U16" s="34">
        <v>1.6049412147849391</v>
      </c>
      <c r="V16" s="34">
        <v>1.5901084507941345</v>
      </c>
      <c r="W16" s="34">
        <v>372.755</v>
      </c>
      <c r="X16" s="34">
        <v>2.5585900358594773</v>
      </c>
      <c r="Y16" s="34">
        <v>375.31359003585953</v>
      </c>
      <c r="Z16" s="34">
        <v>371.84496585681791</v>
      </c>
      <c r="AB16" s="34">
        <v>96.605999999999952</v>
      </c>
      <c r="AC16" s="34">
        <v>0.6631035103599966</v>
      </c>
      <c r="AD16" s="34">
        <v>97.269103510359955</v>
      </c>
      <c r="AE16" s="34">
        <v>96.370148680939835</v>
      </c>
      <c r="AF16" s="34">
        <v>1.1169999999999998</v>
      </c>
      <c r="AG16" s="34">
        <v>7.6670871485427037E-3</v>
      </c>
      <c r="AH16" s="34">
        <v>1.1246670871485425</v>
      </c>
      <c r="AI16" s="34">
        <v>1.1142729859078091</v>
      </c>
      <c r="AJ16" s="34">
        <v>3.5449999999999959</v>
      </c>
      <c r="AK16" s="34">
        <v>2.4332877297747416E-2</v>
      </c>
      <c r="AL16" s="34">
        <v>3.5693328772977435</v>
      </c>
      <c r="AM16" s="34">
        <v>3.5363453312830617</v>
      </c>
      <c r="AN16" s="34">
        <v>9.4929999999999986</v>
      </c>
      <c r="AO16" s="34">
        <v>6.5159944763756389E-2</v>
      </c>
      <c r="AP16" s="34">
        <v>9.5581599447637551</v>
      </c>
      <c r="AQ16" s="34">
        <v>9.4698240422764854</v>
      </c>
      <c r="AR16" s="34">
        <v>110.76099999999995</v>
      </c>
      <c r="AS16" s="34">
        <v>0.76026341957004318</v>
      </c>
      <c r="AT16" s="34">
        <v>111.52126341956999</v>
      </c>
      <c r="AU16" s="34">
        <v>110.49059104040718</v>
      </c>
    </row>
    <row r="17" spans="1:47" x14ac:dyDescent="0.25">
      <c r="A17" s="18">
        <v>45536</v>
      </c>
      <c r="B17" s="2">
        <v>5</v>
      </c>
      <c r="C17" s="2" t="s">
        <v>23</v>
      </c>
      <c r="D17" s="9">
        <v>11.113882</v>
      </c>
      <c r="E17">
        <v>9.2080900000000004E-3</v>
      </c>
      <c r="G17" s="34">
        <v>325.72000000000003</v>
      </c>
      <c r="H17" s="34">
        <v>2.7751086598617789</v>
      </c>
      <c r="I17" s="34">
        <v>328.49510865986178</v>
      </c>
      <c r="J17" s="34">
        <v>325.47029613476201</v>
      </c>
      <c r="K17" s="34">
        <v>5.3609999999999998</v>
      </c>
      <c r="L17" s="34">
        <v>4.5675296345078581E-2</v>
      </c>
      <c r="M17" s="34">
        <v>5.4066752963450782</v>
      </c>
      <c r="N17" s="34">
        <v>5.3568901436155558</v>
      </c>
      <c r="O17" s="34">
        <v>25.250999999999998</v>
      </c>
      <c r="P17" s="34">
        <v>0.2151365245307926</v>
      </c>
      <c r="Q17" s="34">
        <v>25.466136524530789</v>
      </c>
      <c r="R17" s="34">
        <v>25.231642047460621</v>
      </c>
      <c r="S17" s="34">
        <v>1.5940000000000001</v>
      </c>
      <c r="T17" s="34">
        <v>1.3580754033586133E-2</v>
      </c>
      <c r="U17" s="34">
        <v>1.6075807540335862</v>
      </c>
      <c r="V17" s="34">
        <v>1.5927780057681771</v>
      </c>
      <c r="W17" s="34">
        <v>357.92599999999999</v>
      </c>
      <c r="X17" s="34">
        <v>3.049501234771236</v>
      </c>
      <c r="Y17" s="34">
        <v>360.97550123477123</v>
      </c>
      <c r="Z17" s="34">
        <v>357.65160633160639</v>
      </c>
      <c r="AB17" s="34">
        <v>92.762999999999977</v>
      </c>
      <c r="AC17" s="34">
        <v>0.79033342937111051</v>
      </c>
      <c r="AD17" s="34">
        <v>93.553333429371094</v>
      </c>
      <c r="AE17" s="34">
        <v>92.691885915353438</v>
      </c>
      <c r="AF17" s="34">
        <v>1.0669999999999999</v>
      </c>
      <c r="AG17" s="34">
        <v>9.0907556799475538E-3</v>
      </c>
      <c r="AH17" s="34">
        <v>1.0760907556799475</v>
      </c>
      <c r="AI17" s="34">
        <v>1.0661820151534784</v>
      </c>
      <c r="AJ17" s="34">
        <v>3.400999999999998</v>
      </c>
      <c r="AK17" s="34">
        <v>2.8976251234771898E-2</v>
      </c>
      <c r="AL17" s="34">
        <v>3.4299762512347698</v>
      </c>
      <c r="AM17" s="34">
        <v>3.3983927212155374</v>
      </c>
      <c r="AN17" s="34">
        <v>9.4930000000000003</v>
      </c>
      <c r="AO17" s="34">
        <v>8.0879609812316913E-2</v>
      </c>
      <c r="AP17" s="34">
        <v>9.5738796098123178</v>
      </c>
      <c r="AQ17" s="34">
        <v>9.4857224647160017</v>
      </c>
      <c r="AR17" s="34">
        <v>106.72399999999996</v>
      </c>
      <c r="AS17" s="34">
        <v>0.90928004609814683</v>
      </c>
      <c r="AT17" s="34">
        <v>107.63328004609814</v>
      </c>
      <c r="AU17" s="34">
        <v>106.64218311643846</v>
      </c>
    </row>
    <row r="18" spans="1:47" x14ac:dyDescent="0.25">
      <c r="A18" s="18">
        <v>45536</v>
      </c>
      <c r="B18" s="2">
        <v>6</v>
      </c>
      <c r="C18" s="2" t="s">
        <v>23</v>
      </c>
      <c r="D18" s="9">
        <v>10.419938</v>
      </c>
      <c r="E18">
        <v>9.4668949999999995E-3</v>
      </c>
      <c r="G18" s="34">
        <v>317.01399999999995</v>
      </c>
      <c r="H18" s="34">
        <v>2.048456593557253</v>
      </c>
      <c r="I18" s="34">
        <v>319.06245659355722</v>
      </c>
      <c r="J18" s="34">
        <v>316.04192581854397</v>
      </c>
      <c r="K18" s="34">
        <v>5.2449999999999992</v>
      </c>
      <c r="L18" s="34">
        <v>3.3891736116410609E-2</v>
      </c>
      <c r="M18" s="34">
        <v>5.2788917361164103</v>
      </c>
      <c r="N18" s="34">
        <v>5.2289170223342287</v>
      </c>
      <c r="O18" s="34">
        <v>24.838999999999999</v>
      </c>
      <c r="P18" s="34">
        <v>0.160502732773217</v>
      </c>
      <c r="Q18" s="34">
        <v>24.999502732773216</v>
      </c>
      <c r="R18" s="34">
        <v>24.76283506534984</v>
      </c>
      <c r="S18" s="34">
        <v>1.5940000000000003</v>
      </c>
      <c r="T18" s="34">
        <v>1.0299986152442046E-2</v>
      </c>
      <c r="U18" s="34">
        <v>1.6042999861524423</v>
      </c>
      <c r="V18" s="34">
        <v>1.5891122466350358</v>
      </c>
      <c r="W18" s="34">
        <v>348.69199999999995</v>
      </c>
      <c r="X18" s="34">
        <v>2.2531510485993227</v>
      </c>
      <c r="Y18" s="34">
        <v>350.94515104859931</v>
      </c>
      <c r="Z18" s="34">
        <v>347.62279015286305</v>
      </c>
      <c r="AB18" s="34">
        <v>90.630000000000024</v>
      </c>
      <c r="AC18" s="34">
        <v>0.5856259378894747</v>
      </c>
      <c r="AD18" s="34">
        <v>91.215625937889499</v>
      </c>
      <c r="AE18" s="34">
        <v>90.352097184776227</v>
      </c>
      <c r="AF18" s="34">
        <v>1.069</v>
      </c>
      <c r="AG18" s="34">
        <v>6.9075816793980824E-3</v>
      </c>
      <c r="AH18" s="34">
        <v>1.0759075816793979</v>
      </c>
      <c r="AI18" s="34">
        <v>1.0657220775739351</v>
      </c>
      <c r="AJ18" s="34">
        <v>3.3649999999999975</v>
      </c>
      <c r="AK18" s="34">
        <v>2.1743697241510321E-2</v>
      </c>
      <c r="AL18" s="34">
        <v>3.3867436972415077</v>
      </c>
      <c r="AM18" s="34">
        <v>3.3546817502678108</v>
      </c>
      <c r="AN18" s="34">
        <v>9.4930000000000003</v>
      </c>
      <c r="AO18" s="34">
        <v>6.1341134595440605E-2</v>
      </c>
      <c r="AP18" s="34">
        <v>9.5543411345954414</v>
      </c>
      <c r="AQ18" s="34">
        <v>9.4638911902800462</v>
      </c>
      <c r="AR18" s="34">
        <v>104.55700000000002</v>
      </c>
      <c r="AS18" s="34">
        <v>0.67561835140582382</v>
      </c>
      <c r="AT18" s="34">
        <v>105.23261835140586</v>
      </c>
      <c r="AU18" s="34">
        <v>104.23639220289803</v>
      </c>
    </row>
    <row r="19" spans="1:47" x14ac:dyDescent="0.25">
      <c r="A19" s="18">
        <v>45536</v>
      </c>
      <c r="B19" s="2">
        <v>7</v>
      </c>
      <c r="C19" s="2" t="s">
        <v>23</v>
      </c>
      <c r="D19" s="9">
        <v>11.288171999999999</v>
      </c>
      <c r="E19">
        <v>9.5436600000000007E-3</v>
      </c>
      <c r="G19" s="34">
        <v>313.78599999999994</v>
      </c>
      <c r="H19" s="34">
        <v>2.1517738759478897</v>
      </c>
      <c r="I19" s="34">
        <v>315.93777387594781</v>
      </c>
      <c r="J19" s="34">
        <v>312.92257118091891</v>
      </c>
      <c r="K19" s="34">
        <v>5.2269999999999994</v>
      </c>
      <c r="L19" s="34">
        <v>3.5843925635878023E-2</v>
      </c>
      <c r="M19" s="34">
        <v>5.2628439256358774</v>
      </c>
      <c r="N19" s="34">
        <v>5.2126171325765434</v>
      </c>
      <c r="O19" s="34">
        <v>24.990000000000002</v>
      </c>
      <c r="P19" s="34">
        <v>0.17136784037508934</v>
      </c>
      <c r="Q19" s="34">
        <v>25.161367840375092</v>
      </c>
      <c r="R19" s="34">
        <v>24.921236300571618</v>
      </c>
      <c r="S19" s="34">
        <v>1.5940000000000003</v>
      </c>
      <c r="T19" s="34">
        <v>1.0930785816642355E-2</v>
      </c>
      <c r="U19" s="34">
        <v>1.6049307858166426</v>
      </c>
      <c r="V19" s="34">
        <v>1.5896138720732758</v>
      </c>
      <c r="W19" s="34">
        <v>345.59699999999992</v>
      </c>
      <c r="X19" s="34">
        <v>2.3699164277754998</v>
      </c>
      <c r="Y19" s="34">
        <v>347.9669164277754</v>
      </c>
      <c r="Z19" s="34">
        <v>344.64603848614036</v>
      </c>
      <c r="AB19" s="34">
        <v>90.380000000000038</v>
      </c>
      <c r="AC19" s="34">
        <v>0.61977692729494116</v>
      </c>
      <c r="AD19" s="34">
        <v>90.999776927294974</v>
      </c>
      <c r="AE19" s="34">
        <v>90.131305996225024</v>
      </c>
      <c r="AF19" s="34">
        <v>1.0959999999999994</v>
      </c>
      <c r="AG19" s="34">
        <v>7.5157724310163185E-3</v>
      </c>
      <c r="AH19" s="34">
        <v>1.1035157724310158</v>
      </c>
      <c r="AI19" s="34">
        <v>1.092984193094297</v>
      </c>
      <c r="AJ19" s="34">
        <v>3.4039999999999977</v>
      </c>
      <c r="AK19" s="34">
        <v>2.3342782258375498E-2</v>
      </c>
      <c r="AL19" s="34">
        <v>3.4273427822583731</v>
      </c>
      <c r="AM19" s="34">
        <v>3.3946333880410453</v>
      </c>
      <c r="AN19" s="34">
        <v>9.4930000000000003</v>
      </c>
      <c r="AO19" s="34">
        <v>6.5097835481421493E-2</v>
      </c>
      <c r="AP19" s="34">
        <v>9.558097835481421</v>
      </c>
      <c r="AQ19" s="34">
        <v>9.4668785994928513</v>
      </c>
      <c r="AR19" s="34">
        <v>104.37300000000003</v>
      </c>
      <c r="AS19" s="34">
        <v>0.71573331746575442</v>
      </c>
      <c r="AT19" s="34">
        <v>105.08873331746578</v>
      </c>
      <c r="AU19" s="34">
        <v>104.08580217685321</v>
      </c>
    </row>
    <row r="20" spans="1:47" x14ac:dyDescent="0.25">
      <c r="A20" s="18">
        <v>45536</v>
      </c>
      <c r="B20" s="2">
        <v>8</v>
      </c>
      <c r="C20" s="2" t="s">
        <v>23</v>
      </c>
      <c r="D20" s="9">
        <v>11.597022000000001</v>
      </c>
      <c r="E20">
        <v>9.5980289999999992E-3</v>
      </c>
      <c r="G20" s="34">
        <v>325.14099999999985</v>
      </c>
      <c r="H20" s="34">
        <v>2.1108851117353522</v>
      </c>
      <c r="I20" s="34">
        <v>327.25188511173519</v>
      </c>
      <c r="J20" s="34">
        <v>324.1109120281281</v>
      </c>
      <c r="K20" s="34">
        <v>5.5349999999999993</v>
      </c>
      <c r="L20" s="34">
        <v>3.5934407206274138E-2</v>
      </c>
      <c r="M20" s="34">
        <v>5.5709344072062734</v>
      </c>
      <c r="N20" s="34">
        <v>5.5174644172088101</v>
      </c>
      <c r="O20" s="34">
        <v>26.741000000000007</v>
      </c>
      <c r="P20" s="34">
        <v>0.17360830769701482</v>
      </c>
      <c r="Q20" s="34">
        <v>26.914608307697023</v>
      </c>
      <c r="R20" s="34">
        <v>26.656281116636109</v>
      </c>
      <c r="S20" s="34">
        <v>0.23700000000000004</v>
      </c>
      <c r="T20" s="34">
        <v>1.5386548343065895E-3</v>
      </c>
      <c r="U20" s="34">
        <v>0.23853865483430664</v>
      </c>
      <c r="V20" s="34">
        <v>0.236249153907586</v>
      </c>
      <c r="W20" s="34">
        <v>357.65399999999988</v>
      </c>
      <c r="X20" s="34">
        <v>2.3219664814729475</v>
      </c>
      <c r="Y20" s="34">
        <v>359.97596648147282</v>
      </c>
      <c r="Z20" s="34">
        <v>356.52090671588064</v>
      </c>
      <c r="AB20" s="34">
        <v>94.427000000000035</v>
      </c>
      <c r="AC20" s="34">
        <v>0.61304033771758792</v>
      </c>
      <c r="AD20" s="34">
        <v>95.040040337717627</v>
      </c>
      <c r="AE20" s="34">
        <v>94.127843274395048</v>
      </c>
      <c r="AF20" s="34">
        <v>1.147</v>
      </c>
      <c r="AG20" s="34">
        <v>7.4465700208846321E-3</v>
      </c>
      <c r="AH20" s="34">
        <v>1.1544465700208846</v>
      </c>
      <c r="AI20" s="34">
        <v>1.1433661583628736</v>
      </c>
      <c r="AJ20" s="34">
        <v>3.7109999999999967</v>
      </c>
      <c r="AK20" s="34">
        <v>2.4092607975155049E-2</v>
      </c>
      <c r="AL20" s="34">
        <v>3.7350926079751519</v>
      </c>
      <c r="AM20" s="34">
        <v>3.699243080806121</v>
      </c>
      <c r="AN20" s="34">
        <v>1.3940000000000001</v>
      </c>
      <c r="AO20" s="34">
        <v>9.0501470000986725E-3</v>
      </c>
      <c r="AP20" s="34">
        <v>1.4030501470000989</v>
      </c>
      <c r="AQ20" s="34">
        <v>1.3895836310007377</v>
      </c>
      <c r="AR20" s="34">
        <v>100.67900000000004</v>
      </c>
      <c r="AS20" s="34">
        <v>0.65362966271372624</v>
      </c>
      <c r="AT20" s="34">
        <v>101.33262966271376</v>
      </c>
      <c r="AU20" s="34">
        <v>100.36003614456479</v>
      </c>
    </row>
    <row r="21" spans="1:47" x14ac:dyDescent="0.25">
      <c r="A21" s="18">
        <v>45536</v>
      </c>
      <c r="B21" s="2">
        <v>9</v>
      </c>
      <c r="C21" s="2" t="s">
        <v>23</v>
      </c>
      <c r="D21" s="9">
        <v>12.977472000000001</v>
      </c>
      <c r="E21">
        <v>9.443056E-3</v>
      </c>
      <c r="G21" s="34">
        <v>360.54599999999999</v>
      </c>
      <c r="H21" s="34">
        <v>1.6624380161038148</v>
      </c>
      <c r="I21" s="34">
        <v>362.2084380161038</v>
      </c>
      <c r="J21" s="34">
        <v>358.78808345224525</v>
      </c>
      <c r="K21" s="34">
        <v>6.2339999999999991</v>
      </c>
      <c r="L21" s="34">
        <v>2.8744289473163431E-2</v>
      </c>
      <c r="M21" s="34">
        <v>6.2627442894731624</v>
      </c>
      <c r="N21" s="34">
        <v>6.2036048444339871</v>
      </c>
      <c r="O21" s="34">
        <v>30.356000000000002</v>
      </c>
      <c r="P21" s="34">
        <v>0.13996818274740924</v>
      </c>
      <c r="Q21" s="34">
        <v>30.495968182747411</v>
      </c>
      <c r="R21" s="34">
        <v>30.207993047423511</v>
      </c>
      <c r="S21" s="34">
        <v>1E-3</v>
      </c>
      <c r="T21" s="34">
        <v>4.6108901946043368E-6</v>
      </c>
      <c r="U21" s="34">
        <v>1.0046108901946044E-3</v>
      </c>
      <c r="V21" s="34">
        <v>9.9512429330028706E-4</v>
      </c>
      <c r="W21" s="34">
        <v>397.13699999999994</v>
      </c>
      <c r="X21" s="34">
        <v>1.8311550992145822</v>
      </c>
      <c r="Y21" s="34">
        <v>398.96815509921458</v>
      </c>
      <c r="Z21" s="34">
        <v>395.20067646839601</v>
      </c>
      <c r="AB21" s="34">
        <v>105.53400000000002</v>
      </c>
      <c r="AC21" s="34">
        <v>0.48660568579737407</v>
      </c>
      <c r="AD21" s="34">
        <v>106.02060568579739</v>
      </c>
      <c r="AE21" s="34">
        <v>105.0194471691525</v>
      </c>
      <c r="AF21" s="34">
        <v>1.3080000000000001</v>
      </c>
      <c r="AG21" s="34">
        <v>6.0310443745424719E-3</v>
      </c>
      <c r="AH21" s="34">
        <v>1.3140310443745424</v>
      </c>
      <c r="AI21" s="34">
        <v>1.3016225756367752</v>
      </c>
      <c r="AJ21" s="34">
        <v>4.2299999999999969</v>
      </c>
      <c r="AK21" s="34">
        <v>1.950406552317633E-2</v>
      </c>
      <c r="AL21" s="34">
        <v>4.2495040655231735</v>
      </c>
      <c r="AM21" s="34">
        <v>4.2093757606602109</v>
      </c>
      <c r="AN21" s="34">
        <v>0</v>
      </c>
      <c r="AO21" s="34">
        <v>0</v>
      </c>
      <c r="AP21" s="34">
        <v>0</v>
      </c>
      <c r="AQ21" s="34">
        <v>0</v>
      </c>
      <c r="AR21" s="34">
        <v>111.07200000000003</v>
      </c>
      <c r="AS21" s="34">
        <v>0.51214079569509285</v>
      </c>
      <c r="AT21" s="34">
        <v>111.58414079569511</v>
      </c>
      <c r="AU21" s="34">
        <v>110.53044550544948</v>
      </c>
    </row>
    <row r="22" spans="1:47" x14ac:dyDescent="0.25">
      <c r="A22" s="18">
        <v>45536</v>
      </c>
      <c r="B22" s="2">
        <v>10</v>
      </c>
      <c r="C22" s="2" t="s">
        <v>23</v>
      </c>
      <c r="D22" s="9">
        <v>19.125944</v>
      </c>
      <c r="E22">
        <v>9.8470120000000005E-3</v>
      </c>
      <c r="G22" s="34">
        <v>411.79899999999998</v>
      </c>
      <c r="H22" s="34">
        <v>1.0111227559162246</v>
      </c>
      <c r="I22" s="34">
        <v>412.81012275591621</v>
      </c>
      <c r="J22" s="34">
        <v>408.74517652341723</v>
      </c>
      <c r="K22" s="34">
        <v>7.3680000000000012</v>
      </c>
      <c r="L22" s="34">
        <v>1.8091234960722936E-2</v>
      </c>
      <c r="M22" s="34">
        <v>7.3860912349607242</v>
      </c>
      <c r="N22" s="34">
        <v>7.3133603059369712</v>
      </c>
      <c r="O22" s="34">
        <v>34.608999999999995</v>
      </c>
      <c r="P22" s="34">
        <v>8.4978223501039604E-2</v>
      </c>
      <c r="Q22" s="34">
        <v>34.693978223501034</v>
      </c>
      <c r="R22" s="34">
        <v>34.35234620360648</v>
      </c>
      <c r="S22" s="34">
        <v>1E-3</v>
      </c>
      <c r="T22" s="34">
        <v>2.4553793377745563E-6</v>
      </c>
      <c r="U22" s="34">
        <v>1.0024553793377745E-3</v>
      </c>
      <c r="V22" s="34">
        <v>9.9258418918797076E-4</v>
      </c>
      <c r="W22" s="34">
        <v>453.77699999999993</v>
      </c>
      <c r="X22" s="34">
        <v>1.1141946697573251</v>
      </c>
      <c r="Y22" s="34">
        <v>454.89119466975734</v>
      </c>
      <c r="Z22" s="34">
        <v>450.41187561714986</v>
      </c>
      <c r="AB22" s="34">
        <v>120.86199999999998</v>
      </c>
      <c r="AC22" s="34">
        <v>0.29676205752210838</v>
      </c>
      <c r="AD22" s="34">
        <v>121.15876205752208</v>
      </c>
      <c r="AE22" s="34">
        <v>119.96571027363652</v>
      </c>
      <c r="AF22" s="34">
        <v>1.4449999999999996</v>
      </c>
      <c r="AG22" s="34">
        <v>3.5480231430842328E-3</v>
      </c>
      <c r="AH22" s="34">
        <v>1.4485480231430838</v>
      </c>
      <c r="AI22" s="34">
        <v>1.4342841533766175</v>
      </c>
      <c r="AJ22" s="34">
        <v>4.8299999999999965</v>
      </c>
      <c r="AK22" s="34">
        <v>1.18594822014511E-2</v>
      </c>
      <c r="AL22" s="34">
        <v>4.841859482201448</v>
      </c>
      <c r="AM22" s="34">
        <v>4.794181633777896</v>
      </c>
      <c r="AN22" s="34">
        <v>0</v>
      </c>
      <c r="AO22" s="34">
        <v>0</v>
      </c>
      <c r="AP22" s="34">
        <v>0</v>
      </c>
      <c r="AQ22" s="34">
        <v>0</v>
      </c>
      <c r="AR22" s="34">
        <v>127.13699999999997</v>
      </c>
      <c r="AS22" s="34">
        <v>0.31216956286664371</v>
      </c>
      <c r="AT22" s="34">
        <v>127.44916956286662</v>
      </c>
      <c r="AU22" s="34">
        <v>126.19417606079104</v>
      </c>
    </row>
    <row r="23" spans="1:47" x14ac:dyDescent="0.25">
      <c r="A23" s="18">
        <v>45536</v>
      </c>
      <c r="B23" s="2">
        <v>11</v>
      </c>
      <c r="C23" s="2" t="s">
        <v>23</v>
      </c>
      <c r="D23" s="9">
        <v>20.052917000000001</v>
      </c>
      <c r="E23">
        <v>1.0022463000000001E-2</v>
      </c>
      <c r="G23" s="34">
        <v>463.791</v>
      </c>
      <c r="H23" s="34">
        <v>0.2089449781833114</v>
      </c>
      <c r="I23" s="34">
        <v>463.99994497818329</v>
      </c>
      <c r="J23" s="34">
        <v>459.34952269763744</v>
      </c>
      <c r="K23" s="34">
        <v>8.222999999999999</v>
      </c>
      <c r="L23" s="34">
        <v>3.7045879622531904E-3</v>
      </c>
      <c r="M23" s="34">
        <v>8.2267045879622529</v>
      </c>
      <c r="N23" s="34">
        <v>8.1442527456174716</v>
      </c>
      <c r="O23" s="34">
        <v>38.158999999999999</v>
      </c>
      <c r="P23" s="34">
        <v>1.7191216350677305E-2</v>
      </c>
      <c r="Q23" s="34">
        <v>38.176191216350674</v>
      </c>
      <c r="R23" s="34">
        <v>37.793571752403878</v>
      </c>
      <c r="S23" s="34">
        <v>1E-3</v>
      </c>
      <c r="T23" s="34">
        <v>4.5051537908952821E-7</v>
      </c>
      <c r="U23" s="34">
        <v>1.0004505153790896E-3</v>
      </c>
      <c r="V23" s="34">
        <v>9.9042353710537172E-4</v>
      </c>
      <c r="W23" s="34">
        <v>510.17399999999998</v>
      </c>
      <c r="X23" s="34">
        <v>0.22984123301162099</v>
      </c>
      <c r="Y23" s="34">
        <v>510.40384123301163</v>
      </c>
      <c r="Z23" s="34">
        <v>505.28833761919589</v>
      </c>
      <c r="AB23" s="34">
        <v>137.02399999999992</v>
      </c>
      <c r="AC23" s="34">
        <v>6.1731419304363482E-2</v>
      </c>
      <c r="AD23" s="34">
        <v>137.08573141930427</v>
      </c>
      <c r="AE23" s="34">
        <v>135.71179474832635</v>
      </c>
      <c r="AF23" s="34">
        <v>1.6309999999999987</v>
      </c>
      <c r="AG23" s="34">
        <v>7.3479058329501995E-4</v>
      </c>
      <c r="AH23" s="34">
        <v>1.6317347905832937</v>
      </c>
      <c r="AI23" s="34">
        <v>1.6153807890188601</v>
      </c>
      <c r="AJ23" s="34">
        <v>5.1910000000000007</v>
      </c>
      <c r="AK23" s="34">
        <v>2.3386253328537415E-3</v>
      </c>
      <c r="AL23" s="34">
        <v>5.1933386253328546</v>
      </c>
      <c r="AM23" s="34">
        <v>5.1412885811139857</v>
      </c>
      <c r="AN23" s="34">
        <v>0</v>
      </c>
      <c r="AO23" s="34">
        <v>0</v>
      </c>
      <c r="AP23" s="34">
        <v>0</v>
      </c>
      <c r="AQ23" s="34">
        <v>0</v>
      </c>
      <c r="AR23" s="34">
        <v>143.84599999999992</v>
      </c>
      <c r="AS23" s="34">
        <v>6.4804835220512252E-2</v>
      </c>
      <c r="AT23" s="34">
        <v>143.9108048352204</v>
      </c>
      <c r="AU23" s="34">
        <v>142.46846411845922</v>
      </c>
    </row>
    <row r="24" spans="1:47" x14ac:dyDescent="0.25">
      <c r="A24" s="18">
        <v>45536</v>
      </c>
      <c r="B24" s="2">
        <v>12</v>
      </c>
      <c r="C24" s="2" t="s">
        <v>23</v>
      </c>
      <c r="D24" s="9">
        <v>20.336960000000001</v>
      </c>
      <c r="E24">
        <v>9.8430199999999992E-3</v>
      </c>
      <c r="G24" s="34">
        <v>513.72399999999993</v>
      </c>
      <c r="H24" s="34">
        <v>2.194863456514605</v>
      </c>
      <c r="I24" s="34">
        <v>515.91886345651449</v>
      </c>
      <c r="J24" s="34">
        <v>510.84066376513471</v>
      </c>
      <c r="K24" s="34">
        <v>9.0300000000000029</v>
      </c>
      <c r="L24" s="34">
        <v>3.8580282432447946E-2</v>
      </c>
      <c r="M24" s="34">
        <v>9.0685802824324515</v>
      </c>
      <c r="N24" s="34">
        <v>8.9793180653408626</v>
      </c>
      <c r="O24" s="34">
        <v>40.700999999999993</v>
      </c>
      <c r="P24" s="34">
        <v>0.17389325307675119</v>
      </c>
      <c r="Q24" s="34">
        <v>40.874893253076742</v>
      </c>
      <c r="R24" s="34">
        <v>40.472560861288841</v>
      </c>
      <c r="S24" s="34">
        <v>1E-3</v>
      </c>
      <c r="T24" s="34">
        <v>4.2724565262954521E-6</v>
      </c>
      <c r="U24" s="34">
        <v>1.0042724565262956E-3</v>
      </c>
      <c r="V24" s="34">
        <v>9.9438738265125812E-4</v>
      </c>
      <c r="W24" s="34">
        <v>563.4559999999999</v>
      </c>
      <c r="X24" s="34">
        <v>2.4073412644803307</v>
      </c>
      <c r="Y24" s="34">
        <v>565.86334126448014</v>
      </c>
      <c r="Z24" s="34">
        <v>560.29353707914709</v>
      </c>
      <c r="AB24" s="34">
        <v>152.56200000000004</v>
      </c>
      <c r="AC24" s="34">
        <v>0.65181451256468703</v>
      </c>
      <c r="AD24" s="34">
        <v>153.21381451256474</v>
      </c>
      <c r="AE24" s="34">
        <v>151.70572787204128</v>
      </c>
      <c r="AF24" s="34">
        <v>1.8219999999999994</v>
      </c>
      <c r="AG24" s="34">
        <v>7.7844157909103123E-3</v>
      </c>
      <c r="AH24" s="34">
        <v>1.8297844157909098</v>
      </c>
      <c r="AI24" s="34">
        <v>1.8117738111905914</v>
      </c>
      <c r="AJ24" s="34">
        <v>5.516</v>
      </c>
      <c r="AK24" s="34">
        <v>2.3566870199045714E-2</v>
      </c>
      <c r="AL24" s="34">
        <v>5.5395668701990459</v>
      </c>
      <c r="AM24" s="34">
        <v>5.4850408027043391</v>
      </c>
      <c r="AN24" s="34">
        <v>0</v>
      </c>
      <c r="AO24" s="34">
        <v>0</v>
      </c>
      <c r="AP24" s="34">
        <v>0</v>
      </c>
      <c r="AQ24" s="34">
        <v>0</v>
      </c>
      <c r="AR24" s="34">
        <v>159.90000000000003</v>
      </c>
      <c r="AS24" s="34">
        <v>0.68316579855464299</v>
      </c>
      <c r="AT24" s="34">
        <v>160.58316579855469</v>
      </c>
      <c r="AU24" s="34">
        <v>159.0025424859362</v>
      </c>
    </row>
    <row r="25" spans="1:47" x14ac:dyDescent="0.25">
      <c r="A25" s="18">
        <v>45536</v>
      </c>
      <c r="B25" s="2">
        <v>13</v>
      </c>
      <c r="C25" s="2" t="s">
        <v>23</v>
      </c>
      <c r="D25" s="9">
        <v>18.141757999999999</v>
      </c>
      <c r="E25">
        <v>9.6319189999999992E-3</v>
      </c>
      <c r="G25" s="34">
        <v>566.77200000000016</v>
      </c>
      <c r="H25" s="34">
        <v>5.0016829321032565</v>
      </c>
      <c r="I25" s="34">
        <v>571.77368293210338</v>
      </c>
      <c r="J25" s="34">
        <v>566.2664051317696</v>
      </c>
      <c r="K25" s="34">
        <v>9.7889999999999997</v>
      </c>
      <c r="L25" s="34">
        <v>8.6386543834837917E-2</v>
      </c>
      <c r="M25" s="34">
        <v>9.8753865438348374</v>
      </c>
      <c r="N25" s="34">
        <v>9.78026762055093</v>
      </c>
      <c r="O25" s="34">
        <v>43.316000000000003</v>
      </c>
      <c r="P25" s="34">
        <v>0.38225758839001323</v>
      </c>
      <c r="Q25" s="34">
        <v>43.698257588390014</v>
      </c>
      <c r="R25" s="34">
        <v>43.277359510857501</v>
      </c>
      <c r="S25" s="34">
        <v>1E-3</v>
      </c>
      <c r="T25" s="34">
        <v>8.8248589064090227E-6</v>
      </c>
      <c r="U25" s="34">
        <v>1.0088248589064091E-3</v>
      </c>
      <c r="V25" s="34">
        <v>9.9910793958023604E-4</v>
      </c>
      <c r="W25" s="34">
        <v>619.87800000000016</v>
      </c>
      <c r="X25" s="34">
        <v>5.4703358891870142</v>
      </c>
      <c r="Y25" s="34">
        <v>625.34833588918707</v>
      </c>
      <c r="Z25" s="34">
        <v>619.32503137111769</v>
      </c>
      <c r="AB25" s="34">
        <v>169.38500000000002</v>
      </c>
      <c r="AC25" s="34">
        <v>1.4947987258620925</v>
      </c>
      <c r="AD25" s="34">
        <v>170.87979872586212</v>
      </c>
      <c r="AE25" s="34">
        <v>169.23389834579831</v>
      </c>
      <c r="AF25" s="34">
        <v>1.9999999999999989</v>
      </c>
      <c r="AG25" s="34">
        <v>1.7649717812818037E-2</v>
      </c>
      <c r="AH25" s="34">
        <v>2.0176497178128168</v>
      </c>
      <c r="AI25" s="34">
        <v>1.9982158791604707</v>
      </c>
      <c r="AJ25" s="34">
        <v>5.8459999999999965</v>
      </c>
      <c r="AK25" s="34">
        <v>5.1590125166867111E-2</v>
      </c>
      <c r="AL25" s="34">
        <v>5.8975901251668637</v>
      </c>
      <c r="AM25" s="34">
        <v>5.8407850147860563</v>
      </c>
      <c r="AN25" s="34">
        <v>0</v>
      </c>
      <c r="AO25" s="34">
        <v>0</v>
      </c>
      <c r="AP25" s="34">
        <v>0</v>
      </c>
      <c r="AQ25" s="34">
        <v>0</v>
      </c>
      <c r="AR25" s="34">
        <v>177.23100000000002</v>
      </c>
      <c r="AS25" s="34">
        <v>1.5640385688417777</v>
      </c>
      <c r="AT25" s="34">
        <v>178.79503856884179</v>
      </c>
      <c r="AU25" s="34">
        <v>177.07289923974486</v>
      </c>
    </row>
    <row r="26" spans="1:47" x14ac:dyDescent="0.25">
      <c r="A26" s="18">
        <v>45536</v>
      </c>
      <c r="B26" s="2">
        <v>14</v>
      </c>
      <c r="C26" s="2" t="s">
        <v>23</v>
      </c>
      <c r="D26" s="9">
        <v>18.113204</v>
      </c>
      <c r="E26">
        <v>9.5442949999999995E-3</v>
      </c>
      <c r="G26" s="34">
        <v>613.08600000000001</v>
      </c>
      <c r="H26" s="34">
        <v>5.4844479681265543</v>
      </c>
      <c r="I26" s="34">
        <v>618.57044796812659</v>
      </c>
      <c r="J26" s="34">
        <v>612.66662913443668</v>
      </c>
      <c r="K26" s="34">
        <v>10.502000000000001</v>
      </c>
      <c r="L26" s="34">
        <v>9.394713394412052E-2</v>
      </c>
      <c r="M26" s="34">
        <v>10.59594713394412</v>
      </c>
      <c r="N26" s="34">
        <v>10.494816288693354</v>
      </c>
      <c r="O26" s="34">
        <v>45.11399999999999</v>
      </c>
      <c r="P26" s="34">
        <v>0.40357370031946793</v>
      </c>
      <c r="Q26" s="34">
        <v>45.51757370031946</v>
      </c>
      <c r="R26" s="34">
        <v>45.083140549239367</v>
      </c>
      <c r="S26" s="34">
        <v>1E-3</v>
      </c>
      <c r="T26" s="34">
        <v>8.9456421580766067E-6</v>
      </c>
      <c r="U26" s="34">
        <v>1.0089456421580765E-3</v>
      </c>
      <c r="V26" s="34">
        <v>9.9931596731035548E-4</v>
      </c>
      <c r="W26" s="34">
        <v>668.70299999999997</v>
      </c>
      <c r="X26" s="34">
        <v>5.9819777480323006</v>
      </c>
      <c r="Y26" s="34">
        <v>674.68497774803234</v>
      </c>
      <c r="Z26" s="34">
        <v>668.24558528833666</v>
      </c>
      <c r="AB26" s="34">
        <v>184.60499999999993</v>
      </c>
      <c r="AC26" s="34">
        <v>1.6514102705917313</v>
      </c>
      <c r="AD26" s="34">
        <v>186.25641027059166</v>
      </c>
      <c r="AE26" s="34">
        <v>184.4787241453281</v>
      </c>
      <c r="AF26" s="34">
        <v>2.1839999999999993</v>
      </c>
      <c r="AG26" s="34">
        <v>1.9537282473239298E-2</v>
      </c>
      <c r="AH26" s="34">
        <v>2.2035372824732384</v>
      </c>
      <c r="AI26" s="34">
        <v>2.1825060726058156</v>
      </c>
      <c r="AJ26" s="34">
        <v>6.213000000000001</v>
      </c>
      <c r="AK26" s="34">
        <v>5.5579274728129964E-2</v>
      </c>
      <c r="AL26" s="34">
        <v>6.2685792747281308</v>
      </c>
      <c r="AM26" s="34">
        <v>6.2087501048992397</v>
      </c>
      <c r="AN26" s="34">
        <v>0</v>
      </c>
      <c r="AO26" s="34">
        <v>0</v>
      </c>
      <c r="AP26" s="34">
        <v>0</v>
      </c>
      <c r="AQ26" s="34">
        <v>0</v>
      </c>
      <c r="AR26" s="34">
        <v>193.00199999999992</v>
      </c>
      <c r="AS26" s="34">
        <v>1.7265268277931007</v>
      </c>
      <c r="AT26" s="34">
        <v>194.72852682779302</v>
      </c>
      <c r="AU26" s="34">
        <v>192.86998032283316</v>
      </c>
    </row>
    <row r="27" spans="1:47" x14ac:dyDescent="0.25">
      <c r="A27" s="18">
        <v>45536</v>
      </c>
      <c r="B27" s="2">
        <v>15</v>
      </c>
      <c r="C27" s="2" t="s">
        <v>23</v>
      </c>
      <c r="D27" s="9">
        <v>23.375205999999999</v>
      </c>
      <c r="E27">
        <v>9.5821080000000006E-3</v>
      </c>
      <c r="G27" s="34">
        <v>658.45899999999995</v>
      </c>
      <c r="H27" s="34">
        <v>6.9673623233124733</v>
      </c>
      <c r="I27" s="34">
        <v>665.42636232331245</v>
      </c>
      <c r="J27" s="34">
        <v>659.05017505348326</v>
      </c>
      <c r="K27" s="34">
        <v>11.213000000000003</v>
      </c>
      <c r="L27" s="34">
        <v>0.11864828900706466</v>
      </c>
      <c r="M27" s="34">
        <v>11.331648289007067</v>
      </c>
      <c r="N27" s="34">
        <v>11.223067211283785</v>
      </c>
      <c r="O27" s="34">
        <v>46.706000000000003</v>
      </c>
      <c r="P27" s="34">
        <v>0.4942109146850942</v>
      </c>
      <c r="Q27" s="34">
        <v>47.200210914685094</v>
      </c>
      <c r="R27" s="34">
        <v>46.747933396077798</v>
      </c>
      <c r="S27" s="34">
        <v>1E-3</v>
      </c>
      <c r="T27" s="34">
        <v>1.0581315348886528E-5</v>
      </c>
      <c r="U27" s="34">
        <v>1.0105813153488865E-3</v>
      </c>
      <c r="V27" s="34">
        <v>1.0008978160424315E-3</v>
      </c>
      <c r="W27" s="34">
        <v>716.37899999999991</v>
      </c>
      <c r="X27" s="34">
        <v>7.580232108319982</v>
      </c>
      <c r="Y27" s="34">
        <v>723.95923210831984</v>
      </c>
      <c r="Z27" s="34">
        <v>717.02217655866093</v>
      </c>
      <c r="AB27" s="34">
        <v>198.78800000000018</v>
      </c>
      <c r="AC27" s="34">
        <v>2.103438515574457</v>
      </c>
      <c r="AD27" s="34">
        <v>200.89143851557463</v>
      </c>
      <c r="AE27" s="34">
        <v>198.96647505544303</v>
      </c>
      <c r="AF27" s="34">
        <v>2.3850000000000002</v>
      </c>
      <c r="AG27" s="34">
        <v>2.5236437107094372E-2</v>
      </c>
      <c r="AH27" s="34">
        <v>2.4102364371070948</v>
      </c>
      <c r="AI27" s="34">
        <v>2.3871412912611993</v>
      </c>
      <c r="AJ27" s="34">
        <v>6.5010000000000012</v>
      </c>
      <c r="AK27" s="34">
        <v>6.8789131083111327E-2</v>
      </c>
      <c r="AL27" s="34">
        <v>6.5697891310831125</v>
      </c>
      <c r="AM27" s="34">
        <v>6.5068367020918476</v>
      </c>
      <c r="AN27" s="34">
        <v>0</v>
      </c>
      <c r="AO27" s="34">
        <v>0</v>
      </c>
      <c r="AP27" s="34">
        <v>0</v>
      </c>
      <c r="AQ27" s="34">
        <v>0</v>
      </c>
      <c r="AR27" s="34">
        <v>207.67400000000018</v>
      </c>
      <c r="AS27" s="34">
        <v>2.1974640837646628</v>
      </c>
      <c r="AT27" s="34">
        <v>209.87146408376486</v>
      </c>
      <c r="AU27" s="34">
        <v>207.86045304879607</v>
      </c>
    </row>
    <row r="28" spans="1:47" x14ac:dyDescent="0.25">
      <c r="A28" s="18">
        <v>45536</v>
      </c>
      <c r="B28" s="2">
        <v>16</v>
      </c>
      <c r="C28" s="2" t="s">
        <v>23</v>
      </c>
      <c r="D28" s="9">
        <v>28.625696000000001</v>
      </c>
      <c r="E28">
        <v>9.7074770000000008E-3</v>
      </c>
      <c r="G28" s="34">
        <v>700.21299999999985</v>
      </c>
      <c r="H28" s="34">
        <v>7.5303358725213601</v>
      </c>
      <c r="I28" s="34">
        <v>707.74333587252124</v>
      </c>
      <c r="J28" s="34">
        <v>700.87293371763553</v>
      </c>
      <c r="K28" s="34">
        <v>11.824</v>
      </c>
      <c r="L28" s="34">
        <v>0.12715943770922927</v>
      </c>
      <c r="M28" s="34">
        <v>11.951159437709229</v>
      </c>
      <c r="N28" s="34">
        <v>11.835143832344334</v>
      </c>
      <c r="O28" s="34">
        <v>48.376000000000012</v>
      </c>
      <c r="P28" s="34">
        <v>0.52025244913918112</v>
      </c>
      <c r="Q28" s="34">
        <v>48.89625244913919</v>
      </c>
      <c r="R28" s="34">
        <v>48.421593203102979</v>
      </c>
      <c r="S28" s="34">
        <v>1E-3</v>
      </c>
      <c r="T28" s="34">
        <v>1.0754350279873926E-5</v>
      </c>
      <c r="U28" s="34">
        <v>1.0107543502798739E-3</v>
      </c>
      <c r="V28" s="34">
        <v>1.0009424756718822E-3</v>
      </c>
      <c r="W28" s="34">
        <v>760.41399999999976</v>
      </c>
      <c r="X28" s="34">
        <v>8.1777585137200504</v>
      </c>
      <c r="Y28" s="34">
        <v>768.59175851371992</v>
      </c>
      <c r="Z28" s="34">
        <v>761.13067169555848</v>
      </c>
      <c r="AB28" s="34">
        <v>211.65700000000007</v>
      </c>
      <c r="AC28" s="34">
        <v>2.2762335171872761</v>
      </c>
      <c r="AD28" s="34">
        <v>213.93323351718735</v>
      </c>
      <c r="AE28" s="34">
        <v>211.85648157328362</v>
      </c>
      <c r="AF28" s="34">
        <v>2.5829999999999989</v>
      </c>
      <c r="AG28" s="34">
        <v>2.7778486772914335E-2</v>
      </c>
      <c r="AH28" s="34">
        <v>2.6107784867729134</v>
      </c>
      <c r="AI28" s="34">
        <v>2.5854344146604706</v>
      </c>
      <c r="AJ28" s="34">
        <v>6.7019999999999982</v>
      </c>
      <c r="AK28" s="34">
        <v>7.2075655575715034E-2</v>
      </c>
      <c r="AL28" s="34">
        <v>6.7740756555757136</v>
      </c>
      <c r="AM28" s="34">
        <v>6.7083164719529522</v>
      </c>
      <c r="AN28" s="34">
        <v>0</v>
      </c>
      <c r="AO28" s="34">
        <v>0</v>
      </c>
      <c r="AP28" s="34">
        <v>0</v>
      </c>
      <c r="AQ28" s="34">
        <v>0</v>
      </c>
      <c r="AR28" s="34">
        <v>220.94200000000006</v>
      </c>
      <c r="AS28" s="34">
        <v>2.3760876595359055</v>
      </c>
      <c r="AT28" s="34">
        <v>223.31808765953596</v>
      </c>
      <c r="AU28" s="34">
        <v>221.15023245989704</v>
      </c>
    </row>
    <row r="29" spans="1:47" x14ac:dyDescent="0.25">
      <c r="A29" s="18">
        <v>45536</v>
      </c>
      <c r="B29" s="2">
        <v>17</v>
      </c>
      <c r="C29" s="2" t="s">
        <v>23</v>
      </c>
      <c r="D29" s="9">
        <v>28.763732000000001</v>
      </c>
      <c r="E29">
        <v>1.0020335999999999E-2</v>
      </c>
      <c r="G29" s="34">
        <v>730.83400000000017</v>
      </c>
      <c r="H29" s="34">
        <v>9.3222641023377406</v>
      </c>
      <c r="I29" s="34">
        <v>740.1562641023379</v>
      </c>
      <c r="J29" s="34">
        <v>732.73964964352774</v>
      </c>
      <c r="K29" s="34">
        <v>12.424000000000003</v>
      </c>
      <c r="L29" s="34">
        <v>0.15847621923370298</v>
      </c>
      <c r="M29" s="34">
        <v>12.582476219233707</v>
      </c>
      <c r="N29" s="34">
        <v>12.456395579804976</v>
      </c>
      <c r="O29" s="34">
        <v>50.449999999999996</v>
      </c>
      <c r="P29" s="34">
        <v>0.64352263846911728</v>
      </c>
      <c r="Q29" s="34">
        <v>51.093522638469111</v>
      </c>
      <c r="R29" s="34">
        <v>50.581548374208047</v>
      </c>
      <c r="S29" s="34">
        <v>1E-3</v>
      </c>
      <c r="T29" s="34">
        <v>1.2755651902261991E-5</v>
      </c>
      <c r="U29" s="34">
        <v>1.0127556519022619E-3</v>
      </c>
      <c r="V29" s="34">
        <v>1.0026074999843022E-3</v>
      </c>
      <c r="W29" s="34">
        <v>793.70900000000017</v>
      </c>
      <c r="X29" s="34">
        <v>10.124275715692463</v>
      </c>
      <c r="Y29" s="34">
        <v>803.83327571569271</v>
      </c>
      <c r="Z29" s="34">
        <v>795.7785962050408</v>
      </c>
      <c r="AB29" s="34">
        <v>221.41899999999995</v>
      </c>
      <c r="AC29" s="34">
        <v>2.8243436885469468</v>
      </c>
      <c r="AD29" s="34">
        <v>224.2433436885469</v>
      </c>
      <c r="AE29" s="34">
        <v>221.99635003902418</v>
      </c>
      <c r="AF29" s="34">
        <v>2.666999999999998</v>
      </c>
      <c r="AG29" s="34">
        <v>3.4019323623332702E-2</v>
      </c>
      <c r="AH29" s="34">
        <v>2.7010193236233309</v>
      </c>
      <c r="AI29" s="34">
        <v>2.6739542024581326</v>
      </c>
      <c r="AJ29" s="34">
        <v>7.0480000000000009</v>
      </c>
      <c r="AK29" s="34">
        <v>8.9901834607142503E-2</v>
      </c>
      <c r="AL29" s="34">
        <v>7.1379018346071437</v>
      </c>
      <c r="AM29" s="34">
        <v>7.0663776598893637</v>
      </c>
      <c r="AN29" s="34">
        <v>0</v>
      </c>
      <c r="AO29" s="34">
        <v>0</v>
      </c>
      <c r="AP29" s="34">
        <v>0</v>
      </c>
      <c r="AQ29" s="34">
        <v>0</v>
      </c>
      <c r="AR29" s="34">
        <v>231.13399999999996</v>
      </c>
      <c r="AS29" s="34">
        <v>2.948264846777422</v>
      </c>
      <c r="AT29" s="34">
        <v>234.08226484677738</v>
      </c>
      <c r="AU29" s="34">
        <v>231.73668190137167</v>
      </c>
    </row>
    <row r="30" spans="1:47" x14ac:dyDescent="0.25">
      <c r="A30" s="18">
        <v>45536</v>
      </c>
      <c r="B30" s="2">
        <v>18</v>
      </c>
      <c r="C30" s="2" t="s">
        <v>23</v>
      </c>
      <c r="D30" s="9">
        <v>30.883687999999999</v>
      </c>
      <c r="E30">
        <v>1.0461464E-2</v>
      </c>
      <c r="G30" s="34">
        <v>744.3309999999999</v>
      </c>
      <c r="H30" s="34">
        <v>9.93013568790135</v>
      </c>
      <c r="I30" s="34">
        <v>754.26113568790129</v>
      </c>
      <c r="J30" s="34">
        <v>746.37045997030316</v>
      </c>
      <c r="K30" s="34">
        <v>12.873999999999997</v>
      </c>
      <c r="L30" s="34">
        <v>0.17175230757020998</v>
      </c>
      <c r="M30" s="34">
        <v>13.045752307570208</v>
      </c>
      <c r="N30" s="34">
        <v>12.909274639451645</v>
      </c>
      <c r="O30" s="34">
        <v>51.339999999999996</v>
      </c>
      <c r="P30" s="34">
        <v>0.68492803096586774</v>
      </c>
      <c r="Q30" s="34">
        <v>52.024928030965867</v>
      </c>
      <c r="R30" s="34">
        <v>51.480671119267328</v>
      </c>
      <c r="S30" s="34">
        <v>0.76200000000000001</v>
      </c>
      <c r="T30" s="34">
        <v>1.0165858192364459E-2</v>
      </c>
      <c r="U30" s="34">
        <v>0.7721658581923645</v>
      </c>
      <c r="V30" s="34">
        <v>0.76408787286485591</v>
      </c>
      <c r="W30" s="34">
        <v>809.3069999999999</v>
      </c>
      <c r="X30" s="34">
        <v>10.796981884629792</v>
      </c>
      <c r="Y30" s="34">
        <v>820.10398188462966</v>
      </c>
      <c r="Z30" s="34">
        <v>811.52449360188689</v>
      </c>
      <c r="AB30" s="34">
        <v>225.53799999999995</v>
      </c>
      <c r="AC30" s="34">
        <v>3.0089072506423817</v>
      </c>
      <c r="AD30" s="34">
        <v>228.54690725064233</v>
      </c>
      <c r="AE30" s="34">
        <v>226.1559720081284</v>
      </c>
      <c r="AF30" s="34">
        <v>2.7379999999999982</v>
      </c>
      <c r="AG30" s="34">
        <v>3.6527716182012955E-2</v>
      </c>
      <c r="AH30" s="34">
        <v>2.774527716182011</v>
      </c>
      <c r="AI30" s="34">
        <v>2.7455020943621706</v>
      </c>
      <c r="AJ30" s="34">
        <v>7.2849999999999984</v>
      </c>
      <c r="AK30" s="34">
        <v>9.7189339804954158E-2</v>
      </c>
      <c r="AL30" s="34">
        <v>7.3821893398049525</v>
      </c>
      <c r="AM30" s="34">
        <v>7.3049608317853991</v>
      </c>
      <c r="AN30" s="34">
        <v>4.5589999999999993</v>
      </c>
      <c r="AO30" s="34">
        <v>6.0821715877939053E-2</v>
      </c>
      <c r="AP30" s="34">
        <v>4.6198217158779382</v>
      </c>
      <c r="AQ30" s="34">
        <v>4.5714916173108628</v>
      </c>
      <c r="AR30" s="34">
        <v>240.11999999999995</v>
      </c>
      <c r="AS30" s="34">
        <v>3.2034460225072876</v>
      </c>
      <c r="AT30" s="34">
        <v>243.32344602250726</v>
      </c>
      <c r="AU30" s="34">
        <v>240.77792655158683</v>
      </c>
    </row>
    <row r="31" spans="1:47" x14ac:dyDescent="0.25">
      <c r="A31" s="18">
        <v>45536</v>
      </c>
      <c r="B31" s="2">
        <v>19</v>
      </c>
      <c r="C31" s="2" t="s">
        <v>23</v>
      </c>
      <c r="D31" s="9">
        <v>27.165105000000001</v>
      </c>
      <c r="E31">
        <v>1.0294315E-2</v>
      </c>
      <c r="G31" s="34">
        <v>724.77999999999986</v>
      </c>
      <c r="H31" s="34">
        <v>8.2268751115494982</v>
      </c>
      <c r="I31" s="34">
        <v>733.00687511154933</v>
      </c>
      <c r="J31" s="34">
        <v>725.46107144198538</v>
      </c>
      <c r="K31" s="34">
        <v>12.506000000000002</v>
      </c>
      <c r="L31" s="34">
        <v>0.14195383446706319</v>
      </c>
      <c r="M31" s="34">
        <v>12.647953834467065</v>
      </c>
      <c r="N31" s="34">
        <v>12.517751813589603</v>
      </c>
      <c r="O31" s="34">
        <v>50.393000000000001</v>
      </c>
      <c r="P31" s="34">
        <v>0.57200380459769029</v>
      </c>
      <c r="Q31" s="34">
        <v>50.965003804597693</v>
      </c>
      <c r="R31" s="34">
        <v>50.440354001456967</v>
      </c>
      <c r="S31" s="34">
        <v>0.83000000000000007</v>
      </c>
      <c r="T31" s="34">
        <v>9.4212124266482046E-3</v>
      </c>
      <c r="U31" s="34">
        <v>0.83942121242664824</v>
      </c>
      <c r="V31" s="34">
        <v>0.83077994604824645</v>
      </c>
      <c r="W31" s="34">
        <v>788.5089999999999</v>
      </c>
      <c r="X31" s="34">
        <v>8.9502539630409004</v>
      </c>
      <c r="Y31" s="34">
        <v>797.45925396304074</v>
      </c>
      <c r="Z31" s="34">
        <v>789.24995720308016</v>
      </c>
      <c r="AB31" s="34">
        <v>218.25499999999991</v>
      </c>
      <c r="AC31" s="34">
        <v>2.4773815881663888</v>
      </c>
      <c r="AD31" s="34">
        <v>220.73238158816631</v>
      </c>
      <c r="AE31" s="34">
        <v>218.46009292139752</v>
      </c>
      <c r="AF31" s="34">
        <v>2.6219999999999994</v>
      </c>
      <c r="AG31" s="34">
        <v>2.9761950581532026E-2</v>
      </c>
      <c r="AH31" s="34">
        <v>2.6517619505815313</v>
      </c>
      <c r="AI31" s="34">
        <v>2.6244638777572304</v>
      </c>
      <c r="AJ31" s="34">
        <v>7.0599999999999952</v>
      </c>
      <c r="AK31" s="34">
        <v>8.013705991823647E-2</v>
      </c>
      <c r="AL31" s="34">
        <v>7.1401370599182314</v>
      </c>
      <c r="AM31" s="34">
        <v>7.0666342398802593</v>
      </c>
      <c r="AN31" s="34">
        <v>4.9359999999999999</v>
      </c>
      <c r="AO31" s="34">
        <v>5.6027836792693408E-2</v>
      </c>
      <c r="AP31" s="34">
        <v>4.9920278367926931</v>
      </c>
      <c r="AQ31" s="34">
        <v>4.9406383297519803</v>
      </c>
      <c r="AR31" s="34">
        <v>232.87299999999991</v>
      </c>
      <c r="AS31" s="34">
        <v>2.6433084354588505</v>
      </c>
      <c r="AT31" s="34">
        <v>235.51630843545877</v>
      </c>
      <c r="AU31" s="34">
        <v>233.09182936878699</v>
      </c>
    </row>
    <row r="32" spans="1:47" x14ac:dyDescent="0.25">
      <c r="A32" s="18">
        <v>45536</v>
      </c>
      <c r="B32" s="2">
        <v>20</v>
      </c>
      <c r="C32" s="2" t="s">
        <v>23</v>
      </c>
      <c r="D32" s="9">
        <v>21.808855999999999</v>
      </c>
      <c r="E32">
        <v>1.0045613E-2</v>
      </c>
      <c r="G32" s="34">
        <v>665.53100000000006</v>
      </c>
      <c r="H32" s="34">
        <v>3.0789448655014788</v>
      </c>
      <c r="I32" s="34">
        <v>668.60994486550157</v>
      </c>
      <c r="J32" s="34">
        <v>661.89334811143146</v>
      </c>
      <c r="K32" s="34">
        <v>11.497</v>
      </c>
      <c r="L32" s="34">
        <v>5.3188550373567116E-2</v>
      </c>
      <c r="M32" s="34">
        <v>11.550188550373568</v>
      </c>
      <c r="N32" s="34">
        <v>11.434159826119485</v>
      </c>
      <c r="O32" s="34">
        <v>46.704000000000001</v>
      </c>
      <c r="P32" s="34">
        <v>0.21606663100348603</v>
      </c>
      <c r="Q32" s="34">
        <v>46.920066631003486</v>
      </c>
      <c r="R32" s="34">
        <v>46.448725799694216</v>
      </c>
      <c r="S32" s="34">
        <v>1.5940000000000003</v>
      </c>
      <c r="T32" s="34">
        <v>7.3743193263865366E-3</v>
      </c>
      <c r="U32" s="34">
        <v>1.6013743193263867</v>
      </c>
      <c r="V32" s="34">
        <v>1.5852875326462954</v>
      </c>
      <c r="W32" s="34">
        <v>725.32600000000002</v>
      </c>
      <c r="X32" s="34">
        <v>3.3555743662049187</v>
      </c>
      <c r="Y32" s="34">
        <v>728.68157436620504</v>
      </c>
      <c r="Z32" s="34">
        <v>721.36152126989145</v>
      </c>
      <c r="AB32" s="34">
        <v>198.21699999999996</v>
      </c>
      <c r="AC32" s="34">
        <v>0.91701094976057673</v>
      </c>
      <c r="AD32" s="34">
        <v>199.13401094976052</v>
      </c>
      <c r="AE32" s="34">
        <v>197.13358774062146</v>
      </c>
      <c r="AF32" s="34">
        <v>2.3379999999999996</v>
      </c>
      <c r="AG32" s="34">
        <v>1.0816285185126548E-2</v>
      </c>
      <c r="AH32" s="34">
        <v>2.348816285185126</v>
      </c>
      <c r="AI32" s="34">
        <v>2.3252209857760588</v>
      </c>
      <c r="AJ32" s="34">
        <v>6.5109999999999975</v>
      </c>
      <c r="AK32" s="34">
        <v>3.012182756217234E-2</v>
      </c>
      <c r="AL32" s="34">
        <v>6.5411218275621694</v>
      </c>
      <c r="AM32" s="34">
        <v>6.4754122490966273</v>
      </c>
      <c r="AN32" s="34">
        <v>9.4929999999999986</v>
      </c>
      <c r="AO32" s="34">
        <v>4.3917448786315788E-2</v>
      </c>
      <c r="AP32" s="34">
        <v>9.5369174487863138</v>
      </c>
      <c r="AQ32" s="34">
        <v>9.4411132668828603</v>
      </c>
      <c r="AR32" s="34">
        <v>216.55899999999994</v>
      </c>
      <c r="AS32" s="34">
        <v>1.0018665112941914</v>
      </c>
      <c r="AT32" s="34">
        <v>217.56086651129414</v>
      </c>
      <c r="AU32" s="34">
        <v>215.37533424237702</v>
      </c>
    </row>
    <row r="33" spans="1:47" x14ac:dyDescent="0.25">
      <c r="A33" s="18">
        <v>45536</v>
      </c>
      <c r="B33" s="2">
        <v>21</v>
      </c>
      <c r="C33" s="2" t="s">
        <v>23</v>
      </c>
      <c r="D33" s="9">
        <v>21.751787</v>
      </c>
      <c r="E33">
        <v>1.0501995E-2</v>
      </c>
      <c r="G33" s="34">
        <v>622.27600000000007</v>
      </c>
      <c r="H33" s="34">
        <v>3.6785701842989873</v>
      </c>
      <c r="I33" s="34">
        <v>625.95457018429909</v>
      </c>
      <c r="J33" s="34">
        <v>619.3807984179964</v>
      </c>
      <c r="K33" s="34">
        <v>10.729000000000001</v>
      </c>
      <c r="L33" s="34">
        <v>6.3424235399314507E-2</v>
      </c>
      <c r="M33" s="34">
        <v>10.792424235399315</v>
      </c>
      <c r="N33" s="34">
        <v>10.679082250041272</v>
      </c>
      <c r="O33" s="34">
        <v>44.587999999999994</v>
      </c>
      <c r="P33" s="34">
        <v>0.26358093093341733</v>
      </c>
      <c r="Q33" s="34">
        <v>44.851580930933409</v>
      </c>
      <c r="R33" s="34">
        <v>44.380549852254646</v>
      </c>
      <c r="S33" s="34">
        <v>1.5939999999999999</v>
      </c>
      <c r="T33" s="34">
        <v>9.4228941398552812E-3</v>
      </c>
      <c r="U33" s="34">
        <v>1.6034228941398552</v>
      </c>
      <c r="V33" s="34">
        <v>1.5865837549227129</v>
      </c>
      <c r="W33" s="34">
        <v>679.18700000000013</v>
      </c>
      <c r="X33" s="34">
        <v>4.0149982447715749</v>
      </c>
      <c r="Y33" s="34">
        <v>683.20199824477163</v>
      </c>
      <c r="Z33" s="34">
        <v>676.02701427521492</v>
      </c>
      <c r="AB33" s="34">
        <v>183.19000000000003</v>
      </c>
      <c r="AC33" s="34">
        <v>1.0829234488582744</v>
      </c>
      <c r="AD33" s="34">
        <v>184.27292344885831</v>
      </c>
      <c r="AE33" s="34">
        <v>182.33769012816302</v>
      </c>
      <c r="AF33" s="34">
        <v>2.1509999999999985</v>
      </c>
      <c r="AG33" s="34">
        <v>1.2715586759616499E-2</v>
      </c>
      <c r="AH33" s="34">
        <v>2.163715586759615</v>
      </c>
      <c r="AI33" s="34">
        <v>2.1409922564860433</v>
      </c>
      <c r="AJ33" s="34">
        <v>6.1770000000000005</v>
      </c>
      <c r="AK33" s="34">
        <v>3.6515192661158144E-2</v>
      </c>
      <c r="AL33" s="34">
        <v>6.2135151926611583</v>
      </c>
      <c r="AM33" s="34">
        <v>6.1482608871754065</v>
      </c>
      <c r="AN33" s="34">
        <v>9.4929999999999986</v>
      </c>
      <c r="AO33" s="34">
        <v>5.6117649980957453E-2</v>
      </c>
      <c r="AP33" s="34">
        <v>9.5491176499809551</v>
      </c>
      <c r="AQ33" s="34">
        <v>9.4488328641664427</v>
      </c>
      <c r="AR33" s="34">
        <v>201.01100000000002</v>
      </c>
      <c r="AS33" s="34">
        <v>1.1882718782600066</v>
      </c>
      <c r="AT33" s="34">
        <v>202.19927187826005</v>
      </c>
      <c r="AU33" s="34">
        <v>200.07577613599091</v>
      </c>
    </row>
    <row r="34" spans="1:47" x14ac:dyDescent="0.25">
      <c r="A34" s="18">
        <v>45536</v>
      </c>
      <c r="B34" s="2">
        <v>22</v>
      </c>
      <c r="C34" s="2" t="s">
        <v>23</v>
      </c>
      <c r="D34" s="9">
        <v>26.480315000000001</v>
      </c>
      <c r="E34">
        <v>1.1436401000000001E-2</v>
      </c>
      <c r="G34" s="34">
        <v>578.25400000000002</v>
      </c>
      <c r="H34" s="34">
        <v>3.2891667313210857</v>
      </c>
      <c r="I34" s="34">
        <v>581.54316673132109</v>
      </c>
      <c r="J34" s="34">
        <v>574.89240587777181</v>
      </c>
      <c r="K34" s="34">
        <v>9.9590000000000014</v>
      </c>
      <c r="L34" s="34">
        <v>5.6647790550911362E-2</v>
      </c>
      <c r="M34" s="34">
        <v>10.015647790550913</v>
      </c>
      <c r="N34" s="34">
        <v>9.9011048261434098</v>
      </c>
      <c r="O34" s="34">
        <v>41.684999999999995</v>
      </c>
      <c r="P34" s="34">
        <v>0.23710845959581678</v>
      </c>
      <c r="Q34" s="34">
        <v>41.922108459595812</v>
      </c>
      <c r="R34" s="34">
        <v>41.442670416486379</v>
      </c>
      <c r="S34" s="34">
        <v>1.5940000000000003</v>
      </c>
      <c r="T34" s="34">
        <v>9.0668318242948815E-3</v>
      </c>
      <c r="U34" s="34">
        <v>1.6030668318242951</v>
      </c>
      <c r="V34" s="34">
        <v>1.584733516705753</v>
      </c>
      <c r="W34" s="34">
        <v>631.49199999999996</v>
      </c>
      <c r="X34" s="34">
        <v>3.5919898132921086</v>
      </c>
      <c r="Y34" s="34">
        <v>635.08398981329219</v>
      </c>
      <c r="Z34" s="34">
        <v>627.82091463710742</v>
      </c>
      <c r="AB34" s="34">
        <v>168.96000000000006</v>
      </c>
      <c r="AC34" s="34">
        <v>0.96106142097419278</v>
      </c>
      <c r="AD34" s="34">
        <v>169.92106142097427</v>
      </c>
      <c r="AE34" s="34">
        <v>167.97777602421837</v>
      </c>
      <c r="AF34" s="34">
        <v>2.0159999999999978</v>
      </c>
      <c r="AG34" s="34">
        <v>1.1467210136623874E-2</v>
      </c>
      <c r="AH34" s="34">
        <v>2.0274672101366216</v>
      </c>
      <c r="AI34" s="34">
        <v>2.0042802821071479</v>
      </c>
      <c r="AJ34" s="34">
        <v>5.7289999999999983</v>
      </c>
      <c r="AK34" s="34">
        <v>3.2587126424959437E-2</v>
      </c>
      <c r="AL34" s="34">
        <v>5.7615871264249581</v>
      </c>
      <c r="AM34" s="34">
        <v>5.6956953056507249</v>
      </c>
      <c r="AN34" s="34">
        <v>9.4929999999999986</v>
      </c>
      <c r="AO34" s="34">
        <v>5.399713582687031E-2</v>
      </c>
      <c r="AP34" s="34">
        <v>9.546997135826869</v>
      </c>
      <c r="AQ34" s="34">
        <v>9.4378138482357024</v>
      </c>
      <c r="AR34" s="34">
        <v>186.19800000000004</v>
      </c>
      <c r="AS34" s="34">
        <v>1.0591128933626464</v>
      </c>
      <c r="AT34" s="34">
        <v>187.25711289336272</v>
      </c>
      <c r="AU34" s="34">
        <v>185.11556546021194</v>
      </c>
    </row>
    <row r="35" spans="1:47" x14ac:dyDescent="0.25">
      <c r="A35" s="18">
        <v>45536</v>
      </c>
      <c r="B35" s="2">
        <v>23</v>
      </c>
      <c r="C35" s="2" t="s">
        <v>23</v>
      </c>
      <c r="D35" s="9">
        <v>23.746438000000001</v>
      </c>
      <c r="E35">
        <v>1.2564423E-2</v>
      </c>
      <c r="G35" s="34">
        <v>514.79999999999995</v>
      </c>
      <c r="H35" s="34">
        <v>3.1723422083079802</v>
      </c>
      <c r="I35" s="34">
        <v>517.97234220830796</v>
      </c>
      <c r="J35" s="34">
        <v>511.46431859850202</v>
      </c>
      <c r="K35" s="34">
        <v>8.8340000000000014</v>
      </c>
      <c r="L35" s="34">
        <v>5.4437589487553818E-2</v>
      </c>
      <c r="M35" s="34">
        <v>8.8884375894875554</v>
      </c>
      <c r="N35" s="34">
        <v>8.7767594998041325</v>
      </c>
      <c r="O35" s="34">
        <v>37.760999999999989</v>
      </c>
      <c r="P35" s="34">
        <v>0.2326938891373691</v>
      </c>
      <c r="Q35" s="34">
        <v>37.993693889137354</v>
      </c>
      <c r="R35" s="34">
        <v>37.516325047781713</v>
      </c>
      <c r="S35" s="34">
        <v>1.5940000000000003</v>
      </c>
      <c r="T35" s="34">
        <v>9.8226757576591328E-3</v>
      </c>
      <c r="U35" s="34">
        <v>1.6038226757576595</v>
      </c>
      <c r="V35" s="34">
        <v>1.5836715692424483</v>
      </c>
      <c r="W35" s="34">
        <v>562.98899999999992</v>
      </c>
      <c r="X35" s="34">
        <v>3.4692963626905624</v>
      </c>
      <c r="Y35" s="34">
        <v>566.45829636269059</v>
      </c>
      <c r="Z35" s="34">
        <v>559.34107471533036</v>
      </c>
      <c r="AB35" s="34">
        <v>149.62999999999988</v>
      </c>
      <c r="AC35" s="34">
        <v>0.92206209135416228</v>
      </c>
      <c r="AD35" s="34">
        <v>150.55206209135403</v>
      </c>
      <c r="AE35" s="34">
        <v>148.66046229971599</v>
      </c>
      <c r="AF35" s="34">
        <v>1.7689999999999977</v>
      </c>
      <c r="AG35" s="34">
        <v>1.0901074915494968E-2</v>
      </c>
      <c r="AH35" s="34">
        <v>1.7799010749154927</v>
      </c>
      <c r="AI35" s="34">
        <v>1.7575376449120996</v>
      </c>
      <c r="AJ35" s="34">
        <v>5.0759999999999987</v>
      </c>
      <c r="AK35" s="34">
        <v>3.1279737858141615E-2</v>
      </c>
      <c r="AL35" s="34">
        <v>5.10727973785814</v>
      </c>
      <c r="AM35" s="34">
        <v>5.0431097148523607</v>
      </c>
      <c r="AN35" s="34">
        <v>9.4930000000000003</v>
      </c>
      <c r="AO35" s="34">
        <v>5.8498532601918535E-2</v>
      </c>
      <c r="AP35" s="34">
        <v>9.5514985326019186</v>
      </c>
      <c r="AQ35" s="34">
        <v>9.4314894647544278</v>
      </c>
      <c r="AR35" s="34">
        <v>165.96799999999988</v>
      </c>
      <c r="AS35" s="34">
        <v>1.0227414367297174</v>
      </c>
      <c r="AT35" s="34">
        <v>166.99074143672959</v>
      </c>
      <c r="AU35" s="34">
        <v>164.89259912423489</v>
      </c>
    </row>
    <row r="36" spans="1:47" x14ac:dyDescent="0.25">
      <c r="A36" s="18">
        <v>45536</v>
      </c>
      <c r="B36" s="2">
        <v>24</v>
      </c>
      <c r="C36" s="2" t="s">
        <v>23</v>
      </c>
      <c r="D36" s="9">
        <v>16.390851999999999</v>
      </c>
      <c r="E36">
        <v>1.2849999000000001E-2</v>
      </c>
      <c r="G36" s="34">
        <v>439.94799999999969</v>
      </c>
      <c r="H36" s="34">
        <v>3.4295545027191374</v>
      </c>
      <c r="I36" s="34">
        <v>443.37755450271885</v>
      </c>
      <c r="J36" s="34">
        <v>437.68015337073649</v>
      </c>
      <c r="K36" s="34">
        <v>7.5829999999999984</v>
      </c>
      <c r="L36" s="34">
        <v>5.9112240069551923E-2</v>
      </c>
      <c r="M36" s="34">
        <v>7.64211224006955</v>
      </c>
      <c r="N36" s="34">
        <v>7.5439111054267691</v>
      </c>
      <c r="O36" s="34">
        <v>33.082000000000001</v>
      </c>
      <c r="P36" s="34">
        <v>0.257886209413282</v>
      </c>
      <c r="Q36" s="34">
        <v>33.33988620941328</v>
      </c>
      <c r="R36" s="34">
        <v>32.911468704962203</v>
      </c>
      <c r="S36" s="34">
        <v>1.5940000000000003</v>
      </c>
      <c r="T36" s="34">
        <v>1.2425809135021205E-2</v>
      </c>
      <c r="U36" s="34">
        <v>1.6064258091350214</v>
      </c>
      <c r="V36" s="34">
        <v>1.5857832390940623</v>
      </c>
      <c r="W36" s="34">
        <v>482.20699999999971</v>
      </c>
      <c r="X36" s="34">
        <v>3.7589787613369925</v>
      </c>
      <c r="Y36" s="34">
        <v>485.96597876133671</v>
      </c>
      <c r="Z36" s="34">
        <v>479.72131642021952</v>
      </c>
      <c r="AB36" s="34">
        <v>126.68399999999998</v>
      </c>
      <c r="AC36" s="34">
        <v>0.98754780706463374</v>
      </c>
      <c r="AD36" s="34">
        <v>127.67154780706461</v>
      </c>
      <c r="AE36" s="34">
        <v>126.03096854541539</v>
      </c>
      <c r="AF36" s="34">
        <v>1.4739999999999991</v>
      </c>
      <c r="AG36" s="34">
        <v>1.1490365536399778E-2</v>
      </c>
      <c r="AH36" s="34">
        <v>1.4854903655363989</v>
      </c>
      <c r="AI36" s="34">
        <v>1.4664018158247467</v>
      </c>
      <c r="AJ36" s="34">
        <v>4.4369999999999967</v>
      </c>
      <c r="AK36" s="34">
        <v>3.4588027059027006E-2</v>
      </c>
      <c r="AL36" s="34">
        <v>4.471588027059024</v>
      </c>
      <c r="AM36" s="34">
        <v>4.4141281253829039</v>
      </c>
      <c r="AN36" s="34">
        <v>9.4929999999999986</v>
      </c>
      <c r="AO36" s="34">
        <v>7.4001384014276209E-2</v>
      </c>
      <c r="AP36" s="34">
        <v>9.567001384014274</v>
      </c>
      <c r="AQ36" s="34">
        <v>9.4440654257966923</v>
      </c>
      <c r="AR36" s="34">
        <v>142.08799999999997</v>
      </c>
      <c r="AS36" s="34">
        <v>1.1076275836743368</v>
      </c>
      <c r="AT36" s="34">
        <v>143.19562758367431</v>
      </c>
      <c r="AU36" s="34">
        <v>141.35556391241974</v>
      </c>
    </row>
    <row r="37" spans="1:47" x14ac:dyDescent="0.25">
      <c r="A37" s="18">
        <v>45537</v>
      </c>
      <c r="B37" s="2">
        <v>1</v>
      </c>
      <c r="C37" s="2" t="s">
        <v>23</v>
      </c>
      <c r="D37" s="9">
        <v>20.736473</v>
      </c>
      <c r="E37">
        <v>1.2553038000000001E-2</v>
      </c>
      <c r="G37" s="34">
        <v>373.76199999999989</v>
      </c>
      <c r="H37" s="34">
        <v>3.7480253571104063</v>
      </c>
      <c r="I37" s="34">
        <v>377.51002535711029</v>
      </c>
      <c r="J37" s="34">
        <v>372.77112766342157</v>
      </c>
      <c r="K37" s="34">
        <v>6.5299999999999994</v>
      </c>
      <c r="L37" s="34">
        <v>6.5481792108162296E-2</v>
      </c>
      <c r="M37" s="34">
        <v>6.5954817921081617</v>
      </c>
      <c r="N37" s="34">
        <v>6.5126884585435203</v>
      </c>
      <c r="O37" s="34">
        <v>28.954000000000001</v>
      </c>
      <c r="P37" s="34">
        <v>0.29034606565080112</v>
      </c>
      <c r="Q37" s="34">
        <v>29.244346065650802</v>
      </c>
      <c r="R37" s="34">
        <v>28.877240678203538</v>
      </c>
      <c r="S37" s="34">
        <v>1.5940000000000001</v>
      </c>
      <c r="T37" s="34">
        <v>1.5984376205269633E-2</v>
      </c>
      <c r="U37" s="34">
        <v>1.6099843762052697</v>
      </c>
      <c r="V37" s="34">
        <v>1.5897741811513586</v>
      </c>
      <c r="W37" s="34">
        <v>410.83999999999986</v>
      </c>
      <c r="X37" s="34">
        <v>4.1198375910746394</v>
      </c>
      <c r="Y37" s="34">
        <v>414.95983759107452</v>
      </c>
      <c r="Z37" s="34">
        <v>409.75083098131995</v>
      </c>
      <c r="AB37" s="34">
        <v>106.917</v>
      </c>
      <c r="AC37" s="34">
        <v>1.0721465186567212</v>
      </c>
      <c r="AD37" s="34">
        <v>107.98914651865672</v>
      </c>
      <c r="AE37" s="34">
        <v>106.63355465882046</v>
      </c>
      <c r="AF37" s="34">
        <v>1.2669999999999999</v>
      </c>
      <c r="AG37" s="34">
        <v>1.2705272680098259E-2</v>
      </c>
      <c r="AH37" s="34">
        <v>1.2797052726800981</v>
      </c>
      <c r="AI37" s="34">
        <v>1.2636410837633445</v>
      </c>
      <c r="AJ37" s="34">
        <v>3.8799999999999968</v>
      </c>
      <c r="AK37" s="34">
        <v>3.8908017362889666E-2</v>
      </c>
      <c r="AL37" s="34">
        <v>3.9189080173628863</v>
      </c>
      <c r="AM37" s="34">
        <v>3.8697138161024256</v>
      </c>
      <c r="AN37" s="34">
        <v>9.4929999999999986</v>
      </c>
      <c r="AO37" s="34">
        <v>9.5194280625235023E-2</v>
      </c>
      <c r="AP37" s="34">
        <v>9.5881942806252329</v>
      </c>
      <c r="AQ37" s="34">
        <v>9.4678333134691623</v>
      </c>
      <c r="AR37" s="34">
        <v>121.55699999999999</v>
      </c>
      <c r="AS37" s="34">
        <v>1.2189540893249442</v>
      </c>
      <c r="AT37" s="34">
        <v>122.77595408932494</v>
      </c>
      <c r="AU37" s="34">
        <v>121.23474287215538</v>
      </c>
    </row>
    <row r="38" spans="1:47" x14ac:dyDescent="0.25">
      <c r="A38" s="18">
        <v>45537</v>
      </c>
      <c r="B38" s="2">
        <v>2</v>
      </c>
      <c r="C38" s="2" t="s">
        <v>23</v>
      </c>
      <c r="D38" s="9">
        <v>14.367388</v>
      </c>
      <c r="E38">
        <v>1.2067260999999999E-2</v>
      </c>
      <c r="G38" s="34">
        <v>327.91900000000004</v>
      </c>
      <c r="H38" s="34">
        <v>2.8047959548942503</v>
      </c>
      <c r="I38" s="34">
        <v>330.72379595489429</v>
      </c>
      <c r="J38" s="34">
        <v>326.73286559019584</v>
      </c>
      <c r="K38" s="34">
        <v>5.738999999999999</v>
      </c>
      <c r="L38" s="34">
        <v>4.9087500221512322E-2</v>
      </c>
      <c r="M38" s="34">
        <v>5.7880875002215113</v>
      </c>
      <c r="N38" s="34">
        <v>5.7182411376655011</v>
      </c>
      <c r="O38" s="34">
        <v>25.649000000000004</v>
      </c>
      <c r="P38" s="34">
        <v>0.21938409011701859</v>
      </c>
      <c r="Q38" s="34">
        <v>25.868384090117022</v>
      </c>
      <c r="R38" s="34">
        <v>25.556223547653332</v>
      </c>
      <c r="S38" s="34">
        <v>1.5939999999999999</v>
      </c>
      <c r="T38" s="34">
        <v>1.3633991174959165E-2</v>
      </c>
      <c r="U38" s="34">
        <v>1.6076339911749591</v>
      </c>
      <c r="V38" s="34">
        <v>1.5882342522109791</v>
      </c>
      <c r="W38" s="34">
        <v>360.90100000000001</v>
      </c>
      <c r="X38" s="34">
        <v>3.0869015364077401</v>
      </c>
      <c r="Y38" s="34">
        <v>363.98790153640783</v>
      </c>
      <c r="Z38" s="34">
        <v>359.59556452772557</v>
      </c>
      <c r="AB38" s="34">
        <v>93.676999999999978</v>
      </c>
      <c r="AC38" s="34">
        <v>0.8012493044521013</v>
      </c>
      <c r="AD38" s="34">
        <v>94.478249304452078</v>
      </c>
      <c r="AE38" s="34">
        <v>93.338155611272185</v>
      </c>
      <c r="AF38" s="34">
        <v>1.1260000000000003</v>
      </c>
      <c r="AG38" s="34">
        <v>9.6310376806800664E-3</v>
      </c>
      <c r="AH38" s="34">
        <v>1.1356310376806804</v>
      </c>
      <c r="AI38" s="34">
        <v>1.1219270815492868</v>
      </c>
      <c r="AJ38" s="34">
        <v>3.4449999999999972</v>
      </c>
      <c r="AK38" s="34">
        <v>2.9466185443998923E-2</v>
      </c>
      <c r="AL38" s="34">
        <v>3.4744661854439962</v>
      </c>
      <c r="AM38" s="34">
        <v>3.4325388951485691</v>
      </c>
      <c r="AN38" s="34">
        <v>9.4929999999999986</v>
      </c>
      <c r="AO38" s="34">
        <v>8.1196661370067327E-2</v>
      </c>
      <c r="AP38" s="34">
        <v>9.5741966613700651</v>
      </c>
      <c r="AQ38" s="34">
        <v>9.4586623313919844</v>
      </c>
      <c r="AR38" s="34">
        <v>107.74099999999997</v>
      </c>
      <c r="AS38" s="34">
        <v>0.92154318894684761</v>
      </c>
      <c r="AT38" s="34">
        <v>108.66254318894683</v>
      </c>
      <c r="AU38" s="34">
        <v>107.35128391936203</v>
      </c>
    </row>
    <row r="39" spans="1:47" x14ac:dyDescent="0.25">
      <c r="A39" s="18">
        <v>45537</v>
      </c>
      <c r="B39" s="2">
        <v>3</v>
      </c>
      <c r="C39" s="2" t="s">
        <v>23</v>
      </c>
      <c r="D39" s="9">
        <v>14.170754000000001</v>
      </c>
      <c r="E39">
        <v>1.2195233E-2</v>
      </c>
      <c r="G39" s="34">
        <v>294.97199999999992</v>
      </c>
      <c r="H39" s="34">
        <v>3.2868694965492296</v>
      </c>
      <c r="I39" s="34">
        <v>298.25886949654915</v>
      </c>
      <c r="J39" s="34">
        <v>294.62153308872212</v>
      </c>
      <c r="K39" s="34">
        <v>5.105999999999999</v>
      </c>
      <c r="L39" s="34">
        <v>5.689609742409573E-2</v>
      </c>
      <c r="M39" s="34">
        <v>5.1628960974240945</v>
      </c>
      <c r="N39" s="34">
        <v>5.0999333765612169</v>
      </c>
      <c r="O39" s="34">
        <v>23.540999999999997</v>
      </c>
      <c r="P39" s="34">
        <v>0.26231708371732032</v>
      </c>
      <c r="Q39" s="34">
        <v>23.803317083717317</v>
      </c>
      <c r="R39" s="34">
        <v>23.513030085708504</v>
      </c>
      <c r="S39" s="34">
        <v>1.5940000000000003</v>
      </c>
      <c r="T39" s="34">
        <v>1.7761923089308389E-2</v>
      </c>
      <c r="U39" s="34">
        <v>1.6117619230893088</v>
      </c>
      <c r="V39" s="34">
        <v>1.5921061108967065</v>
      </c>
      <c r="W39" s="34">
        <v>325.21299999999991</v>
      </c>
      <c r="X39" s="34">
        <v>3.6238446007799539</v>
      </c>
      <c r="Y39" s="34">
        <v>328.8368446007799</v>
      </c>
      <c r="Z39" s="34">
        <v>324.82660266188856</v>
      </c>
      <c r="AB39" s="34">
        <v>84.275000000000034</v>
      </c>
      <c r="AC39" s="34">
        <v>0.93907532518912473</v>
      </c>
      <c r="AD39" s="34">
        <v>85.214075325189157</v>
      </c>
      <c r="AE39" s="34">
        <v>84.174869821718929</v>
      </c>
      <c r="AF39" s="34">
        <v>0.99600000000000044</v>
      </c>
      <c r="AG39" s="34">
        <v>1.1098416183783665E-2</v>
      </c>
      <c r="AH39" s="34">
        <v>1.0070984161837842</v>
      </c>
      <c r="AI39" s="34">
        <v>0.99481661634449192</v>
      </c>
      <c r="AJ39" s="34">
        <v>3.1069999999999971</v>
      </c>
      <c r="AK39" s="34">
        <v>3.4621264139574087E-2</v>
      </c>
      <c r="AL39" s="34">
        <v>3.1416212641395713</v>
      </c>
      <c r="AM39" s="34">
        <v>3.1033084608256347</v>
      </c>
      <c r="AN39" s="34">
        <v>9.4930000000000003</v>
      </c>
      <c r="AO39" s="34">
        <v>0.10578038637817096</v>
      </c>
      <c r="AP39" s="34">
        <v>9.5987803863781718</v>
      </c>
      <c r="AQ39" s="34">
        <v>9.4817210230504596</v>
      </c>
      <c r="AR39" s="34">
        <v>97.871000000000024</v>
      </c>
      <c r="AS39" s="34">
        <v>1.0905753918906536</v>
      </c>
      <c r="AT39" s="34">
        <v>98.961575391890676</v>
      </c>
      <c r="AU39" s="34">
        <v>97.754715921939507</v>
      </c>
    </row>
    <row r="40" spans="1:47" x14ac:dyDescent="0.25">
      <c r="A40" s="18">
        <v>45537</v>
      </c>
      <c r="B40" s="2">
        <v>4</v>
      </c>
      <c r="C40" s="2" t="s">
        <v>23</v>
      </c>
      <c r="D40" s="9">
        <v>12.069535</v>
      </c>
      <c r="E40">
        <v>1.1627217E-2</v>
      </c>
      <c r="G40" s="34">
        <v>269.48099999999999</v>
      </c>
      <c r="H40" s="34">
        <v>2.6805515660611219</v>
      </c>
      <c r="I40" s="34">
        <v>272.16155156606112</v>
      </c>
      <c r="J40" s="34">
        <v>268.99707014694582</v>
      </c>
      <c r="K40" s="34">
        <v>4.6820000000000004</v>
      </c>
      <c r="L40" s="34">
        <v>4.6572272005440736E-2</v>
      </c>
      <c r="M40" s="34">
        <v>4.7285722720054411</v>
      </c>
      <c r="N40" s="34">
        <v>4.6735921360986508</v>
      </c>
      <c r="O40" s="34">
        <v>21.836000000000002</v>
      </c>
      <c r="P40" s="34">
        <v>0.2172046415016668</v>
      </c>
      <c r="Q40" s="34">
        <v>22.053204641501669</v>
      </c>
      <c r="R40" s="34">
        <v>21.79678724558952</v>
      </c>
      <c r="S40" s="34">
        <v>1.5940000000000003</v>
      </c>
      <c r="T40" s="34">
        <v>1.5855660311121858E-2</v>
      </c>
      <c r="U40" s="34">
        <v>1.6098556603111223</v>
      </c>
      <c r="V40" s="34">
        <v>1.5911375192100066</v>
      </c>
      <c r="W40" s="34">
        <v>297.59300000000002</v>
      </c>
      <c r="X40" s="34">
        <v>2.9601841398793511</v>
      </c>
      <c r="Y40" s="34">
        <v>300.55318413987936</v>
      </c>
      <c r="Z40" s="34">
        <v>297.05858704784401</v>
      </c>
      <c r="AB40" s="34">
        <v>77.067999999999984</v>
      </c>
      <c r="AC40" s="34">
        <v>0.76660227657311097</v>
      </c>
      <c r="AD40" s="34">
        <v>77.834602276573094</v>
      </c>
      <c r="AE40" s="34">
        <v>76.929602465794687</v>
      </c>
      <c r="AF40" s="34">
        <v>0.94400000000000039</v>
      </c>
      <c r="AG40" s="34">
        <v>9.3900522796104384E-3</v>
      </c>
      <c r="AH40" s="34">
        <v>0.95339005227961082</v>
      </c>
      <c r="AI40" s="34">
        <v>0.94230477925611444</v>
      </c>
      <c r="AJ40" s="34">
        <v>2.9279999999999955</v>
      </c>
      <c r="AK40" s="34">
        <v>2.91250774096391E-2</v>
      </c>
      <c r="AL40" s="34">
        <v>2.9571250774096347</v>
      </c>
      <c r="AM40" s="34">
        <v>2.9227419424384511</v>
      </c>
      <c r="AN40" s="34">
        <v>9.4929999999999986</v>
      </c>
      <c r="AO40" s="34">
        <v>9.4427718527904478E-2</v>
      </c>
      <c r="AP40" s="34">
        <v>9.5874277185279038</v>
      </c>
      <c r="AQ40" s="34">
        <v>9.4759526159727638</v>
      </c>
      <c r="AR40" s="34">
        <v>90.432999999999979</v>
      </c>
      <c r="AS40" s="34">
        <v>0.89954512479026494</v>
      </c>
      <c r="AT40" s="34">
        <v>91.332545124790244</v>
      </c>
      <c r="AU40" s="34">
        <v>90.270601803462014</v>
      </c>
    </row>
    <row r="41" spans="1:47" x14ac:dyDescent="0.25">
      <c r="A41" s="18">
        <v>45537</v>
      </c>
      <c r="B41" s="2">
        <v>5</v>
      </c>
      <c r="C41" s="2" t="s">
        <v>23</v>
      </c>
      <c r="D41" s="9">
        <v>11.890984</v>
      </c>
      <c r="E41">
        <v>1.1437383000000001E-2</v>
      </c>
      <c r="G41" s="34">
        <v>249.37300000000005</v>
      </c>
      <c r="H41" s="34">
        <v>2.7871408756050982</v>
      </c>
      <c r="I41" s="34">
        <v>252.16014087560515</v>
      </c>
      <c r="J41" s="34">
        <v>249.27608876707691</v>
      </c>
      <c r="K41" s="34">
        <v>4.3699999999999992</v>
      </c>
      <c r="L41" s="34">
        <v>4.8841717533150232E-2</v>
      </c>
      <c r="M41" s="34">
        <v>4.4188417175331498</v>
      </c>
      <c r="N41" s="34">
        <v>4.3683017323933457</v>
      </c>
      <c r="O41" s="34">
        <v>20.602999999999994</v>
      </c>
      <c r="P41" s="34">
        <v>0.23027137444748152</v>
      </c>
      <c r="Q41" s="34">
        <v>20.833271374447477</v>
      </c>
      <c r="R41" s="34">
        <v>20.594993270594987</v>
      </c>
      <c r="S41" s="34">
        <v>1.5940000000000001</v>
      </c>
      <c r="T41" s="34">
        <v>1.7815491475478604E-2</v>
      </c>
      <c r="U41" s="34">
        <v>1.6118154914754788</v>
      </c>
      <c r="V41" s="34">
        <v>1.5933805403741406</v>
      </c>
      <c r="W41" s="34">
        <v>275.94000000000005</v>
      </c>
      <c r="X41" s="34">
        <v>3.0840694590612086</v>
      </c>
      <c r="Y41" s="34">
        <v>279.0240694590612</v>
      </c>
      <c r="Z41" s="34">
        <v>275.83276431043942</v>
      </c>
      <c r="AB41" s="34">
        <v>71.694000000000045</v>
      </c>
      <c r="AC41" s="34">
        <v>0.80129475899809521</v>
      </c>
      <c r="AD41" s="34">
        <v>72.495294758998142</v>
      </c>
      <c r="AE41" s="34">
        <v>71.666138307141594</v>
      </c>
      <c r="AF41" s="34">
        <v>0.88000000000000034</v>
      </c>
      <c r="AG41" s="34">
        <v>9.8354030730371245E-3</v>
      </c>
      <c r="AH41" s="34">
        <v>0.88983540307303743</v>
      </c>
      <c r="AI41" s="34">
        <v>0.87965801476113181</v>
      </c>
      <c r="AJ41" s="34">
        <v>2.7429999999999959</v>
      </c>
      <c r="AK41" s="34">
        <v>3.0657398442432704E-2</v>
      </c>
      <c r="AL41" s="34">
        <v>2.7736573984424284</v>
      </c>
      <c r="AM41" s="34">
        <v>2.7419340164656587</v>
      </c>
      <c r="AN41" s="34">
        <v>9.4930000000000003</v>
      </c>
      <c r="AO41" s="34">
        <v>0.10609941065038794</v>
      </c>
      <c r="AP41" s="34">
        <v>9.5990994106503891</v>
      </c>
      <c r="AQ41" s="34">
        <v>9.489310834235706</v>
      </c>
      <c r="AR41" s="34">
        <v>84.810000000000031</v>
      </c>
      <c r="AS41" s="34">
        <v>0.94788697116395293</v>
      </c>
      <c r="AT41" s="34">
        <v>85.757886971163998</v>
      </c>
      <c r="AU41" s="34">
        <v>84.7770411726041</v>
      </c>
    </row>
    <row r="42" spans="1:47" x14ac:dyDescent="0.25">
      <c r="A42" s="18">
        <v>45537</v>
      </c>
      <c r="B42" s="2">
        <v>6</v>
      </c>
      <c r="C42" s="2" t="s">
        <v>23</v>
      </c>
      <c r="D42" s="9">
        <v>11.782526000000001</v>
      </c>
      <c r="E42">
        <v>1.1490151000000001E-2</v>
      </c>
      <c r="G42" s="34">
        <v>236.40200000000004</v>
      </c>
      <c r="H42" s="34">
        <v>2.6979769502165887</v>
      </c>
      <c r="I42" s="34">
        <v>239.09997695021664</v>
      </c>
      <c r="J42" s="34">
        <v>236.35268211096215</v>
      </c>
      <c r="K42" s="34">
        <v>4.2019999999999991</v>
      </c>
      <c r="L42" s="34">
        <v>4.7956020443186191E-2</v>
      </c>
      <c r="M42" s="34">
        <v>4.249956020443185</v>
      </c>
      <c r="N42" s="34">
        <v>4.2011233840249336</v>
      </c>
      <c r="O42" s="34">
        <v>19.962000000000003</v>
      </c>
      <c r="P42" s="34">
        <v>0.22781962876889175</v>
      </c>
      <c r="Q42" s="34">
        <v>20.189819628768895</v>
      </c>
      <c r="R42" s="34">
        <v>19.957835552571577</v>
      </c>
      <c r="S42" s="34">
        <v>1.5940000000000003</v>
      </c>
      <c r="T42" s="34">
        <v>1.8191788811622756E-2</v>
      </c>
      <c r="U42" s="34">
        <v>1.6121917888116231</v>
      </c>
      <c r="V42" s="34">
        <v>1.5936674617172175</v>
      </c>
      <c r="W42" s="34">
        <v>262.16000000000003</v>
      </c>
      <c r="X42" s="34">
        <v>2.9919443882402899</v>
      </c>
      <c r="Y42" s="34">
        <v>265.15194438824034</v>
      </c>
      <c r="Z42" s="34">
        <v>262.10530850927591</v>
      </c>
      <c r="AB42" s="34">
        <v>68.513000000000034</v>
      </c>
      <c r="AC42" s="34">
        <v>0.78191595160019456</v>
      </c>
      <c r="AD42" s="34">
        <v>69.294915951600231</v>
      </c>
      <c r="AE42" s="34">
        <v>68.49870690378404</v>
      </c>
      <c r="AF42" s="34">
        <v>0.84000000000000008</v>
      </c>
      <c r="AG42" s="34">
        <v>9.5866390224360817E-3</v>
      </c>
      <c r="AH42" s="34">
        <v>0.84958663902243614</v>
      </c>
      <c r="AI42" s="34">
        <v>0.83982476025248587</v>
      </c>
      <c r="AJ42" s="34">
        <v>2.6899999999999977</v>
      </c>
      <c r="AK42" s="34">
        <v>3.070007020280123E-2</v>
      </c>
      <c r="AL42" s="34">
        <v>2.720700070202799</v>
      </c>
      <c r="AM42" s="34">
        <v>2.6894388155704583</v>
      </c>
      <c r="AN42" s="34">
        <v>9.4929999999999986</v>
      </c>
      <c r="AO42" s="34">
        <v>0.10834043361903059</v>
      </c>
      <c r="AP42" s="34">
        <v>9.6013404336190291</v>
      </c>
      <c r="AQ42" s="34">
        <v>9.4910195822343422</v>
      </c>
      <c r="AR42" s="34">
        <v>81.53600000000003</v>
      </c>
      <c r="AS42" s="34">
        <v>0.93054309444446237</v>
      </c>
      <c r="AT42" s="34">
        <v>82.466543094444489</v>
      </c>
      <c r="AU42" s="34">
        <v>81.518990061841322</v>
      </c>
    </row>
    <row r="43" spans="1:47" x14ac:dyDescent="0.25">
      <c r="A43" s="18">
        <v>45537</v>
      </c>
      <c r="B43" s="2">
        <v>7</v>
      </c>
      <c r="C43" s="2" t="s">
        <v>23</v>
      </c>
      <c r="D43" s="9">
        <v>12.052118999999999</v>
      </c>
      <c r="E43">
        <v>1.1233656E-2</v>
      </c>
      <c r="G43" s="34">
        <v>229.88900000000001</v>
      </c>
      <c r="H43" s="34">
        <v>2.1661585114145403</v>
      </c>
      <c r="I43" s="34">
        <v>232.05515851141456</v>
      </c>
      <c r="J43" s="34">
        <v>229.44833068767184</v>
      </c>
      <c r="K43" s="34">
        <v>4.1889999999999992</v>
      </c>
      <c r="L43" s="34">
        <v>3.947138838446166E-2</v>
      </c>
      <c r="M43" s="34">
        <v>4.2284713883844605</v>
      </c>
      <c r="N43" s="34">
        <v>4.1809701954015068</v>
      </c>
      <c r="O43" s="34">
        <v>20.123000000000001</v>
      </c>
      <c r="P43" s="34">
        <v>0.18961154176665607</v>
      </c>
      <c r="Q43" s="34">
        <v>20.312611541766657</v>
      </c>
      <c r="R43" s="34">
        <v>20.084426651244819</v>
      </c>
      <c r="S43" s="34">
        <v>1.5940000000000003</v>
      </c>
      <c r="T43" s="34">
        <v>1.5019668914975392E-2</v>
      </c>
      <c r="U43" s="34">
        <v>1.6090196689149756</v>
      </c>
      <c r="V43" s="34">
        <v>1.5909444954571508</v>
      </c>
      <c r="W43" s="34">
        <v>255.79499999999999</v>
      </c>
      <c r="X43" s="34">
        <v>2.4102611104806337</v>
      </c>
      <c r="Y43" s="34">
        <v>258.20526111048065</v>
      </c>
      <c r="Z43" s="34">
        <v>255.3046720297753</v>
      </c>
      <c r="AB43" s="34">
        <v>67.329000000000036</v>
      </c>
      <c r="AC43" s="34">
        <v>0.63441611566899525</v>
      </c>
      <c r="AD43" s="34">
        <v>67.963416115669034</v>
      </c>
      <c r="AE43" s="34">
        <v>67.199938478440743</v>
      </c>
      <c r="AF43" s="34">
        <v>0.84300000000000008</v>
      </c>
      <c r="AG43" s="34">
        <v>7.9432753421105739E-3</v>
      </c>
      <c r="AH43" s="34">
        <v>0.85094327534211067</v>
      </c>
      <c r="AI43" s="34">
        <v>0.84138407131140414</v>
      </c>
      <c r="AJ43" s="34">
        <v>2.7019999999999964</v>
      </c>
      <c r="AK43" s="34">
        <v>2.5459940657630766E-2</v>
      </c>
      <c r="AL43" s="34">
        <v>2.727459940657627</v>
      </c>
      <c r="AM43" s="34">
        <v>2.6968205939304988</v>
      </c>
      <c r="AN43" s="34">
        <v>9.4929999999999986</v>
      </c>
      <c r="AO43" s="34">
        <v>8.9449006907064837E-2</v>
      </c>
      <c r="AP43" s="34">
        <v>9.5824490069070638</v>
      </c>
      <c r="AQ43" s="34">
        <v>9.4748030711259279</v>
      </c>
      <c r="AR43" s="34">
        <v>80.367000000000033</v>
      </c>
      <c r="AS43" s="34">
        <v>0.75726833857580145</v>
      </c>
      <c r="AT43" s="34">
        <v>81.124268338575831</v>
      </c>
      <c r="AU43" s="34">
        <v>80.212946214808582</v>
      </c>
    </row>
    <row r="44" spans="1:47" x14ac:dyDescent="0.25">
      <c r="A44" s="18">
        <v>45537</v>
      </c>
      <c r="B44" s="2">
        <v>8</v>
      </c>
      <c r="C44" s="2" t="s">
        <v>23</v>
      </c>
      <c r="D44" s="9">
        <v>12.111375000000001</v>
      </c>
      <c r="E44">
        <v>1.1232242E-2</v>
      </c>
      <c r="G44" s="34">
        <v>235.15900000000002</v>
      </c>
      <c r="H44" s="34">
        <v>2.3628452114584753</v>
      </c>
      <c r="I44" s="34">
        <v>237.5218452114585</v>
      </c>
      <c r="J44" s="34">
        <v>234.85394236575686</v>
      </c>
      <c r="K44" s="34">
        <v>4.4929999999999994</v>
      </c>
      <c r="L44" s="34">
        <v>4.5145044565944432E-2</v>
      </c>
      <c r="M44" s="34">
        <v>4.5381450445659439</v>
      </c>
      <c r="N44" s="34">
        <v>4.487171501194279</v>
      </c>
      <c r="O44" s="34">
        <v>21.587000000000003</v>
      </c>
      <c r="P44" s="34">
        <v>0.21690319987648404</v>
      </c>
      <c r="Q44" s="34">
        <v>21.803903199876487</v>
      </c>
      <c r="R44" s="34">
        <v>21.558996482590899</v>
      </c>
      <c r="S44" s="34">
        <v>0.23700000000000004</v>
      </c>
      <c r="T44" s="34">
        <v>2.3813433256463018E-3</v>
      </c>
      <c r="U44" s="34">
        <v>0.23938134332564634</v>
      </c>
      <c r="V44" s="34">
        <v>0.23669255414712762</v>
      </c>
      <c r="W44" s="34">
        <v>261.47600000000006</v>
      </c>
      <c r="X44" s="34">
        <v>2.6272747992265502</v>
      </c>
      <c r="Y44" s="34">
        <v>264.10327479922654</v>
      </c>
      <c r="Z44" s="34">
        <v>261.13680290368916</v>
      </c>
      <c r="AB44" s="34">
        <v>69.39800000000001</v>
      </c>
      <c r="AC44" s="34">
        <v>0.69730153634262471</v>
      </c>
      <c r="AD44" s="34">
        <v>70.095301536342632</v>
      </c>
      <c r="AE44" s="34">
        <v>69.307974146423462</v>
      </c>
      <c r="AF44" s="34">
        <v>0.91400000000000026</v>
      </c>
      <c r="AG44" s="34">
        <v>9.1837459900452317E-3</v>
      </c>
      <c r="AH44" s="34">
        <v>0.92318374599004549</v>
      </c>
      <c r="AI44" s="34">
        <v>0.91281432274461882</v>
      </c>
      <c r="AJ44" s="34">
        <v>2.9529999999999985</v>
      </c>
      <c r="AK44" s="34">
        <v>2.9671336880310231E-2</v>
      </c>
      <c r="AL44" s="34">
        <v>2.9826713368803088</v>
      </c>
      <c r="AM44" s="34">
        <v>2.9491692506180058</v>
      </c>
      <c r="AN44" s="34">
        <v>1.3940000000000001</v>
      </c>
      <c r="AO44" s="34">
        <v>1.4006719814139007E-2</v>
      </c>
      <c r="AP44" s="34">
        <v>1.4080067198141391</v>
      </c>
      <c r="AQ44" s="34">
        <v>1.3921916475995606</v>
      </c>
      <c r="AR44" s="34">
        <v>74.65900000000002</v>
      </c>
      <c r="AS44" s="34">
        <v>0.75016333902711918</v>
      </c>
      <c r="AT44" s="34">
        <v>75.409163339027131</v>
      </c>
      <c r="AU44" s="34">
        <v>74.562149367385643</v>
      </c>
    </row>
    <row r="45" spans="1:47" x14ac:dyDescent="0.25">
      <c r="A45" s="18">
        <v>45537</v>
      </c>
      <c r="B45" s="2">
        <v>9</v>
      </c>
      <c r="C45" s="2" t="s">
        <v>23</v>
      </c>
      <c r="D45" s="9">
        <v>11.381264</v>
      </c>
      <c r="E45">
        <v>1.0661502999999999E-2</v>
      </c>
      <c r="G45" s="34">
        <v>255.14200000000005</v>
      </c>
      <c r="H45" s="34">
        <v>1.0570286022218589</v>
      </c>
      <c r="I45" s="34">
        <v>256.19902860222192</v>
      </c>
      <c r="J45" s="34">
        <v>253.46756189018222</v>
      </c>
      <c r="K45" s="34">
        <v>5.0409999999999995</v>
      </c>
      <c r="L45" s="34">
        <v>2.0884374912011307E-2</v>
      </c>
      <c r="M45" s="34">
        <v>5.0618843749120108</v>
      </c>
      <c r="N45" s="34">
        <v>5.0079170794632333</v>
      </c>
      <c r="O45" s="34">
        <v>24.790999999999997</v>
      </c>
      <c r="P45" s="34">
        <v>0.10270671264504509</v>
      </c>
      <c r="Q45" s="34">
        <v>24.893706712645042</v>
      </c>
      <c r="R45" s="34">
        <v>24.628302383847057</v>
      </c>
      <c r="S45" s="34">
        <v>1E-3</v>
      </c>
      <c r="T45" s="34">
        <v>4.142903176356142E-6</v>
      </c>
      <c r="U45" s="34">
        <v>1.0041429031763562E-3</v>
      </c>
      <c r="V45" s="34">
        <v>9.9343723060171265E-4</v>
      </c>
      <c r="W45" s="34">
        <v>284.97500000000002</v>
      </c>
      <c r="X45" s="34">
        <v>1.1806238326820917</v>
      </c>
      <c r="Y45" s="34">
        <v>286.15562383268212</v>
      </c>
      <c r="Z45" s="34">
        <v>283.10477479072313</v>
      </c>
      <c r="AB45" s="34">
        <v>75.374000000000038</v>
      </c>
      <c r="AC45" s="34">
        <v>0.31226718401466802</v>
      </c>
      <c r="AD45" s="34">
        <v>75.68626718401471</v>
      </c>
      <c r="AE45" s="34">
        <v>74.879337819373532</v>
      </c>
      <c r="AF45" s="34">
        <v>1.0080000000000002</v>
      </c>
      <c r="AG45" s="34">
        <v>4.1760464017669922E-3</v>
      </c>
      <c r="AH45" s="34">
        <v>1.0121760464017673</v>
      </c>
      <c r="AI45" s="34">
        <v>1.0013847284465267</v>
      </c>
      <c r="AJ45" s="34">
        <v>3.3879999999999977</v>
      </c>
      <c r="AK45" s="34">
        <v>1.4036155961494599E-2</v>
      </c>
      <c r="AL45" s="34">
        <v>3.4020361559614924</v>
      </c>
      <c r="AM45" s="34">
        <v>3.3657653372786003</v>
      </c>
      <c r="AN45" s="34">
        <v>0</v>
      </c>
      <c r="AO45" s="34">
        <v>0</v>
      </c>
      <c r="AP45" s="34">
        <v>0</v>
      </c>
      <c r="AQ45" s="34">
        <v>0</v>
      </c>
      <c r="AR45" s="34">
        <v>79.770000000000024</v>
      </c>
      <c r="AS45" s="34">
        <v>0.33047938637792962</v>
      </c>
      <c r="AT45" s="34">
        <v>80.10047938637797</v>
      </c>
      <c r="AU45" s="34">
        <v>79.246487885098659</v>
      </c>
    </row>
    <row r="46" spans="1:47" x14ac:dyDescent="0.25">
      <c r="A46" s="18">
        <v>45537</v>
      </c>
      <c r="B46" s="2">
        <v>10</v>
      </c>
      <c r="C46" s="2" t="s">
        <v>23</v>
      </c>
      <c r="D46" s="9">
        <v>11.045310000000001</v>
      </c>
      <c r="E46">
        <v>1.0204372999999999E-2</v>
      </c>
      <c r="G46" s="34">
        <v>278.89699999999999</v>
      </c>
      <c r="H46" s="34">
        <v>-0.2856121282280028</v>
      </c>
      <c r="I46" s="34">
        <v>278.61138787177197</v>
      </c>
      <c r="J46" s="34">
        <v>275.76833334788074</v>
      </c>
      <c r="K46" s="34">
        <v>5.5660000000000007</v>
      </c>
      <c r="L46" s="34">
        <v>-5.7000150798218116E-3</v>
      </c>
      <c r="M46" s="34">
        <v>5.5602999849201789</v>
      </c>
      <c r="N46" s="34">
        <v>5.5035606098821592</v>
      </c>
      <c r="O46" s="34">
        <v>27.877999999999997</v>
      </c>
      <c r="P46" s="34">
        <v>-2.8549231116649736E-2</v>
      </c>
      <c r="Q46" s="34">
        <v>27.849450768883347</v>
      </c>
      <c r="R46" s="34">
        <v>27.565264585392526</v>
      </c>
      <c r="S46" s="34">
        <v>1E-3</v>
      </c>
      <c r="T46" s="34">
        <v>-1.0240774487642492E-6</v>
      </c>
      <c r="U46" s="34">
        <v>9.9897592255123575E-4</v>
      </c>
      <c r="V46" s="34">
        <v>9.8878199961950392E-4</v>
      </c>
      <c r="W46" s="34">
        <v>312.34199999999993</v>
      </c>
      <c r="X46" s="34">
        <v>-0.31986239850192316</v>
      </c>
      <c r="Y46" s="34">
        <v>312.022137601498</v>
      </c>
      <c r="Z46" s="34">
        <v>308.83814732515509</v>
      </c>
      <c r="AB46" s="34">
        <v>82.248999999999967</v>
      </c>
      <c r="AC46" s="34">
        <v>-8.4229346083410706E-2</v>
      </c>
      <c r="AD46" s="34">
        <v>82.164770653916563</v>
      </c>
      <c r="AE46" s="34">
        <v>81.326330686704551</v>
      </c>
      <c r="AF46" s="34">
        <v>1.1229999999999998</v>
      </c>
      <c r="AG46" s="34">
        <v>-1.1500389749622517E-3</v>
      </c>
      <c r="AH46" s="34">
        <v>1.1218499610250374</v>
      </c>
      <c r="AI46" s="34">
        <v>1.1104021855727024</v>
      </c>
      <c r="AJ46" s="34">
        <v>3.7959999999999967</v>
      </c>
      <c r="AK46" s="34">
        <v>-3.8873979955090865E-3</v>
      </c>
      <c r="AL46" s="34">
        <v>3.7921126020044875</v>
      </c>
      <c r="AM46" s="34">
        <v>3.7534164705556332</v>
      </c>
      <c r="AN46" s="34">
        <v>0</v>
      </c>
      <c r="AO46" s="34">
        <v>0</v>
      </c>
      <c r="AP46" s="34">
        <v>0</v>
      </c>
      <c r="AQ46" s="34">
        <v>0</v>
      </c>
      <c r="AR46" s="34">
        <v>87.167999999999964</v>
      </c>
      <c r="AS46" s="34">
        <v>-8.9266783053882054E-2</v>
      </c>
      <c r="AT46" s="34">
        <v>87.078733216946091</v>
      </c>
      <c r="AU46" s="34">
        <v>86.190149342832882</v>
      </c>
    </row>
    <row r="47" spans="1:47" x14ac:dyDescent="0.25">
      <c r="A47" s="18">
        <v>45537</v>
      </c>
      <c r="B47" s="2">
        <v>11</v>
      </c>
      <c r="C47" s="2" t="s">
        <v>23</v>
      </c>
      <c r="D47" s="9">
        <v>11.757386</v>
      </c>
      <c r="E47">
        <v>9.840194E-3</v>
      </c>
      <c r="G47" s="34">
        <v>296.80900000000003</v>
      </c>
      <c r="H47" s="34">
        <v>1.7605732776856011</v>
      </c>
      <c r="I47" s="34">
        <v>298.56957327768561</v>
      </c>
      <c r="J47" s="34">
        <v>295.63159075413597</v>
      </c>
      <c r="K47" s="34">
        <v>6.0739999999999998</v>
      </c>
      <c r="L47" s="34">
        <v>3.6028968423000449E-2</v>
      </c>
      <c r="M47" s="34">
        <v>6.1100289684230003</v>
      </c>
      <c r="N47" s="34">
        <v>6.0499050980280975</v>
      </c>
      <c r="O47" s="34">
        <v>30.158000000000005</v>
      </c>
      <c r="P47" s="34">
        <v>0.17888732790596765</v>
      </c>
      <c r="Q47" s="34">
        <v>30.336887327905973</v>
      </c>
      <c r="R47" s="34">
        <v>30.038366471243236</v>
      </c>
      <c r="S47" s="34">
        <v>1E-3</v>
      </c>
      <c r="T47" s="34">
        <v>5.931670797332968E-6</v>
      </c>
      <c r="U47" s="34">
        <v>1.0059316707973329E-3</v>
      </c>
      <c r="V47" s="34">
        <v>9.9603310800594307E-4</v>
      </c>
      <c r="W47" s="34">
        <v>333.04200000000003</v>
      </c>
      <c r="X47" s="34">
        <v>1.9754955056853667</v>
      </c>
      <c r="Y47" s="34">
        <v>335.01749550568542</v>
      </c>
      <c r="Z47" s="34">
        <v>331.72085835651529</v>
      </c>
      <c r="AB47" s="34">
        <v>87.127000000000024</v>
      </c>
      <c r="AC47" s="34">
        <v>0.51680868155922965</v>
      </c>
      <c r="AD47" s="34">
        <v>87.64380868155925</v>
      </c>
      <c r="AE47" s="34">
        <v>86.781376601233816</v>
      </c>
      <c r="AF47" s="34">
        <v>1.1769999999999989</v>
      </c>
      <c r="AG47" s="34">
        <v>6.9815765284608972E-3</v>
      </c>
      <c r="AH47" s="34">
        <v>1.1839815765284598</v>
      </c>
      <c r="AI47" s="34">
        <v>1.1723309681229939</v>
      </c>
      <c r="AJ47" s="34">
        <v>4.0779999999999985</v>
      </c>
      <c r="AK47" s="34">
        <v>2.4189353511523834E-2</v>
      </c>
      <c r="AL47" s="34">
        <v>4.1021893535115224</v>
      </c>
      <c r="AM47" s="34">
        <v>4.0618230144482341</v>
      </c>
      <c r="AN47" s="34">
        <v>0</v>
      </c>
      <c r="AO47" s="34">
        <v>0</v>
      </c>
      <c r="AP47" s="34">
        <v>0</v>
      </c>
      <c r="AQ47" s="34">
        <v>0</v>
      </c>
      <c r="AR47" s="34">
        <v>92.382000000000019</v>
      </c>
      <c r="AS47" s="34">
        <v>0.54797961159921438</v>
      </c>
      <c r="AT47" s="34">
        <v>92.929979611599222</v>
      </c>
      <c r="AU47" s="34">
        <v>92.015530583805045</v>
      </c>
    </row>
    <row r="48" spans="1:47" x14ac:dyDescent="0.25">
      <c r="A48" s="18">
        <v>45537</v>
      </c>
      <c r="B48" s="2">
        <v>12</v>
      </c>
      <c r="C48" s="2" t="s">
        <v>23</v>
      </c>
      <c r="D48" s="9">
        <v>12.528314</v>
      </c>
      <c r="E48">
        <v>9.9539039999999995E-3</v>
      </c>
      <c r="G48" s="34">
        <v>313.23300000000006</v>
      </c>
      <c r="H48" s="34">
        <v>0.96803888396607318</v>
      </c>
      <c r="I48" s="34">
        <v>314.20103888396613</v>
      </c>
      <c r="J48" s="34">
        <v>311.07351190621489</v>
      </c>
      <c r="K48" s="34">
        <v>6.3670000000000009</v>
      </c>
      <c r="L48" s="34">
        <v>1.9677056932736935E-2</v>
      </c>
      <c r="M48" s="34">
        <v>6.3866770569327382</v>
      </c>
      <c r="N48" s="34">
        <v>6.3231046866290272</v>
      </c>
      <c r="O48" s="34">
        <v>31.415999999999997</v>
      </c>
      <c r="P48" s="34">
        <v>9.7090375467074497E-2</v>
      </c>
      <c r="Q48" s="34">
        <v>31.513090375467073</v>
      </c>
      <c r="R48" s="34">
        <v>31.199412099126352</v>
      </c>
      <c r="S48" s="34">
        <v>1E-3</v>
      </c>
      <c r="T48" s="34">
        <v>3.0904754095707443E-6</v>
      </c>
      <c r="U48" s="34">
        <v>1.0030904754095708E-3</v>
      </c>
      <c r="V48" s="34">
        <v>9.9310580911402967E-4</v>
      </c>
      <c r="W48" s="34">
        <v>351.01700000000005</v>
      </c>
      <c r="X48" s="34">
        <v>1.0848094068412941</v>
      </c>
      <c r="Y48" s="34">
        <v>352.10180940684137</v>
      </c>
      <c r="Z48" s="34">
        <v>348.59702179777941</v>
      </c>
      <c r="AB48" s="34">
        <v>91.531999999999996</v>
      </c>
      <c r="AC48" s="34">
        <v>0.28287739518882937</v>
      </c>
      <c r="AD48" s="34">
        <v>91.81487739518883</v>
      </c>
      <c r="AE48" s="34">
        <v>90.900960919825351</v>
      </c>
      <c r="AF48" s="34">
        <v>1.2099999999999993</v>
      </c>
      <c r="AG48" s="34">
        <v>3.7394752455805983E-3</v>
      </c>
      <c r="AH48" s="34">
        <v>1.2137394752455799</v>
      </c>
      <c r="AI48" s="34">
        <v>1.201658029027975</v>
      </c>
      <c r="AJ48" s="34">
        <v>4.2739999999999982</v>
      </c>
      <c r="AK48" s="34">
        <v>1.3208691900505356E-2</v>
      </c>
      <c r="AL48" s="34">
        <v>4.2872086919005037</v>
      </c>
      <c r="AM48" s="34">
        <v>4.2445342281533609</v>
      </c>
      <c r="AN48" s="34">
        <v>0</v>
      </c>
      <c r="AO48" s="34">
        <v>0</v>
      </c>
      <c r="AP48" s="34">
        <v>0</v>
      </c>
      <c r="AQ48" s="34">
        <v>0</v>
      </c>
      <c r="AR48" s="34">
        <v>97.015999999999991</v>
      </c>
      <c r="AS48" s="34">
        <v>0.29982556233491531</v>
      </c>
      <c r="AT48" s="34">
        <v>97.315825562334908</v>
      </c>
      <c r="AU48" s="34">
        <v>96.347153177006689</v>
      </c>
    </row>
    <row r="49" spans="1:47" x14ac:dyDescent="0.25">
      <c r="A49" s="18">
        <v>45537</v>
      </c>
      <c r="B49" s="2">
        <v>13</v>
      </c>
      <c r="C49" s="2" t="s">
        <v>23</v>
      </c>
      <c r="D49" s="9">
        <v>15.485635</v>
      </c>
      <c r="E49">
        <v>1.0308019999999999E-2</v>
      </c>
      <c r="G49" s="34">
        <v>330.48399999999998</v>
      </c>
      <c r="H49" s="34">
        <v>2.8838961610937539</v>
      </c>
      <c r="I49" s="34">
        <v>333.36789616109371</v>
      </c>
      <c r="J49" s="34">
        <v>329.93153322010727</v>
      </c>
      <c r="K49" s="34">
        <v>6.7310000000000008</v>
      </c>
      <c r="L49" s="34">
        <v>5.8736595600156323E-2</v>
      </c>
      <c r="M49" s="34">
        <v>6.7897365956001572</v>
      </c>
      <c r="N49" s="34">
        <v>6.719747854977979</v>
      </c>
      <c r="O49" s="34">
        <v>32.343000000000004</v>
      </c>
      <c r="P49" s="34">
        <v>0.28223409768174951</v>
      </c>
      <c r="Q49" s="34">
        <v>32.625234097681755</v>
      </c>
      <c r="R49" s="34">
        <v>32.288932532098173</v>
      </c>
      <c r="S49" s="34">
        <v>1E-3</v>
      </c>
      <c r="T49" s="34">
        <v>8.726280730969591E-6</v>
      </c>
      <c r="U49" s="34">
        <v>1.0087262807309697E-3</v>
      </c>
      <c r="V49" s="34">
        <v>9.9832831005466915E-4</v>
      </c>
      <c r="W49" s="34">
        <v>369.55899999999997</v>
      </c>
      <c r="X49" s="34">
        <v>3.2248755806563909</v>
      </c>
      <c r="Y49" s="34">
        <v>372.7838755806564</v>
      </c>
      <c r="Z49" s="34">
        <v>368.94121193549347</v>
      </c>
      <c r="AB49" s="34">
        <v>96.078999999999994</v>
      </c>
      <c r="AC49" s="34">
        <v>0.83841232635082719</v>
      </c>
      <c r="AD49" s="34">
        <v>96.917412326350814</v>
      </c>
      <c r="AE49" s="34">
        <v>95.918385701742551</v>
      </c>
      <c r="AF49" s="34">
        <v>1.2079999999999997</v>
      </c>
      <c r="AG49" s="34">
        <v>1.0541347123011262E-2</v>
      </c>
      <c r="AH49" s="34">
        <v>1.2185413471230111</v>
      </c>
      <c r="AI49" s="34">
        <v>1.2059805985460401</v>
      </c>
      <c r="AJ49" s="34">
        <v>4.4079999999999995</v>
      </c>
      <c r="AK49" s="34">
        <v>3.8465445462113952E-2</v>
      </c>
      <c r="AL49" s="34">
        <v>4.4464654454621133</v>
      </c>
      <c r="AM49" s="34">
        <v>4.400631190720981</v>
      </c>
      <c r="AN49" s="34">
        <v>0</v>
      </c>
      <c r="AO49" s="34">
        <v>0</v>
      </c>
      <c r="AP49" s="34">
        <v>0</v>
      </c>
      <c r="AQ49" s="34">
        <v>0</v>
      </c>
      <c r="AR49" s="34">
        <v>101.69499999999999</v>
      </c>
      <c r="AS49" s="34">
        <v>0.88741911893595238</v>
      </c>
      <c r="AT49" s="34">
        <v>102.58241911893593</v>
      </c>
      <c r="AU49" s="34">
        <v>101.52499749100957</v>
      </c>
    </row>
    <row r="50" spans="1:47" x14ac:dyDescent="0.25">
      <c r="A50" s="18">
        <v>45537</v>
      </c>
      <c r="B50" s="2">
        <v>14</v>
      </c>
      <c r="C50" s="2" t="s">
        <v>23</v>
      </c>
      <c r="D50" s="9">
        <v>15.704781000000001</v>
      </c>
      <c r="E50">
        <v>1.0457832E-2</v>
      </c>
      <c r="G50" s="34">
        <v>346.983</v>
      </c>
      <c r="H50" s="34">
        <v>2.5658711706084625</v>
      </c>
      <c r="I50" s="34">
        <v>349.54887117060849</v>
      </c>
      <c r="J50" s="34">
        <v>345.89334780011666</v>
      </c>
      <c r="K50" s="34">
        <v>6.798</v>
      </c>
      <c r="L50" s="34">
        <v>5.0269875520692162E-2</v>
      </c>
      <c r="M50" s="34">
        <v>6.8482698755206926</v>
      </c>
      <c r="N50" s="34">
        <v>6.7766518196718364</v>
      </c>
      <c r="O50" s="34">
        <v>32.648999999999994</v>
      </c>
      <c r="P50" s="34">
        <v>0.241432945848055</v>
      </c>
      <c r="Q50" s="34">
        <v>32.890432945848048</v>
      </c>
      <c r="R50" s="34">
        <v>32.546470323693107</v>
      </c>
      <c r="S50" s="34">
        <v>1E-3</v>
      </c>
      <c r="T50" s="34">
        <v>7.3948036953062891E-6</v>
      </c>
      <c r="U50" s="34">
        <v>1.0073948036953063E-3</v>
      </c>
      <c r="V50" s="34">
        <v>9.9685963808058783E-4</v>
      </c>
      <c r="W50" s="34">
        <v>386.43099999999998</v>
      </c>
      <c r="X50" s="34">
        <v>2.8575813867809048</v>
      </c>
      <c r="Y50" s="34">
        <v>389.28858138678095</v>
      </c>
      <c r="Z50" s="34">
        <v>385.21746680311963</v>
      </c>
      <c r="AB50" s="34">
        <v>100.56600000000002</v>
      </c>
      <c r="AC50" s="34">
        <v>0.74366582842217244</v>
      </c>
      <c r="AD50" s="34">
        <v>101.30966582842218</v>
      </c>
      <c r="AE50" s="34">
        <v>100.25018636321241</v>
      </c>
      <c r="AF50" s="34">
        <v>1.2939999999999994</v>
      </c>
      <c r="AG50" s="34">
        <v>9.5688759817263349E-3</v>
      </c>
      <c r="AH50" s="34">
        <v>1.3035688759817257</v>
      </c>
      <c r="AI50" s="34">
        <v>1.2899363716762799</v>
      </c>
      <c r="AJ50" s="34">
        <v>4.4329999999999981</v>
      </c>
      <c r="AK50" s="34">
        <v>3.2781164781292768E-2</v>
      </c>
      <c r="AL50" s="34">
        <v>4.4657811647812906</v>
      </c>
      <c r="AM50" s="34">
        <v>4.4190787756112435</v>
      </c>
      <c r="AN50" s="34">
        <v>0</v>
      </c>
      <c r="AO50" s="34">
        <v>0</v>
      </c>
      <c r="AP50" s="34">
        <v>0</v>
      </c>
      <c r="AQ50" s="34">
        <v>0</v>
      </c>
      <c r="AR50" s="34">
        <v>106.29300000000001</v>
      </c>
      <c r="AS50" s="34">
        <v>0.78601586918519151</v>
      </c>
      <c r="AT50" s="34">
        <v>107.0790158691852</v>
      </c>
      <c r="AU50" s="34">
        <v>105.95920151049992</v>
      </c>
    </row>
    <row r="51" spans="1:47" x14ac:dyDescent="0.25">
      <c r="A51" s="18">
        <v>45537</v>
      </c>
      <c r="B51" s="2">
        <v>15</v>
      </c>
      <c r="C51" s="2" t="s">
        <v>23</v>
      </c>
      <c r="D51" s="9">
        <v>16.558326000000001</v>
      </c>
      <c r="E51">
        <v>1.1094995999999999E-2</v>
      </c>
      <c r="G51" s="34">
        <v>366.96300000000002</v>
      </c>
      <c r="H51" s="34">
        <v>2.6933858114530977</v>
      </c>
      <c r="I51" s="34">
        <v>369.65638581145311</v>
      </c>
      <c r="J51" s="34">
        <v>365.55504968950061</v>
      </c>
      <c r="K51" s="34">
        <v>7.0780000000000003</v>
      </c>
      <c r="L51" s="34">
        <v>5.1950155120448177E-2</v>
      </c>
      <c r="M51" s="34">
        <v>7.1299501551204481</v>
      </c>
      <c r="N51" s="34">
        <v>7.0508433866691878</v>
      </c>
      <c r="O51" s="34">
        <v>32.945999999999998</v>
      </c>
      <c r="P51" s="34">
        <v>0.2418126321839906</v>
      </c>
      <c r="Q51" s="34">
        <v>33.187812632183991</v>
      </c>
      <c r="R51" s="34">
        <v>32.819593983781161</v>
      </c>
      <c r="S51" s="34">
        <v>1E-3</v>
      </c>
      <c r="T51" s="34">
        <v>7.3396658830811223E-6</v>
      </c>
      <c r="U51" s="34">
        <v>1.0073396658830812E-3</v>
      </c>
      <c r="V51" s="34">
        <v>9.9616323631946703E-4</v>
      </c>
      <c r="W51" s="34">
        <v>406.98799999999994</v>
      </c>
      <c r="X51" s="34">
        <v>2.9871559384234194</v>
      </c>
      <c r="Y51" s="34">
        <v>409.97515593842343</v>
      </c>
      <c r="Z51" s="34">
        <v>405.42648322318729</v>
      </c>
      <c r="AB51" s="34">
        <v>106.37800000000001</v>
      </c>
      <c r="AC51" s="34">
        <v>0.78077897731040369</v>
      </c>
      <c r="AD51" s="34">
        <v>107.15877897731042</v>
      </c>
      <c r="AE51" s="34">
        <v>105.96985275319228</v>
      </c>
      <c r="AF51" s="34">
        <v>1.3529999999999995</v>
      </c>
      <c r="AG51" s="34">
        <v>9.9305679398087529E-3</v>
      </c>
      <c r="AH51" s="34">
        <v>1.3629305679398083</v>
      </c>
      <c r="AI51" s="34">
        <v>1.3478088587402384</v>
      </c>
      <c r="AJ51" s="34">
        <v>4.520999999999999</v>
      </c>
      <c r="AK51" s="34">
        <v>3.318262945740974E-2</v>
      </c>
      <c r="AL51" s="34">
        <v>4.5541826294574088</v>
      </c>
      <c r="AM51" s="34">
        <v>4.5036539914003093</v>
      </c>
      <c r="AN51" s="34">
        <v>0</v>
      </c>
      <c r="AO51" s="34">
        <v>0</v>
      </c>
      <c r="AP51" s="34">
        <v>0</v>
      </c>
      <c r="AQ51" s="34">
        <v>0</v>
      </c>
      <c r="AR51" s="34">
        <v>112.25200000000001</v>
      </c>
      <c r="AS51" s="34">
        <v>0.82389217470762222</v>
      </c>
      <c r="AT51" s="34">
        <v>113.07589217470765</v>
      </c>
      <c r="AU51" s="34">
        <v>111.82131560333283</v>
      </c>
    </row>
    <row r="52" spans="1:47" x14ac:dyDescent="0.25">
      <c r="A52" s="18">
        <v>45537</v>
      </c>
      <c r="B52" s="2">
        <v>16</v>
      </c>
      <c r="C52" s="2" t="s">
        <v>23</v>
      </c>
      <c r="D52" s="9">
        <v>17.077415999999999</v>
      </c>
      <c r="E52">
        <v>1.0857637E-2</v>
      </c>
      <c r="G52" s="34">
        <v>389.75799999999998</v>
      </c>
      <c r="H52" s="34">
        <v>2.5624641144025588</v>
      </c>
      <c r="I52" s="34">
        <v>392.32046411440251</v>
      </c>
      <c r="J52" s="34">
        <v>388.06079092737679</v>
      </c>
      <c r="K52" s="34">
        <v>7.3940000000000001</v>
      </c>
      <c r="L52" s="34">
        <v>4.8611855720453512E-2</v>
      </c>
      <c r="M52" s="34">
        <v>7.4426118557204539</v>
      </c>
      <c r="N52" s="34">
        <v>7.3618026778591448</v>
      </c>
      <c r="O52" s="34">
        <v>33.849000000000011</v>
      </c>
      <c r="P52" s="34">
        <v>0.22254026295396689</v>
      </c>
      <c r="Q52" s="34">
        <v>34.071540262953981</v>
      </c>
      <c r="R52" s="34">
        <v>33.701603846747943</v>
      </c>
      <c r="S52" s="34">
        <v>1E-3</v>
      </c>
      <c r="T52" s="34">
        <v>6.5745003679271721E-6</v>
      </c>
      <c r="U52" s="34">
        <v>1.0065745003679271E-3</v>
      </c>
      <c r="V52" s="34">
        <v>9.9564547982947571E-4</v>
      </c>
      <c r="W52" s="34">
        <v>431.00199999999995</v>
      </c>
      <c r="X52" s="34">
        <v>2.8336228075773473</v>
      </c>
      <c r="Y52" s="34">
        <v>433.83562280757729</v>
      </c>
      <c r="Z52" s="34">
        <v>429.12519309746369</v>
      </c>
      <c r="AB52" s="34">
        <v>113.33600000000001</v>
      </c>
      <c r="AC52" s="34">
        <v>0.74512757369939397</v>
      </c>
      <c r="AD52" s="34">
        <v>114.0811275736994</v>
      </c>
      <c r="AE52" s="34">
        <v>112.84247610195349</v>
      </c>
      <c r="AF52" s="34">
        <v>1.4499999999999993</v>
      </c>
      <c r="AG52" s="34">
        <v>9.533025533494395E-3</v>
      </c>
      <c r="AH52" s="34">
        <v>1.4595330255334937</v>
      </c>
      <c r="AI52" s="34">
        <v>1.4436859457527393</v>
      </c>
      <c r="AJ52" s="34">
        <v>4.7029999999999994</v>
      </c>
      <c r="AK52" s="34">
        <v>3.0919875230361486E-2</v>
      </c>
      <c r="AL52" s="34">
        <v>4.7339198752303613</v>
      </c>
      <c r="AM52" s="34">
        <v>4.6825206916380244</v>
      </c>
      <c r="AN52" s="34">
        <v>0</v>
      </c>
      <c r="AO52" s="34">
        <v>0</v>
      </c>
      <c r="AP52" s="34">
        <v>0</v>
      </c>
      <c r="AQ52" s="34">
        <v>0</v>
      </c>
      <c r="AR52" s="34">
        <v>119.48900000000002</v>
      </c>
      <c r="AS52" s="34">
        <v>0.78558047446324986</v>
      </c>
      <c r="AT52" s="34">
        <v>120.27458047446325</v>
      </c>
      <c r="AU52" s="34">
        <v>118.96868273934425</v>
      </c>
    </row>
    <row r="53" spans="1:47" x14ac:dyDescent="0.25">
      <c r="A53" s="18">
        <v>45537</v>
      </c>
      <c r="B53" s="2">
        <v>17</v>
      </c>
      <c r="C53" s="2" t="s">
        <v>23</v>
      </c>
      <c r="D53" s="9">
        <v>20.944658</v>
      </c>
      <c r="E53">
        <v>1.0626528999999999E-2</v>
      </c>
      <c r="G53" s="34">
        <v>416.86499999999995</v>
      </c>
      <c r="H53" s="34">
        <v>3.4977237212099443</v>
      </c>
      <c r="I53" s="34">
        <v>420.36272372120987</v>
      </c>
      <c r="J53" s="34">
        <v>415.89572704706745</v>
      </c>
      <c r="K53" s="34">
        <v>7.947000000000001</v>
      </c>
      <c r="L53" s="34">
        <v>6.6679645478645203E-2</v>
      </c>
      <c r="M53" s="34">
        <v>8.0136796454786463</v>
      </c>
      <c r="N53" s="34">
        <v>7.9285220463292569</v>
      </c>
      <c r="O53" s="34">
        <v>35.704999999999991</v>
      </c>
      <c r="P53" s="34">
        <v>0.29958433897257153</v>
      </c>
      <c r="Q53" s="34">
        <v>36.004584338972563</v>
      </c>
      <c r="R53" s="34">
        <v>35.621980579361527</v>
      </c>
      <c r="S53" s="34">
        <v>1E-3</v>
      </c>
      <c r="T53" s="34">
        <v>8.3905430324204364E-6</v>
      </c>
      <c r="U53" s="34">
        <v>1.0083905430324205E-3</v>
      </c>
      <c r="V53" s="34">
        <v>9.9767485168356074E-4</v>
      </c>
      <c r="W53" s="34">
        <v>460.51799999999992</v>
      </c>
      <c r="X53" s="34">
        <v>3.8639960962041937</v>
      </c>
      <c r="Y53" s="34">
        <v>464.38199609620409</v>
      </c>
      <c r="Z53" s="34">
        <v>459.44722734760995</v>
      </c>
      <c r="AB53" s="34">
        <v>120.991</v>
      </c>
      <c r="AC53" s="34">
        <v>1.015180192035581</v>
      </c>
      <c r="AD53" s="34">
        <v>122.00618019203559</v>
      </c>
      <c r="AE53" s="34">
        <v>120.70967798004568</v>
      </c>
      <c r="AF53" s="34">
        <v>1.5769999999999997</v>
      </c>
      <c r="AG53" s="34">
        <v>1.3231886362127025E-2</v>
      </c>
      <c r="AH53" s="34">
        <v>1.5902318863621268</v>
      </c>
      <c r="AI53" s="34">
        <v>1.5733332411049747</v>
      </c>
      <c r="AJ53" s="34">
        <v>4.9850000000000012</v>
      </c>
      <c r="AK53" s="34">
        <v>4.1826857016615877E-2</v>
      </c>
      <c r="AL53" s="34">
        <v>5.0268268570166175</v>
      </c>
      <c r="AM53" s="34">
        <v>4.9734091356425516</v>
      </c>
      <c r="AN53" s="34">
        <v>0</v>
      </c>
      <c r="AO53" s="34">
        <v>0</v>
      </c>
      <c r="AP53" s="34">
        <v>0</v>
      </c>
      <c r="AQ53" s="34">
        <v>0</v>
      </c>
      <c r="AR53" s="34">
        <v>127.553</v>
      </c>
      <c r="AS53" s="34">
        <v>1.0702389354143238</v>
      </c>
      <c r="AT53" s="34">
        <v>128.62323893541435</v>
      </c>
      <c r="AU53" s="34">
        <v>127.25642035679321</v>
      </c>
    </row>
    <row r="54" spans="1:47" x14ac:dyDescent="0.25">
      <c r="A54" s="18">
        <v>45537</v>
      </c>
      <c r="B54" s="2">
        <v>18</v>
      </c>
      <c r="C54" s="2" t="s">
        <v>23</v>
      </c>
      <c r="D54" s="9">
        <v>23.406811999999999</v>
      </c>
      <c r="E54">
        <v>1.0591735E-2</v>
      </c>
      <c r="G54" s="34">
        <v>436.44099999999997</v>
      </c>
      <c r="H54" s="34">
        <v>3.4116735502567219</v>
      </c>
      <c r="I54" s="34">
        <v>439.85267355025667</v>
      </c>
      <c r="J54" s="34">
        <v>435.19387059297082</v>
      </c>
      <c r="K54" s="34">
        <v>8.4590000000000014</v>
      </c>
      <c r="L54" s="34">
        <v>6.6124279253373566E-2</v>
      </c>
      <c r="M54" s="34">
        <v>8.5251242792533741</v>
      </c>
      <c r="N54" s="34">
        <v>8.4348284220454559</v>
      </c>
      <c r="O54" s="34">
        <v>37.267999999999994</v>
      </c>
      <c r="P54" s="34">
        <v>0.29132517309548711</v>
      </c>
      <c r="Q54" s="34">
        <v>37.55932517309548</v>
      </c>
      <c r="R54" s="34">
        <v>37.161506754083227</v>
      </c>
      <c r="S54" s="34">
        <v>0.76200000000000023</v>
      </c>
      <c r="T54" s="34">
        <v>5.9565788853375894E-3</v>
      </c>
      <c r="U54" s="34">
        <v>0.76795657888533786</v>
      </c>
      <c r="V54" s="34">
        <v>0.75982258631027777</v>
      </c>
      <c r="W54" s="34">
        <v>482.92999999999995</v>
      </c>
      <c r="X54" s="34">
        <v>3.7750795814909206</v>
      </c>
      <c r="Y54" s="34">
        <v>486.70507958149085</v>
      </c>
      <c r="Z54" s="34">
        <v>481.55002835540984</v>
      </c>
      <c r="AB54" s="34">
        <v>126.46500000000005</v>
      </c>
      <c r="AC54" s="34">
        <v>0.98858103508427597</v>
      </c>
      <c r="AD54" s="34">
        <v>127.45358103508433</v>
      </c>
      <c r="AE54" s="34">
        <v>126.10362647995969</v>
      </c>
      <c r="AF54" s="34">
        <v>1.6549999999999987</v>
      </c>
      <c r="AG54" s="34">
        <v>1.2937189048863124E-2</v>
      </c>
      <c r="AH54" s="34">
        <v>1.6679371890488619</v>
      </c>
      <c r="AI54" s="34">
        <v>1.6502708403458115</v>
      </c>
      <c r="AJ54" s="34">
        <v>5.1979999999999977</v>
      </c>
      <c r="AK54" s="34">
        <v>4.0632935755885523E-2</v>
      </c>
      <c r="AL54" s="34">
        <v>5.2386329357558834</v>
      </c>
      <c r="AM54" s="34">
        <v>5.1831467239380853</v>
      </c>
      <c r="AN54" s="34">
        <v>4.5589999999999993</v>
      </c>
      <c r="AO54" s="34">
        <v>3.5637851887472517E-2</v>
      </c>
      <c r="AP54" s="34">
        <v>4.5946378518874722</v>
      </c>
      <c r="AQ54" s="34">
        <v>4.5459726653393107</v>
      </c>
      <c r="AR54" s="34">
        <v>137.87700000000004</v>
      </c>
      <c r="AS54" s="34">
        <v>1.077789011776497</v>
      </c>
      <c r="AT54" s="34">
        <v>138.95478901177654</v>
      </c>
      <c r="AU54" s="34">
        <v>137.4830167095829</v>
      </c>
    </row>
    <row r="55" spans="1:47" x14ac:dyDescent="0.25">
      <c r="A55" s="18">
        <v>45537</v>
      </c>
      <c r="B55" s="2">
        <v>19</v>
      </c>
      <c r="C55" s="2" t="s">
        <v>23</v>
      </c>
      <c r="D55" s="9">
        <v>28.422494</v>
      </c>
      <c r="E55">
        <v>1.1041835E-2</v>
      </c>
      <c r="G55" s="34">
        <v>434.52699999999999</v>
      </c>
      <c r="H55" s="34">
        <v>2.6001207929232315</v>
      </c>
      <c r="I55" s="34">
        <v>437.12712079292322</v>
      </c>
      <c r="J55" s="34">
        <v>432.30043525110267</v>
      </c>
      <c r="K55" s="34">
        <v>8.4110000000000014</v>
      </c>
      <c r="L55" s="34">
        <v>5.0329705609265481E-2</v>
      </c>
      <c r="M55" s="34">
        <v>8.4613297056092662</v>
      </c>
      <c r="N55" s="34">
        <v>8.3679010991193294</v>
      </c>
      <c r="O55" s="34">
        <v>37.717999999999996</v>
      </c>
      <c r="P55" s="34">
        <v>0.225696806107511</v>
      </c>
      <c r="Q55" s="34">
        <v>37.943696806107511</v>
      </c>
      <c r="R55" s="34">
        <v>37.524728766684447</v>
      </c>
      <c r="S55" s="34">
        <v>0.83000000000000007</v>
      </c>
      <c r="T55" s="34">
        <v>4.9665504286874737E-3</v>
      </c>
      <c r="U55" s="34">
        <v>0.8349665504286875</v>
      </c>
      <c r="V55" s="34">
        <v>0.82574698754833475</v>
      </c>
      <c r="W55" s="34">
        <v>481.48599999999999</v>
      </c>
      <c r="X55" s="34">
        <v>2.8811138550686954</v>
      </c>
      <c r="Y55" s="34">
        <v>484.36711385506874</v>
      </c>
      <c r="Z55" s="34">
        <v>479.01881210445475</v>
      </c>
      <c r="AB55" s="34">
        <v>125.04099999999998</v>
      </c>
      <c r="AC55" s="34">
        <v>0.74821979777531367</v>
      </c>
      <c r="AD55" s="34">
        <v>125.7892197977753</v>
      </c>
      <c r="AE55" s="34">
        <v>124.40027598798953</v>
      </c>
      <c r="AF55" s="34">
        <v>1.6429999999999991</v>
      </c>
      <c r="AG55" s="34">
        <v>9.8313763305223085E-3</v>
      </c>
      <c r="AH55" s="34">
        <v>1.6528313763305214</v>
      </c>
      <c r="AI55" s="34">
        <v>1.6345810849902569</v>
      </c>
      <c r="AJ55" s="34">
        <v>5.174000000000003</v>
      </c>
      <c r="AK55" s="34">
        <v>3.0960158937384342E-2</v>
      </c>
      <c r="AL55" s="34">
        <v>5.2049601589373875</v>
      </c>
      <c r="AM55" s="34">
        <v>5.1474878476808268</v>
      </c>
      <c r="AN55" s="34">
        <v>4.9359999999999999</v>
      </c>
      <c r="AO55" s="34">
        <v>2.9536015561447432E-2</v>
      </c>
      <c r="AP55" s="34">
        <v>4.9655360155614474</v>
      </c>
      <c r="AQ55" s="34">
        <v>4.9107073861910608</v>
      </c>
      <c r="AR55" s="34">
        <v>136.79399999999998</v>
      </c>
      <c r="AS55" s="34">
        <v>0.81854734860466782</v>
      </c>
      <c r="AT55" s="34">
        <v>137.61254734860466</v>
      </c>
      <c r="AU55" s="34">
        <v>136.09305230685169</v>
      </c>
    </row>
    <row r="56" spans="1:47" x14ac:dyDescent="0.25">
      <c r="A56" s="18">
        <v>45537</v>
      </c>
      <c r="B56" s="2">
        <v>20</v>
      </c>
      <c r="C56" s="2" t="s">
        <v>23</v>
      </c>
      <c r="D56" s="9">
        <v>26.133934</v>
      </c>
      <c r="E56">
        <v>1.0799015E-2</v>
      </c>
      <c r="G56" s="34">
        <v>409.18099999999993</v>
      </c>
      <c r="H56" s="34">
        <v>0.6066514485708574</v>
      </c>
      <c r="I56" s="34">
        <v>409.78765144857078</v>
      </c>
      <c r="J56" s="34">
        <v>405.36234845376288</v>
      </c>
      <c r="K56" s="34">
        <v>8.1859999999999999</v>
      </c>
      <c r="L56" s="34">
        <v>1.2136557557660396E-2</v>
      </c>
      <c r="M56" s="34">
        <v>8.1981365575576604</v>
      </c>
      <c r="N56" s="34">
        <v>8.1096047579005468</v>
      </c>
      <c r="O56" s="34">
        <v>36.853999999999999</v>
      </c>
      <c r="P56" s="34">
        <v>5.463971319692356E-2</v>
      </c>
      <c r="Q56" s="34">
        <v>36.908639713196919</v>
      </c>
      <c r="R56" s="34">
        <v>36.51006275930451</v>
      </c>
      <c r="S56" s="34">
        <v>1.5940000000000001</v>
      </c>
      <c r="T56" s="34">
        <v>2.3632632234193347E-3</v>
      </c>
      <c r="U56" s="34">
        <v>1.5963632632234195</v>
      </c>
      <c r="V56" s="34">
        <v>1.5791241123984208</v>
      </c>
      <c r="W56" s="34">
        <v>455.81499999999988</v>
      </c>
      <c r="X56" s="34">
        <v>0.67579098254886061</v>
      </c>
      <c r="Y56" s="34">
        <v>456.49079098254879</v>
      </c>
      <c r="Z56" s="34">
        <v>451.56114008336635</v>
      </c>
      <c r="AB56" s="34">
        <v>117.66800000000005</v>
      </c>
      <c r="AC56" s="34">
        <v>0.17445448994561255</v>
      </c>
      <c r="AD56" s="34">
        <v>117.84245448994567</v>
      </c>
      <c r="AE56" s="34">
        <v>116.56987205627192</v>
      </c>
      <c r="AF56" s="34">
        <v>1.5339999999999996</v>
      </c>
      <c r="AG56" s="34">
        <v>2.2743072677071886E-3</v>
      </c>
      <c r="AH56" s="34">
        <v>1.5362743072677068</v>
      </c>
      <c r="AI56" s="34">
        <v>1.5196840579794082</v>
      </c>
      <c r="AJ56" s="34">
        <v>5.0489999999999959</v>
      </c>
      <c r="AK56" s="34">
        <v>7.4856436731770455E-3</v>
      </c>
      <c r="AL56" s="34">
        <v>5.0564856436731729</v>
      </c>
      <c r="AM56" s="34">
        <v>5.0018805793598613</v>
      </c>
      <c r="AN56" s="34">
        <v>9.4929999999999986</v>
      </c>
      <c r="AO56" s="34">
        <v>1.4074314792923299E-2</v>
      </c>
      <c r="AP56" s="34">
        <v>9.5070743147929218</v>
      </c>
      <c r="AQ56" s="34">
        <v>9.4044072766613578</v>
      </c>
      <c r="AR56" s="34">
        <v>133.74400000000006</v>
      </c>
      <c r="AS56" s="34">
        <v>0.19828875567942009</v>
      </c>
      <c r="AT56" s="34">
        <v>133.94228875567947</v>
      </c>
      <c r="AU56" s="34">
        <v>132.49584397027255</v>
      </c>
    </row>
    <row r="57" spans="1:47" x14ac:dyDescent="0.25">
      <c r="A57" s="18">
        <v>45537</v>
      </c>
      <c r="B57" s="2">
        <v>21</v>
      </c>
      <c r="C57" s="2" t="s">
        <v>23</v>
      </c>
      <c r="D57" s="9">
        <v>21.601277</v>
      </c>
      <c r="E57">
        <v>1.0933294E-2</v>
      </c>
      <c r="G57" s="34">
        <v>393.83199999999999</v>
      </c>
      <c r="H57" s="34">
        <v>2.1771322315444781</v>
      </c>
      <c r="I57" s="34">
        <v>396.00913223154447</v>
      </c>
      <c r="J57" s="34">
        <v>391.67944796217211</v>
      </c>
      <c r="K57" s="34">
        <v>7.9450000000000003</v>
      </c>
      <c r="L57" s="34">
        <v>4.3920543733421566E-2</v>
      </c>
      <c r="M57" s="34">
        <v>7.9889205437334221</v>
      </c>
      <c r="N57" s="34">
        <v>7.901575326686145</v>
      </c>
      <c r="O57" s="34">
        <v>36.45900000000001</v>
      </c>
      <c r="P57" s="34">
        <v>0.20154803070822117</v>
      </c>
      <c r="Q57" s="34">
        <v>36.660548030708235</v>
      </c>
      <c r="R57" s="34">
        <v>36.259727480887378</v>
      </c>
      <c r="S57" s="34">
        <v>1.5939999999999999</v>
      </c>
      <c r="T57" s="34">
        <v>8.8117491140432928E-3</v>
      </c>
      <c r="U57" s="34">
        <v>1.6028117491140432</v>
      </c>
      <c r="V57" s="34">
        <v>1.5852877370343252</v>
      </c>
      <c r="W57" s="34">
        <v>439.83</v>
      </c>
      <c r="X57" s="34">
        <v>2.431412555100164</v>
      </c>
      <c r="Y57" s="34">
        <v>442.26141255510015</v>
      </c>
      <c r="Z57" s="34">
        <v>437.42603850677995</v>
      </c>
      <c r="AB57" s="34">
        <v>113.68500000000002</v>
      </c>
      <c r="AC57" s="34">
        <v>0.62845903264116187</v>
      </c>
      <c r="AD57" s="34">
        <v>114.31345903264118</v>
      </c>
      <c r="AE57" s="34">
        <v>113.06363637688035</v>
      </c>
      <c r="AF57" s="34">
        <v>1.4689999999999999</v>
      </c>
      <c r="AG57" s="34">
        <v>8.1207399300687565E-3</v>
      </c>
      <c r="AH57" s="34">
        <v>1.4771207399300685</v>
      </c>
      <c r="AI57" s="34">
        <v>1.4609709446069157</v>
      </c>
      <c r="AJ57" s="34">
        <v>4.9499999999999966</v>
      </c>
      <c r="AK57" s="34">
        <v>2.7363963685391637E-2</v>
      </c>
      <c r="AL57" s="34">
        <v>4.9773639636853879</v>
      </c>
      <c r="AM57" s="34">
        <v>4.9229449801254104</v>
      </c>
      <c r="AN57" s="34">
        <v>9.4929999999999986</v>
      </c>
      <c r="AO57" s="34">
        <v>5.2478001467762221E-2</v>
      </c>
      <c r="AP57" s="34">
        <v>9.5454780014677603</v>
      </c>
      <c r="AQ57" s="34">
        <v>9.4411144841071817</v>
      </c>
      <c r="AR57" s="34">
        <v>129.59700000000001</v>
      </c>
      <c r="AS57" s="34">
        <v>0.71642173772438456</v>
      </c>
      <c r="AT57" s="34">
        <v>130.31342173772441</v>
      </c>
      <c r="AU57" s="34">
        <v>128.88866678571986</v>
      </c>
    </row>
    <row r="58" spans="1:47" x14ac:dyDescent="0.25">
      <c r="A58" s="18">
        <v>45537</v>
      </c>
      <c r="B58" s="2">
        <v>22</v>
      </c>
      <c r="C58" s="2" t="s">
        <v>23</v>
      </c>
      <c r="D58" s="9">
        <v>18.299243000000001</v>
      </c>
      <c r="E58">
        <v>1.1174651000000001E-2</v>
      </c>
      <c r="G58" s="34">
        <v>364.61799999999999</v>
      </c>
      <c r="H58" s="34">
        <v>1.494490264774863</v>
      </c>
      <c r="I58" s="34">
        <v>366.11249026477486</v>
      </c>
      <c r="J58" s="34">
        <v>362.02131095932509</v>
      </c>
      <c r="K58" s="34">
        <v>7.3869999999999978</v>
      </c>
      <c r="L58" s="34">
        <v>3.0277714171795991E-2</v>
      </c>
      <c r="M58" s="34">
        <v>7.417277714171794</v>
      </c>
      <c r="N58" s="34">
        <v>7.3343922243458461</v>
      </c>
      <c r="O58" s="34">
        <v>33.853999999999992</v>
      </c>
      <c r="P58" s="34">
        <v>0.13876021870474908</v>
      </c>
      <c r="Q58" s="34">
        <v>33.992760218704738</v>
      </c>
      <c r="R58" s="34">
        <v>33.612902986734028</v>
      </c>
      <c r="S58" s="34">
        <v>1.5940000000000003</v>
      </c>
      <c r="T58" s="34">
        <v>6.5334609976773848E-3</v>
      </c>
      <c r="U58" s="34">
        <v>1.6005334609976778</v>
      </c>
      <c r="V58" s="34">
        <v>1.5826480581572067</v>
      </c>
      <c r="W58" s="34">
        <v>407.45299999999997</v>
      </c>
      <c r="X58" s="34">
        <v>1.6700616586490855</v>
      </c>
      <c r="Y58" s="34">
        <v>409.12306165864908</v>
      </c>
      <c r="Z58" s="34">
        <v>404.55125422856213</v>
      </c>
      <c r="AB58" s="34">
        <v>105.05799999999995</v>
      </c>
      <c r="AC58" s="34">
        <v>0.43061000344666883</v>
      </c>
      <c r="AD58" s="34">
        <v>105.48861000344662</v>
      </c>
      <c r="AE58" s="34">
        <v>104.30981160218299</v>
      </c>
      <c r="AF58" s="34">
        <v>1.3379999999999992</v>
      </c>
      <c r="AG58" s="34">
        <v>5.4841724058295686E-3</v>
      </c>
      <c r="AH58" s="34">
        <v>1.3434841724058288</v>
      </c>
      <c r="AI58" s="34">
        <v>1.3284712056551697</v>
      </c>
      <c r="AJ58" s="34">
        <v>4.5799999999999956</v>
      </c>
      <c r="AK58" s="34">
        <v>1.8772428713527217E-2</v>
      </c>
      <c r="AL58" s="34">
        <v>4.5987724287135228</v>
      </c>
      <c r="AM58" s="34">
        <v>4.5473827517942267</v>
      </c>
      <c r="AN58" s="34">
        <v>9.4929999999999986</v>
      </c>
      <c r="AO58" s="34">
        <v>3.8909752353169E-2</v>
      </c>
      <c r="AP58" s="34">
        <v>9.5319097523531671</v>
      </c>
      <c r="AQ58" s="34">
        <v>9.4253939875071229</v>
      </c>
      <c r="AR58" s="34">
        <v>120.46899999999994</v>
      </c>
      <c r="AS58" s="34">
        <v>0.49377635691919458</v>
      </c>
      <c r="AT58" s="34">
        <v>120.96277635691914</v>
      </c>
      <c r="AU58" s="34">
        <v>119.6110595471395</v>
      </c>
    </row>
    <row r="59" spans="1:47" x14ac:dyDescent="0.25">
      <c r="A59" s="18">
        <v>45537</v>
      </c>
      <c r="B59" s="2">
        <v>23</v>
      </c>
      <c r="C59" s="2" t="s">
        <v>23</v>
      </c>
      <c r="D59" s="9">
        <v>14.144626000000001</v>
      </c>
      <c r="E59">
        <v>1.0590687999999999E-2</v>
      </c>
      <c r="G59" s="34">
        <v>321.85500000000008</v>
      </c>
      <c r="H59" s="34">
        <v>1.5728008135834721</v>
      </c>
      <c r="I59" s="34">
        <v>323.42780081358353</v>
      </c>
      <c r="J59" s="34">
        <v>320.00247788464071</v>
      </c>
      <c r="K59" s="34">
        <v>6.5629999999999997</v>
      </c>
      <c r="L59" s="34">
        <v>3.2071248666475038E-2</v>
      </c>
      <c r="M59" s="34">
        <v>6.5950712486664749</v>
      </c>
      <c r="N59" s="34">
        <v>6.5252249067340777</v>
      </c>
      <c r="O59" s="34">
        <v>30.149000000000004</v>
      </c>
      <c r="P59" s="34">
        <v>0.14732836752179737</v>
      </c>
      <c r="Q59" s="34">
        <v>30.296328367521802</v>
      </c>
      <c r="R59" s="34">
        <v>29.975469406235831</v>
      </c>
      <c r="S59" s="34">
        <v>1.5940000000000003</v>
      </c>
      <c r="T59" s="34">
        <v>7.7893601057993644E-3</v>
      </c>
      <c r="U59" s="34">
        <v>1.6017893601057998</v>
      </c>
      <c r="V59" s="34">
        <v>1.5848253087511996</v>
      </c>
      <c r="W59" s="34">
        <v>360.16100000000006</v>
      </c>
      <c r="X59" s="34">
        <v>1.7599897898775441</v>
      </c>
      <c r="Y59" s="34">
        <v>361.92098978987764</v>
      </c>
      <c r="Z59" s="34">
        <v>358.08799750636183</v>
      </c>
      <c r="AB59" s="34">
        <v>92.782000000000025</v>
      </c>
      <c r="AC59" s="34">
        <v>0.45339548891861775</v>
      </c>
      <c r="AD59" s="34">
        <v>93.235395488918641</v>
      </c>
      <c r="AE59" s="34">
        <v>92.247968504738907</v>
      </c>
      <c r="AF59" s="34">
        <v>1.208999999999999</v>
      </c>
      <c r="AG59" s="34">
        <v>5.9079901931690226E-3</v>
      </c>
      <c r="AH59" s="34">
        <v>1.2149079901931681</v>
      </c>
      <c r="AI59" s="34">
        <v>1.2020412787203252</v>
      </c>
      <c r="AJ59" s="34">
        <v>4.0109999999999975</v>
      </c>
      <c r="AK59" s="34">
        <v>1.9600453817039665E-2</v>
      </c>
      <c r="AL59" s="34">
        <v>4.030600453817037</v>
      </c>
      <c r="AM59" s="34">
        <v>3.9879136219580027</v>
      </c>
      <c r="AN59" s="34">
        <v>9.4930000000000003</v>
      </c>
      <c r="AO59" s="34">
        <v>4.6389206702856553E-2</v>
      </c>
      <c r="AP59" s="34">
        <v>9.5393892067028574</v>
      </c>
      <c r="AQ59" s="34">
        <v>9.4383605119041007</v>
      </c>
      <c r="AR59" s="34">
        <v>107.49500000000002</v>
      </c>
      <c r="AS59" s="34">
        <v>0.525293139631683</v>
      </c>
      <c r="AT59" s="34">
        <v>108.02029313963169</v>
      </c>
      <c r="AU59" s="34">
        <v>106.87628391732133</v>
      </c>
    </row>
    <row r="60" spans="1:47" x14ac:dyDescent="0.25">
      <c r="A60" s="18">
        <v>45537</v>
      </c>
      <c r="B60" s="2">
        <v>24</v>
      </c>
      <c r="C60" s="2" t="s">
        <v>23</v>
      </c>
      <c r="D60" s="9">
        <v>13.225474</v>
      </c>
      <c r="E60">
        <v>1.0012249000000001E-2</v>
      </c>
      <c r="G60" s="34">
        <v>277.89499999999998</v>
      </c>
      <c r="H60" s="34">
        <v>1.3203501239175739</v>
      </c>
      <c r="I60" s="34">
        <v>279.21535012391757</v>
      </c>
      <c r="J60" s="34">
        <v>276.41977651385474</v>
      </c>
      <c r="K60" s="34">
        <v>5.633</v>
      </c>
      <c r="L60" s="34">
        <v>2.6763821760116931E-2</v>
      </c>
      <c r="M60" s="34">
        <v>5.6597638217601167</v>
      </c>
      <c r="N60" s="34">
        <v>5.6030968570954629</v>
      </c>
      <c r="O60" s="34">
        <v>25.891999999999999</v>
      </c>
      <c r="P60" s="34">
        <v>0.12301950523929479</v>
      </c>
      <c r="Q60" s="34">
        <v>26.015019505239295</v>
      </c>
      <c r="R60" s="34">
        <v>25.754550652212984</v>
      </c>
      <c r="S60" s="34">
        <v>1.5940000000000003</v>
      </c>
      <c r="T60" s="34">
        <v>7.5735011336102252E-3</v>
      </c>
      <c r="U60" s="34">
        <v>1.6015735011336105</v>
      </c>
      <c r="V60" s="34">
        <v>1.585538148448459</v>
      </c>
      <c r="W60" s="34">
        <v>311.01399999999995</v>
      </c>
      <c r="X60" s="34">
        <v>1.4777069520505959</v>
      </c>
      <c r="Y60" s="34">
        <v>312.49170695205061</v>
      </c>
      <c r="Z60" s="34">
        <v>309.36296217161163</v>
      </c>
      <c r="AB60" s="34">
        <v>79.916999999999973</v>
      </c>
      <c r="AC60" s="34">
        <v>0.37970607910585197</v>
      </c>
      <c r="AD60" s="34">
        <v>80.296706079105832</v>
      </c>
      <c r="AE60" s="34">
        <v>79.492755463962013</v>
      </c>
      <c r="AF60" s="34">
        <v>1.0500000000000003</v>
      </c>
      <c r="AG60" s="34">
        <v>4.9888181871334614E-3</v>
      </c>
      <c r="AH60" s="34">
        <v>1.0549888181871336</v>
      </c>
      <c r="AI60" s="34">
        <v>1.0444260074472282</v>
      </c>
      <c r="AJ60" s="34">
        <v>3.4979999999999962</v>
      </c>
      <c r="AK60" s="34">
        <v>1.661989144627888E-2</v>
      </c>
      <c r="AL60" s="34">
        <v>3.5146198914462752</v>
      </c>
      <c r="AM60" s="34">
        <v>3.4794306419527623</v>
      </c>
      <c r="AN60" s="34">
        <v>9.4929999999999986</v>
      </c>
      <c r="AO60" s="34">
        <v>4.5103667667102783E-2</v>
      </c>
      <c r="AP60" s="34">
        <v>9.5381036676671016</v>
      </c>
      <c r="AQ60" s="34">
        <v>9.4426057987586063</v>
      </c>
      <c r="AR60" s="34">
        <v>93.957999999999956</v>
      </c>
      <c r="AS60" s="34">
        <v>0.44641845640636713</v>
      </c>
      <c r="AT60" s="34">
        <v>94.404418456406333</v>
      </c>
      <c r="AU60" s="34">
        <v>93.459217912120607</v>
      </c>
    </row>
    <row r="61" spans="1:47" x14ac:dyDescent="0.25">
      <c r="A61" s="18">
        <v>45538</v>
      </c>
      <c r="B61" s="2">
        <v>1</v>
      </c>
      <c r="C61" s="2" t="s">
        <v>23</v>
      </c>
      <c r="D61" s="9">
        <v>11.912217</v>
      </c>
      <c r="E61">
        <v>9.9075469999999992E-3</v>
      </c>
      <c r="G61" s="34">
        <v>241.488</v>
      </c>
      <c r="H61" s="34">
        <v>2.3394432872172959</v>
      </c>
      <c r="I61" s="34">
        <v>243.82744328721731</v>
      </c>
      <c r="J61" s="34">
        <v>241.41171143295938</v>
      </c>
      <c r="K61" s="34">
        <v>4.8309999999999995</v>
      </c>
      <c r="L61" s="34">
        <v>4.6800878389595992E-2</v>
      </c>
      <c r="M61" s="34">
        <v>4.8778008783895954</v>
      </c>
      <c r="N61" s="34">
        <v>4.8294738369303092</v>
      </c>
      <c r="O61" s="34">
        <v>22.312000000000012</v>
      </c>
      <c r="P61" s="34">
        <v>0.21615011356420333</v>
      </c>
      <c r="Q61" s="34">
        <v>22.528150113564216</v>
      </c>
      <c r="R61" s="34">
        <v>22.304951407491025</v>
      </c>
      <c r="S61" s="34">
        <v>1.5940000000000001</v>
      </c>
      <c r="T61" s="34">
        <v>1.5442061716625132E-2</v>
      </c>
      <c r="U61" s="34">
        <v>1.6094420617166252</v>
      </c>
      <c r="V61" s="34">
        <v>1.5934964388463908</v>
      </c>
      <c r="W61" s="34">
        <v>270.22499999999997</v>
      </c>
      <c r="X61" s="34">
        <v>2.6178363408877203</v>
      </c>
      <c r="Y61" s="34">
        <v>272.84283634088774</v>
      </c>
      <c r="Z61" s="34">
        <v>270.13963311622712</v>
      </c>
      <c r="AB61" s="34">
        <v>69.907999999999987</v>
      </c>
      <c r="AC61" s="34">
        <v>0.67724193882423434</v>
      </c>
      <c r="AD61" s="34">
        <v>70.585241938824225</v>
      </c>
      <c r="AE61" s="34">
        <v>69.885915336808949</v>
      </c>
      <c r="AF61" s="34">
        <v>0.91400000000000026</v>
      </c>
      <c r="AG61" s="34">
        <v>8.8544820633597084E-3</v>
      </c>
      <c r="AH61" s="34">
        <v>0.92285448206335996</v>
      </c>
      <c r="AI61" s="34">
        <v>0.91371125790815655</v>
      </c>
      <c r="AJ61" s="34">
        <v>3.0239999999999974</v>
      </c>
      <c r="AK61" s="34">
        <v>2.9295354222756809E-2</v>
      </c>
      <c r="AL61" s="34">
        <v>3.0532953542227541</v>
      </c>
      <c r="AM61" s="34">
        <v>3.0230446869959104</v>
      </c>
      <c r="AN61" s="34">
        <v>9.4899999999999984</v>
      </c>
      <c r="AO61" s="34">
        <v>9.193548663160131E-2</v>
      </c>
      <c r="AP61" s="34">
        <v>9.5819354866316004</v>
      </c>
      <c r="AQ61" s="34">
        <v>9.4870020104468296</v>
      </c>
      <c r="AR61" s="34">
        <v>83.335999999999984</v>
      </c>
      <c r="AS61" s="34">
        <v>0.80732726174195224</v>
      </c>
      <c r="AT61" s="34">
        <v>84.143327261741945</v>
      </c>
      <c r="AU61" s="34">
        <v>83.309673292159857</v>
      </c>
    </row>
    <row r="62" spans="1:47" x14ac:dyDescent="0.25">
      <c r="A62" s="18">
        <v>45538</v>
      </c>
      <c r="B62" s="2">
        <v>2</v>
      </c>
      <c r="C62" s="2" t="s">
        <v>23</v>
      </c>
      <c r="D62" s="9">
        <v>9.9808280000000007</v>
      </c>
      <c r="E62">
        <v>9.8218390000000006E-3</v>
      </c>
      <c r="G62" s="34">
        <v>217.33600000000007</v>
      </c>
      <c r="H62" s="34">
        <v>2.1396461729780372</v>
      </c>
      <c r="I62" s="34">
        <v>219.47564617297812</v>
      </c>
      <c r="J62" s="34">
        <v>217.31999171184617</v>
      </c>
      <c r="K62" s="34">
        <v>4.2689999999999992</v>
      </c>
      <c r="L62" s="34">
        <v>4.2027779624375323E-2</v>
      </c>
      <c r="M62" s="34">
        <v>4.311027779624375</v>
      </c>
      <c r="N62" s="34">
        <v>4.268685558848377</v>
      </c>
      <c r="O62" s="34">
        <v>19.794</v>
      </c>
      <c r="P62" s="34">
        <v>0.19486949399973888</v>
      </c>
      <c r="Q62" s="34">
        <v>19.98886949399974</v>
      </c>
      <c r="R62" s="34">
        <v>19.792542036037663</v>
      </c>
      <c r="S62" s="34">
        <v>1.5940000000000003</v>
      </c>
      <c r="T62" s="34">
        <v>1.5692733830230569E-2</v>
      </c>
      <c r="U62" s="34">
        <v>1.6096927338302309</v>
      </c>
      <c r="V62" s="34">
        <v>1.5938825909590806</v>
      </c>
      <c r="W62" s="34">
        <v>242.99300000000008</v>
      </c>
      <c r="X62" s="34">
        <v>2.392236180432382</v>
      </c>
      <c r="Y62" s="34">
        <v>245.38523618043246</v>
      </c>
      <c r="Z62" s="34">
        <v>242.9751018976913</v>
      </c>
      <c r="AB62" s="34">
        <v>63.287999999999968</v>
      </c>
      <c r="AC62" s="34">
        <v>0.62306257129713394</v>
      </c>
      <c r="AD62" s="34">
        <v>63.911062571297101</v>
      </c>
      <c r="AE62" s="34">
        <v>63.283338404402897</v>
      </c>
      <c r="AF62" s="34">
        <v>0.83200000000000029</v>
      </c>
      <c r="AG62" s="34">
        <v>8.1909376077489559E-3</v>
      </c>
      <c r="AH62" s="34">
        <v>0.84019093760774921</v>
      </c>
      <c r="AI62" s="34">
        <v>0.83193871748930681</v>
      </c>
      <c r="AJ62" s="34">
        <v>2.6979999999999973</v>
      </c>
      <c r="AK62" s="34">
        <v>2.6561477963589725E-2</v>
      </c>
      <c r="AL62" s="34">
        <v>2.7245614779635869</v>
      </c>
      <c r="AM62" s="34">
        <v>2.6978012737814265</v>
      </c>
      <c r="AN62" s="34">
        <v>9.4899999999999984</v>
      </c>
      <c r="AO62" s="34">
        <v>9.3427882088386469E-2</v>
      </c>
      <c r="AP62" s="34">
        <v>9.5834278820883849</v>
      </c>
      <c r="AQ62" s="34">
        <v>9.4893009963624024</v>
      </c>
      <c r="AR62" s="34">
        <v>76.30799999999995</v>
      </c>
      <c r="AS62" s="34">
        <v>0.7512428689568591</v>
      </c>
      <c r="AT62" s="34">
        <v>77.059242868956829</v>
      </c>
      <c r="AU62" s="34">
        <v>76.30237939203603</v>
      </c>
    </row>
    <row r="63" spans="1:47" x14ac:dyDescent="0.25">
      <c r="A63" s="18">
        <v>45538</v>
      </c>
      <c r="B63" s="2">
        <v>3</v>
      </c>
      <c r="C63" s="2" t="s">
        <v>23</v>
      </c>
      <c r="D63" s="9">
        <v>8.9764280000000003</v>
      </c>
      <c r="E63">
        <v>9.5074679999999998E-3</v>
      </c>
      <c r="G63" s="34">
        <v>202.76000000000002</v>
      </c>
      <c r="H63" s="34">
        <v>2.4437989980721011</v>
      </c>
      <c r="I63" s="34">
        <v>205.20379899807213</v>
      </c>
      <c r="J63" s="34">
        <v>203.25283044561954</v>
      </c>
      <c r="K63" s="34">
        <v>3.9119999999999995</v>
      </c>
      <c r="L63" s="34">
        <v>4.7150037879552464E-2</v>
      </c>
      <c r="M63" s="34">
        <v>3.9591500378795521</v>
      </c>
      <c r="N63" s="34">
        <v>3.9215085455872134</v>
      </c>
      <c r="O63" s="34">
        <v>18.305000000000003</v>
      </c>
      <c r="P63" s="34">
        <v>0.2206240908448896</v>
      </c>
      <c r="Q63" s="34">
        <v>18.525624090844893</v>
      </c>
      <c r="R63" s="34">
        <v>18.349492312621155</v>
      </c>
      <c r="S63" s="34">
        <v>1.5940000000000003</v>
      </c>
      <c r="T63" s="34">
        <v>1.9211953062373888E-2</v>
      </c>
      <c r="U63" s="34">
        <v>1.6132119530623741</v>
      </c>
      <c r="V63" s="34">
        <v>1.597874392041416</v>
      </c>
      <c r="W63" s="34">
        <v>226.57100000000003</v>
      </c>
      <c r="X63" s="34">
        <v>2.7307850798589173</v>
      </c>
      <c r="Y63" s="34">
        <v>229.30178507985894</v>
      </c>
      <c r="Z63" s="34">
        <v>227.12170569586931</v>
      </c>
      <c r="AB63" s="34">
        <v>59.401000000000018</v>
      </c>
      <c r="AC63" s="34">
        <v>0.71594054194358314</v>
      </c>
      <c r="AD63" s="34">
        <v>60.116940541943599</v>
      </c>
      <c r="AE63" s="34">
        <v>59.545380653483164</v>
      </c>
      <c r="AF63" s="34">
        <v>0.77100000000000024</v>
      </c>
      <c r="AG63" s="34">
        <v>9.2926071587768316E-3</v>
      </c>
      <c r="AH63" s="34">
        <v>0.78029260715877702</v>
      </c>
      <c r="AI63" s="34">
        <v>0.77287400016557839</v>
      </c>
      <c r="AJ63" s="34">
        <v>2.4889999999999977</v>
      </c>
      <c r="AK63" s="34">
        <v>2.9999091074183536E-2</v>
      </c>
      <c r="AL63" s="34">
        <v>2.5189990910741811</v>
      </c>
      <c r="AM63" s="34">
        <v>2.4950497878237643</v>
      </c>
      <c r="AN63" s="34">
        <v>9.49</v>
      </c>
      <c r="AO63" s="34">
        <v>0.11437982092969144</v>
      </c>
      <c r="AP63" s="34">
        <v>9.604379820929692</v>
      </c>
      <c r="AQ63" s="34">
        <v>9.5130664871223569</v>
      </c>
      <c r="AR63" s="34">
        <v>72.15100000000001</v>
      </c>
      <c r="AS63" s="34">
        <v>0.8696120611062349</v>
      </c>
      <c r="AT63" s="34">
        <v>73.020612061106249</v>
      </c>
      <c r="AU63" s="34">
        <v>72.326370928594869</v>
      </c>
    </row>
    <row r="64" spans="1:47" x14ac:dyDescent="0.25">
      <c r="A64" s="18">
        <v>45538</v>
      </c>
      <c r="B64" s="2">
        <v>4</v>
      </c>
      <c r="C64" s="2" t="s">
        <v>23</v>
      </c>
      <c r="D64" s="9">
        <v>9.013223</v>
      </c>
      <c r="E64">
        <v>9.3835810000000002E-3</v>
      </c>
      <c r="G64" s="34">
        <v>193.66700000000003</v>
      </c>
      <c r="H64" s="34">
        <v>1.9615546493711333</v>
      </c>
      <c r="I64" s="34">
        <v>195.62855464937115</v>
      </c>
      <c r="J64" s="34">
        <v>193.79285826090586</v>
      </c>
      <c r="K64" s="34">
        <v>3.7099999999999995</v>
      </c>
      <c r="L64" s="34">
        <v>3.7576705113245429E-2</v>
      </c>
      <c r="M64" s="34">
        <v>3.7475767051132451</v>
      </c>
      <c r="N64" s="34">
        <v>3.7124110155471017</v>
      </c>
      <c r="O64" s="34">
        <v>17.519000000000002</v>
      </c>
      <c r="P64" s="34">
        <v>0.17744105037168378</v>
      </c>
      <c r="Q64" s="34">
        <v>17.696441050371686</v>
      </c>
      <c r="R64" s="34">
        <v>17.530385062363798</v>
      </c>
      <c r="S64" s="34">
        <v>1.5940000000000003</v>
      </c>
      <c r="T64" s="34">
        <v>1.6144816159167987E-2</v>
      </c>
      <c r="U64" s="34">
        <v>1.6101448161591683</v>
      </c>
      <c r="V64" s="34">
        <v>1.5950358918550085</v>
      </c>
      <c r="W64" s="34">
        <v>216.49000000000004</v>
      </c>
      <c r="X64" s="34">
        <v>2.1927172210152306</v>
      </c>
      <c r="Y64" s="34">
        <v>218.68271722101522</v>
      </c>
      <c r="Z64" s="34">
        <v>216.63069023067177</v>
      </c>
      <c r="AB64" s="34">
        <v>57.162999999999982</v>
      </c>
      <c r="AC64" s="34">
        <v>0.57897498501036326</v>
      </c>
      <c r="AD64" s="34">
        <v>57.741974985010344</v>
      </c>
      <c r="AE64" s="34">
        <v>57.200148485638522</v>
      </c>
      <c r="AF64" s="34">
        <v>0.75400000000000034</v>
      </c>
      <c r="AG64" s="34">
        <v>7.6368829259803421E-3</v>
      </c>
      <c r="AH64" s="34">
        <v>0.76163688292598064</v>
      </c>
      <c r="AI64" s="34">
        <v>0.75449000154245716</v>
      </c>
      <c r="AJ64" s="34">
        <v>2.3779999999999966</v>
      </c>
      <c r="AK64" s="34">
        <v>2.408555384347642E-2</v>
      </c>
      <c r="AL64" s="34">
        <v>2.4020855538434729</v>
      </c>
      <c r="AM64" s="34">
        <v>2.3795453894800529</v>
      </c>
      <c r="AN64" s="34">
        <v>9.4899999999999984</v>
      </c>
      <c r="AO64" s="34">
        <v>9.6119388551131821E-2</v>
      </c>
      <c r="AP64" s="34">
        <v>9.5861193885511309</v>
      </c>
      <c r="AQ64" s="34">
        <v>9.4961672607929906</v>
      </c>
      <c r="AR64" s="34">
        <v>69.784999999999968</v>
      </c>
      <c r="AS64" s="34">
        <v>0.70681681033095178</v>
      </c>
      <c r="AT64" s="34">
        <v>70.491816810330931</v>
      </c>
      <c r="AU64" s="34">
        <v>69.830351137454016</v>
      </c>
    </row>
    <row r="65" spans="1:47" x14ac:dyDescent="0.25">
      <c r="A65" s="18">
        <v>45538</v>
      </c>
      <c r="B65" s="2">
        <v>5</v>
      </c>
      <c r="C65" s="2" t="s">
        <v>23</v>
      </c>
      <c r="D65" s="9">
        <v>10.127967</v>
      </c>
      <c r="E65">
        <v>9.4357169999999997E-3</v>
      </c>
      <c r="G65" s="34">
        <v>190.33700000000005</v>
      </c>
      <c r="H65" s="34">
        <v>2.8790783088366982</v>
      </c>
      <c r="I65" s="34">
        <v>193.21607830883676</v>
      </c>
      <c r="J65" s="34">
        <v>191.39294607406472</v>
      </c>
      <c r="K65" s="34">
        <v>3.6629999999999989</v>
      </c>
      <c r="L65" s="34">
        <v>5.5407324089739876E-2</v>
      </c>
      <c r="M65" s="34">
        <v>3.7184073240897386</v>
      </c>
      <c r="N65" s="34">
        <v>3.6833214848889004</v>
      </c>
      <c r="O65" s="34">
        <v>17.396999999999998</v>
      </c>
      <c r="P65" s="34">
        <v>0.26315075544340838</v>
      </c>
      <c r="Q65" s="34">
        <v>17.660150755443407</v>
      </c>
      <c r="R65" s="34">
        <v>17.493514570737705</v>
      </c>
      <c r="S65" s="34">
        <v>1.5940000000000003</v>
      </c>
      <c r="T65" s="34">
        <v>2.4111186076725473E-2</v>
      </c>
      <c r="U65" s="34">
        <v>1.6181111860767259</v>
      </c>
      <c r="V65" s="34">
        <v>1.6028431468503714</v>
      </c>
      <c r="W65" s="34">
        <v>212.99100000000004</v>
      </c>
      <c r="X65" s="34">
        <v>3.2217475744465718</v>
      </c>
      <c r="Y65" s="34">
        <v>216.21274757444661</v>
      </c>
      <c r="Z65" s="34">
        <v>214.17262527654171</v>
      </c>
      <c r="AB65" s="34">
        <v>56.559999999999995</v>
      </c>
      <c r="AC65" s="34">
        <v>0.85553869792948078</v>
      </c>
      <c r="AD65" s="34">
        <v>57.415538697929478</v>
      </c>
      <c r="AE65" s="34">
        <v>56.873781923373265</v>
      </c>
      <c r="AF65" s="34">
        <v>0.74000000000000021</v>
      </c>
      <c r="AG65" s="34">
        <v>1.1193398806008063E-2</v>
      </c>
      <c r="AH65" s="34">
        <v>0.75119339880600833</v>
      </c>
      <c r="AI65" s="34">
        <v>0.74410535048260673</v>
      </c>
      <c r="AJ65" s="34">
        <v>2.3709999999999973</v>
      </c>
      <c r="AK65" s="34">
        <v>3.5864254823033889E-2</v>
      </c>
      <c r="AL65" s="34">
        <v>2.4068642548230312</v>
      </c>
      <c r="AM65" s="34">
        <v>2.3841537648571052</v>
      </c>
      <c r="AN65" s="34">
        <v>9.49</v>
      </c>
      <c r="AO65" s="34">
        <v>0.14354777657975201</v>
      </c>
      <c r="AP65" s="34">
        <v>9.6335477765797517</v>
      </c>
      <c r="AQ65" s="34">
        <v>9.5426483460539657</v>
      </c>
      <c r="AR65" s="34">
        <v>69.160999999999987</v>
      </c>
      <c r="AS65" s="34">
        <v>1.0461441281382748</v>
      </c>
      <c r="AT65" s="34">
        <v>70.207144128138268</v>
      </c>
      <c r="AU65" s="34">
        <v>69.54468938476694</v>
      </c>
    </row>
    <row r="66" spans="1:47" x14ac:dyDescent="0.25">
      <c r="A66" s="18">
        <v>45538</v>
      </c>
      <c r="B66" s="2">
        <v>6</v>
      </c>
      <c r="C66" s="2" t="s">
        <v>23</v>
      </c>
      <c r="D66" s="9">
        <v>13.001977</v>
      </c>
      <c r="E66">
        <v>9.6635520000000006E-3</v>
      </c>
      <c r="G66" s="34">
        <v>195.37899999999996</v>
      </c>
      <c r="H66" s="34">
        <v>1.7205619010451298</v>
      </c>
      <c r="I66" s="34">
        <v>197.09956190104509</v>
      </c>
      <c r="J66" s="34">
        <v>195.19488003543711</v>
      </c>
      <c r="K66" s="34">
        <v>3.8229999999999991</v>
      </c>
      <c r="L66" s="34">
        <v>3.3666402979314725E-2</v>
      </c>
      <c r="M66" s="34">
        <v>3.8566664029793136</v>
      </c>
      <c r="N66" s="34">
        <v>3.81939730664747</v>
      </c>
      <c r="O66" s="34">
        <v>18.631</v>
      </c>
      <c r="P66" s="34">
        <v>0.16406977606790815</v>
      </c>
      <c r="Q66" s="34">
        <v>18.795069776067908</v>
      </c>
      <c r="R66" s="34">
        <v>18.613442641943248</v>
      </c>
      <c r="S66" s="34">
        <v>1.5939999999999999</v>
      </c>
      <c r="T66" s="34">
        <v>1.4037208043167063E-2</v>
      </c>
      <c r="U66" s="34">
        <v>1.6080372080431669</v>
      </c>
      <c r="V66" s="34">
        <v>1.5924978568653068</v>
      </c>
      <c r="W66" s="34">
        <v>219.42699999999996</v>
      </c>
      <c r="X66" s="34">
        <v>1.9323352881355198</v>
      </c>
      <c r="Y66" s="34">
        <v>221.35933528813547</v>
      </c>
      <c r="Z66" s="34">
        <v>219.2202178408931</v>
      </c>
      <c r="AB66" s="34">
        <v>58.430000000000014</v>
      </c>
      <c r="AC66" s="34">
        <v>0.51455085693993208</v>
      </c>
      <c r="AD66" s="34">
        <v>58.944550856939948</v>
      </c>
      <c r="AE66" s="34">
        <v>58.374937124617261</v>
      </c>
      <c r="AF66" s="34">
        <v>0.77200000000000013</v>
      </c>
      <c r="AG66" s="34">
        <v>6.7984470572929577E-3</v>
      </c>
      <c r="AH66" s="34">
        <v>0.77879844705729306</v>
      </c>
      <c r="AI66" s="34">
        <v>0.77127248776663559</v>
      </c>
      <c r="AJ66" s="34">
        <v>2.5849999999999973</v>
      </c>
      <c r="AK66" s="34">
        <v>2.2764230107645434E-2</v>
      </c>
      <c r="AL66" s="34">
        <v>2.6077642301076427</v>
      </c>
      <c r="AM66" s="34">
        <v>2.5825639648662575</v>
      </c>
      <c r="AN66" s="34">
        <v>9.49</v>
      </c>
      <c r="AO66" s="34">
        <v>8.3571583644702283E-2</v>
      </c>
      <c r="AP66" s="34">
        <v>9.5735715836447017</v>
      </c>
      <c r="AQ66" s="34">
        <v>9.4810568768204284</v>
      </c>
      <c r="AR66" s="34">
        <v>71.277000000000001</v>
      </c>
      <c r="AS66" s="34">
        <v>0.6276851177495727</v>
      </c>
      <c r="AT66" s="34">
        <v>71.90468511774958</v>
      </c>
      <c r="AU66" s="34">
        <v>71.209830454070584</v>
      </c>
    </row>
    <row r="67" spans="1:47" x14ac:dyDescent="0.25">
      <c r="A67" s="18">
        <v>45538</v>
      </c>
      <c r="B67" s="2">
        <v>7</v>
      </c>
      <c r="C67" s="2" t="s">
        <v>23</v>
      </c>
      <c r="D67" s="9">
        <v>24.856701000000001</v>
      </c>
      <c r="E67">
        <v>9.4573069999999999E-3</v>
      </c>
      <c r="G67" s="34">
        <v>210.63400000000001</v>
      </c>
      <c r="H67" s="34">
        <v>0.83715799954556913</v>
      </c>
      <c r="I67" s="34">
        <v>211.4711579995456</v>
      </c>
      <c r="J67" s="34">
        <v>209.47121033669839</v>
      </c>
      <c r="K67" s="34">
        <v>4.3579999999999997</v>
      </c>
      <c r="L67" s="34">
        <v>1.7320729616394269E-2</v>
      </c>
      <c r="M67" s="34">
        <v>4.3753207296163943</v>
      </c>
      <c r="N67" s="34">
        <v>4.3339419782529482</v>
      </c>
      <c r="O67" s="34">
        <v>21.701999999999998</v>
      </c>
      <c r="P67" s="34">
        <v>8.625389493689499E-2</v>
      </c>
      <c r="Q67" s="34">
        <v>21.788253894936894</v>
      </c>
      <c r="R67" s="34">
        <v>21.58219568885853</v>
      </c>
      <c r="S67" s="34">
        <v>1.5939999999999999</v>
      </c>
      <c r="T67" s="34">
        <v>6.3353012869510009E-3</v>
      </c>
      <c r="U67" s="34">
        <v>1.6003353012869508</v>
      </c>
      <c r="V67" s="34">
        <v>1.5852004390397425</v>
      </c>
      <c r="W67" s="34">
        <v>238.28800000000001</v>
      </c>
      <c r="X67" s="34">
        <v>0.94706792538580942</v>
      </c>
      <c r="Y67" s="34">
        <v>239.23506792538583</v>
      </c>
      <c r="Z67" s="34">
        <v>236.97254844284959</v>
      </c>
      <c r="AB67" s="34">
        <v>63.061999999999991</v>
      </c>
      <c r="AC67" s="34">
        <v>0.25063787312277541</v>
      </c>
      <c r="AD67" s="34">
        <v>63.312637873122767</v>
      </c>
      <c r="AE67" s="34">
        <v>62.713870819776815</v>
      </c>
      <c r="AF67" s="34">
        <v>0.87800000000000011</v>
      </c>
      <c r="AG67" s="34">
        <v>3.4895825156480427E-3</v>
      </c>
      <c r="AH67" s="34">
        <v>0.88148958251564813</v>
      </c>
      <c r="AI67" s="34">
        <v>0.8731530649164958</v>
      </c>
      <c r="AJ67" s="34">
        <v>2.9999999999999969</v>
      </c>
      <c r="AK67" s="34">
        <v>1.192340267305708E-2</v>
      </c>
      <c r="AL67" s="34">
        <v>3.0119234026730539</v>
      </c>
      <c r="AM67" s="34">
        <v>2.9834387183934901</v>
      </c>
      <c r="AN67" s="34">
        <v>9.49</v>
      </c>
      <c r="AO67" s="34">
        <v>3.7717697122437263E-2</v>
      </c>
      <c r="AP67" s="34">
        <v>9.5277176971224371</v>
      </c>
      <c r="AQ67" s="34">
        <v>9.4376111458514167</v>
      </c>
      <c r="AR67" s="34">
        <v>76.429999999999978</v>
      </c>
      <c r="AS67" s="34">
        <v>0.30376855543391779</v>
      </c>
      <c r="AT67" s="34">
        <v>76.733768555433898</v>
      </c>
      <c r="AU67" s="34">
        <v>76.008073748938216</v>
      </c>
    </row>
    <row r="68" spans="1:47" x14ac:dyDescent="0.25">
      <c r="A68" s="18">
        <v>45538</v>
      </c>
      <c r="B68" s="2">
        <v>8</v>
      </c>
      <c r="C68" s="2" t="s">
        <v>178</v>
      </c>
      <c r="D68" s="9">
        <v>17.134924000000002</v>
      </c>
      <c r="E68">
        <v>9.3002750000000002E-3</v>
      </c>
      <c r="G68" s="34">
        <v>217.36599999999999</v>
      </c>
      <c r="H68" s="34">
        <v>1.5671151892511563</v>
      </c>
      <c r="I68" s="34">
        <v>218.93311518925114</v>
      </c>
      <c r="J68" s="34">
        <v>216.89697701138442</v>
      </c>
      <c r="K68" s="34">
        <v>4.8409999999999993</v>
      </c>
      <c r="L68" s="34">
        <v>3.4901523840733355E-2</v>
      </c>
      <c r="M68" s="34">
        <v>4.8759015238407324</v>
      </c>
      <c r="N68" s="34">
        <v>4.8305542987960948</v>
      </c>
      <c r="O68" s="34">
        <v>23.645</v>
      </c>
      <c r="P68" s="34">
        <v>0.17047026052760592</v>
      </c>
      <c r="Q68" s="34">
        <v>23.815470260527604</v>
      </c>
      <c r="R68" s="34">
        <v>23.593979837850377</v>
      </c>
      <c r="S68" s="34">
        <v>0.23700000000000002</v>
      </c>
      <c r="T68" s="34">
        <v>1.7086678682614765E-3</v>
      </c>
      <c r="U68" s="34">
        <v>0.2387086678682615</v>
      </c>
      <c r="V68" s="34">
        <v>0.23648861161220303</v>
      </c>
      <c r="W68" s="34">
        <v>246.089</v>
      </c>
      <c r="X68" s="34">
        <v>1.7741956414877569</v>
      </c>
      <c r="Y68" s="34">
        <v>247.86319564148772</v>
      </c>
      <c r="Z68" s="34">
        <v>245.55799975964311</v>
      </c>
      <c r="AB68" s="34">
        <v>65.300000000000026</v>
      </c>
      <c r="AC68" s="34">
        <v>0.47078485990495544</v>
      </c>
      <c r="AD68" s="34">
        <v>65.770784859904978</v>
      </c>
      <c r="AE68" s="34">
        <v>65.159098473742034</v>
      </c>
      <c r="AF68" s="34">
        <v>0.95500000000000029</v>
      </c>
      <c r="AG68" s="34">
        <v>6.8851384564966684E-3</v>
      </c>
      <c r="AH68" s="34">
        <v>0.96188513845649692</v>
      </c>
      <c r="AI68" s="34">
        <v>0.95293934215043841</v>
      </c>
      <c r="AJ68" s="34">
        <v>3.2219999999999982</v>
      </c>
      <c r="AK68" s="34">
        <v>2.3229231525478788E-2</v>
      </c>
      <c r="AL68" s="34">
        <v>3.2452292315254772</v>
      </c>
      <c r="AM68" s="34">
        <v>3.2150477072342518</v>
      </c>
      <c r="AN68" s="34">
        <v>1.3940000000000001</v>
      </c>
      <c r="AO68" s="34">
        <v>1.0050139275765814E-2</v>
      </c>
      <c r="AP68" s="34">
        <v>1.4040501392757661</v>
      </c>
      <c r="AQ68" s="34">
        <v>1.3909920868667132</v>
      </c>
      <c r="AR68" s="34">
        <v>70.871000000000024</v>
      </c>
      <c r="AS68" s="34">
        <v>0.51094936916269673</v>
      </c>
      <c r="AT68" s="34">
        <v>71.381949369162712</v>
      </c>
      <c r="AU68" s="34">
        <v>70.718077609993443</v>
      </c>
    </row>
    <row r="69" spans="1:47" x14ac:dyDescent="0.25">
      <c r="A69" s="18">
        <v>45538</v>
      </c>
      <c r="B69" s="2">
        <v>9</v>
      </c>
      <c r="C69" s="2" t="s">
        <v>178</v>
      </c>
      <c r="D69" s="9">
        <v>12.297336</v>
      </c>
      <c r="E69">
        <v>8.153614E-3</v>
      </c>
      <c r="G69" s="34">
        <v>212.86500000000001</v>
      </c>
      <c r="H69" s="34">
        <v>1.3125644213811649</v>
      </c>
      <c r="I69" s="34">
        <v>214.17756442138116</v>
      </c>
      <c r="J69" s="34">
        <v>212.43124323362909</v>
      </c>
      <c r="K69" s="34">
        <v>4.8109999999999999</v>
      </c>
      <c r="L69" s="34">
        <v>2.9665503635002394E-2</v>
      </c>
      <c r="M69" s="34">
        <v>4.8406655036350026</v>
      </c>
      <c r="N69" s="34">
        <v>4.801196585615247</v>
      </c>
      <c r="O69" s="34">
        <v>23.331</v>
      </c>
      <c r="P69" s="34">
        <v>0.14386320210106857</v>
      </c>
      <c r="Q69" s="34">
        <v>23.474863202101069</v>
      </c>
      <c r="R69" s="34">
        <v>23.283458228848332</v>
      </c>
      <c r="S69" s="34">
        <v>1E-3</v>
      </c>
      <c r="T69" s="34">
        <v>6.1661824225737677E-6</v>
      </c>
      <c r="U69" s="34">
        <v>1.0061661824225738E-3</v>
      </c>
      <c r="V69" s="34">
        <v>9.9796229175124645E-4</v>
      </c>
      <c r="W69" s="34">
        <v>241.00800000000001</v>
      </c>
      <c r="X69" s="34">
        <v>1.4860992932996586</v>
      </c>
      <c r="Y69" s="34">
        <v>242.49409929329966</v>
      </c>
      <c r="Z69" s="34">
        <v>240.51689601038444</v>
      </c>
      <c r="AB69" s="34">
        <v>64.600000000000023</v>
      </c>
      <c r="AC69" s="34">
        <v>0.3983353844982655</v>
      </c>
      <c r="AD69" s="34">
        <v>64.99833538449829</v>
      </c>
      <c r="AE69" s="34">
        <v>64.468364047130549</v>
      </c>
      <c r="AF69" s="34">
        <v>0.92700000000000027</v>
      </c>
      <c r="AG69" s="34">
        <v>5.7160511057258844E-3</v>
      </c>
      <c r="AH69" s="34">
        <v>0.9327160511057262</v>
      </c>
      <c r="AI69" s="34">
        <v>0.92511104445340575</v>
      </c>
      <c r="AJ69" s="34">
        <v>3.1699999999999977</v>
      </c>
      <c r="AK69" s="34">
        <v>1.9546798279558828E-2</v>
      </c>
      <c r="AL69" s="34">
        <v>3.1895467982795567</v>
      </c>
      <c r="AM69" s="34">
        <v>3.1635404648514491</v>
      </c>
      <c r="AN69" s="34">
        <v>0</v>
      </c>
      <c r="AO69" s="34">
        <v>0</v>
      </c>
      <c r="AP69" s="34">
        <v>0</v>
      </c>
      <c r="AQ69" s="34">
        <v>0</v>
      </c>
      <c r="AR69" s="34">
        <v>68.697000000000031</v>
      </c>
      <c r="AS69" s="34">
        <v>0.42359823388355022</v>
      </c>
      <c r="AT69" s="34">
        <v>69.12059823388357</v>
      </c>
      <c r="AU69" s="34">
        <v>68.557015556435402</v>
      </c>
    </row>
    <row r="70" spans="1:47" x14ac:dyDescent="0.25">
      <c r="A70" s="18">
        <v>45538</v>
      </c>
      <c r="B70" s="2">
        <v>10</v>
      </c>
      <c r="C70" s="2" t="s">
        <v>178</v>
      </c>
      <c r="D70" s="9">
        <v>13.002058999999999</v>
      </c>
      <c r="E70">
        <v>7.8972309999999993E-3</v>
      </c>
      <c r="G70" s="34">
        <v>208.34900000000002</v>
      </c>
      <c r="H70" s="34">
        <v>-5.1917147175430797E-3</v>
      </c>
      <c r="I70" s="34">
        <v>208.34380828528248</v>
      </c>
      <c r="J70" s="34">
        <v>206.6984691038339</v>
      </c>
      <c r="K70" s="34">
        <v>4.5979999999999999</v>
      </c>
      <c r="L70" s="34">
        <v>-1.1457460449180499E-4</v>
      </c>
      <c r="M70" s="34">
        <v>4.5978854253955079</v>
      </c>
      <c r="N70" s="34">
        <v>4.5615748620796266</v>
      </c>
      <c r="O70" s="34">
        <v>22.86</v>
      </c>
      <c r="P70" s="34">
        <v>-5.6963363607713405E-4</v>
      </c>
      <c r="Q70" s="34">
        <v>22.859430366363924</v>
      </c>
      <c r="R70" s="34">
        <v>22.678904164232335</v>
      </c>
      <c r="S70" s="34">
        <v>1E-3</v>
      </c>
      <c r="T70" s="34">
        <v>-2.4918356783776642E-8</v>
      </c>
      <c r="U70" s="34">
        <v>9.9997508164321623E-4</v>
      </c>
      <c r="V70" s="34">
        <v>9.9207804742923586E-4</v>
      </c>
      <c r="W70" s="34">
        <v>235.80800000000002</v>
      </c>
      <c r="X70" s="34">
        <v>-5.8759478764688023E-3</v>
      </c>
      <c r="Y70" s="34">
        <v>235.80212405212353</v>
      </c>
      <c r="Z70" s="34">
        <v>233.93994020819329</v>
      </c>
      <c r="AB70" s="34">
        <v>63.34099999999998</v>
      </c>
      <c r="AC70" s="34">
        <v>-1.5783536370411958E-3</v>
      </c>
      <c r="AD70" s="34">
        <v>63.339421646362936</v>
      </c>
      <c r="AE70" s="34">
        <v>62.839215602215212</v>
      </c>
      <c r="AF70" s="34">
        <v>0.90400000000000025</v>
      </c>
      <c r="AG70" s="34">
        <v>-2.2526194532534088E-5</v>
      </c>
      <c r="AH70" s="34">
        <v>0.90397747380546767</v>
      </c>
      <c r="AI70" s="34">
        <v>0.89683855487602948</v>
      </c>
      <c r="AJ70" s="34">
        <v>3.0919999999999987</v>
      </c>
      <c r="AK70" s="34">
        <v>-7.7047559175437341E-5</v>
      </c>
      <c r="AL70" s="34">
        <v>3.0919229524408234</v>
      </c>
      <c r="AM70" s="34">
        <v>3.0675053226511961</v>
      </c>
      <c r="AN70" s="34">
        <v>0</v>
      </c>
      <c r="AO70" s="34">
        <v>0</v>
      </c>
      <c r="AP70" s="34">
        <v>0</v>
      </c>
      <c r="AQ70" s="34">
        <v>0</v>
      </c>
      <c r="AR70" s="34">
        <v>67.336999999999975</v>
      </c>
      <c r="AS70" s="34">
        <v>-1.6779273907491672E-3</v>
      </c>
      <c r="AT70" s="34">
        <v>67.33532207260923</v>
      </c>
      <c r="AU70" s="34">
        <v>66.803559479742432</v>
      </c>
    </row>
    <row r="71" spans="1:47" x14ac:dyDescent="0.25">
      <c r="A71" s="18">
        <v>45538</v>
      </c>
      <c r="B71" s="2">
        <v>11</v>
      </c>
      <c r="C71" s="2" t="s">
        <v>178</v>
      </c>
      <c r="D71" s="9">
        <v>12.983603</v>
      </c>
      <c r="E71">
        <v>7.785742E-3</v>
      </c>
      <c r="G71" s="34">
        <v>205.60900000000004</v>
      </c>
      <c r="H71" s="34">
        <v>0.18754289291208243</v>
      </c>
      <c r="I71" s="34">
        <v>205.79654289291213</v>
      </c>
      <c r="J71" s="34">
        <v>204.19426410545597</v>
      </c>
      <c r="K71" s="34">
        <v>4.4170000000000007</v>
      </c>
      <c r="L71" s="34">
        <v>4.0288944452464047E-3</v>
      </c>
      <c r="M71" s="34">
        <v>4.4210288944452474</v>
      </c>
      <c r="N71" s="34">
        <v>4.3866079040985513</v>
      </c>
      <c r="O71" s="34">
        <v>22.798000000000002</v>
      </c>
      <c r="P71" s="34">
        <v>2.0794823536954388E-2</v>
      </c>
      <c r="Q71" s="34">
        <v>22.818794823536955</v>
      </c>
      <c r="R71" s="34">
        <v>22.64113357428996</v>
      </c>
      <c r="S71" s="34">
        <v>1E-3</v>
      </c>
      <c r="T71" s="34">
        <v>9.1213367562744039E-7</v>
      </c>
      <c r="U71" s="34">
        <v>1.0009121336756275E-3</v>
      </c>
      <c r="V71" s="34">
        <v>9.9311929003815949E-4</v>
      </c>
      <c r="W71" s="34">
        <v>232.82500000000005</v>
      </c>
      <c r="X71" s="34">
        <v>0.21236752302795883</v>
      </c>
      <c r="Y71" s="34">
        <v>233.037367523028</v>
      </c>
      <c r="Z71" s="34">
        <v>231.22299870313452</v>
      </c>
      <c r="AB71" s="34">
        <v>62.812999999999988</v>
      </c>
      <c r="AC71" s="34">
        <v>5.7293852567186401E-2</v>
      </c>
      <c r="AD71" s="34">
        <v>62.870293852567173</v>
      </c>
      <c r="AE71" s="34">
        <v>62.380801965166896</v>
      </c>
      <c r="AF71" s="34">
        <v>0.88200000000000012</v>
      </c>
      <c r="AG71" s="34">
        <v>8.0450190190340255E-4</v>
      </c>
      <c r="AH71" s="34">
        <v>0.88280450190190352</v>
      </c>
      <c r="AI71" s="34">
        <v>0.87593121381365679</v>
      </c>
      <c r="AJ71" s="34">
        <v>3.024</v>
      </c>
      <c r="AK71" s="34">
        <v>2.7582922350973798E-3</v>
      </c>
      <c r="AL71" s="34">
        <v>3.0267582922350975</v>
      </c>
      <c r="AM71" s="34">
        <v>3.0031927330753945</v>
      </c>
      <c r="AN71" s="34">
        <v>0</v>
      </c>
      <c r="AO71" s="34">
        <v>0</v>
      </c>
      <c r="AP71" s="34">
        <v>0</v>
      </c>
      <c r="AQ71" s="34">
        <v>0</v>
      </c>
      <c r="AR71" s="34">
        <v>66.71899999999998</v>
      </c>
      <c r="AS71" s="34">
        <v>6.0856646704187188E-2</v>
      </c>
      <c r="AT71" s="34">
        <v>66.779856646704175</v>
      </c>
      <c r="AU71" s="34">
        <v>66.259925912055948</v>
      </c>
    </row>
    <row r="72" spans="1:47" x14ac:dyDescent="0.25">
      <c r="A72" s="18">
        <v>45538</v>
      </c>
      <c r="B72" s="2">
        <v>12</v>
      </c>
      <c r="C72" s="2" t="s">
        <v>178</v>
      </c>
      <c r="D72" s="9">
        <v>14.068813</v>
      </c>
      <c r="E72">
        <v>8.0113519999999994E-3</v>
      </c>
      <c r="G72" s="34">
        <v>206.10199999999998</v>
      </c>
      <c r="H72" s="34">
        <v>-0.30846268919579645</v>
      </c>
      <c r="I72" s="34">
        <v>205.79353731080417</v>
      </c>
      <c r="J72" s="34">
        <v>204.14485284408218</v>
      </c>
      <c r="K72" s="34">
        <v>4.3070000000000004</v>
      </c>
      <c r="L72" s="34">
        <v>-6.4460742853844006E-3</v>
      </c>
      <c r="M72" s="34">
        <v>4.3005539257146159</v>
      </c>
      <c r="N72" s="34">
        <v>4.2661006744207342</v>
      </c>
      <c r="O72" s="34">
        <v>22.643999999999998</v>
      </c>
      <c r="P72" s="34">
        <v>-3.3890156981250134E-2</v>
      </c>
      <c r="Q72" s="34">
        <v>22.610109843018748</v>
      </c>
      <c r="R72" s="34">
        <v>22.428972294307659</v>
      </c>
      <c r="S72" s="34">
        <v>1E-3</v>
      </c>
      <c r="T72" s="34">
        <v>-1.4966506351020198E-6</v>
      </c>
      <c r="U72" s="34">
        <v>9.985033493648981E-4</v>
      </c>
      <c r="V72" s="34">
        <v>9.9050398755995699E-4</v>
      </c>
      <c r="W72" s="34">
        <v>233.05399999999997</v>
      </c>
      <c r="X72" s="34">
        <v>-0.34880041711306609</v>
      </c>
      <c r="Y72" s="34">
        <v>232.70519958288691</v>
      </c>
      <c r="Z72" s="34">
        <v>230.84091631679814</v>
      </c>
      <c r="AB72" s="34">
        <v>63.003999999999991</v>
      </c>
      <c r="AC72" s="34">
        <v>-9.4294976613967643E-2</v>
      </c>
      <c r="AD72" s="34">
        <v>62.909705023386024</v>
      </c>
      <c r="AE72" s="34">
        <v>62.405713232227512</v>
      </c>
      <c r="AF72" s="34">
        <v>0.87300000000000022</v>
      </c>
      <c r="AG72" s="34">
        <v>-1.3065760044440637E-3</v>
      </c>
      <c r="AH72" s="34">
        <v>0.87169342399555616</v>
      </c>
      <c r="AI72" s="34">
        <v>0.86470998113984254</v>
      </c>
      <c r="AJ72" s="34">
        <v>3.0640000000000001</v>
      </c>
      <c r="AK72" s="34">
        <v>-4.585737545952589E-3</v>
      </c>
      <c r="AL72" s="34">
        <v>3.0594142624540477</v>
      </c>
      <c r="AM72" s="34">
        <v>3.034904217883708</v>
      </c>
      <c r="AN72" s="34">
        <v>0</v>
      </c>
      <c r="AO72" s="34">
        <v>0</v>
      </c>
      <c r="AP72" s="34">
        <v>0</v>
      </c>
      <c r="AQ72" s="34">
        <v>0</v>
      </c>
      <c r="AR72" s="34">
        <v>66.940999999999988</v>
      </c>
      <c r="AS72" s="34">
        <v>-0.1001872901643643</v>
      </c>
      <c r="AT72" s="34">
        <v>66.840812709835632</v>
      </c>
      <c r="AU72" s="34">
        <v>66.305327431251058</v>
      </c>
    </row>
    <row r="73" spans="1:47" x14ac:dyDescent="0.25">
      <c r="A73" s="18">
        <v>45538</v>
      </c>
      <c r="B73" s="2">
        <v>13</v>
      </c>
      <c r="C73" s="2" t="s">
        <v>178</v>
      </c>
      <c r="D73" s="9">
        <v>16.716708000000001</v>
      </c>
      <c r="E73">
        <v>8.2335129999999996E-3</v>
      </c>
      <c r="G73" s="34">
        <v>212.57499999999999</v>
      </c>
      <c r="H73" s="34">
        <v>2.0098749414523005</v>
      </c>
      <c r="I73" s="34">
        <v>214.58487494145228</v>
      </c>
      <c r="J73" s="34">
        <v>212.81808758401846</v>
      </c>
      <c r="K73" s="34">
        <v>4.3460000000000001</v>
      </c>
      <c r="L73" s="34">
        <v>4.109098668964694E-2</v>
      </c>
      <c r="M73" s="34">
        <v>4.387090986689647</v>
      </c>
      <c r="N73" s="34">
        <v>4.350969816018555</v>
      </c>
      <c r="O73" s="34">
        <v>22.919000000000004</v>
      </c>
      <c r="P73" s="34">
        <v>0.21669680716521367</v>
      </c>
      <c r="Q73" s="34">
        <v>23.135696807165218</v>
      </c>
      <c r="R73" s="34">
        <v>22.945208746739365</v>
      </c>
      <c r="S73" s="34">
        <v>1E-3</v>
      </c>
      <c r="T73" s="34">
        <v>9.4548979957770235E-6</v>
      </c>
      <c r="U73" s="34">
        <v>1.009454897995777E-3</v>
      </c>
      <c r="V73" s="34">
        <v>1.0011435379702152E-3</v>
      </c>
      <c r="W73" s="34">
        <v>239.84100000000001</v>
      </c>
      <c r="X73" s="34">
        <v>2.2676721902051566</v>
      </c>
      <c r="Y73" s="34">
        <v>242.10867219020514</v>
      </c>
      <c r="Z73" s="34">
        <v>240.11526729031434</v>
      </c>
      <c r="AB73" s="34">
        <v>64.668000000000006</v>
      </c>
      <c r="AC73" s="34">
        <v>0.61142934359090861</v>
      </c>
      <c r="AD73" s="34">
        <v>65.27942934359092</v>
      </c>
      <c r="AE73" s="34">
        <v>64.741950313457878</v>
      </c>
      <c r="AF73" s="34">
        <v>0.89000000000000024</v>
      </c>
      <c r="AG73" s="34">
        <v>8.4148592162415544E-3</v>
      </c>
      <c r="AH73" s="34">
        <v>0.89841485921624176</v>
      </c>
      <c r="AI73" s="34">
        <v>0.89101774879349172</v>
      </c>
      <c r="AJ73" s="34">
        <v>3.0679999999999987</v>
      </c>
      <c r="AK73" s="34">
        <v>2.9007627051043896E-2</v>
      </c>
      <c r="AL73" s="34">
        <v>3.0970076270510427</v>
      </c>
      <c r="AM73" s="34">
        <v>3.0715083744926188</v>
      </c>
      <c r="AN73" s="34">
        <v>0</v>
      </c>
      <c r="AO73" s="34">
        <v>0</v>
      </c>
      <c r="AP73" s="34">
        <v>0</v>
      </c>
      <c r="AQ73" s="34">
        <v>0</v>
      </c>
      <c r="AR73" s="34">
        <v>68.626000000000005</v>
      </c>
      <c r="AS73" s="34">
        <v>0.64885182985819401</v>
      </c>
      <c r="AT73" s="34">
        <v>69.274851829858207</v>
      </c>
      <c r="AU73" s="34">
        <v>68.704476436743988</v>
      </c>
    </row>
    <row r="74" spans="1:47" x14ac:dyDescent="0.25">
      <c r="A74" s="18">
        <v>45538</v>
      </c>
      <c r="B74" s="2">
        <v>14</v>
      </c>
      <c r="C74" s="2" t="s">
        <v>178</v>
      </c>
      <c r="D74" s="9">
        <v>17.453251999999999</v>
      </c>
      <c r="E74">
        <v>8.5104859999999994E-3</v>
      </c>
      <c r="G74" s="34">
        <v>220.82300000000001</v>
      </c>
      <c r="H74" s="34">
        <v>2.3789330771336776</v>
      </c>
      <c r="I74" s="34">
        <v>223.20193307713367</v>
      </c>
      <c r="J74" s="34">
        <v>221.30237615050777</v>
      </c>
      <c r="K74" s="34">
        <v>4.4399999999999995</v>
      </c>
      <c r="L74" s="34">
        <v>4.7832258698022975E-2</v>
      </c>
      <c r="M74" s="34">
        <v>4.4878322586980222</v>
      </c>
      <c r="N74" s="34">
        <v>4.4496386250900244</v>
      </c>
      <c r="O74" s="34">
        <v>23.250000000000004</v>
      </c>
      <c r="P74" s="34">
        <v>0.25047297629032306</v>
      </c>
      <c r="Q74" s="34">
        <v>23.500472976290325</v>
      </c>
      <c r="R74" s="34">
        <v>23.300472530032227</v>
      </c>
      <c r="S74" s="34">
        <v>1E-3</v>
      </c>
      <c r="T74" s="34">
        <v>1.0773031238293463E-5</v>
      </c>
      <c r="U74" s="34">
        <v>1.0107730312382934E-3</v>
      </c>
      <c r="V74" s="34">
        <v>1.0021708615067623E-3</v>
      </c>
      <c r="W74" s="34">
        <v>248.51400000000001</v>
      </c>
      <c r="X74" s="34">
        <v>2.677249085153262</v>
      </c>
      <c r="Y74" s="34">
        <v>251.19124908515326</v>
      </c>
      <c r="Z74" s="34">
        <v>249.05348947649154</v>
      </c>
      <c r="AB74" s="34">
        <v>66.279000000000025</v>
      </c>
      <c r="AC74" s="34">
        <v>0.7140257374428528</v>
      </c>
      <c r="AD74" s="34">
        <v>66.993025737442878</v>
      </c>
      <c r="AE74" s="34">
        <v>66.422882529806728</v>
      </c>
      <c r="AF74" s="34">
        <v>0.90900000000000025</v>
      </c>
      <c r="AG74" s="34">
        <v>9.7926853956087599E-3</v>
      </c>
      <c r="AH74" s="34">
        <v>0.91879268539560899</v>
      </c>
      <c r="AI74" s="34">
        <v>0.91097331310964724</v>
      </c>
      <c r="AJ74" s="34">
        <v>3.0839999999999987</v>
      </c>
      <c r="AK74" s="34">
        <v>3.3224028338897031E-2</v>
      </c>
      <c r="AL74" s="34">
        <v>3.1172240283388959</v>
      </c>
      <c r="AM74" s="34">
        <v>3.0906949368868539</v>
      </c>
      <c r="AN74" s="34">
        <v>0</v>
      </c>
      <c r="AO74" s="34">
        <v>0</v>
      </c>
      <c r="AP74" s="34">
        <v>0</v>
      </c>
      <c r="AQ74" s="34">
        <v>0</v>
      </c>
      <c r="AR74" s="34">
        <v>70.272000000000034</v>
      </c>
      <c r="AS74" s="34">
        <v>0.75704245117735858</v>
      </c>
      <c r="AT74" s="34">
        <v>71.029042451177389</v>
      </c>
      <c r="AU74" s="34">
        <v>70.424550779803226</v>
      </c>
    </row>
    <row r="75" spans="1:47" x14ac:dyDescent="0.25">
      <c r="A75" s="18">
        <v>45538</v>
      </c>
      <c r="B75" s="2">
        <v>15</v>
      </c>
      <c r="C75" s="2" t="s">
        <v>178</v>
      </c>
      <c r="D75" s="9">
        <v>19.267859999999999</v>
      </c>
      <c r="E75">
        <v>9.0693100000000006E-3</v>
      </c>
      <c r="G75" s="34">
        <v>237.36700000000002</v>
      </c>
      <c r="H75" s="34">
        <v>2.2876742175882696</v>
      </c>
      <c r="I75" s="34">
        <v>239.65467421758828</v>
      </c>
      <c r="J75" s="34">
        <v>237.48117168415996</v>
      </c>
      <c r="K75" s="34">
        <v>4.7010000000000014</v>
      </c>
      <c r="L75" s="34">
        <v>4.5306872888322539E-2</v>
      </c>
      <c r="M75" s="34">
        <v>4.746306872888324</v>
      </c>
      <c r="N75" s="34">
        <v>4.7032611445029691</v>
      </c>
      <c r="O75" s="34">
        <v>23.972999999999995</v>
      </c>
      <c r="P75" s="34">
        <v>0.23104481254025866</v>
      </c>
      <c r="Q75" s="34">
        <v>24.204044812540253</v>
      </c>
      <c r="R75" s="34">
        <v>23.984530826881436</v>
      </c>
      <c r="S75" s="34">
        <v>1E-3</v>
      </c>
      <c r="T75" s="34">
        <v>9.6377096124914983E-6</v>
      </c>
      <c r="U75" s="34">
        <v>1.0096377096124915E-3</v>
      </c>
      <c r="V75" s="34">
        <v>1.0004809922363259E-3</v>
      </c>
      <c r="W75" s="34">
        <v>266.04199999999997</v>
      </c>
      <c r="X75" s="34">
        <v>2.5640355407264632</v>
      </c>
      <c r="Y75" s="34">
        <v>268.60603554072645</v>
      </c>
      <c r="Z75" s="34">
        <v>266.16996413653658</v>
      </c>
      <c r="AB75" s="34">
        <v>70.552000000000007</v>
      </c>
      <c r="AC75" s="34">
        <v>0.67995968858050015</v>
      </c>
      <c r="AD75" s="34">
        <v>71.231959688580503</v>
      </c>
      <c r="AE75" s="34">
        <v>70.585934964257262</v>
      </c>
      <c r="AF75" s="34">
        <v>0.93800000000000028</v>
      </c>
      <c r="AG75" s="34">
        <v>9.0401716165170263E-3</v>
      </c>
      <c r="AH75" s="34">
        <v>0.94704017161651732</v>
      </c>
      <c r="AI75" s="34">
        <v>0.93845117071767392</v>
      </c>
      <c r="AJ75" s="34">
        <v>3.2619999999999996</v>
      </c>
      <c r="AK75" s="34">
        <v>3.1438208755947258E-2</v>
      </c>
      <c r="AL75" s="34">
        <v>3.2934382087559468</v>
      </c>
      <c r="AM75" s="34">
        <v>3.2635689966748944</v>
      </c>
      <c r="AN75" s="34">
        <v>0</v>
      </c>
      <c r="AO75" s="34">
        <v>0</v>
      </c>
      <c r="AP75" s="34">
        <v>0</v>
      </c>
      <c r="AQ75" s="34">
        <v>0</v>
      </c>
      <c r="AR75" s="34">
        <v>74.75200000000001</v>
      </c>
      <c r="AS75" s="34">
        <v>0.72043806895296447</v>
      </c>
      <c r="AT75" s="34">
        <v>75.472438068952968</v>
      </c>
      <c r="AU75" s="34">
        <v>74.787955131649824</v>
      </c>
    </row>
    <row r="76" spans="1:47" x14ac:dyDescent="0.25">
      <c r="A76" s="18">
        <v>45538</v>
      </c>
      <c r="B76" s="2">
        <v>16</v>
      </c>
      <c r="C76" s="2" t="s">
        <v>178</v>
      </c>
      <c r="D76" s="9">
        <v>20.090606000000001</v>
      </c>
      <c r="E76">
        <v>9.2134859999999999E-3</v>
      </c>
      <c r="G76" s="34">
        <v>268.05399999999997</v>
      </c>
      <c r="H76" s="34">
        <v>2.7196101083648361</v>
      </c>
      <c r="I76" s="34">
        <v>270.77361010836484</v>
      </c>
      <c r="J76" s="34">
        <v>268.27884124246197</v>
      </c>
      <c r="K76" s="34">
        <v>5.19</v>
      </c>
      <c r="L76" s="34">
        <v>5.2656466467254748E-2</v>
      </c>
      <c r="M76" s="34">
        <v>5.2426564664672552</v>
      </c>
      <c r="N76" s="34">
        <v>5.1943533245106499</v>
      </c>
      <c r="O76" s="34">
        <v>25.729999999999997</v>
      </c>
      <c r="P76" s="34">
        <v>0.26105026632032069</v>
      </c>
      <c r="Q76" s="34">
        <v>25.991050266320318</v>
      </c>
      <c r="R76" s="34">
        <v>25.751582088566277</v>
      </c>
      <c r="S76" s="34">
        <v>1E-3</v>
      </c>
      <c r="T76" s="34">
        <v>1.0145754617968158E-5</v>
      </c>
      <c r="U76" s="34">
        <v>1.0101457546179682E-3</v>
      </c>
      <c r="V76" s="34">
        <v>1.0008387908498361E-3</v>
      </c>
      <c r="W76" s="34">
        <v>298.97499999999997</v>
      </c>
      <c r="X76" s="34">
        <v>3.0333269869070296</v>
      </c>
      <c r="Y76" s="34">
        <v>302.00832698690704</v>
      </c>
      <c r="Z76" s="34">
        <v>299.22577749432975</v>
      </c>
      <c r="AB76" s="34">
        <v>78.948000000000008</v>
      </c>
      <c r="AC76" s="34">
        <v>0.80098703557935025</v>
      </c>
      <c r="AD76" s="34">
        <v>79.748987035579361</v>
      </c>
      <c r="AE76" s="34">
        <v>79.01422086001287</v>
      </c>
      <c r="AF76" s="34">
        <v>1.054</v>
      </c>
      <c r="AG76" s="34">
        <v>1.0693625367338439E-2</v>
      </c>
      <c r="AH76" s="34">
        <v>1.0646936253673385</v>
      </c>
      <c r="AI76" s="34">
        <v>1.0548840855557271</v>
      </c>
      <c r="AJ76" s="34">
        <v>3.4889999999999981</v>
      </c>
      <c r="AK76" s="34">
        <v>3.5398537862090886E-2</v>
      </c>
      <c r="AL76" s="34">
        <v>3.5243985378620888</v>
      </c>
      <c r="AM76" s="34">
        <v>3.4919265412750757</v>
      </c>
      <c r="AN76" s="34">
        <v>0</v>
      </c>
      <c r="AO76" s="34">
        <v>0</v>
      </c>
      <c r="AP76" s="34">
        <v>0</v>
      </c>
      <c r="AQ76" s="34">
        <v>0</v>
      </c>
      <c r="AR76" s="34">
        <v>83.491000000000014</v>
      </c>
      <c r="AS76" s="34">
        <v>0.84707919880877958</v>
      </c>
      <c r="AT76" s="34">
        <v>84.338079198808785</v>
      </c>
      <c r="AU76" s="34">
        <v>83.561031486843675</v>
      </c>
    </row>
    <row r="77" spans="1:47" x14ac:dyDescent="0.25">
      <c r="A77" s="18">
        <v>45538</v>
      </c>
      <c r="B77" s="2">
        <v>17</v>
      </c>
      <c r="C77" s="2" t="s">
        <v>178</v>
      </c>
      <c r="D77" s="9">
        <v>20.803826999999998</v>
      </c>
      <c r="E77">
        <v>9.155959E-3</v>
      </c>
      <c r="G77" s="34">
        <v>314.62699999999995</v>
      </c>
      <c r="H77" s="34">
        <v>4.4575082413567744</v>
      </c>
      <c r="I77" s="34">
        <v>319.08450824135673</v>
      </c>
      <c r="J77" s="34">
        <v>316.16298356636372</v>
      </c>
      <c r="K77" s="34">
        <v>6.0920000000000014</v>
      </c>
      <c r="L77" s="34">
        <v>8.6308995115948348E-2</v>
      </c>
      <c r="M77" s="34">
        <v>6.17830899511595</v>
      </c>
      <c r="N77" s="34">
        <v>6.1217406512673369</v>
      </c>
      <c r="O77" s="34">
        <v>29.031000000000002</v>
      </c>
      <c r="P77" s="34">
        <v>0.41129948082913598</v>
      </c>
      <c r="Q77" s="34">
        <v>29.442299480829139</v>
      </c>
      <c r="R77" s="34">
        <v>29.172726993916946</v>
      </c>
      <c r="S77" s="34">
        <v>1E-3</v>
      </c>
      <c r="T77" s="34">
        <v>1.4167596046610035E-5</v>
      </c>
      <c r="U77" s="34">
        <v>1.0141675960466101E-3</v>
      </c>
      <c r="V77" s="34">
        <v>1.0048819191180787E-3</v>
      </c>
      <c r="W77" s="34">
        <v>349.75099999999992</v>
      </c>
      <c r="X77" s="34">
        <v>4.9551308848979057</v>
      </c>
      <c r="Y77" s="34">
        <v>354.7061308848979</v>
      </c>
      <c r="Z77" s="34">
        <v>351.45845609346713</v>
      </c>
      <c r="AB77" s="34">
        <v>91.967999999999989</v>
      </c>
      <c r="AC77" s="34">
        <v>1.3029654732146314</v>
      </c>
      <c r="AD77" s="34">
        <v>93.270965473214616</v>
      </c>
      <c r="AE77" s="34">
        <v>92.416980337451449</v>
      </c>
      <c r="AF77" s="34">
        <v>1.2449999999999999</v>
      </c>
      <c r="AG77" s="34">
        <v>1.7638657078029491E-2</v>
      </c>
      <c r="AH77" s="34">
        <v>1.2626386570780295</v>
      </c>
      <c r="AI77" s="34">
        <v>1.2510779893020081</v>
      </c>
      <c r="AJ77" s="34">
        <v>3.9199999999999982</v>
      </c>
      <c r="AK77" s="34">
        <v>5.5536976502711312E-2</v>
      </c>
      <c r="AL77" s="34">
        <v>3.9755369765027093</v>
      </c>
      <c r="AM77" s="34">
        <v>3.9391371229428667</v>
      </c>
      <c r="AN77" s="34">
        <v>0</v>
      </c>
      <c r="AO77" s="34">
        <v>0</v>
      </c>
      <c r="AP77" s="34">
        <v>0</v>
      </c>
      <c r="AQ77" s="34">
        <v>0</v>
      </c>
      <c r="AR77" s="34">
        <v>97.132999999999996</v>
      </c>
      <c r="AS77" s="34">
        <v>1.3761411067953724</v>
      </c>
      <c r="AT77" s="34">
        <v>98.509141106795354</v>
      </c>
      <c r="AU77" s="34">
        <v>97.60719544969632</v>
      </c>
    </row>
    <row r="78" spans="1:47" x14ac:dyDescent="0.25">
      <c r="A78" s="18">
        <v>45538</v>
      </c>
      <c r="B78" s="2">
        <v>18</v>
      </c>
      <c r="C78" s="2" t="s">
        <v>178</v>
      </c>
      <c r="D78" s="9">
        <v>30.300753</v>
      </c>
      <c r="E78">
        <v>9.3205730000000004E-3</v>
      </c>
      <c r="G78" s="34">
        <v>361.67999999999989</v>
      </c>
      <c r="H78" s="34">
        <v>4.8234989085123035</v>
      </c>
      <c r="I78" s="34">
        <v>366.5034989085122</v>
      </c>
      <c r="J78" s="34">
        <v>363.08747629217999</v>
      </c>
      <c r="K78" s="34">
        <v>7.0139999999999993</v>
      </c>
      <c r="L78" s="34">
        <v>9.354131094974924E-2</v>
      </c>
      <c r="M78" s="34">
        <v>7.1075413109497489</v>
      </c>
      <c r="N78" s="34">
        <v>7.0412949533105262</v>
      </c>
      <c r="O78" s="34">
        <v>32.847999999999999</v>
      </c>
      <c r="P78" s="34">
        <v>0.43807313688014876</v>
      </c>
      <c r="Q78" s="34">
        <v>33.286073136880148</v>
      </c>
      <c r="R78" s="34">
        <v>32.975827862324515</v>
      </c>
      <c r="S78" s="34">
        <v>0.76200000000000023</v>
      </c>
      <c r="T78" s="34">
        <v>1.016231521866395E-2</v>
      </c>
      <c r="U78" s="34">
        <v>0.77216231521866419</v>
      </c>
      <c r="V78" s="34">
        <v>0.7649653199918196</v>
      </c>
      <c r="W78" s="34">
        <v>402.30399999999992</v>
      </c>
      <c r="X78" s="34">
        <v>5.365275671560866</v>
      </c>
      <c r="Y78" s="34">
        <v>407.66927567156074</v>
      </c>
      <c r="Z78" s="34">
        <v>403.86956442780684</v>
      </c>
      <c r="AB78" s="34">
        <v>104.94000000000003</v>
      </c>
      <c r="AC78" s="34">
        <v>1.3995188438931692</v>
      </c>
      <c r="AD78" s="34">
        <v>106.33951884389319</v>
      </c>
      <c r="AE78" s="34">
        <v>105.3483735957238</v>
      </c>
      <c r="AF78" s="34">
        <v>1.3849999999999991</v>
      </c>
      <c r="AG78" s="34">
        <v>1.8470874774080784E-2</v>
      </c>
      <c r="AH78" s="34">
        <v>1.4034708747740798</v>
      </c>
      <c r="AI78" s="34">
        <v>1.3903897220323742</v>
      </c>
      <c r="AJ78" s="34">
        <v>4.5839999999999961</v>
      </c>
      <c r="AK78" s="34">
        <v>6.1133927772120074E-2</v>
      </c>
      <c r="AL78" s="34">
        <v>4.6451339277721164</v>
      </c>
      <c r="AM78" s="34">
        <v>4.6018386179035398</v>
      </c>
      <c r="AN78" s="34">
        <v>4.5569999999999995</v>
      </c>
      <c r="AO78" s="34">
        <v>6.0773845736813131E-2</v>
      </c>
      <c r="AP78" s="34">
        <v>4.6177738457368127</v>
      </c>
      <c r="AQ78" s="34">
        <v>4.5747335475101316</v>
      </c>
      <c r="AR78" s="34">
        <v>115.46600000000002</v>
      </c>
      <c r="AS78" s="34">
        <v>1.5398974921761832</v>
      </c>
      <c r="AT78" s="34">
        <v>117.0058974921762</v>
      </c>
      <c r="AU78" s="34">
        <v>115.91533548316984</v>
      </c>
    </row>
    <row r="79" spans="1:47" x14ac:dyDescent="0.25">
      <c r="A79" s="18">
        <v>45538</v>
      </c>
      <c r="B79" s="2">
        <v>19</v>
      </c>
      <c r="C79" s="2" t="s">
        <v>178</v>
      </c>
      <c r="D79" s="9">
        <v>57.764915999999999</v>
      </c>
      <c r="E79">
        <v>9.3746720000000006E-3</v>
      </c>
      <c r="G79" s="34">
        <v>382.11</v>
      </c>
      <c r="H79" s="34">
        <v>4.8373256664692166</v>
      </c>
      <c r="I79" s="34">
        <v>386.94732566646923</v>
      </c>
      <c r="J79" s="34">
        <v>383.3198214070689</v>
      </c>
      <c r="K79" s="34">
        <v>7.5629999999999997</v>
      </c>
      <c r="L79" s="34">
        <v>9.5743880075126755E-2</v>
      </c>
      <c r="M79" s="34">
        <v>7.6587438800751269</v>
      </c>
      <c r="N79" s="34">
        <v>7.5869456682674157</v>
      </c>
      <c r="O79" s="34">
        <v>35.003</v>
      </c>
      <c r="P79" s="34">
        <v>0.44312085604517543</v>
      </c>
      <c r="Q79" s="34">
        <v>35.446120856045177</v>
      </c>
      <c r="R79" s="34">
        <v>35.113825099347395</v>
      </c>
      <c r="S79" s="34">
        <v>0.83000000000000007</v>
      </c>
      <c r="T79" s="34">
        <v>1.0507393952446807E-2</v>
      </c>
      <c r="U79" s="34">
        <v>0.84050739395244689</v>
      </c>
      <c r="V79" s="34">
        <v>0.83262791282056792</v>
      </c>
      <c r="W79" s="34">
        <v>425.50599999999997</v>
      </c>
      <c r="X79" s="34">
        <v>5.3866977965419665</v>
      </c>
      <c r="Y79" s="34">
        <v>430.892697796542</v>
      </c>
      <c r="Z79" s="34">
        <v>426.85322008750421</v>
      </c>
      <c r="AB79" s="34">
        <v>109.97100000000005</v>
      </c>
      <c r="AC79" s="34">
        <v>1.3921790606560582</v>
      </c>
      <c r="AD79" s="34">
        <v>111.36317906065611</v>
      </c>
      <c r="AE79" s="34">
        <v>110.31918578408519</v>
      </c>
      <c r="AF79" s="34">
        <v>1.403999999999999</v>
      </c>
      <c r="AG79" s="34">
        <v>1.7773953143656998E-2</v>
      </c>
      <c r="AH79" s="34">
        <v>1.421773953143656</v>
      </c>
      <c r="AI79" s="34">
        <v>1.4084452886747909</v>
      </c>
      <c r="AJ79" s="34">
        <v>4.7399999999999967</v>
      </c>
      <c r="AK79" s="34">
        <v>6.0006081126021481E-2</v>
      </c>
      <c r="AL79" s="34">
        <v>4.8000060811260186</v>
      </c>
      <c r="AM79" s="34">
        <v>4.7550075985174569</v>
      </c>
      <c r="AN79" s="34">
        <v>4.9359999999999999</v>
      </c>
      <c r="AO79" s="34">
        <v>6.2487345240093306E-2</v>
      </c>
      <c r="AP79" s="34">
        <v>4.9984873452400933</v>
      </c>
      <c r="AQ79" s="34">
        <v>4.9516281658823171</v>
      </c>
      <c r="AR79" s="34">
        <v>121.05100000000004</v>
      </c>
      <c r="AS79" s="34">
        <v>1.53244644016583</v>
      </c>
      <c r="AT79" s="34">
        <v>122.58344644016587</v>
      </c>
      <c r="AU79" s="34">
        <v>121.43426683715974</v>
      </c>
    </row>
    <row r="80" spans="1:47" x14ac:dyDescent="0.25">
      <c r="A80" s="18">
        <v>45538</v>
      </c>
      <c r="B80" s="2">
        <v>20</v>
      </c>
      <c r="C80" s="2" t="s">
        <v>178</v>
      </c>
      <c r="D80" s="9">
        <v>22.315422999999999</v>
      </c>
      <c r="E80">
        <v>9.4567720000000004E-3</v>
      </c>
      <c r="G80" s="34">
        <v>375.25899999999996</v>
      </c>
      <c r="H80" s="34">
        <v>3.2262963270424616</v>
      </c>
      <c r="I80" s="34">
        <v>378.48529632704242</v>
      </c>
      <c r="J80" s="34">
        <v>374.90604717432518</v>
      </c>
      <c r="K80" s="34">
        <v>7.4429999999999996</v>
      </c>
      <c r="L80" s="34">
        <v>6.399133281860539E-2</v>
      </c>
      <c r="M80" s="34">
        <v>7.5069913328186049</v>
      </c>
      <c r="N80" s="34">
        <v>7.4359994273781638</v>
      </c>
      <c r="O80" s="34">
        <v>34.82500000000001</v>
      </c>
      <c r="P80" s="34">
        <v>0.29940859403572939</v>
      </c>
      <c r="Q80" s="34">
        <v>35.124408594035742</v>
      </c>
      <c r="R80" s="34">
        <v>34.792245070327105</v>
      </c>
      <c r="S80" s="34">
        <v>1.5940000000000001</v>
      </c>
      <c r="T80" s="34">
        <v>1.3704445050766763E-2</v>
      </c>
      <c r="U80" s="34">
        <v>1.6077044450507669</v>
      </c>
      <c r="V80" s="34">
        <v>1.5925007506705353</v>
      </c>
      <c r="W80" s="34">
        <v>419.12099999999992</v>
      </c>
      <c r="X80" s="34">
        <v>3.6034006989475627</v>
      </c>
      <c r="Y80" s="34">
        <v>422.72440069894753</v>
      </c>
      <c r="Z80" s="34">
        <v>418.72679242270101</v>
      </c>
      <c r="AB80" s="34">
        <v>107.41400000000002</v>
      </c>
      <c r="AC80" s="34">
        <v>0.92349389001446747</v>
      </c>
      <c r="AD80" s="34">
        <v>108.33749389001449</v>
      </c>
      <c r="AE80" s="34">
        <v>107.31297091124523</v>
      </c>
      <c r="AF80" s="34">
        <v>1.4539999999999997</v>
      </c>
      <c r="AG80" s="34">
        <v>1.2500792411427144E-2</v>
      </c>
      <c r="AH80" s="34">
        <v>1.4665007924114268</v>
      </c>
      <c r="AI80" s="34">
        <v>1.4526324287797727</v>
      </c>
      <c r="AJ80" s="34">
        <v>4.796999999999997</v>
      </c>
      <c r="AK80" s="34">
        <v>4.1242297935086651E-2</v>
      </c>
      <c r="AL80" s="34">
        <v>4.8382422979350839</v>
      </c>
      <c r="AM80" s="34">
        <v>4.792488143642756</v>
      </c>
      <c r="AN80" s="34">
        <v>9.49</v>
      </c>
      <c r="AO80" s="34">
        <v>8.1590453909521063E-2</v>
      </c>
      <c r="AP80" s="34">
        <v>9.571590453909522</v>
      </c>
      <c r="AQ80" s="34">
        <v>9.4810741053095242</v>
      </c>
      <c r="AR80" s="34">
        <v>123.155</v>
      </c>
      <c r="AS80" s="34">
        <v>1.0588274342705022</v>
      </c>
      <c r="AT80" s="34">
        <v>124.21382743427051</v>
      </c>
      <c r="AU80" s="34">
        <v>123.03916558897728</v>
      </c>
    </row>
    <row r="81" spans="1:47" x14ac:dyDescent="0.25">
      <c r="A81" s="18">
        <v>45538</v>
      </c>
      <c r="B81" s="2">
        <v>21</v>
      </c>
      <c r="C81" s="2" t="s">
        <v>178</v>
      </c>
      <c r="D81" s="9">
        <v>28.678394999999998</v>
      </c>
      <c r="E81">
        <v>9.4862330000000002E-3</v>
      </c>
      <c r="G81" s="34">
        <v>370.30799999999994</v>
      </c>
      <c r="H81" s="34">
        <v>3.7913532184890975</v>
      </c>
      <c r="I81" s="34">
        <v>374.09935321848906</v>
      </c>
      <c r="J81" s="34">
        <v>370.55055958870918</v>
      </c>
      <c r="K81" s="34">
        <v>7.4069999999999991</v>
      </c>
      <c r="L81" s="34">
        <v>7.5835664607161471E-2</v>
      </c>
      <c r="M81" s="34">
        <v>7.482835664607161</v>
      </c>
      <c r="N81" s="34">
        <v>7.4118517419919883</v>
      </c>
      <c r="O81" s="34">
        <v>34.863</v>
      </c>
      <c r="P81" s="34">
        <v>0.35694056638307953</v>
      </c>
      <c r="Q81" s="34">
        <v>35.21994056638308</v>
      </c>
      <c r="R81" s="34">
        <v>34.885836003924219</v>
      </c>
      <c r="S81" s="34">
        <v>1.5940000000000003</v>
      </c>
      <c r="T81" s="34">
        <v>1.6319974265399675E-2</v>
      </c>
      <c r="U81" s="34">
        <v>1.6103199742654</v>
      </c>
      <c r="V81" s="34">
        <v>1.5950441037849645</v>
      </c>
      <c r="W81" s="34">
        <v>414.17199999999991</v>
      </c>
      <c r="X81" s="34">
        <v>4.2404494237447388</v>
      </c>
      <c r="Y81" s="34">
        <v>418.41244942374465</v>
      </c>
      <c r="Z81" s="34">
        <v>414.44329143841037</v>
      </c>
      <c r="AB81" s="34">
        <v>106.67300000000006</v>
      </c>
      <c r="AC81" s="34">
        <v>1.0921584785526852</v>
      </c>
      <c r="AD81" s="34">
        <v>107.76515847855275</v>
      </c>
      <c r="AE81" s="34">
        <v>106.74287307594328</v>
      </c>
      <c r="AF81" s="34">
        <v>1.4119999999999999</v>
      </c>
      <c r="AG81" s="34">
        <v>1.445658949983961E-2</v>
      </c>
      <c r="AH81" s="34">
        <v>1.4264565894998396</v>
      </c>
      <c r="AI81" s="34">
        <v>1.4129248899274587</v>
      </c>
      <c r="AJ81" s="34">
        <v>4.8169999999999975</v>
      </c>
      <c r="AK81" s="34">
        <v>4.9318266020345163E-2</v>
      </c>
      <c r="AL81" s="34">
        <v>4.8663182660203423</v>
      </c>
      <c r="AM81" s="34">
        <v>4.820155237096718</v>
      </c>
      <c r="AN81" s="34">
        <v>9.4899999999999984</v>
      </c>
      <c r="AO81" s="34">
        <v>9.7162205632774709E-2</v>
      </c>
      <c r="AP81" s="34">
        <v>9.5871622056327723</v>
      </c>
      <c r="AQ81" s="34">
        <v>9.496216151141347</v>
      </c>
      <c r="AR81" s="34">
        <v>122.39200000000005</v>
      </c>
      <c r="AS81" s="34">
        <v>1.2530955397056447</v>
      </c>
      <c r="AT81" s="34">
        <v>123.64509553970569</v>
      </c>
      <c r="AU81" s="34">
        <v>122.47216935410879</v>
      </c>
    </row>
    <row r="82" spans="1:47" x14ac:dyDescent="0.25">
      <c r="A82" s="18">
        <v>45538</v>
      </c>
      <c r="B82" s="2">
        <v>22</v>
      </c>
      <c r="C82" s="2" t="s">
        <v>178</v>
      </c>
      <c r="D82" s="9">
        <v>27.336110000000001</v>
      </c>
      <c r="E82">
        <v>1.0043363E-2</v>
      </c>
      <c r="G82" s="34">
        <v>347.97999999999996</v>
      </c>
      <c r="H82" s="34">
        <v>2.8208341715354748</v>
      </c>
      <c r="I82" s="34">
        <v>350.80083417153543</v>
      </c>
      <c r="J82" s="34">
        <v>347.27761405324793</v>
      </c>
      <c r="K82" s="34">
        <v>6.9819999999999993</v>
      </c>
      <c r="L82" s="34">
        <v>5.6598264801599761E-2</v>
      </c>
      <c r="M82" s="34">
        <v>7.0385982648015988</v>
      </c>
      <c r="N82" s="34">
        <v>6.967907067417026</v>
      </c>
      <c r="O82" s="34">
        <v>33.07500000000001</v>
      </c>
      <c r="P82" s="34">
        <v>0.2681162429551579</v>
      </c>
      <c r="Q82" s="34">
        <v>33.343116242955169</v>
      </c>
      <c r="R82" s="34">
        <v>33.008239222975973</v>
      </c>
      <c r="S82" s="34">
        <v>1.5940000000000003</v>
      </c>
      <c r="T82" s="34">
        <v>1.2921460053530513E-2</v>
      </c>
      <c r="U82" s="34">
        <v>1.6069214600535309</v>
      </c>
      <c r="V82" s="34">
        <v>1.5907825645177234</v>
      </c>
      <c r="W82" s="34">
        <v>389.63099999999997</v>
      </c>
      <c r="X82" s="34">
        <v>3.1584701393457628</v>
      </c>
      <c r="Y82" s="34">
        <v>392.78947013934567</v>
      </c>
      <c r="Z82" s="34">
        <v>388.84454290815864</v>
      </c>
      <c r="AB82" s="34">
        <v>100.13900000000002</v>
      </c>
      <c r="AC82" s="34">
        <v>0.81175789730269254</v>
      </c>
      <c r="AD82" s="34">
        <v>100.95075789730272</v>
      </c>
      <c r="AE82" s="34">
        <v>99.936872790614999</v>
      </c>
      <c r="AF82" s="34">
        <v>1.3039999999999987</v>
      </c>
      <c r="AG82" s="34">
        <v>1.0570629805397597E-2</v>
      </c>
      <c r="AH82" s="34">
        <v>1.3145706298053963</v>
      </c>
      <c r="AI82" s="34">
        <v>1.3013679197811221</v>
      </c>
      <c r="AJ82" s="34">
        <v>4.4669999999999961</v>
      </c>
      <c r="AK82" s="34">
        <v>3.6210892132447138E-2</v>
      </c>
      <c r="AL82" s="34">
        <v>4.5032108921324436</v>
      </c>
      <c r="AM82" s="34">
        <v>4.4579835104772041</v>
      </c>
      <c r="AN82" s="34">
        <v>9.4899999999999984</v>
      </c>
      <c r="AO82" s="34">
        <v>7.6928893292349129E-2</v>
      </c>
      <c r="AP82" s="34">
        <v>9.5669288932923475</v>
      </c>
      <c r="AQ82" s="34">
        <v>9.4708447536218241</v>
      </c>
      <c r="AR82" s="34">
        <v>115.40000000000002</v>
      </c>
      <c r="AS82" s="34">
        <v>0.93546831253288631</v>
      </c>
      <c r="AT82" s="34">
        <v>116.33546831253291</v>
      </c>
      <c r="AU82" s="34">
        <v>115.16706897449515</v>
      </c>
    </row>
    <row r="83" spans="1:47" x14ac:dyDescent="0.25">
      <c r="A83" s="18">
        <v>45538</v>
      </c>
      <c r="B83" s="2">
        <v>23</v>
      </c>
      <c r="C83" s="2" t="s">
        <v>178</v>
      </c>
      <c r="D83" s="9">
        <v>14.458945</v>
      </c>
      <c r="E83">
        <v>1.0105939E-2</v>
      </c>
      <c r="G83" s="34">
        <v>309.56999999999994</v>
      </c>
      <c r="H83" s="34">
        <v>3.0559522923571034</v>
      </c>
      <c r="I83" s="34">
        <v>312.62595229235706</v>
      </c>
      <c r="J83" s="34">
        <v>309.46657348867359</v>
      </c>
      <c r="K83" s="34">
        <v>6.3259999999999987</v>
      </c>
      <c r="L83" s="34">
        <v>6.2447763676877717E-2</v>
      </c>
      <c r="M83" s="34">
        <v>6.3884477636768766</v>
      </c>
      <c r="N83" s="34">
        <v>6.3238865002724713</v>
      </c>
      <c r="O83" s="34">
        <v>29.588999999999999</v>
      </c>
      <c r="P83" s="34">
        <v>0.29209087566157688</v>
      </c>
      <c r="Q83" s="34">
        <v>29.881090875661574</v>
      </c>
      <c r="R83" s="34">
        <v>29.579114394018681</v>
      </c>
      <c r="S83" s="34">
        <v>1.5940000000000003</v>
      </c>
      <c r="T83" s="34">
        <v>1.5735335962842732E-2</v>
      </c>
      <c r="U83" s="34">
        <v>1.609735335962843</v>
      </c>
      <c r="V83" s="34">
        <v>1.593467448851458</v>
      </c>
      <c r="W83" s="34">
        <v>347.07899999999995</v>
      </c>
      <c r="X83" s="34">
        <v>3.426226267658401</v>
      </c>
      <c r="Y83" s="34">
        <v>350.50522626765837</v>
      </c>
      <c r="Z83" s="34">
        <v>346.96304183181621</v>
      </c>
      <c r="AB83" s="34">
        <v>90.003000000000071</v>
      </c>
      <c r="AC83" s="34">
        <v>0.88847392889820276</v>
      </c>
      <c r="AD83" s="34">
        <v>90.891473928898279</v>
      </c>
      <c r="AE83" s="34">
        <v>89.972930237752735</v>
      </c>
      <c r="AF83" s="34">
        <v>1.1869999999999987</v>
      </c>
      <c r="AG83" s="34">
        <v>1.1717593342468195E-2</v>
      </c>
      <c r="AH83" s="34">
        <v>1.198717593342467</v>
      </c>
      <c r="AI83" s="34">
        <v>1.1866034264659211</v>
      </c>
      <c r="AJ83" s="34">
        <v>3.997999999999998</v>
      </c>
      <c r="AK83" s="34">
        <v>3.9466670752475036E-2</v>
      </c>
      <c r="AL83" s="34">
        <v>4.0374666707524733</v>
      </c>
      <c r="AM83" s="34">
        <v>3.9966642788633155</v>
      </c>
      <c r="AN83" s="34">
        <v>9.49</v>
      </c>
      <c r="AO83" s="34">
        <v>9.368151711880647E-2</v>
      </c>
      <c r="AP83" s="34">
        <v>9.5836815171188068</v>
      </c>
      <c r="AQ83" s="34">
        <v>9.4868294163113767</v>
      </c>
      <c r="AR83" s="34">
        <v>104.67800000000007</v>
      </c>
      <c r="AS83" s="34">
        <v>1.0333397101119526</v>
      </c>
      <c r="AT83" s="34">
        <v>105.71133971011203</v>
      </c>
      <c r="AU83" s="34">
        <v>104.64302735939336</v>
      </c>
    </row>
    <row r="84" spans="1:47" x14ac:dyDescent="0.25">
      <c r="A84" s="18">
        <v>45538</v>
      </c>
      <c r="B84" s="2">
        <v>24</v>
      </c>
      <c r="C84" s="2" t="s">
        <v>23</v>
      </c>
      <c r="D84" s="9">
        <v>13.666328999999999</v>
      </c>
      <c r="E84">
        <v>9.4406960000000002E-3</v>
      </c>
      <c r="G84" s="34">
        <v>270.05299999999994</v>
      </c>
      <c r="H84" s="34">
        <v>4.2530619800469509</v>
      </c>
      <c r="I84" s="34">
        <v>274.30606198004688</v>
      </c>
      <c r="J84" s="34">
        <v>271.71642183793608</v>
      </c>
      <c r="K84" s="34">
        <v>5.5250000000000012</v>
      </c>
      <c r="L84" s="34">
        <v>8.7013169414001751E-2</v>
      </c>
      <c r="M84" s="34">
        <v>5.612013169414003</v>
      </c>
      <c r="N84" s="34">
        <v>5.5590318591335688</v>
      </c>
      <c r="O84" s="34">
        <v>25.538000000000004</v>
      </c>
      <c r="P84" s="34">
        <v>0.40219770506692787</v>
      </c>
      <c r="Q84" s="34">
        <v>25.940197705066932</v>
      </c>
      <c r="R84" s="34">
        <v>25.6953041843535</v>
      </c>
      <c r="S84" s="34">
        <v>1.5940000000000001</v>
      </c>
      <c r="T84" s="34">
        <v>2.5103889963062221E-2</v>
      </c>
      <c r="U84" s="34">
        <v>1.6191038899630623</v>
      </c>
      <c r="V84" s="34">
        <v>1.6038184223455036</v>
      </c>
      <c r="W84" s="34">
        <v>302.70999999999992</v>
      </c>
      <c r="X84" s="34">
        <v>4.7673767444909423</v>
      </c>
      <c r="Y84" s="34">
        <v>307.47737674449087</v>
      </c>
      <c r="Z84" s="34">
        <v>304.57457630376871</v>
      </c>
      <c r="AB84" s="34">
        <v>78.27600000000001</v>
      </c>
      <c r="AC84" s="34">
        <v>1.2327679364797104</v>
      </c>
      <c r="AD84" s="34">
        <v>79.508767936479714</v>
      </c>
      <c r="AE84" s="34">
        <v>78.758149829056862</v>
      </c>
      <c r="AF84" s="34">
        <v>1.0300000000000002</v>
      </c>
      <c r="AG84" s="34">
        <v>1.6221459637361414E-2</v>
      </c>
      <c r="AH84" s="34">
        <v>1.0462214596373616</v>
      </c>
      <c r="AI84" s="34">
        <v>1.036344400888249</v>
      </c>
      <c r="AJ84" s="34">
        <v>3.4299999999999975</v>
      </c>
      <c r="AK84" s="34">
        <v>5.4019035491407366E-2</v>
      </c>
      <c r="AL84" s="34">
        <v>3.4840190354914049</v>
      </c>
      <c r="AM84" s="34">
        <v>3.4511274709191175</v>
      </c>
      <c r="AN84" s="34">
        <v>9.4899999999999984</v>
      </c>
      <c r="AO84" s="34">
        <v>0.14945791452287355</v>
      </c>
      <c r="AP84" s="34">
        <v>9.6394579145228718</v>
      </c>
      <c r="AQ84" s="34">
        <v>9.5484547227470671</v>
      </c>
      <c r="AR84" s="34">
        <v>92.225999999999999</v>
      </c>
      <c r="AS84" s="34">
        <v>1.4524663461313527</v>
      </c>
      <c r="AT84" s="34">
        <v>93.678466346131358</v>
      </c>
      <c r="AU84" s="34">
        <v>92.794076423611301</v>
      </c>
    </row>
    <row r="85" spans="1:47" x14ac:dyDescent="0.25">
      <c r="A85" s="18">
        <v>45539</v>
      </c>
      <c r="B85" s="2">
        <v>1</v>
      </c>
      <c r="C85" s="2" t="s">
        <v>23</v>
      </c>
      <c r="D85" s="9">
        <v>12.674242</v>
      </c>
      <c r="E85">
        <v>8.905296E-3</v>
      </c>
      <c r="G85" s="34">
        <v>236.661</v>
      </c>
      <c r="H85" s="34">
        <v>2.484821141779229</v>
      </c>
      <c r="I85" s="34">
        <v>239.14582114177924</v>
      </c>
      <c r="J85" s="34">
        <v>237.01615681734864</v>
      </c>
      <c r="K85" s="34">
        <v>4.7959999999999994</v>
      </c>
      <c r="L85" s="34">
        <v>5.035558117295702E-2</v>
      </c>
      <c r="M85" s="34">
        <v>4.846355581172956</v>
      </c>
      <c r="N85" s="34">
        <v>4.8031973502013585</v>
      </c>
      <c r="O85" s="34">
        <v>21.719000000000001</v>
      </c>
      <c r="P85" s="34">
        <v>0.22803854618337233</v>
      </c>
      <c r="Q85" s="34">
        <v>21.947038546183375</v>
      </c>
      <c r="R85" s="34">
        <v>21.751593671606201</v>
      </c>
      <c r="S85" s="34">
        <v>1.5939999999999999</v>
      </c>
      <c r="T85" s="34">
        <v>1.6736196077917743E-2</v>
      </c>
      <c r="U85" s="34">
        <v>1.6107361960779176</v>
      </c>
      <c r="V85" s="34">
        <v>1.5963921134739296</v>
      </c>
      <c r="W85" s="34">
        <v>264.77</v>
      </c>
      <c r="X85" s="34">
        <v>2.7799514652134762</v>
      </c>
      <c r="Y85" s="34">
        <v>267.5499514652135</v>
      </c>
      <c r="Z85" s="34">
        <v>265.16733995263013</v>
      </c>
      <c r="AB85" s="34">
        <v>68.700000000000017</v>
      </c>
      <c r="AC85" s="34">
        <v>0.72131535166433458</v>
      </c>
      <c r="AD85" s="34">
        <v>69.421315351664347</v>
      </c>
      <c r="AE85" s="34">
        <v>68.803097989748437</v>
      </c>
      <c r="AF85" s="34">
        <v>0.89300000000000024</v>
      </c>
      <c r="AG85" s="34">
        <v>9.3760496220706077E-3</v>
      </c>
      <c r="AH85" s="34">
        <v>0.90237604962207085</v>
      </c>
      <c r="AI85" s="34">
        <v>0.89434012379687566</v>
      </c>
      <c r="AJ85" s="34">
        <v>2.9019999999999975</v>
      </c>
      <c r="AK85" s="34">
        <v>3.0469536397815085E-2</v>
      </c>
      <c r="AL85" s="34">
        <v>2.9324695363978126</v>
      </c>
      <c r="AM85" s="34">
        <v>2.9063550271652074</v>
      </c>
      <c r="AN85" s="34">
        <v>9.4870000000000001</v>
      </c>
      <c r="AO85" s="34">
        <v>9.9608715301885586E-2</v>
      </c>
      <c r="AP85" s="34">
        <v>9.5866087153018853</v>
      </c>
      <c r="AQ85" s="34">
        <v>9.5012371270559424</v>
      </c>
      <c r="AR85" s="34">
        <v>81.982000000000014</v>
      </c>
      <c r="AS85" s="34">
        <v>0.86076965298610597</v>
      </c>
      <c r="AT85" s="34">
        <v>82.842769652986135</v>
      </c>
      <c r="AU85" s="34">
        <v>82.105030267766466</v>
      </c>
    </row>
    <row r="86" spans="1:47" x14ac:dyDescent="0.25">
      <c r="A86" s="18">
        <v>45539</v>
      </c>
      <c r="B86" s="2">
        <v>2</v>
      </c>
      <c r="C86" s="2" t="s">
        <v>23</v>
      </c>
      <c r="D86" s="9">
        <v>13.230297</v>
      </c>
      <c r="E86">
        <v>9.0280440000000007E-3</v>
      </c>
      <c r="G86" s="34">
        <v>213.84300000000002</v>
      </c>
      <c r="H86" s="34">
        <v>2.8061740821703287</v>
      </c>
      <c r="I86" s="34">
        <v>216.64917408217033</v>
      </c>
      <c r="J86" s="34">
        <v>214.69325580599283</v>
      </c>
      <c r="K86" s="34">
        <v>4.2489999999999997</v>
      </c>
      <c r="L86" s="34">
        <v>5.5757886277043089E-2</v>
      </c>
      <c r="M86" s="34">
        <v>4.3047578862770424</v>
      </c>
      <c r="N86" s="34">
        <v>4.2658943426703866</v>
      </c>
      <c r="O86" s="34">
        <v>19.247</v>
      </c>
      <c r="P86" s="34">
        <v>0.25257049592239317</v>
      </c>
      <c r="Q86" s="34">
        <v>19.499570495922391</v>
      </c>
      <c r="R86" s="34">
        <v>19.323527515504104</v>
      </c>
      <c r="S86" s="34">
        <v>1.5940000000000003</v>
      </c>
      <c r="T86" s="34">
        <v>2.0917408972842246E-2</v>
      </c>
      <c r="U86" s="34">
        <v>1.6149174089728426</v>
      </c>
      <c r="V86" s="34">
        <v>1.6003378635482699</v>
      </c>
      <c r="W86" s="34">
        <v>238.93299999999999</v>
      </c>
      <c r="X86" s="34">
        <v>3.1354198733426073</v>
      </c>
      <c r="Y86" s="34">
        <v>242.06841987334261</v>
      </c>
      <c r="Z86" s="34">
        <v>239.8830155277156</v>
      </c>
      <c r="AB86" s="34">
        <v>62.528000000000034</v>
      </c>
      <c r="AC86" s="34">
        <v>0.82052932763731523</v>
      </c>
      <c r="AD86" s="34">
        <v>63.348529327637351</v>
      </c>
      <c r="AE86" s="34">
        <v>62.776616017532149</v>
      </c>
      <c r="AF86" s="34">
        <v>0.81400000000000028</v>
      </c>
      <c r="AG86" s="34">
        <v>1.0681788521890584E-2</v>
      </c>
      <c r="AH86" s="34">
        <v>0.82468178852189089</v>
      </c>
      <c r="AI86" s="34">
        <v>0.81723652504911659</v>
      </c>
      <c r="AJ86" s="34">
        <v>2.5799999999999965</v>
      </c>
      <c r="AK86" s="34">
        <v>3.3856283030070836E-2</v>
      </c>
      <c r="AL86" s="34">
        <v>2.6138562830300676</v>
      </c>
      <c r="AM86" s="34">
        <v>2.5902582734971955</v>
      </c>
      <c r="AN86" s="34">
        <v>9.4869999999999983</v>
      </c>
      <c r="AO86" s="34">
        <v>0.12449401438228</v>
      </c>
      <c r="AP86" s="34">
        <v>9.6114940143822789</v>
      </c>
      <c r="AQ86" s="34">
        <v>9.5247210235146991</v>
      </c>
      <c r="AR86" s="34">
        <v>75.40900000000002</v>
      </c>
      <c r="AS86" s="34">
        <v>0.98956141357155669</v>
      </c>
      <c r="AT86" s="34">
        <v>76.398561413571585</v>
      </c>
      <c r="AU86" s="34">
        <v>75.708831839593159</v>
      </c>
    </row>
    <row r="87" spans="1:47" x14ac:dyDescent="0.25">
      <c r="A87" s="18">
        <v>45539</v>
      </c>
      <c r="B87" s="2">
        <v>3</v>
      </c>
      <c r="C87" s="2" t="s">
        <v>23</v>
      </c>
      <c r="D87" s="9">
        <v>11.549295000000001</v>
      </c>
      <c r="E87">
        <v>8.9711679999999999E-3</v>
      </c>
      <c r="G87" s="34">
        <v>199.63300000000001</v>
      </c>
      <c r="H87" s="34">
        <v>3.1873554280266125</v>
      </c>
      <c r="I87" s="34">
        <v>202.82035542802663</v>
      </c>
      <c r="J87" s="34">
        <v>201.0008199456621</v>
      </c>
      <c r="K87" s="34">
        <v>3.8959999999999999</v>
      </c>
      <c r="L87" s="34">
        <v>6.220382776190149E-2</v>
      </c>
      <c r="M87" s="34">
        <v>3.9582038277619014</v>
      </c>
      <c r="N87" s="34">
        <v>3.9226941162448066</v>
      </c>
      <c r="O87" s="34">
        <v>17.949000000000002</v>
      </c>
      <c r="P87" s="34">
        <v>0.28657507815666583</v>
      </c>
      <c r="Q87" s="34">
        <v>18.235575078156668</v>
      </c>
      <c r="R87" s="34">
        <v>18.071980670553913</v>
      </c>
      <c r="S87" s="34">
        <v>1.5940000000000001</v>
      </c>
      <c r="T87" s="34">
        <v>2.5449923370757441E-2</v>
      </c>
      <c r="U87" s="34">
        <v>1.6194499233707575</v>
      </c>
      <c r="V87" s="34">
        <v>1.6049215660406113</v>
      </c>
      <c r="W87" s="34">
        <v>223.072</v>
      </c>
      <c r="X87" s="34">
        <v>3.5615842573159369</v>
      </c>
      <c r="Y87" s="34">
        <v>226.63358425731596</v>
      </c>
      <c r="Z87" s="34">
        <v>224.60041629850144</v>
      </c>
      <c r="AB87" s="34">
        <v>58.722000000000016</v>
      </c>
      <c r="AC87" s="34">
        <v>0.93755984954681226</v>
      </c>
      <c r="AD87" s="34">
        <v>59.659559849546831</v>
      </c>
      <c r="AE87" s="34">
        <v>59.124343915330492</v>
      </c>
      <c r="AF87" s="34">
        <v>0.77700000000000025</v>
      </c>
      <c r="AG87" s="34">
        <v>1.240564018762769E-2</v>
      </c>
      <c r="AH87" s="34">
        <v>0.78940564018762793</v>
      </c>
      <c r="AI87" s="34">
        <v>0.78232374956935724</v>
      </c>
      <c r="AJ87" s="34">
        <v>2.4169999999999967</v>
      </c>
      <c r="AK87" s="34">
        <v>3.8590003003212449E-2</v>
      </c>
      <c r="AL87" s="34">
        <v>2.4555900030032092</v>
      </c>
      <c r="AM87" s="34">
        <v>2.433560492547147</v>
      </c>
      <c r="AN87" s="34">
        <v>9.4870000000000001</v>
      </c>
      <c r="AO87" s="34">
        <v>0.15147015245820317</v>
      </c>
      <c r="AP87" s="34">
        <v>9.6384701524582042</v>
      </c>
      <c r="AQ87" s="34">
        <v>9.5520018174575156</v>
      </c>
      <c r="AR87" s="34">
        <v>71.403000000000006</v>
      </c>
      <c r="AS87" s="34">
        <v>1.1400256451958555</v>
      </c>
      <c r="AT87" s="34">
        <v>72.543025645195883</v>
      </c>
      <c r="AU87" s="34">
        <v>71.89222997490451</v>
      </c>
    </row>
    <row r="88" spans="1:47" x14ac:dyDescent="0.25">
      <c r="A88" s="18">
        <v>45539</v>
      </c>
      <c r="B88" s="2">
        <v>4</v>
      </c>
      <c r="C88" s="2" t="s">
        <v>23</v>
      </c>
      <c r="D88" s="9">
        <v>11.038356</v>
      </c>
      <c r="E88">
        <v>9.1354690000000002E-3</v>
      </c>
      <c r="G88" s="34">
        <v>191.065</v>
      </c>
      <c r="H88" s="34">
        <v>3.0315695092175194</v>
      </c>
      <c r="I88" s="34">
        <v>194.09656950921752</v>
      </c>
      <c r="J88" s="34">
        <v>192.32340631545972</v>
      </c>
      <c r="K88" s="34">
        <v>3.7129999999999992</v>
      </c>
      <c r="L88" s="34">
        <v>5.8913027439482096E-2</v>
      </c>
      <c r="M88" s="34">
        <v>3.7719130274394814</v>
      </c>
      <c r="N88" s="34">
        <v>3.7374548329066122</v>
      </c>
      <c r="O88" s="34">
        <v>17.227999999999998</v>
      </c>
      <c r="P88" s="34">
        <v>0.27335136997775322</v>
      </c>
      <c r="Q88" s="34">
        <v>17.501351369977751</v>
      </c>
      <c r="R88" s="34">
        <v>17.341468317079212</v>
      </c>
      <c r="S88" s="34">
        <v>1.5940000000000003</v>
      </c>
      <c r="T88" s="34">
        <v>2.5291507066666982E-2</v>
      </c>
      <c r="U88" s="34">
        <v>1.6192915070666674</v>
      </c>
      <c r="V88" s="34">
        <v>1.6044985197018966</v>
      </c>
      <c r="W88" s="34">
        <v>213.6</v>
      </c>
      <c r="X88" s="34">
        <v>3.389125413701422</v>
      </c>
      <c r="Y88" s="34">
        <v>216.9891254137014</v>
      </c>
      <c r="Z88" s="34">
        <v>215.00682798514745</v>
      </c>
      <c r="AB88" s="34">
        <v>56.384999999999984</v>
      </c>
      <c r="AC88" s="34">
        <v>0.89464342908031191</v>
      </c>
      <c r="AD88" s="34">
        <v>57.279643429080295</v>
      </c>
      <c r="AE88" s="34">
        <v>56.75636702220288</v>
      </c>
      <c r="AF88" s="34">
        <v>0.74800000000000033</v>
      </c>
      <c r="AG88" s="34">
        <v>1.1868285624759665E-2</v>
      </c>
      <c r="AH88" s="34">
        <v>0.75986828562475994</v>
      </c>
      <c r="AI88" s="34">
        <v>0.75292653245735186</v>
      </c>
      <c r="AJ88" s="34">
        <v>2.3279999999999972</v>
      </c>
      <c r="AK88" s="34">
        <v>3.6937659003262645E-2</v>
      </c>
      <c r="AL88" s="34">
        <v>2.3649376590032598</v>
      </c>
      <c r="AM88" s="34">
        <v>2.3433328443325032</v>
      </c>
      <c r="AN88" s="34">
        <v>9.4869999999999983</v>
      </c>
      <c r="AO88" s="34">
        <v>0.1505273071151001</v>
      </c>
      <c r="AP88" s="34">
        <v>9.6375273071150982</v>
      </c>
      <c r="AQ88" s="34">
        <v>9.5494839751642946</v>
      </c>
      <c r="AR88" s="34">
        <v>68.947999999999979</v>
      </c>
      <c r="AS88" s="34">
        <v>1.0939766808234341</v>
      </c>
      <c r="AT88" s="34">
        <v>70.04197668082341</v>
      </c>
      <c r="AU88" s="34">
        <v>69.402110374157033</v>
      </c>
    </row>
    <row r="89" spans="1:47" x14ac:dyDescent="0.25">
      <c r="A89" s="18">
        <v>45539</v>
      </c>
      <c r="B89" s="2">
        <v>5</v>
      </c>
      <c r="C89" s="2" t="s">
        <v>23</v>
      </c>
      <c r="D89" s="9">
        <v>11.294435</v>
      </c>
      <c r="E89">
        <v>8.9614599999999992E-3</v>
      </c>
      <c r="G89" s="34">
        <v>188.012</v>
      </c>
      <c r="H89" s="34">
        <v>3.2782769650314032</v>
      </c>
      <c r="I89" s="34">
        <v>191.29027696503141</v>
      </c>
      <c r="J89" s="34">
        <v>189.57603679962037</v>
      </c>
      <c r="K89" s="34">
        <v>3.6789999999999998</v>
      </c>
      <c r="L89" s="34">
        <v>6.4148995565977335E-2</v>
      </c>
      <c r="M89" s="34">
        <v>3.7431489955659774</v>
      </c>
      <c r="N89" s="34">
        <v>3.709604915568173</v>
      </c>
      <c r="O89" s="34">
        <v>17.148999999999997</v>
      </c>
      <c r="P89" s="34">
        <v>0.29901906087549479</v>
      </c>
      <c r="Q89" s="34">
        <v>17.448019060875492</v>
      </c>
      <c r="R89" s="34">
        <v>17.291659335982217</v>
      </c>
      <c r="S89" s="34">
        <v>1.5940000000000003</v>
      </c>
      <c r="T89" s="34">
        <v>2.7793829554815956E-2</v>
      </c>
      <c r="U89" s="34">
        <v>1.6217938295548162</v>
      </c>
      <c r="V89" s="34">
        <v>1.607260189023014</v>
      </c>
      <c r="W89" s="34">
        <v>210.434</v>
      </c>
      <c r="X89" s="34">
        <v>3.6692388510276914</v>
      </c>
      <c r="Y89" s="34">
        <v>214.10323885102767</v>
      </c>
      <c r="Z89" s="34">
        <v>212.18456124019377</v>
      </c>
      <c r="AB89" s="34">
        <v>55.84700000000003</v>
      </c>
      <c r="AC89" s="34">
        <v>0.97377791665483515</v>
      </c>
      <c r="AD89" s="34">
        <v>56.820777916654862</v>
      </c>
      <c r="AE89" s="34">
        <v>56.311580788185879</v>
      </c>
      <c r="AF89" s="34">
        <v>0.74400000000000022</v>
      </c>
      <c r="AG89" s="34">
        <v>1.2972778662975578E-2</v>
      </c>
      <c r="AH89" s="34">
        <v>0.75697277866297574</v>
      </c>
      <c r="AI89" s="34">
        <v>0.75018919738589862</v>
      </c>
      <c r="AJ89" s="34">
        <v>2.3129999999999979</v>
      </c>
      <c r="AK89" s="34">
        <v>4.0330694956266767E-2</v>
      </c>
      <c r="AL89" s="34">
        <v>2.3533306949562647</v>
      </c>
      <c r="AM89" s="34">
        <v>2.3322414160666418</v>
      </c>
      <c r="AN89" s="34">
        <v>9.4870000000000001</v>
      </c>
      <c r="AO89" s="34">
        <v>0.16542036448339956</v>
      </c>
      <c r="AP89" s="34">
        <v>9.6524203644833992</v>
      </c>
      <c r="AQ89" s="34">
        <v>9.5659205854838962</v>
      </c>
      <c r="AR89" s="34">
        <v>68.39100000000002</v>
      </c>
      <c r="AS89" s="34">
        <v>1.192501754757477</v>
      </c>
      <c r="AT89" s="34">
        <v>69.583501754757506</v>
      </c>
      <c r="AU89" s="34">
        <v>68.959931987122317</v>
      </c>
    </row>
    <row r="90" spans="1:47" x14ac:dyDescent="0.25">
      <c r="A90" s="18">
        <v>45539</v>
      </c>
      <c r="B90" s="2">
        <v>6</v>
      </c>
      <c r="C90" s="2" t="s">
        <v>23</v>
      </c>
      <c r="D90" s="9">
        <v>14.790645</v>
      </c>
      <c r="E90">
        <v>9.2563820000000005E-3</v>
      </c>
      <c r="G90" s="34">
        <v>193.50800000000001</v>
      </c>
      <c r="H90" s="34">
        <v>2.202848551412643</v>
      </c>
      <c r="I90" s="34">
        <v>195.71084855141265</v>
      </c>
      <c r="J90" s="34">
        <v>193.89927417567662</v>
      </c>
      <c r="K90" s="34">
        <v>3.8740000000000001</v>
      </c>
      <c r="L90" s="34">
        <v>4.4100684665091781E-2</v>
      </c>
      <c r="M90" s="34">
        <v>3.9181006846650921</v>
      </c>
      <c r="N90" s="34">
        <v>3.8818332480133706</v>
      </c>
      <c r="O90" s="34">
        <v>18.590000000000003</v>
      </c>
      <c r="P90" s="34">
        <v>0.21162409084255451</v>
      </c>
      <c r="Q90" s="34">
        <v>18.801624090842559</v>
      </c>
      <c r="R90" s="34">
        <v>18.627589076037317</v>
      </c>
      <c r="S90" s="34">
        <v>1.5939999999999999</v>
      </c>
      <c r="T90" s="34">
        <v>1.8145712791986651E-2</v>
      </c>
      <c r="U90" s="34">
        <v>1.6121457127919865</v>
      </c>
      <c r="V90" s="34">
        <v>1.5972230762347215</v>
      </c>
      <c r="W90" s="34">
        <v>217.566</v>
      </c>
      <c r="X90" s="34">
        <v>2.4767190397122762</v>
      </c>
      <c r="Y90" s="34">
        <v>220.0427190397123</v>
      </c>
      <c r="Z90" s="34">
        <v>218.00591957596203</v>
      </c>
      <c r="AB90" s="34">
        <v>57.878000000000007</v>
      </c>
      <c r="AC90" s="34">
        <v>0.65886923775069228</v>
      </c>
      <c r="AD90" s="34">
        <v>58.5368692377507</v>
      </c>
      <c r="AE90" s="34">
        <v>57.995029615002032</v>
      </c>
      <c r="AF90" s="34">
        <v>0.76400000000000023</v>
      </c>
      <c r="AG90" s="34">
        <v>8.6971923294089128E-3</v>
      </c>
      <c r="AH90" s="34">
        <v>0.77269719232940914</v>
      </c>
      <c r="AI90" s="34">
        <v>0.76554481194688062</v>
      </c>
      <c r="AJ90" s="34">
        <v>2.5059999999999976</v>
      </c>
      <c r="AK90" s="34">
        <v>2.8527701541228672E-2</v>
      </c>
      <c r="AL90" s="34">
        <v>2.5345277015412262</v>
      </c>
      <c r="AM90" s="34">
        <v>2.5110671449461788</v>
      </c>
      <c r="AN90" s="34">
        <v>9.4870000000000001</v>
      </c>
      <c r="AO90" s="34">
        <v>0.10799772726322295</v>
      </c>
      <c r="AP90" s="34">
        <v>9.5949977272632232</v>
      </c>
      <c r="AQ90" s="34">
        <v>9.5061827630105427</v>
      </c>
      <c r="AR90" s="34">
        <v>70.635000000000005</v>
      </c>
      <c r="AS90" s="34">
        <v>0.80409185888455281</v>
      </c>
      <c r="AT90" s="34">
        <v>71.439091858884566</v>
      </c>
      <c r="AU90" s="34">
        <v>70.777824334905631</v>
      </c>
    </row>
    <row r="91" spans="1:47" x14ac:dyDescent="0.25">
      <c r="A91" s="18">
        <v>45539</v>
      </c>
      <c r="B91" s="2">
        <v>7</v>
      </c>
      <c r="C91" s="2" t="s">
        <v>23</v>
      </c>
      <c r="D91" s="9">
        <v>28.225083000000001</v>
      </c>
      <c r="E91">
        <v>9.1598110000000003E-3</v>
      </c>
      <c r="G91" s="34">
        <v>209.29</v>
      </c>
      <c r="H91" s="34">
        <v>2.3242102298832377</v>
      </c>
      <c r="I91" s="34">
        <v>211.61421022988324</v>
      </c>
      <c r="J91" s="34">
        <v>209.67586405926326</v>
      </c>
      <c r="K91" s="34">
        <v>4.3650000000000002</v>
      </c>
      <c r="L91" s="34">
        <v>4.8474258939463576E-2</v>
      </c>
      <c r="M91" s="34">
        <v>4.4134742589394635</v>
      </c>
      <c r="N91" s="34">
        <v>4.3730476688742135</v>
      </c>
      <c r="O91" s="34">
        <v>21.518000000000001</v>
      </c>
      <c r="P91" s="34">
        <v>0.2389619940113121</v>
      </c>
      <c r="Q91" s="34">
        <v>21.756961994011313</v>
      </c>
      <c r="R91" s="34">
        <v>21.557672334211986</v>
      </c>
      <c r="S91" s="34">
        <v>1.5939999999999999</v>
      </c>
      <c r="T91" s="34">
        <v>1.7701711053723927E-2</v>
      </c>
      <c r="U91" s="34">
        <v>1.6117017110537237</v>
      </c>
      <c r="V91" s="34">
        <v>1.5969388279920951</v>
      </c>
      <c r="W91" s="34">
        <v>236.767</v>
      </c>
      <c r="X91" s="34">
        <v>2.6293481938877377</v>
      </c>
      <c r="Y91" s="34">
        <v>239.39634819388772</v>
      </c>
      <c r="Z91" s="34">
        <v>237.20352289034156</v>
      </c>
      <c r="AB91" s="34">
        <v>62.61699999999999</v>
      </c>
      <c r="AC91" s="34">
        <v>0.69537518259161291</v>
      </c>
      <c r="AD91" s="34">
        <v>63.312375182591602</v>
      </c>
      <c r="AE91" s="34">
        <v>62.732445791957971</v>
      </c>
      <c r="AF91" s="34">
        <v>0.8580000000000001</v>
      </c>
      <c r="AG91" s="34">
        <v>9.5282735784787513E-3</v>
      </c>
      <c r="AH91" s="34">
        <v>0.86752827357847884</v>
      </c>
      <c r="AI91" s="34">
        <v>0.85958187855534374</v>
      </c>
      <c r="AJ91" s="34">
        <v>3.026999999999997</v>
      </c>
      <c r="AK91" s="34">
        <v>3.361548265973794E-2</v>
      </c>
      <c r="AL91" s="34">
        <v>3.0606154826597352</v>
      </c>
      <c r="AM91" s="34">
        <v>3.0325808232948983</v>
      </c>
      <c r="AN91" s="34">
        <v>9.4870000000000001</v>
      </c>
      <c r="AO91" s="34">
        <v>0.10535516484735188</v>
      </c>
      <c r="AP91" s="34">
        <v>9.5923551648473513</v>
      </c>
      <c r="AQ91" s="34">
        <v>9.5044910044924755</v>
      </c>
      <c r="AR91" s="34">
        <v>75.988999999999976</v>
      </c>
      <c r="AS91" s="34">
        <v>0.84387410367718141</v>
      </c>
      <c r="AT91" s="34">
        <v>76.83287410367717</v>
      </c>
      <c r="AU91" s="34">
        <v>76.12909949830069</v>
      </c>
    </row>
    <row r="92" spans="1:47" x14ac:dyDescent="0.25">
      <c r="A92" s="18">
        <v>45539</v>
      </c>
      <c r="B92" s="2">
        <v>8</v>
      </c>
      <c r="C92" s="2" t="s">
        <v>178</v>
      </c>
      <c r="D92" s="9">
        <v>15.340509000000001</v>
      </c>
      <c r="E92">
        <v>9.0054820000000004E-3</v>
      </c>
      <c r="G92" s="34">
        <v>216.55500000000001</v>
      </c>
      <c r="H92" s="34">
        <v>2.2086509533189047</v>
      </c>
      <c r="I92" s="34">
        <v>218.76365095331892</v>
      </c>
      <c r="J92" s="34">
        <v>216.79357883240453</v>
      </c>
      <c r="K92" s="34">
        <v>4.7949999999999999</v>
      </c>
      <c r="L92" s="34">
        <v>4.8904349108374996E-2</v>
      </c>
      <c r="M92" s="34">
        <v>4.8439043491083753</v>
      </c>
      <c r="N92" s="34">
        <v>4.800282655682758</v>
      </c>
      <c r="O92" s="34">
        <v>23.419999999999995</v>
      </c>
      <c r="P92" s="34">
        <v>0.23886128386196917</v>
      </c>
      <c r="Q92" s="34">
        <v>23.658861283861963</v>
      </c>
      <c r="R92" s="34">
        <v>23.445801834429648</v>
      </c>
      <c r="S92" s="34">
        <v>0.23700000000000002</v>
      </c>
      <c r="T92" s="34">
        <v>2.4171701227705682E-3</v>
      </c>
      <c r="U92" s="34">
        <v>0.23941717012277058</v>
      </c>
      <c r="V92" s="34">
        <v>0.23726110310673904</v>
      </c>
      <c r="W92" s="34">
        <v>245.00699999999998</v>
      </c>
      <c r="X92" s="34">
        <v>2.4988337564120191</v>
      </c>
      <c r="Y92" s="34">
        <v>247.50583375641204</v>
      </c>
      <c r="Z92" s="34">
        <v>245.27692442562369</v>
      </c>
      <c r="AB92" s="34">
        <v>65.02000000000001</v>
      </c>
      <c r="AC92" s="34">
        <v>0.66314093410355424</v>
      </c>
      <c r="AD92" s="34">
        <v>65.683140934103562</v>
      </c>
      <c r="AE92" s="34">
        <v>65.091632590718035</v>
      </c>
      <c r="AF92" s="34">
        <v>0.91000000000000036</v>
      </c>
      <c r="AG92" s="34">
        <v>9.2811173490346746E-3</v>
      </c>
      <c r="AH92" s="34">
        <v>0.91928111734903506</v>
      </c>
      <c r="AI92" s="34">
        <v>0.91100254779380851</v>
      </c>
      <c r="AJ92" s="34">
        <v>3.2949999999999968</v>
      </c>
      <c r="AK92" s="34">
        <v>3.3605804027548584E-2</v>
      </c>
      <c r="AL92" s="34">
        <v>3.3286058040275455</v>
      </c>
      <c r="AM92" s="34">
        <v>3.2986301043742801</v>
      </c>
      <c r="AN92" s="34">
        <v>1.3930000000000002</v>
      </c>
      <c r="AO92" s="34">
        <v>1.4207248865060767E-2</v>
      </c>
      <c r="AP92" s="34">
        <v>1.4072072488650611</v>
      </c>
      <c r="AQ92" s="34">
        <v>1.3945346693151373</v>
      </c>
      <c r="AR92" s="34">
        <v>70.618000000000009</v>
      </c>
      <c r="AS92" s="34">
        <v>0.72023510434519822</v>
      </c>
      <c r="AT92" s="34">
        <v>71.338235104345202</v>
      </c>
      <c r="AU92" s="34">
        <v>70.695799912201267</v>
      </c>
    </row>
    <row r="93" spans="1:47" x14ac:dyDescent="0.25">
      <c r="A93" s="18">
        <v>45539</v>
      </c>
      <c r="B93" s="2">
        <v>9</v>
      </c>
      <c r="C93" s="2" t="s">
        <v>178</v>
      </c>
      <c r="D93" s="9">
        <v>13.317000999999999</v>
      </c>
      <c r="E93">
        <v>8.3328840000000005E-3</v>
      </c>
      <c r="G93" s="34">
        <v>212.27600000000001</v>
      </c>
      <c r="H93" s="34">
        <v>1.959513889624432</v>
      </c>
      <c r="I93" s="34">
        <v>214.23551388962443</v>
      </c>
      <c r="J93" s="34">
        <v>212.45031420370179</v>
      </c>
      <c r="K93" s="34">
        <v>4.83</v>
      </c>
      <c r="L93" s="34">
        <v>4.4585596520030552E-2</v>
      </c>
      <c r="M93" s="34">
        <v>4.8745855965200304</v>
      </c>
      <c r="N93" s="34">
        <v>4.8339662401961583</v>
      </c>
      <c r="O93" s="34">
        <v>23.015999999999998</v>
      </c>
      <c r="P93" s="34">
        <v>0.21246005993892819</v>
      </c>
      <c r="Q93" s="34">
        <v>23.228460059938925</v>
      </c>
      <c r="R93" s="34">
        <v>23.034899996760821</v>
      </c>
      <c r="S93" s="34">
        <v>1E-3</v>
      </c>
      <c r="T93" s="34">
        <v>9.2309723643955596E-6</v>
      </c>
      <c r="U93" s="34">
        <v>1.0092309723643957E-3</v>
      </c>
      <c r="V93" s="34">
        <v>1.000821167742476E-3</v>
      </c>
      <c r="W93" s="34">
        <v>240.12300000000002</v>
      </c>
      <c r="X93" s="34">
        <v>2.2165687770557549</v>
      </c>
      <c r="Y93" s="34">
        <v>242.33956877705575</v>
      </c>
      <c r="Z93" s="34">
        <v>240.32018126182652</v>
      </c>
      <c r="AB93" s="34">
        <v>64.251000000000005</v>
      </c>
      <c r="AC93" s="34">
        <v>0.59309920538477912</v>
      </c>
      <c r="AD93" s="34">
        <v>64.844099205384779</v>
      </c>
      <c r="AE93" s="34">
        <v>64.30376084862182</v>
      </c>
      <c r="AF93" s="34">
        <v>0.91300000000000037</v>
      </c>
      <c r="AG93" s="34">
        <v>8.4278777686931493E-3</v>
      </c>
      <c r="AH93" s="34">
        <v>0.9214278777686935</v>
      </c>
      <c r="AI93" s="34">
        <v>0.91374972614888084</v>
      </c>
      <c r="AJ93" s="34">
        <v>3.1739999999999986</v>
      </c>
      <c r="AK93" s="34">
        <v>2.9299106284591495E-2</v>
      </c>
      <c r="AL93" s="34">
        <v>3.2032991062845899</v>
      </c>
      <c r="AM93" s="34">
        <v>3.1766063864146168</v>
      </c>
      <c r="AN93" s="34">
        <v>0</v>
      </c>
      <c r="AO93" s="34">
        <v>0</v>
      </c>
      <c r="AP93" s="34">
        <v>0</v>
      </c>
      <c r="AQ93" s="34">
        <v>0</v>
      </c>
      <c r="AR93" s="34">
        <v>68.337999999999994</v>
      </c>
      <c r="AS93" s="34">
        <v>0.63082618943806379</v>
      </c>
      <c r="AT93" s="34">
        <v>68.968826189438062</v>
      </c>
      <c r="AU93" s="34">
        <v>68.394116961185318</v>
      </c>
    </row>
    <row r="94" spans="1:47" x14ac:dyDescent="0.25">
      <c r="A94" s="18">
        <v>45539</v>
      </c>
      <c r="B94" s="2">
        <v>10</v>
      </c>
      <c r="C94" s="2" t="s">
        <v>178</v>
      </c>
      <c r="D94" s="9">
        <v>12.557981</v>
      </c>
      <c r="E94">
        <v>7.9788250000000002E-3</v>
      </c>
      <c r="G94" s="34">
        <v>208.20899999999997</v>
      </c>
      <c r="H94" s="34">
        <v>0.67363484108686145</v>
      </c>
      <c r="I94" s="34">
        <v>208.88263484108683</v>
      </c>
      <c r="J94" s="34">
        <v>207.21599685215088</v>
      </c>
      <c r="K94" s="34">
        <v>4.6349999999999998</v>
      </c>
      <c r="L94" s="34">
        <v>1.4995977543898692E-2</v>
      </c>
      <c r="M94" s="34">
        <v>4.6499959775438988</v>
      </c>
      <c r="N94" s="34">
        <v>4.6128944733883719</v>
      </c>
      <c r="O94" s="34">
        <v>22.406999999999993</v>
      </c>
      <c r="P94" s="34">
        <v>7.2495117330342598E-2</v>
      </c>
      <c r="Q94" s="34">
        <v>22.479495117330334</v>
      </c>
      <c r="R94" s="34">
        <v>22.300135159700801</v>
      </c>
      <c r="S94" s="34">
        <v>1E-3</v>
      </c>
      <c r="T94" s="34">
        <v>3.2353781108735048E-6</v>
      </c>
      <c r="U94" s="34">
        <v>1.0032353781108734E-3</v>
      </c>
      <c r="V94" s="34">
        <v>9.9523073859511795E-4</v>
      </c>
      <c r="W94" s="34">
        <v>235.25199999999995</v>
      </c>
      <c r="X94" s="34">
        <v>0.76112917133921365</v>
      </c>
      <c r="Y94" s="34">
        <v>236.01312917133919</v>
      </c>
      <c r="Z94" s="34">
        <v>234.13002171597864</v>
      </c>
      <c r="AB94" s="34">
        <v>63.018000000000029</v>
      </c>
      <c r="AC94" s="34">
        <v>0.20388705779102662</v>
      </c>
      <c r="AD94" s="34">
        <v>63.221887057791058</v>
      </c>
      <c r="AE94" s="34">
        <v>62.717450684787174</v>
      </c>
      <c r="AF94" s="34">
        <v>0.94100000000000028</v>
      </c>
      <c r="AG94" s="34">
        <v>3.044490802331969E-3</v>
      </c>
      <c r="AH94" s="34">
        <v>0.94404449080233221</v>
      </c>
      <c r="AI94" s="34">
        <v>0.93651212501800629</v>
      </c>
      <c r="AJ94" s="34">
        <v>3.0879999999999983</v>
      </c>
      <c r="AK94" s="34">
        <v>9.9908476063773777E-3</v>
      </c>
      <c r="AL94" s="34">
        <v>3.0979908476063756</v>
      </c>
      <c r="AM94" s="34">
        <v>3.0732725207817224</v>
      </c>
      <c r="AN94" s="34">
        <v>0</v>
      </c>
      <c r="AO94" s="34">
        <v>0</v>
      </c>
      <c r="AP94" s="34">
        <v>0</v>
      </c>
      <c r="AQ94" s="34">
        <v>0</v>
      </c>
      <c r="AR94" s="34">
        <v>67.047000000000025</v>
      </c>
      <c r="AS94" s="34">
        <v>0.21692239619973597</v>
      </c>
      <c r="AT94" s="34">
        <v>67.263922396199774</v>
      </c>
      <c r="AU94" s="34">
        <v>66.727235330586907</v>
      </c>
    </row>
    <row r="95" spans="1:47" x14ac:dyDescent="0.25">
      <c r="A95" s="18">
        <v>45539</v>
      </c>
      <c r="B95" s="2">
        <v>11</v>
      </c>
      <c r="C95" s="2" t="s">
        <v>178</v>
      </c>
      <c r="D95" s="9">
        <v>13.915884</v>
      </c>
      <c r="E95">
        <v>8.1727499999999995E-3</v>
      </c>
      <c r="G95" s="34">
        <v>206.82600000000002</v>
      </c>
      <c r="H95" s="34">
        <v>0.27241805773565841</v>
      </c>
      <c r="I95" s="34">
        <v>207.09841805773567</v>
      </c>
      <c r="J95" s="34">
        <v>205.40585446155433</v>
      </c>
      <c r="K95" s="34">
        <v>4.5180000000000007</v>
      </c>
      <c r="L95" s="34">
        <v>5.9508223571973782E-3</v>
      </c>
      <c r="M95" s="34">
        <v>4.5239508223571985</v>
      </c>
      <c r="N95" s="34">
        <v>4.4869777032737792</v>
      </c>
      <c r="O95" s="34">
        <v>22.262</v>
      </c>
      <c r="P95" s="34">
        <v>2.932209103938203E-2</v>
      </c>
      <c r="Q95" s="34">
        <v>22.291322091039383</v>
      </c>
      <c r="R95" s="34">
        <v>22.109140688419842</v>
      </c>
      <c r="S95" s="34">
        <v>1E-3</v>
      </c>
      <c r="T95" s="34">
        <v>1.3171364225757806E-6</v>
      </c>
      <c r="U95" s="34">
        <v>1.0013171364225758E-3</v>
      </c>
      <c r="V95" s="34">
        <v>9.9313362179587823E-4</v>
      </c>
      <c r="W95" s="34">
        <v>233.60700000000003</v>
      </c>
      <c r="X95" s="34">
        <v>0.30769228826866046</v>
      </c>
      <c r="Y95" s="34">
        <v>233.91469228826867</v>
      </c>
      <c r="Z95" s="34">
        <v>232.00296598686973</v>
      </c>
      <c r="AB95" s="34">
        <v>62.744000000000021</v>
      </c>
      <c r="AC95" s="34">
        <v>8.2642407698094805E-2</v>
      </c>
      <c r="AD95" s="34">
        <v>62.826642407698117</v>
      </c>
      <c r="AE95" s="34">
        <v>62.313175965960603</v>
      </c>
      <c r="AF95" s="34">
        <v>0.90500000000000003</v>
      </c>
      <c r="AG95" s="34">
        <v>1.1920084624310815E-3</v>
      </c>
      <c r="AH95" s="34">
        <v>0.90619200846243109</v>
      </c>
      <c r="AI95" s="34">
        <v>0.89878592772526977</v>
      </c>
      <c r="AJ95" s="34">
        <v>3.0900000000000007</v>
      </c>
      <c r="AK95" s="34">
        <v>4.0699515457591632E-3</v>
      </c>
      <c r="AL95" s="34">
        <v>3.0940699515457597</v>
      </c>
      <c r="AM95" s="34">
        <v>3.0687828913492643</v>
      </c>
      <c r="AN95" s="34">
        <v>0</v>
      </c>
      <c r="AO95" s="34">
        <v>0</v>
      </c>
      <c r="AP95" s="34">
        <v>0</v>
      </c>
      <c r="AQ95" s="34">
        <v>0</v>
      </c>
      <c r="AR95" s="34">
        <v>66.739000000000019</v>
      </c>
      <c r="AS95" s="34">
        <v>8.7904367706285055E-2</v>
      </c>
      <c r="AT95" s="34">
        <v>66.826904367706305</v>
      </c>
      <c r="AU95" s="34">
        <v>66.280744785035139</v>
      </c>
    </row>
    <row r="96" spans="1:47" x14ac:dyDescent="0.25">
      <c r="A96" s="18">
        <v>45539</v>
      </c>
      <c r="B96" s="2">
        <v>12</v>
      </c>
      <c r="C96" s="2" t="s">
        <v>178</v>
      </c>
      <c r="D96" s="9">
        <v>17.417376999999998</v>
      </c>
      <c r="E96">
        <v>8.3917260000000004E-3</v>
      </c>
      <c r="G96" s="34">
        <v>211.03500000000005</v>
      </c>
      <c r="H96" s="34">
        <v>1.6824354966785604</v>
      </c>
      <c r="I96" s="34">
        <v>212.7174354966786</v>
      </c>
      <c r="J96" s="34">
        <v>210.9323690625678</v>
      </c>
      <c r="K96" s="34">
        <v>4.4040000000000008</v>
      </c>
      <c r="L96" s="34">
        <v>3.5110033536486271E-2</v>
      </c>
      <c r="M96" s="34">
        <v>4.4391100335364868</v>
      </c>
      <c r="N96" s="34">
        <v>4.4018582384511973</v>
      </c>
      <c r="O96" s="34">
        <v>22.664000000000005</v>
      </c>
      <c r="P96" s="34">
        <v>0.18068433244117274</v>
      </c>
      <c r="Q96" s="34">
        <v>22.844684332441179</v>
      </c>
      <c r="R96" s="34">
        <v>22.65297800096684</v>
      </c>
      <c r="S96" s="34">
        <v>1E-3</v>
      </c>
      <c r="T96" s="34">
        <v>7.972305525995973E-6</v>
      </c>
      <c r="U96" s="34">
        <v>1.007972305525996E-3</v>
      </c>
      <c r="V96" s="34">
        <v>9.9951367812243347E-4</v>
      </c>
      <c r="W96" s="34">
        <v>238.10400000000007</v>
      </c>
      <c r="X96" s="34">
        <v>1.8982378349617453</v>
      </c>
      <c r="Y96" s="34">
        <v>240.00223783496179</v>
      </c>
      <c r="Z96" s="34">
        <v>237.98820481566395</v>
      </c>
      <c r="AB96" s="34">
        <v>63.737000000000002</v>
      </c>
      <c r="AC96" s="34">
        <v>0.50813083731040531</v>
      </c>
      <c r="AD96" s="34">
        <v>64.245130837310413</v>
      </c>
      <c r="AE96" s="34">
        <v>63.706003302489549</v>
      </c>
      <c r="AF96" s="34">
        <v>0.89600000000000013</v>
      </c>
      <c r="AG96" s="34">
        <v>7.1431857512923918E-3</v>
      </c>
      <c r="AH96" s="34">
        <v>0.90314318575129249</v>
      </c>
      <c r="AI96" s="34">
        <v>0.89556425559770048</v>
      </c>
      <c r="AJ96" s="34">
        <v>3.111999999999997</v>
      </c>
      <c r="AK96" s="34">
        <v>2.4809814796899442E-2</v>
      </c>
      <c r="AL96" s="34">
        <v>3.1368098147968966</v>
      </c>
      <c r="AM96" s="34">
        <v>3.11048656631701</v>
      </c>
      <c r="AN96" s="34">
        <v>0</v>
      </c>
      <c r="AO96" s="34">
        <v>0</v>
      </c>
      <c r="AP96" s="34">
        <v>0</v>
      </c>
      <c r="AQ96" s="34">
        <v>0</v>
      </c>
      <c r="AR96" s="34">
        <v>67.74499999999999</v>
      </c>
      <c r="AS96" s="34">
        <v>0.54008383785859715</v>
      </c>
      <c r="AT96" s="34">
        <v>68.285083837858593</v>
      </c>
      <c r="AU96" s="34">
        <v>67.712054124404261</v>
      </c>
    </row>
    <row r="97" spans="1:47" x14ac:dyDescent="0.25">
      <c r="A97" s="18">
        <v>45539</v>
      </c>
      <c r="B97" s="2">
        <v>13</v>
      </c>
      <c r="C97" s="2" t="s">
        <v>178</v>
      </c>
      <c r="D97" s="9">
        <v>15.917401</v>
      </c>
      <c r="E97">
        <v>8.5883880000000006E-3</v>
      </c>
      <c r="G97" s="34">
        <v>222.67600000000002</v>
      </c>
      <c r="H97" s="34">
        <v>1.6445973630891169</v>
      </c>
      <c r="I97" s="34">
        <v>224.32059736308912</v>
      </c>
      <c r="J97" s="34">
        <v>222.39404503654313</v>
      </c>
      <c r="K97" s="34">
        <v>4.5260000000000007</v>
      </c>
      <c r="L97" s="34">
        <v>3.3427256037208065E-2</v>
      </c>
      <c r="M97" s="34">
        <v>4.5594272560372087</v>
      </c>
      <c r="N97" s="34">
        <v>4.5202691257045862</v>
      </c>
      <c r="O97" s="34">
        <v>23.334000000000003</v>
      </c>
      <c r="P97" s="34">
        <v>0.17233574732041826</v>
      </c>
      <c r="Q97" s="34">
        <v>23.506335747320421</v>
      </c>
      <c r="R97" s="34">
        <v>23.304454215464165</v>
      </c>
      <c r="S97" s="34">
        <v>1E-3</v>
      </c>
      <c r="T97" s="34">
        <v>7.3856067249686392E-6</v>
      </c>
      <c r="U97" s="34">
        <v>1.0073856067249686E-3</v>
      </c>
      <c r="V97" s="34">
        <v>9.9873378826879932E-4</v>
      </c>
      <c r="W97" s="34">
        <v>250.53700000000003</v>
      </c>
      <c r="X97" s="34">
        <v>1.850367752053468</v>
      </c>
      <c r="Y97" s="34">
        <v>252.38736775205348</v>
      </c>
      <c r="Z97" s="34">
        <v>250.21976711150015</v>
      </c>
      <c r="AB97" s="34">
        <v>66.691000000000017</v>
      </c>
      <c r="AC97" s="34">
        <v>0.49255349809488358</v>
      </c>
      <c r="AD97" s="34">
        <v>67.183553498094895</v>
      </c>
      <c r="AE97" s="34">
        <v>66.606555073434507</v>
      </c>
      <c r="AF97" s="34">
        <v>0.92900000000000016</v>
      </c>
      <c r="AG97" s="34">
        <v>6.8612286474958664E-3</v>
      </c>
      <c r="AH97" s="34">
        <v>0.93586122864749599</v>
      </c>
      <c r="AI97" s="34">
        <v>0.92782368930171466</v>
      </c>
      <c r="AJ97" s="34">
        <v>3.1779999999999999</v>
      </c>
      <c r="AK97" s="34">
        <v>2.347145817195033E-2</v>
      </c>
      <c r="AL97" s="34">
        <v>3.2014714581719503</v>
      </c>
      <c r="AM97" s="34">
        <v>3.1739759791182438</v>
      </c>
      <c r="AN97" s="34">
        <v>0</v>
      </c>
      <c r="AO97" s="34">
        <v>0</v>
      </c>
      <c r="AP97" s="34">
        <v>0</v>
      </c>
      <c r="AQ97" s="34">
        <v>0</v>
      </c>
      <c r="AR97" s="34">
        <v>70.798000000000016</v>
      </c>
      <c r="AS97" s="34">
        <v>0.52288618491432981</v>
      </c>
      <c r="AT97" s="34">
        <v>71.320886184914343</v>
      </c>
      <c r="AU97" s="34">
        <v>70.708354741854464</v>
      </c>
    </row>
    <row r="98" spans="1:47" x14ac:dyDescent="0.25">
      <c r="A98" s="18">
        <v>45539</v>
      </c>
      <c r="B98" s="2">
        <v>14</v>
      </c>
      <c r="C98" s="2" t="s">
        <v>178</v>
      </c>
      <c r="D98" s="9">
        <v>19.090978</v>
      </c>
      <c r="E98">
        <v>8.5525040000000007E-3</v>
      </c>
      <c r="G98" s="34">
        <v>238.54599999999996</v>
      </c>
      <c r="H98" s="34">
        <v>2.6775342030507483</v>
      </c>
      <c r="I98" s="34">
        <v>241.22353420305072</v>
      </c>
      <c r="J98" s="34">
        <v>239.16046896188499</v>
      </c>
      <c r="K98" s="34">
        <v>4.6509999999999998</v>
      </c>
      <c r="L98" s="34">
        <v>5.2204654776810473E-2</v>
      </c>
      <c r="M98" s="34">
        <v>4.70320465477681</v>
      </c>
      <c r="N98" s="34">
        <v>4.6629804781540125</v>
      </c>
      <c r="O98" s="34">
        <v>23.912000000000003</v>
      </c>
      <c r="P98" s="34">
        <v>0.26839770049948231</v>
      </c>
      <c r="Q98" s="34">
        <v>24.180397700499483</v>
      </c>
      <c r="R98" s="34">
        <v>23.97359475244437</v>
      </c>
      <c r="S98" s="34">
        <v>1E-3</v>
      </c>
      <c r="T98" s="34">
        <v>1.1224393630791331E-5</v>
      </c>
      <c r="U98" s="34">
        <v>1.0112243936307914E-3</v>
      </c>
      <c r="V98" s="34">
        <v>1.0025758929593665E-3</v>
      </c>
      <c r="W98" s="34">
        <v>267.10999999999996</v>
      </c>
      <c r="X98" s="34">
        <v>2.9981477827206722</v>
      </c>
      <c r="Y98" s="34">
        <v>270.10814778272061</v>
      </c>
      <c r="Z98" s="34">
        <v>267.79804676837637</v>
      </c>
      <c r="AB98" s="34">
        <v>70.707999999999956</v>
      </c>
      <c r="AC98" s="34">
        <v>0.79365442484599291</v>
      </c>
      <c r="AD98" s="34">
        <v>71.501654424845952</v>
      </c>
      <c r="AE98" s="34">
        <v>70.890136239370847</v>
      </c>
      <c r="AF98" s="34">
        <v>0.95900000000000019</v>
      </c>
      <c r="AG98" s="34">
        <v>1.0764193491928887E-2</v>
      </c>
      <c r="AH98" s="34">
        <v>0.96976419349192911</v>
      </c>
      <c r="AI98" s="34">
        <v>0.9614702813480327</v>
      </c>
      <c r="AJ98" s="34">
        <v>3.1959999999999993</v>
      </c>
      <c r="AK98" s="34">
        <v>3.5873162044009081E-2</v>
      </c>
      <c r="AL98" s="34">
        <v>3.2318731620440082</v>
      </c>
      <c r="AM98" s="34">
        <v>3.2042325538981342</v>
      </c>
      <c r="AN98" s="34">
        <v>0</v>
      </c>
      <c r="AO98" s="34">
        <v>0</v>
      </c>
      <c r="AP98" s="34">
        <v>0</v>
      </c>
      <c r="AQ98" s="34">
        <v>0</v>
      </c>
      <c r="AR98" s="34">
        <v>74.862999999999957</v>
      </c>
      <c r="AS98" s="34">
        <v>0.84029178038193086</v>
      </c>
      <c r="AT98" s="34">
        <v>75.703291780381889</v>
      </c>
      <c r="AU98" s="34">
        <v>75.055839074617012</v>
      </c>
    </row>
    <row r="99" spans="1:47" x14ac:dyDescent="0.25">
      <c r="A99" s="18">
        <v>45539</v>
      </c>
      <c r="B99" s="2">
        <v>15</v>
      </c>
      <c r="C99" s="2" t="s">
        <v>178</v>
      </c>
      <c r="D99" s="9">
        <v>19.529368999999999</v>
      </c>
      <c r="E99">
        <v>8.7434369999999997E-3</v>
      </c>
      <c r="G99" s="34">
        <v>264.226</v>
      </c>
      <c r="H99" s="34">
        <v>2.0386486011552538</v>
      </c>
      <c r="I99" s="34">
        <v>266.26464860115527</v>
      </c>
      <c r="J99" s="34">
        <v>263.93658042078391</v>
      </c>
      <c r="K99" s="34">
        <v>5.0750000000000002</v>
      </c>
      <c r="L99" s="34">
        <v>3.9156410235415565E-2</v>
      </c>
      <c r="M99" s="34">
        <v>5.1141564102354158</v>
      </c>
      <c r="N99" s="34">
        <v>5.0694411058543762</v>
      </c>
      <c r="O99" s="34">
        <v>25.23</v>
      </c>
      <c r="P99" s="34">
        <v>0.19466329659892312</v>
      </c>
      <c r="Q99" s="34">
        <v>25.424663296598922</v>
      </c>
      <c r="R99" s="34">
        <v>25.202364354818897</v>
      </c>
      <c r="S99" s="34">
        <v>1E-3</v>
      </c>
      <c r="T99" s="34">
        <v>7.7155488148602106E-6</v>
      </c>
      <c r="U99" s="34">
        <v>1.0077155488148603E-3</v>
      </c>
      <c r="V99" s="34">
        <v>9.9890465139987708E-4</v>
      </c>
      <c r="W99" s="34">
        <v>294.53199999999998</v>
      </c>
      <c r="X99" s="34">
        <v>2.2724760235384074</v>
      </c>
      <c r="Y99" s="34">
        <v>296.80447602353843</v>
      </c>
      <c r="Z99" s="34">
        <v>294.20938478610856</v>
      </c>
      <c r="AB99" s="34">
        <v>77.467999999999989</v>
      </c>
      <c r="AC99" s="34">
        <v>0.59770813558959068</v>
      </c>
      <c r="AD99" s="34">
        <v>78.065708135589574</v>
      </c>
      <c r="AE99" s="34">
        <v>77.383145534645664</v>
      </c>
      <c r="AF99" s="34">
        <v>1.0609999999999997</v>
      </c>
      <c r="AG99" s="34">
        <v>8.1861972925666802E-3</v>
      </c>
      <c r="AH99" s="34">
        <v>1.0691861972925665</v>
      </c>
      <c r="AI99" s="34">
        <v>1.0598378351352693</v>
      </c>
      <c r="AJ99" s="34">
        <v>3.3859999999999983</v>
      </c>
      <c r="AK99" s="34">
        <v>2.6124848287116659E-2</v>
      </c>
      <c r="AL99" s="34">
        <v>3.4121248482871152</v>
      </c>
      <c r="AM99" s="34">
        <v>3.3822911496399821</v>
      </c>
      <c r="AN99" s="34">
        <v>0</v>
      </c>
      <c r="AO99" s="34">
        <v>0</v>
      </c>
      <c r="AP99" s="34">
        <v>0</v>
      </c>
      <c r="AQ99" s="34">
        <v>0</v>
      </c>
      <c r="AR99" s="34">
        <v>81.914999999999978</v>
      </c>
      <c r="AS99" s="34">
        <v>0.63201918116927402</v>
      </c>
      <c r="AT99" s="34">
        <v>82.547019181169262</v>
      </c>
      <c r="AU99" s="34">
        <v>81.825274519420915</v>
      </c>
    </row>
    <row r="100" spans="1:47" x14ac:dyDescent="0.25">
      <c r="A100" s="18">
        <v>45539</v>
      </c>
      <c r="B100" s="2">
        <v>16</v>
      </c>
      <c r="C100" s="2" t="s">
        <v>178</v>
      </c>
      <c r="D100" s="9">
        <v>19.982334000000002</v>
      </c>
      <c r="E100">
        <v>8.8342879999999992E-3</v>
      </c>
      <c r="G100" s="34">
        <v>307.39600000000002</v>
      </c>
      <c r="H100" s="34">
        <v>2.9056509671284001</v>
      </c>
      <c r="I100" s="34">
        <v>310.30165096712841</v>
      </c>
      <c r="J100" s="34">
        <v>307.56035681560934</v>
      </c>
      <c r="K100" s="34">
        <v>5.7349999999999994</v>
      </c>
      <c r="L100" s="34">
        <v>5.4209906103141782E-2</v>
      </c>
      <c r="M100" s="34">
        <v>5.7892099061031415</v>
      </c>
      <c r="N100" s="34">
        <v>5.7380663585001734</v>
      </c>
      <c r="O100" s="34">
        <v>27.587000000000003</v>
      </c>
      <c r="P100" s="34">
        <v>0.26076524492892289</v>
      </c>
      <c r="Q100" s="34">
        <v>27.847765244928926</v>
      </c>
      <c r="R100" s="34">
        <v>27.601750066598836</v>
      </c>
      <c r="S100" s="34">
        <v>1E-3</v>
      </c>
      <c r="T100" s="34">
        <v>9.4524683702078102E-6</v>
      </c>
      <c r="U100" s="34">
        <v>1.0094524683702077E-3</v>
      </c>
      <c r="V100" s="34">
        <v>1.0005346745423146E-3</v>
      </c>
      <c r="W100" s="34">
        <v>340.71899999999999</v>
      </c>
      <c r="X100" s="34">
        <v>3.220635570628835</v>
      </c>
      <c r="Y100" s="34">
        <v>343.93963557062892</v>
      </c>
      <c r="Z100" s="34">
        <v>340.90117377538286</v>
      </c>
      <c r="AB100" s="34">
        <v>89.259000000000015</v>
      </c>
      <c r="AC100" s="34">
        <v>0.84371787425637901</v>
      </c>
      <c r="AD100" s="34">
        <v>90.102717874256399</v>
      </c>
      <c r="AE100" s="34">
        <v>89.306724514972473</v>
      </c>
      <c r="AF100" s="34">
        <v>1.2309999999999997</v>
      </c>
      <c r="AG100" s="34">
        <v>1.1635988563725811E-2</v>
      </c>
      <c r="AH100" s="34">
        <v>1.2426359885637255</v>
      </c>
      <c r="AI100" s="34">
        <v>1.2316581843615888</v>
      </c>
      <c r="AJ100" s="34">
        <v>3.7439999999999989</v>
      </c>
      <c r="AK100" s="34">
        <v>3.5390041578058029E-2</v>
      </c>
      <c r="AL100" s="34">
        <v>3.7793900415780568</v>
      </c>
      <c r="AM100" s="34">
        <v>3.7460018214864244</v>
      </c>
      <c r="AN100" s="34">
        <v>0</v>
      </c>
      <c r="AO100" s="34">
        <v>0</v>
      </c>
      <c r="AP100" s="34">
        <v>0</v>
      </c>
      <c r="AQ100" s="34">
        <v>0</v>
      </c>
      <c r="AR100" s="34">
        <v>94.234000000000009</v>
      </c>
      <c r="AS100" s="34">
        <v>0.89074390439816287</v>
      </c>
      <c r="AT100" s="34">
        <v>95.124743904398173</v>
      </c>
      <c r="AU100" s="34">
        <v>94.284384520820495</v>
      </c>
    </row>
    <row r="101" spans="1:47" x14ac:dyDescent="0.25">
      <c r="A101" s="18">
        <v>45539</v>
      </c>
      <c r="B101" s="2">
        <v>17</v>
      </c>
      <c r="C101" s="2" t="s">
        <v>178</v>
      </c>
      <c r="D101" s="9">
        <v>28.664352000000001</v>
      </c>
      <c r="E101">
        <v>9.0031429999999999E-3</v>
      </c>
      <c r="G101" s="34">
        <v>364.97699999999998</v>
      </c>
      <c r="H101" s="34">
        <v>4.2649295854418448</v>
      </c>
      <c r="I101" s="34">
        <v>369.24192958544182</v>
      </c>
      <c r="J101" s="34">
        <v>365.91759169178812</v>
      </c>
      <c r="K101" s="34">
        <v>6.7830000000000004</v>
      </c>
      <c r="L101" s="34">
        <v>7.9262576485784136E-2</v>
      </c>
      <c r="M101" s="34">
        <v>6.8622625764857847</v>
      </c>
      <c r="N101" s="34">
        <v>6.8004806452061342</v>
      </c>
      <c r="O101" s="34">
        <v>31.510999999999999</v>
      </c>
      <c r="P101" s="34">
        <v>0.36822100068458552</v>
      </c>
      <c r="Q101" s="34">
        <v>31.879221000684584</v>
      </c>
      <c r="R101" s="34">
        <v>31.592207815286816</v>
      </c>
      <c r="S101" s="34">
        <v>1E-3</v>
      </c>
      <c r="T101" s="34">
        <v>1.168547493524755E-5</v>
      </c>
      <c r="U101" s="34">
        <v>1.0116854749352476E-3</v>
      </c>
      <c r="V101" s="34">
        <v>1.0025771259333826E-3</v>
      </c>
      <c r="W101" s="34">
        <v>403.27199999999999</v>
      </c>
      <c r="X101" s="34">
        <v>4.7124248480871502</v>
      </c>
      <c r="Y101" s="34">
        <v>407.98442484808709</v>
      </c>
      <c r="Z101" s="34">
        <v>404.31128272940697</v>
      </c>
      <c r="AB101" s="34">
        <v>105.26399999999998</v>
      </c>
      <c r="AC101" s="34">
        <v>1.2300598335838977</v>
      </c>
      <c r="AD101" s="34">
        <v>106.49405983358388</v>
      </c>
      <c r="AE101" s="34">
        <v>105.53527858425156</v>
      </c>
      <c r="AF101" s="34">
        <v>1.4389999999999992</v>
      </c>
      <c r="AG101" s="34">
        <v>1.6815398431821213E-2</v>
      </c>
      <c r="AH101" s="34">
        <v>1.4558153984318203</v>
      </c>
      <c r="AI101" s="34">
        <v>1.4427084842181366</v>
      </c>
      <c r="AJ101" s="34">
        <v>4.277000000000001</v>
      </c>
      <c r="AK101" s="34">
        <v>4.9978776298053779E-2</v>
      </c>
      <c r="AL101" s="34">
        <v>4.3269787762980547</v>
      </c>
      <c r="AM101" s="34">
        <v>4.2880223676170779</v>
      </c>
      <c r="AN101" s="34">
        <v>0</v>
      </c>
      <c r="AO101" s="34">
        <v>0</v>
      </c>
      <c r="AP101" s="34">
        <v>0</v>
      </c>
      <c r="AQ101" s="34">
        <v>0</v>
      </c>
      <c r="AR101" s="34">
        <v>110.97999999999998</v>
      </c>
      <c r="AS101" s="34">
        <v>1.2968540083137725</v>
      </c>
      <c r="AT101" s="34">
        <v>112.27685400831375</v>
      </c>
      <c r="AU101" s="34">
        <v>111.26600943608676</v>
      </c>
    </row>
    <row r="102" spans="1:47" x14ac:dyDescent="0.25">
      <c r="A102" s="18">
        <v>45539</v>
      </c>
      <c r="B102" s="2">
        <v>18</v>
      </c>
      <c r="C102" s="2" t="s">
        <v>178</v>
      </c>
      <c r="D102" s="9">
        <v>44.911817999999997</v>
      </c>
      <c r="E102">
        <v>9.3872810000000008E-3</v>
      </c>
      <c r="G102" s="34">
        <v>414.42599999999999</v>
      </c>
      <c r="H102" s="34">
        <v>4.4407097283882244</v>
      </c>
      <c r="I102" s="34">
        <v>418.86670972838823</v>
      </c>
      <c r="J102" s="34">
        <v>414.93469022262241</v>
      </c>
      <c r="K102" s="34">
        <v>7.7859999999999996</v>
      </c>
      <c r="L102" s="34">
        <v>8.3429528903183475E-2</v>
      </c>
      <c r="M102" s="34">
        <v>7.8694295289031828</v>
      </c>
      <c r="N102" s="34">
        <v>7.795556982605671</v>
      </c>
      <c r="O102" s="34">
        <v>35.317</v>
      </c>
      <c r="P102" s="34">
        <v>0.37843317136831889</v>
      </c>
      <c r="Q102" s="34">
        <v>35.695433171368322</v>
      </c>
      <c r="R102" s="34">
        <v>35.360350109771964</v>
      </c>
      <c r="S102" s="34">
        <v>0.76000000000000023</v>
      </c>
      <c r="T102" s="34">
        <v>8.1436478251245142E-3</v>
      </c>
      <c r="U102" s="34">
        <v>0.76814364782512479</v>
      </c>
      <c r="V102" s="34">
        <v>0.7609328675546253</v>
      </c>
      <c r="W102" s="34">
        <v>458.28899999999999</v>
      </c>
      <c r="X102" s="34">
        <v>4.9107160764848512</v>
      </c>
      <c r="Y102" s="34">
        <v>463.19971607648489</v>
      </c>
      <c r="Z102" s="34">
        <v>458.85153018255465</v>
      </c>
      <c r="AB102" s="34">
        <v>119.47499999999998</v>
      </c>
      <c r="AC102" s="34">
        <v>1.2802135840878301</v>
      </c>
      <c r="AD102" s="34">
        <v>120.75521358408781</v>
      </c>
      <c r="AE102" s="34">
        <v>119.62165046195896</v>
      </c>
      <c r="AF102" s="34">
        <v>1.6089999999999995</v>
      </c>
      <c r="AG102" s="34">
        <v>1.7240959671875441E-2</v>
      </c>
      <c r="AH102" s="34">
        <v>1.626240959671875</v>
      </c>
      <c r="AI102" s="34">
        <v>1.6109749788097254</v>
      </c>
      <c r="AJ102" s="34">
        <v>4.7560000000000002</v>
      </c>
      <c r="AK102" s="34">
        <v>5.0962090863542336E-2</v>
      </c>
      <c r="AL102" s="34">
        <v>4.8069620908635429</v>
      </c>
      <c r="AM102" s="34">
        <v>4.7618377869602595</v>
      </c>
      <c r="AN102" s="34">
        <v>4.5549999999999997</v>
      </c>
      <c r="AO102" s="34">
        <v>4.8808310320318619E-2</v>
      </c>
      <c r="AP102" s="34">
        <v>4.6038083103203187</v>
      </c>
      <c r="AQ102" s="34">
        <v>4.560591068041207</v>
      </c>
      <c r="AR102" s="34">
        <v>130.39499999999998</v>
      </c>
      <c r="AS102" s="34">
        <v>1.3972249449435665</v>
      </c>
      <c r="AT102" s="34">
        <v>131.79222494494354</v>
      </c>
      <c r="AU102" s="34">
        <v>130.55505429577016</v>
      </c>
    </row>
    <row r="103" spans="1:47" x14ac:dyDescent="0.25">
      <c r="A103" s="18">
        <v>45539</v>
      </c>
      <c r="B103" s="2">
        <v>19</v>
      </c>
      <c r="C103" s="2" t="s">
        <v>178</v>
      </c>
      <c r="D103" s="9">
        <v>50.793021000000003</v>
      </c>
      <c r="E103">
        <v>9.3257870000000003E-3</v>
      </c>
      <c r="G103" s="34">
        <v>430.15100000000001</v>
      </c>
      <c r="H103" s="34">
        <v>4.0267203627857295</v>
      </c>
      <c r="I103" s="34">
        <v>434.17772036278575</v>
      </c>
      <c r="J103" s="34">
        <v>430.12867142253685</v>
      </c>
      <c r="K103" s="34">
        <v>8.2390000000000008</v>
      </c>
      <c r="L103" s="34">
        <v>7.712675099904831E-2</v>
      </c>
      <c r="M103" s="34">
        <v>8.3161267509990484</v>
      </c>
      <c r="N103" s="34">
        <v>8.2385723242542301</v>
      </c>
      <c r="O103" s="34">
        <v>36.720999999999997</v>
      </c>
      <c r="P103" s="34">
        <v>0.34375184165991657</v>
      </c>
      <c r="Q103" s="34">
        <v>37.064751841659913</v>
      </c>
      <c r="R103" s="34">
        <v>36.719093860776738</v>
      </c>
      <c r="S103" s="34">
        <v>0.83000000000000007</v>
      </c>
      <c r="T103" s="34">
        <v>7.769778289745127E-3</v>
      </c>
      <c r="U103" s="34">
        <v>0.83776977828974519</v>
      </c>
      <c r="V103" s="34">
        <v>0.82995691578237785</v>
      </c>
      <c r="W103" s="34">
        <v>475.94099999999997</v>
      </c>
      <c r="X103" s="34">
        <v>4.4553687337344403</v>
      </c>
      <c r="Y103" s="34">
        <v>480.39636873373445</v>
      </c>
      <c r="Z103" s="34">
        <v>475.91629452335019</v>
      </c>
      <c r="AB103" s="34">
        <v>123.355</v>
      </c>
      <c r="AC103" s="34">
        <v>1.1547481938933857</v>
      </c>
      <c r="AD103" s="34">
        <v>124.50974819389339</v>
      </c>
      <c r="AE103" s="34">
        <v>123.3485968028135</v>
      </c>
      <c r="AF103" s="34">
        <v>1.6429999999999993</v>
      </c>
      <c r="AG103" s="34">
        <v>1.5380416542230406E-2</v>
      </c>
      <c r="AH103" s="34">
        <v>1.6583804165422298</v>
      </c>
      <c r="AI103" s="34">
        <v>1.6429147140125857</v>
      </c>
      <c r="AJ103" s="34">
        <v>5.0719999999999983</v>
      </c>
      <c r="AK103" s="34">
        <v>4.7479898175406342E-2</v>
      </c>
      <c r="AL103" s="34">
        <v>5.1194798981754044</v>
      </c>
      <c r="AM103" s="34">
        <v>5.0717367190942388</v>
      </c>
      <c r="AN103" s="34">
        <v>4.9340000000000002</v>
      </c>
      <c r="AO103" s="34">
        <v>4.6188055520002949E-2</v>
      </c>
      <c r="AP103" s="34">
        <v>4.9801880555200029</v>
      </c>
      <c r="AQ103" s="34">
        <v>4.9337438824942792</v>
      </c>
      <c r="AR103" s="34">
        <v>135.00399999999999</v>
      </c>
      <c r="AS103" s="34">
        <v>1.2637965641310254</v>
      </c>
      <c r="AT103" s="34">
        <v>136.267796564131</v>
      </c>
      <c r="AU103" s="34">
        <v>134.9969921184146</v>
      </c>
    </row>
    <row r="104" spans="1:47" x14ac:dyDescent="0.25">
      <c r="A104" s="18">
        <v>45539</v>
      </c>
      <c r="B104" s="2">
        <v>20</v>
      </c>
      <c r="C104" s="2" t="s">
        <v>178</v>
      </c>
      <c r="D104" s="9">
        <v>42.861766000000003</v>
      </c>
      <c r="E104">
        <v>9.0442649999999992E-3</v>
      </c>
      <c r="G104" s="34">
        <v>416.13400000000001</v>
      </c>
      <c r="H104" s="34">
        <v>0.92770624574732174</v>
      </c>
      <c r="I104" s="34">
        <v>417.06170624574736</v>
      </c>
      <c r="J104" s="34">
        <v>413.28968965310867</v>
      </c>
      <c r="K104" s="34">
        <v>7.9779999999999989</v>
      </c>
      <c r="L104" s="34">
        <v>1.7785714285715976E-2</v>
      </c>
      <c r="M104" s="34">
        <v>7.9957857142857147</v>
      </c>
      <c r="N104" s="34">
        <v>7.9234697094025002</v>
      </c>
      <c r="O104" s="34">
        <v>36.251999999999995</v>
      </c>
      <c r="P104" s="34">
        <v>8.0818214375253897E-2</v>
      </c>
      <c r="Q104" s="34">
        <v>36.332818214375251</v>
      </c>
      <c r="R104" s="34">
        <v>36.004214578247613</v>
      </c>
      <c r="S104" s="34">
        <v>1.5939999999999999</v>
      </c>
      <c r="T104" s="34">
        <v>3.5535759051681208E-3</v>
      </c>
      <c r="U104" s="34">
        <v>1.597553575905168</v>
      </c>
      <c r="V104" s="34">
        <v>1.5831048780129842</v>
      </c>
      <c r="W104" s="34">
        <v>461.95800000000003</v>
      </c>
      <c r="X104" s="34">
        <v>1.0298637503134598</v>
      </c>
      <c r="Y104" s="34">
        <v>462.98786375031352</v>
      </c>
      <c r="Z104" s="34">
        <v>458.80047881877181</v>
      </c>
      <c r="AB104" s="34">
        <v>118.77799999999998</v>
      </c>
      <c r="AC104" s="34">
        <v>0.26479713855963549</v>
      </c>
      <c r="AD104" s="34">
        <v>119.04279713855961</v>
      </c>
      <c r="AE104" s="34">
        <v>117.96614253489723</v>
      </c>
      <c r="AF104" s="34">
        <v>1.5889999999999995</v>
      </c>
      <c r="AG104" s="34">
        <v>3.5424291802460114E-3</v>
      </c>
      <c r="AH104" s="34">
        <v>1.5925424291802455</v>
      </c>
      <c r="AI104" s="34">
        <v>1.5781390534269957</v>
      </c>
      <c r="AJ104" s="34">
        <v>4.9789999999999965</v>
      </c>
      <c r="AK104" s="34">
        <v>1.1099908677435421E-2</v>
      </c>
      <c r="AL104" s="34">
        <v>4.9900999086774318</v>
      </c>
      <c r="AM104" s="34">
        <v>4.9449681227268769</v>
      </c>
      <c r="AN104" s="34">
        <v>9.4870000000000001</v>
      </c>
      <c r="AO104" s="34">
        <v>2.1149795867208259E-2</v>
      </c>
      <c r="AP104" s="34">
        <v>9.5081497958672081</v>
      </c>
      <c r="AQ104" s="34">
        <v>9.4221555694536896</v>
      </c>
      <c r="AR104" s="34">
        <v>134.83299999999997</v>
      </c>
      <c r="AS104" s="34">
        <v>0.3005892722845252</v>
      </c>
      <c r="AT104" s="34">
        <v>135.1335892722845</v>
      </c>
      <c r="AU104" s="34">
        <v>133.91140528050479</v>
      </c>
    </row>
    <row r="105" spans="1:47" x14ac:dyDescent="0.25">
      <c r="A105" s="18">
        <v>45539</v>
      </c>
      <c r="B105" s="2">
        <v>21</v>
      </c>
      <c r="C105" s="2" t="s">
        <v>178</v>
      </c>
      <c r="D105" s="9">
        <v>44.229716000000003</v>
      </c>
      <c r="E105">
        <v>9.0672110000000004E-3</v>
      </c>
      <c r="G105" s="34">
        <v>407.61599999999987</v>
      </c>
      <c r="H105" s="34">
        <v>2.3720295854777556</v>
      </c>
      <c r="I105" s="34">
        <v>409.98802958547765</v>
      </c>
      <c r="J105" s="34">
        <v>406.27058161375192</v>
      </c>
      <c r="K105" s="34">
        <v>7.9050000000000002</v>
      </c>
      <c r="L105" s="34">
        <v>4.6001368624395668E-2</v>
      </c>
      <c r="M105" s="34">
        <v>7.9510013686243957</v>
      </c>
      <c r="N105" s="34">
        <v>7.8789079615537894</v>
      </c>
      <c r="O105" s="34">
        <v>36.389000000000003</v>
      </c>
      <c r="P105" s="34">
        <v>0.21175759682139583</v>
      </c>
      <c r="Q105" s="34">
        <v>36.600757596821396</v>
      </c>
      <c r="R105" s="34">
        <v>36.268890804931168</v>
      </c>
      <c r="S105" s="34">
        <v>1.5940000000000003</v>
      </c>
      <c r="T105" s="34">
        <v>9.2759242994670081E-3</v>
      </c>
      <c r="U105" s="34">
        <v>1.6032759242994674</v>
      </c>
      <c r="V105" s="34">
        <v>1.5887386832026242</v>
      </c>
      <c r="W105" s="34">
        <v>453.50399999999985</v>
      </c>
      <c r="X105" s="34">
        <v>2.6390644752230141</v>
      </c>
      <c r="Y105" s="34">
        <v>456.1430644752229</v>
      </c>
      <c r="Z105" s="34">
        <v>452.00711906343952</v>
      </c>
      <c r="AB105" s="34">
        <v>116.23500000000001</v>
      </c>
      <c r="AC105" s="34">
        <v>0.67640342594011771</v>
      </c>
      <c r="AD105" s="34">
        <v>116.91140342594014</v>
      </c>
      <c r="AE105" s="34">
        <v>115.85134306277102</v>
      </c>
      <c r="AF105" s="34">
        <v>1.5399999999999998</v>
      </c>
      <c r="AG105" s="34">
        <v>8.9616834511789152E-3</v>
      </c>
      <c r="AH105" s="34">
        <v>1.5489616834511788</v>
      </c>
      <c r="AI105" s="34">
        <v>1.5349169210364118</v>
      </c>
      <c r="AJ105" s="34">
        <v>4.9279999999999973</v>
      </c>
      <c r="AK105" s="34">
        <v>2.8677387043772512E-2</v>
      </c>
      <c r="AL105" s="34">
        <v>4.9566773870437695</v>
      </c>
      <c r="AM105" s="34">
        <v>4.9117341473165155</v>
      </c>
      <c r="AN105" s="34">
        <v>9.4869999999999983</v>
      </c>
      <c r="AO105" s="34">
        <v>5.5207461624243087E-2</v>
      </c>
      <c r="AP105" s="34">
        <v>9.5422074616242423</v>
      </c>
      <c r="AQ105" s="34">
        <v>9.4556862531639219</v>
      </c>
      <c r="AR105" s="34">
        <v>132.19000000000003</v>
      </c>
      <c r="AS105" s="34">
        <v>0.76924995805931218</v>
      </c>
      <c r="AT105" s="34">
        <v>132.95924995805933</v>
      </c>
      <c r="AU105" s="34">
        <v>131.75368038428786</v>
      </c>
    </row>
    <row r="106" spans="1:47" x14ac:dyDescent="0.25">
      <c r="A106" s="18">
        <v>45539</v>
      </c>
      <c r="B106" s="2">
        <v>22</v>
      </c>
      <c r="C106" s="2" t="s">
        <v>178</v>
      </c>
      <c r="D106" s="9">
        <v>27.138207000000001</v>
      </c>
      <c r="E106">
        <v>9.4074169999999995E-3</v>
      </c>
      <c r="G106" s="34">
        <v>382.11899999999997</v>
      </c>
      <c r="H106" s="34">
        <v>1.644242858344743</v>
      </c>
      <c r="I106" s="34">
        <v>383.76324285834471</v>
      </c>
      <c r="J106" s="34">
        <v>380.15302200350396</v>
      </c>
      <c r="K106" s="34">
        <v>7.5660000000000007</v>
      </c>
      <c r="L106" s="34">
        <v>3.2556197064883788E-2</v>
      </c>
      <c r="M106" s="34">
        <v>7.5985561970648847</v>
      </c>
      <c r="N106" s="34">
        <v>7.5270734103211607</v>
      </c>
      <c r="O106" s="34">
        <v>34.274999999999991</v>
      </c>
      <c r="P106" s="34">
        <v>0.14748396172335335</v>
      </c>
      <c r="Q106" s="34">
        <v>34.422483961723344</v>
      </c>
      <c r="R106" s="34">
        <v>34.098657300919598</v>
      </c>
      <c r="S106" s="34">
        <v>1.5940000000000003</v>
      </c>
      <c r="T106" s="34">
        <v>6.8589185991838183E-3</v>
      </c>
      <c r="U106" s="34">
        <v>1.6008589185991842</v>
      </c>
      <c r="V106" s="34">
        <v>1.5857989711937526</v>
      </c>
      <c r="W106" s="34">
        <v>425.55399999999992</v>
      </c>
      <c r="X106" s="34">
        <v>1.8311419357321641</v>
      </c>
      <c r="Y106" s="34">
        <v>427.38514193573212</v>
      </c>
      <c r="Z106" s="34">
        <v>423.36455168593852</v>
      </c>
      <c r="AB106" s="34">
        <v>108.87099999999998</v>
      </c>
      <c r="AC106" s="34">
        <v>0.46846758269243488</v>
      </c>
      <c r="AD106" s="34">
        <v>109.33946758269242</v>
      </c>
      <c r="AE106" s="34">
        <v>108.31086561658405</v>
      </c>
      <c r="AF106" s="34">
        <v>1.4179999999999995</v>
      </c>
      <c r="AG106" s="34">
        <v>6.1015975995248736E-3</v>
      </c>
      <c r="AH106" s="34">
        <v>1.4241015975995244</v>
      </c>
      <c r="AI106" s="34">
        <v>1.4107044800205395</v>
      </c>
      <c r="AJ106" s="34">
        <v>4.6619999999999973</v>
      </c>
      <c r="AK106" s="34">
        <v>2.0060400570511248E-2</v>
      </c>
      <c r="AL106" s="34">
        <v>4.6820604005705082</v>
      </c>
      <c r="AM106" s="34">
        <v>4.6380143059631544</v>
      </c>
      <c r="AN106" s="34">
        <v>9.4870000000000001</v>
      </c>
      <c r="AO106" s="34">
        <v>4.0822183657752108E-2</v>
      </c>
      <c r="AP106" s="34">
        <v>9.5278221836577526</v>
      </c>
      <c r="AQ106" s="34">
        <v>9.4381899872742334</v>
      </c>
      <c r="AR106" s="34">
        <v>124.43799999999997</v>
      </c>
      <c r="AS106" s="34">
        <v>0.53545176452022314</v>
      </c>
      <c r="AT106" s="34">
        <v>124.97345176452021</v>
      </c>
      <c r="AU106" s="34">
        <v>123.79777438984198</v>
      </c>
    </row>
    <row r="107" spans="1:47" x14ac:dyDescent="0.25">
      <c r="A107" s="18">
        <v>45539</v>
      </c>
      <c r="B107" s="2">
        <v>23</v>
      </c>
      <c r="C107" s="2" t="s">
        <v>178</v>
      </c>
      <c r="D107" s="9">
        <v>24.904453</v>
      </c>
      <c r="E107">
        <v>9.8737570000000004E-3</v>
      </c>
      <c r="G107" s="34">
        <v>337.77499999999992</v>
      </c>
      <c r="H107" s="34">
        <v>1.8038068613668303</v>
      </c>
      <c r="I107" s="34">
        <v>339.57880686136673</v>
      </c>
      <c r="J107" s="34">
        <v>336.22588824006766</v>
      </c>
      <c r="K107" s="34">
        <v>6.7150000000000007</v>
      </c>
      <c r="L107" s="34">
        <v>3.5859856632605346E-2</v>
      </c>
      <c r="M107" s="34">
        <v>6.7508598566326059</v>
      </c>
      <c r="N107" s="34">
        <v>6.6842035068671608</v>
      </c>
      <c r="O107" s="34">
        <v>30.733000000000001</v>
      </c>
      <c r="P107" s="34">
        <v>0.16412225970064928</v>
      </c>
      <c r="Q107" s="34">
        <v>30.897122259700648</v>
      </c>
      <c r="R107" s="34">
        <v>30.592051582509072</v>
      </c>
      <c r="S107" s="34">
        <v>1.5940000000000003</v>
      </c>
      <c r="T107" s="34">
        <v>8.5123769876951482E-3</v>
      </c>
      <c r="U107" s="34">
        <v>1.6025123769876954</v>
      </c>
      <c r="V107" s="34">
        <v>1.5866895591878265</v>
      </c>
      <c r="W107" s="34">
        <v>376.81699999999989</v>
      </c>
      <c r="X107" s="34">
        <v>2.0123013546877804</v>
      </c>
      <c r="Y107" s="34">
        <v>378.82930135468769</v>
      </c>
      <c r="Z107" s="34">
        <v>375.08883288863177</v>
      </c>
      <c r="AB107" s="34">
        <v>96.910000000000053</v>
      </c>
      <c r="AC107" s="34">
        <v>0.51752475149155397</v>
      </c>
      <c r="AD107" s="34">
        <v>97.427524751491603</v>
      </c>
      <c r="AE107" s="34">
        <v>96.465549046983881</v>
      </c>
      <c r="AF107" s="34">
        <v>1.2549999999999983</v>
      </c>
      <c r="AG107" s="34">
        <v>6.7020283058703859E-3</v>
      </c>
      <c r="AH107" s="34">
        <v>1.2617020283058686</v>
      </c>
      <c r="AI107" s="34">
        <v>1.2492442890719693</v>
      </c>
      <c r="AJ107" s="34">
        <v>4.1129999999999987</v>
      </c>
      <c r="AK107" s="34">
        <v>2.1964495953820658E-2</v>
      </c>
      <c r="AL107" s="34">
        <v>4.1349644959538194</v>
      </c>
      <c r="AM107" s="34">
        <v>4.0941368613171436</v>
      </c>
      <c r="AN107" s="34">
        <v>9.4870000000000001</v>
      </c>
      <c r="AO107" s="34">
        <v>5.0663061783101544E-2</v>
      </c>
      <c r="AP107" s="34">
        <v>9.5376630617831015</v>
      </c>
      <c r="AQ107" s="34">
        <v>9.4434904943631786</v>
      </c>
      <c r="AR107" s="34">
        <v>111.76500000000004</v>
      </c>
      <c r="AS107" s="34">
        <v>0.59685433753434658</v>
      </c>
      <c r="AT107" s="34">
        <v>112.3618543375344</v>
      </c>
      <c r="AU107" s="34">
        <v>111.25242069173616</v>
      </c>
    </row>
    <row r="108" spans="1:47" x14ac:dyDescent="0.25">
      <c r="A108" s="18">
        <v>45539</v>
      </c>
      <c r="B108" s="2">
        <v>24</v>
      </c>
      <c r="C108" s="2" t="s">
        <v>23</v>
      </c>
      <c r="D108" s="9">
        <v>24.702791999999999</v>
      </c>
      <c r="E108">
        <v>9.7756270000000003E-3</v>
      </c>
      <c r="G108" s="34">
        <v>291.50499999999994</v>
      </c>
      <c r="H108" s="34">
        <v>2.1141103493380204</v>
      </c>
      <c r="I108" s="34">
        <v>293.61911034933797</v>
      </c>
      <c r="J108" s="34">
        <v>290.74879944649098</v>
      </c>
      <c r="K108" s="34">
        <v>5.7799999999999994</v>
      </c>
      <c r="L108" s="34">
        <v>4.1918861834869932E-2</v>
      </c>
      <c r="M108" s="34">
        <v>5.8219188618348694</v>
      </c>
      <c r="N108" s="34">
        <v>5.7650059546173074</v>
      </c>
      <c r="O108" s="34">
        <v>26.298000000000002</v>
      </c>
      <c r="P108" s="34">
        <v>0.19072356895041689</v>
      </c>
      <c r="Q108" s="34">
        <v>26.488723568950419</v>
      </c>
      <c r="R108" s="34">
        <v>26.229779687634252</v>
      </c>
      <c r="S108" s="34">
        <v>1.5939999999999999</v>
      </c>
      <c r="T108" s="34">
        <v>1.1560322796675205E-2</v>
      </c>
      <c r="U108" s="34">
        <v>1.605560322796675</v>
      </c>
      <c r="V108" s="34">
        <v>1.5898649639550151</v>
      </c>
      <c r="W108" s="34">
        <v>325.17699999999991</v>
      </c>
      <c r="X108" s="34">
        <v>2.3583131029199826</v>
      </c>
      <c r="Y108" s="34">
        <v>327.53531310291999</v>
      </c>
      <c r="Z108" s="34">
        <v>324.33345005269757</v>
      </c>
      <c r="AB108" s="34">
        <v>83.422000000000025</v>
      </c>
      <c r="AC108" s="34">
        <v>0.6050095660879794</v>
      </c>
      <c r="AD108" s="34">
        <v>84.027009566088012</v>
      </c>
      <c r="AE108" s="34">
        <v>83.205592862644508</v>
      </c>
      <c r="AF108" s="34">
        <v>1.0869999999999997</v>
      </c>
      <c r="AG108" s="34">
        <v>7.8833568883224237E-3</v>
      </c>
      <c r="AH108" s="34">
        <v>1.0948833568883223</v>
      </c>
      <c r="AI108" s="34">
        <v>1.0841801855828741</v>
      </c>
      <c r="AJ108" s="34">
        <v>3.5379999999999971</v>
      </c>
      <c r="AK108" s="34">
        <v>2.5658984977814832E-2</v>
      </c>
      <c r="AL108" s="34">
        <v>3.563658984977812</v>
      </c>
      <c r="AM108" s="34">
        <v>3.5288219839854702</v>
      </c>
      <c r="AN108" s="34">
        <v>9.4870000000000001</v>
      </c>
      <c r="AO108" s="34">
        <v>6.8803502115469053E-2</v>
      </c>
      <c r="AP108" s="34">
        <v>9.5558035021154684</v>
      </c>
      <c r="AQ108" s="34">
        <v>9.4623895313934945</v>
      </c>
      <c r="AR108" s="34">
        <v>97.53400000000002</v>
      </c>
      <c r="AS108" s="34">
        <v>0.70735541006958569</v>
      </c>
      <c r="AT108" s="34">
        <v>98.241355410069602</v>
      </c>
      <c r="AU108" s="34">
        <v>97.280984563606353</v>
      </c>
    </row>
    <row r="109" spans="1:47" x14ac:dyDescent="0.25">
      <c r="A109" s="18">
        <v>45540</v>
      </c>
      <c r="B109" s="2">
        <v>1</v>
      </c>
      <c r="C109" s="2" t="s">
        <v>23</v>
      </c>
      <c r="D109" s="9">
        <v>12.540379</v>
      </c>
      <c r="E109">
        <v>9.1971369999999993E-3</v>
      </c>
      <c r="G109" s="34">
        <v>252.32999999999998</v>
      </c>
      <c r="H109" s="34">
        <v>2.4942099061662866</v>
      </c>
      <c r="I109" s="34">
        <v>254.82420990616626</v>
      </c>
      <c r="J109" s="34">
        <v>252.4805567367425</v>
      </c>
      <c r="K109" s="34">
        <v>4.9629999999999992</v>
      </c>
      <c r="L109" s="34">
        <v>4.9057836025455867E-2</v>
      </c>
      <c r="M109" s="34">
        <v>5.0120578360254546</v>
      </c>
      <c r="N109" s="34">
        <v>4.965961253455605</v>
      </c>
      <c r="O109" s="34">
        <v>22.634999999999998</v>
      </c>
      <c r="P109" s="34">
        <v>0.22374050341249113</v>
      </c>
      <c r="Q109" s="34">
        <v>22.858740503412488</v>
      </c>
      <c r="R109" s="34">
        <v>22.648505535355152</v>
      </c>
      <c r="S109" s="34">
        <v>1.5939999999999999</v>
      </c>
      <c r="T109" s="34">
        <v>1.5756234258427697E-2</v>
      </c>
      <c r="U109" s="34">
        <v>1.6097562342584275</v>
      </c>
      <c r="V109" s="34">
        <v>1.5949510856353486</v>
      </c>
      <c r="W109" s="34">
        <v>281.52199999999999</v>
      </c>
      <c r="X109" s="34">
        <v>2.7827644798626614</v>
      </c>
      <c r="Y109" s="34">
        <v>284.30476447986263</v>
      </c>
      <c r="Z109" s="34">
        <v>281.68997461118857</v>
      </c>
      <c r="AB109" s="34">
        <v>72.224000000000004</v>
      </c>
      <c r="AC109" s="34">
        <v>0.71391359038938651</v>
      </c>
      <c r="AD109" s="34">
        <v>72.937913590389385</v>
      </c>
      <c r="AE109" s="34">
        <v>72.267093606604405</v>
      </c>
      <c r="AF109" s="34">
        <v>0.94200000000000028</v>
      </c>
      <c r="AG109" s="34">
        <v>9.3114006721699474E-3</v>
      </c>
      <c r="AH109" s="34">
        <v>0.95131140067217024</v>
      </c>
      <c r="AI109" s="34">
        <v>0.9425620593905264</v>
      </c>
      <c r="AJ109" s="34">
        <v>3.0369999999999995</v>
      </c>
      <c r="AK109" s="34">
        <v>3.0019876689363182E-2</v>
      </c>
      <c r="AL109" s="34">
        <v>3.0670198766893626</v>
      </c>
      <c r="AM109" s="34">
        <v>3.0388120747017275</v>
      </c>
      <c r="AN109" s="34">
        <v>9.4809999999999999</v>
      </c>
      <c r="AO109" s="34">
        <v>9.3716974281149945E-2</v>
      </c>
      <c r="AP109" s="34">
        <v>9.5747169742811504</v>
      </c>
      <c r="AQ109" s="34">
        <v>9.4866569905324614</v>
      </c>
      <c r="AR109" s="34">
        <v>85.684000000000012</v>
      </c>
      <c r="AS109" s="34">
        <v>0.8469618420320697</v>
      </c>
      <c r="AT109" s="34">
        <v>86.530961842032056</v>
      </c>
      <c r="AU109" s="34">
        <v>85.735124731229121</v>
      </c>
    </row>
    <row r="110" spans="1:47" x14ac:dyDescent="0.25">
      <c r="A110" s="18">
        <v>45540</v>
      </c>
      <c r="B110" s="2">
        <v>2</v>
      </c>
      <c r="C110" s="2" t="s">
        <v>23</v>
      </c>
      <c r="D110" s="9">
        <v>14.021563</v>
      </c>
      <c r="E110">
        <v>9.1180020000000001E-3</v>
      </c>
      <c r="G110" s="34">
        <v>225.10000000000005</v>
      </c>
      <c r="H110" s="34">
        <v>2.3279933650132003</v>
      </c>
      <c r="I110" s="34">
        <v>227.42799336501326</v>
      </c>
      <c r="J110" s="34">
        <v>225.35430446665509</v>
      </c>
      <c r="K110" s="34">
        <v>4.351</v>
      </c>
      <c r="L110" s="34">
        <v>4.499821915225425E-2</v>
      </c>
      <c r="M110" s="34">
        <v>4.3959982191522542</v>
      </c>
      <c r="N110" s="34">
        <v>4.3559154985980273</v>
      </c>
      <c r="O110" s="34">
        <v>19.977</v>
      </c>
      <c r="P110" s="34">
        <v>0.2066029473694744</v>
      </c>
      <c r="Q110" s="34">
        <v>20.183602947369476</v>
      </c>
      <c r="R110" s="34">
        <v>19.999568815328153</v>
      </c>
      <c r="S110" s="34">
        <v>1.5940000000000003</v>
      </c>
      <c r="T110" s="34">
        <v>1.6485212900182324E-2</v>
      </c>
      <c r="U110" s="34">
        <v>1.6104852129001825</v>
      </c>
      <c r="V110" s="34">
        <v>1.5958008055079882</v>
      </c>
      <c r="W110" s="34">
        <v>251.02200000000005</v>
      </c>
      <c r="X110" s="34">
        <v>2.5960797444351114</v>
      </c>
      <c r="Y110" s="34">
        <v>253.61807974443519</v>
      </c>
      <c r="Z110" s="34">
        <v>251.30558958608927</v>
      </c>
      <c r="AB110" s="34">
        <v>64.934000000000026</v>
      </c>
      <c r="AC110" s="34">
        <v>0.67155007180705095</v>
      </c>
      <c r="AD110" s="34">
        <v>65.605550071807073</v>
      </c>
      <c r="AE110" s="34">
        <v>65.007358535041234</v>
      </c>
      <c r="AF110" s="34">
        <v>0.8360000000000003</v>
      </c>
      <c r="AG110" s="34">
        <v>8.6459460379877187E-3</v>
      </c>
      <c r="AH110" s="34">
        <v>0.84464594603798804</v>
      </c>
      <c r="AI110" s="34">
        <v>0.83694446261272171</v>
      </c>
      <c r="AJ110" s="34">
        <v>2.7059999999999964</v>
      </c>
      <c r="AK110" s="34">
        <v>2.7985562175591786E-2</v>
      </c>
      <c r="AL110" s="34">
        <v>2.7339855621755884</v>
      </c>
      <c r="AM110" s="34">
        <v>2.7090570763517001</v>
      </c>
      <c r="AN110" s="34">
        <v>9.4809999999999999</v>
      </c>
      <c r="AO110" s="34">
        <v>9.8052888021724335E-2</v>
      </c>
      <c r="AP110" s="34">
        <v>9.5790528880217245</v>
      </c>
      <c r="AQ110" s="34">
        <v>9.4917110646306373</v>
      </c>
      <c r="AR110" s="34">
        <v>77.957000000000022</v>
      </c>
      <c r="AS110" s="34">
        <v>0.80623446804235477</v>
      </c>
      <c r="AT110" s="34">
        <v>78.76323446804237</v>
      </c>
      <c r="AU110" s="34">
        <v>78.045071138636288</v>
      </c>
    </row>
    <row r="111" spans="1:47" x14ac:dyDescent="0.25">
      <c r="A111" s="18">
        <v>45540</v>
      </c>
      <c r="B111" s="2">
        <v>3</v>
      </c>
      <c r="C111" s="2" t="s">
        <v>23</v>
      </c>
      <c r="D111" s="9">
        <v>11.975301</v>
      </c>
      <c r="E111">
        <v>8.9489459999999993E-3</v>
      </c>
      <c r="G111" s="34">
        <v>208.48599999999999</v>
      </c>
      <c r="H111" s="34">
        <v>2.0075511405659028</v>
      </c>
      <c r="I111" s="34">
        <v>210.4935511405659</v>
      </c>
      <c r="J111" s="34">
        <v>208.60985571806074</v>
      </c>
      <c r="K111" s="34">
        <v>3.9929999999999994</v>
      </c>
      <c r="L111" s="34">
        <v>3.844935249503395E-2</v>
      </c>
      <c r="M111" s="34">
        <v>4.0314493524950334</v>
      </c>
      <c r="N111" s="34">
        <v>3.9953721299378206</v>
      </c>
      <c r="O111" s="34">
        <v>18.460999999999999</v>
      </c>
      <c r="P111" s="34">
        <v>0.17776446191104978</v>
      </c>
      <c r="Q111" s="34">
        <v>18.638764461911048</v>
      </c>
      <c r="R111" s="34">
        <v>18.471967165234688</v>
      </c>
      <c r="S111" s="34">
        <v>1.5940000000000001</v>
      </c>
      <c r="T111" s="34">
        <v>1.534892759255801E-2</v>
      </c>
      <c r="U111" s="34">
        <v>1.6093489275925581</v>
      </c>
      <c r="V111" s="34">
        <v>1.5949469509443746</v>
      </c>
      <c r="W111" s="34">
        <v>232.53399999999999</v>
      </c>
      <c r="X111" s="34">
        <v>2.2391138825645442</v>
      </c>
      <c r="Y111" s="34">
        <v>234.77311388256453</v>
      </c>
      <c r="Z111" s="34">
        <v>232.67214196417765</v>
      </c>
      <c r="AB111" s="34">
        <v>60.718000000000011</v>
      </c>
      <c r="AC111" s="34">
        <v>0.584665110141115</v>
      </c>
      <c r="AD111" s="34">
        <v>61.302665110141128</v>
      </c>
      <c r="AE111" s="34">
        <v>60.754070870414395</v>
      </c>
      <c r="AF111" s="34">
        <v>0.78100000000000036</v>
      </c>
      <c r="AG111" s="34">
        <v>7.5203967690011357E-3</v>
      </c>
      <c r="AH111" s="34">
        <v>0.78852039676900154</v>
      </c>
      <c r="AI111" s="34">
        <v>0.78146397031841719</v>
      </c>
      <c r="AJ111" s="34">
        <v>2.4969999999999968</v>
      </c>
      <c r="AK111" s="34">
        <v>2.404408544455288E-2</v>
      </c>
      <c r="AL111" s="34">
        <v>2.5210440854445495</v>
      </c>
      <c r="AM111" s="34">
        <v>2.4984833980602867</v>
      </c>
      <c r="AN111" s="34">
        <v>9.4809999999999999</v>
      </c>
      <c r="AO111" s="34">
        <v>9.1294342851344079E-2</v>
      </c>
      <c r="AP111" s="34">
        <v>9.5722943428513432</v>
      </c>
      <c r="AQ111" s="34">
        <v>9.4866323976810616</v>
      </c>
      <c r="AR111" s="34">
        <v>73.477000000000004</v>
      </c>
      <c r="AS111" s="34">
        <v>0.70752393520601309</v>
      </c>
      <c r="AT111" s="34">
        <v>74.184523935206016</v>
      </c>
      <c r="AU111" s="34">
        <v>73.520650636474159</v>
      </c>
    </row>
    <row r="112" spans="1:47" x14ac:dyDescent="0.25">
      <c r="A112" s="18">
        <v>45540</v>
      </c>
      <c r="B112" s="2">
        <v>4</v>
      </c>
      <c r="C112" s="2" t="s">
        <v>23</v>
      </c>
      <c r="D112" s="9">
        <v>11.284416999999999</v>
      </c>
      <c r="E112">
        <v>9.0902599999999993E-3</v>
      </c>
      <c r="G112" s="34">
        <v>197.874</v>
      </c>
      <c r="H112" s="34">
        <v>3.2884220062319449</v>
      </c>
      <c r="I112" s="34">
        <v>201.16242200623194</v>
      </c>
      <c r="J112" s="34">
        <v>199.33380328796557</v>
      </c>
      <c r="K112" s="34">
        <v>3.7519999999999993</v>
      </c>
      <c r="L112" s="34">
        <v>6.2353615772573735E-2</v>
      </c>
      <c r="M112" s="34">
        <v>3.814353615772573</v>
      </c>
      <c r="N112" s="34">
        <v>3.7796801496732604</v>
      </c>
      <c r="O112" s="34">
        <v>17.520999999999997</v>
      </c>
      <c r="P112" s="34">
        <v>0.29117742589319418</v>
      </c>
      <c r="Q112" s="34">
        <v>17.812177425893193</v>
      </c>
      <c r="R112" s="34">
        <v>17.650260101925692</v>
      </c>
      <c r="S112" s="34">
        <v>1.5940000000000003</v>
      </c>
      <c r="T112" s="34">
        <v>2.6490315442825846E-2</v>
      </c>
      <c r="U112" s="34">
        <v>1.6204903154428261</v>
      </c>
      <c r="V112" s="34">
        <v>1.6057596371479688</v>
      </c>
      <c r="W112" s="34">
        <v>220.74099999999999</v>
      </c>
      <c r="X112" s="34">
        <v>3.6684433633405389</v>
      </c>
      <c r="Y112" s="34">
        <v>224.40944336334053</v>
      </c>
      <c r="Z112" s="34">
        <v>222.36950317671247</v>
      </c>
      <c r="AB112" s="34">
        <v>57.99799999999999</v>
      </c>
      <c r="AC112" s="34">
        <v>0.96385527920515246</v>
      </c>
      <c r="AD112" s="34">
        <v>58.961855279205146</v>
      </c>
      <c r="AE112" s="34">
        <v>58.425876684634801</v>
      </c>
      <c r="AF112" s="34">
        <v>0.75300000000000034</v>
      </c>
      <c r="AG112" s="34">
        <v>1.2513931950092766E-2</v>
      </c>
      <c r="AH112" s="34">
        <v>0.7655139319500931</v>
      </c>
      <c r="AI112" s="34">
        <v>0.75855521127504444</v>
      </c>
      <c r="AJ112" s="34">
        <v>2.3989999999999978</v>
      </c>
      <c r="AK112" s="34">
        <v>3.9868423304478755E-2</v>
      </c>
      <c r="AL112" s="34">
        <v>2.4388684233044766</v>
      </c>
      <c r="AM112" s="34">
        <v>2.4166984752308487</v>
      </c>
      <c r="AN112" s="34">
        <v>9.4809999999999999</v>
      </c>
      <c r="AO112" s="34">
        <v>0.15756253495196476</v>
      </c>
      <c r="AP112" s="34">
        <v>9.6385625349519639</v>
      </c>
      <c r="AQ112" s="34">
        <v>9.550945495482992</v>
      </c>
      <c r="AR112" s="34">
        <v>70.630999999999986</v>
      </c>
      <c r="AS112" s="34">
        <v>1.1738001694116886</v>
      </c>
      <c r="AT112" s="34">
        <v>71.804800169411678</v>
      </c>
      <c r="AU112" s="34">
        <v>71.15207586662369</v>
      </c>
    </row>
    <row r="113" spans="1:47" x14ac:dyDescent="0.25">
      <c r="A113" s="18">
        <v>45540</v>
      </c>
      <c r="B113" s="2">
        <v>5</v>
      </c>
      <c r="C113" s="2" t="s">
        <v>23</v>
      </c>
      <c r="D113" s="9">
        <v>11.145770000000001</v>
      </c>
      <c r="E113">
        <v>8.9249780000000001E-3</v>
      </c>
      <c r="G113" s="34">
        <v>193.25</v>
      </c>
      <c r="H113" s="34">
        <v>2.0737415494361406</v>
      </c>
      <c r="I113" s="34">
        <v>195.32374154943614</v>
      </c>
      <c r="J113" s="34">
        <v>193.58048145322974</v>
      </c>
      <c r="K113" s="34">
        <v>3.6829999999999994</v>
      </c>
      <c r="L113" s="34">
        <v>3.9521811780456939E-2</v>
      </c>
      <c r="M113" s="34">
        <v>3.7225218117804562</v>
      </c>
      <c r="N113" s="34">
        <v>3.6892983865057953</v>
      </c>
      <c r="O113" s="34">
        <v>17.366999999999997</v>
      </c>
      <c r="P113" s="34">
        <v>0.18636310214259999</v>
      </c>
      <c r="Q113" s="34">
        <v>17.553363102142598</v>
      </c>
      <c r="R113" s="34">
        <v>17.396699722629961</v>
      </c>
      <c r="S113" s="34">
        <v>1.5940000000000003</v>
      </c>
      <c r="T113" s="34">
        <v>1.7105014384482319E-2</v>
      </c>
      <c r="U113" s="34">
        <v>1.6111050143844827</v>
      </c>
      <c r="V113" s="34">
        <v>1.5967259375754115</v>
      </c>
      <c r="W113" s="34">
        <v>215.89399999999998</v>
      </c>
      <c r="X113" s="34">
        <v>2.3167314777436796</v>
      </c>
      <c r="Y113" s="34">
        <v>218.21073147774368</v>
      </c>
      <c r="Z113" s="34">
        <v>216.26320549994088</v>
      </c>
      <c r="AB113" s="34">
        <v>56.983000000000011</v>
      </c>
      <c r="AC113" s="34">
        <v>0.61147743705831625</v>
      </c>
      <c r="AD113" s="34">
        <v>57.59447743705833</v>
      </c>
      <c r="AE113" s="34">
        <v>57.080447993011084</v>
      </c>
      <c r="AF113" s="34">
        <v>0.74700000000000033</v>
      </c>
      <c r="AG113" s="34">
        <v>8.0159634537065854E-3</v>
      </c>
      <c r="AH113" s="34">
        <v>0.75501596345370692</v>
      </c>
      <c r="AI113" s="34">
        <v>0.74827746259023376</v>
      </c>
      <c r="AJ113" s="34">
        <v>2.3729999999999967</v>
      </c>
      <c r="AK113" s="34">
        <v>2.5464365830850995E-2</v>
      </c>
      <c r="AL113" s="34">
        <v>2.3984643658308475</v>
      </c>
      <c r="AM113" s="34">
        <v>2.3770581241320232</v>
      </c>
      <c r="AN113" s="34">
        <v>9.4809999999999999</v>
      </c>
      <c r="AO113" s="34">
        <v>0.10173942370092651</v>
      </c>
      <c r="AP113" s="34">
        <v>9.5827394237009269</v>
      </c>
      <c r="AQ113" s="34">
        <v>9.4972136851646631</v>
      </c>
      <c r="AR113" s="34">
        <v>69.584000000000003</v>
      </c>
      <c r="AS113" s="34">
        <v>0.74669719004380031</v>
      </c>
      <c r="AT113" s="34">
        <v>70.330697190043807</v>
      </c>
      <c r="AU113" s="34">
        <v>69.702997264898002</v>
      </c>
    </row>
    <row r="114" spans="1:47" x14ac:dyDescent="0.25">
      <c r="A114" s="18">
        <v>45540</v>
      </c>
      <c r="B114" s="2">
        <v>6</v>
      </c>
      <c r="C114" s="2" t="s">
        <v>23</v>
      </c>
      <c r="D114" s="9">
        <v>13.043480000000001</v>
      </c>
      <c r="E114">
        <v>8.6698590000000002E-3</v>
      </c>
      <c r="G114" s="34">
        <v>197.34499999999997</v>
      </c>
      <c r="H114" s="34">
        <v>2.7891922723150961</v>
      </c>
      <c r="I114" s="34">
        <v>200.13419227231506</v>
      </c>
      <c r="J114" s="34">
        <v>198.39905704423521</v>
      </c>
      <c r="K114" s="34">
        <v>3.88</v>
      </c>
      <c r="L114" s="34">
        <v>5.4838308629975796E-2</v>
      </c>
      <c r="M114" s="34">
        <v>3.9348383086299759</v>
      </c>
      <c r="N114" s="34">
        <v>3.9007238153063555</v>
      </c>
      <c r="O114" s="34">
        <v>18.722000000000001</v>
      </c>
      <c r="P114" s="34">
        <v>0.2646089727243317</v>
      </c>
      <c r="Q114" s="34">
        <v>18.986608972724333</v>
      </c>
      <c r="R114" s="34">
        <v>18.82199775004268</v>
      </c>
      <c r="S114" s="34">
        <v>1.5939999999999999</v>
      </c>
      <c r="T114" s="34">
        <v>2.2528934009325107E-2</v>
      </c>
      <c r="U114" s="34">
        <v>1.616528934009325</v>
      </c>
      <c r="V114" s="34">
        <v>1.602513856082044</v>
      </c>
      <c r="W114" s="34">
        <v>221.54099999999997</v>
      </c>
      <c r="X114" s="34">
        <v>3.1311684876787291</v>
      </c>
      <c r="Y114" s="34">
        <v>224.67216848767868</v>
      </c>
      <c r="Z114" s="34">
        <v>222.72429246566628</v>
      </c>
      <c r="AB114" s="34">
        <v>58.673000000000002</v>
      </c>
      <c r="AC114" s="34">
        <v>0.82925981501200263</v>
      </c>
      <c r="AD114" s="34">
        <v>59.502259815012003</v>
      </c>
      <c r="AE114" s="34">
        <v>58.986383612234484</v>
      </c>
      <c r="AF114" s="34">
        <v>0.76300000000000023</v>
      </c>
      <c r="AG114" s="34">
        <v>1.0783925124915347E-2</v>
      </c>
      <c r="AH114" s="34">
        <v>0.77378392512491556</v>
      </c>
      <c r="AI114" s="34">
        <v>0.76707532759761599</v>
      </c>
      <c r="AJ114" s="34">
        <v>2.5339999999999967</v>
      </c>
      <c r="AK114" s="34">
        <v>3.5814503625865593E-2</v>
      </c>
      <c r="AL114" s="34">
        <v>2.5698145036258624</v>
      </c>
      <c r="AM114" s="34">
        <v>2.5475345742232713</v>
      </c>
      <c r="AN114" s="34">
        <v>9.4809999999999999</v>
      </c>
      <c r="AO114" s="34">
        <v>0.13400051652597952</v>
      </c>
      <c r="AP114" s="34">
        <v>9.6150005165259795</v>
      </c>
      <c r="AQ114" s="34">
        <v>9.5316398177627732</v>
      </c>
      <c r="AR114" s="34">
        <v>71.450999999999993</v>
      </c>
      <c r="AS114" s="34">
        <v>1.009858760288763</v>
      </c>
      <c r="AT114" s="34">
        <v>72.460858760288758</v>
      </c>
      <c r="AU114" s="34">
        <v>71.832633331818144</v>
      </c>
    </row>
    <row r="115" spans="1:47" x14ac:dyDescent="0.25">
      <c r="A115" s="18">
        <v>45540</v>
      </c>
      <c r="B115" s="2">
        <v>7</v>
      </c>
      <c r="C115" s="2" t="s">
        <v>23</v>
      </c>
      <c r="D115" s="9">
        <v>21.773292999999999</v>
      </c>
      <c r="E115">
        <v>9.0952099999999994E-3</v>
      </c>
      <c r="G115" s="34">
        <v>212.21500000000003</v>
      </c>
      <c r="H115" s="34">
        <v>1.7609722917368387</v>
      </c>
      <c r="I115" s="34">
        <v>213.97597229173687</v>
      </c>
      <c r="J115" s="34">
        <v>212.02981588878933</v>
      </c>
      <c r="K115" s="34">
        <v>4.3209999999999997</v>
      </c>
      <c r="L115" s="34">
        <v>3.5855906851989153E-2</v>
      </c>
      <c r="M115" s="34">
        <v>4.3568559068519885</v>
      </c>
      <c r="N115" s="34">
        <v>4.3172293874394292</v>
      </c>
      <c r="O115" s="34">
        <v>21.474</v>
      </c>
      <c r="P115" s="34">
        <v>0.17819248871548601</v>
      </c>
      <c r="Q115" s="34">
        <v>21.652192488715485</v>
      </c>
      <c r="R115" s="34">
        <v>21.455261251070194</v>
      </c>
      <c r="S115" s="34">
        <v>1.5940000000000003</v>
      </c>
      <c r="T115" s="34">
        <v>1.3227103800525509E-2</v>
      </c>
      <c r="U115" s="34">
        <v>1.6072271038005259</v>
      </c>
      <c r="V115" s="34">
        <v>1.5926090357737683</v>
      </c>
      <c r="W115" s="34">
        <v>239.60400000000001</v>
      </c>
      <c r="X115" s="34">
        <v>1.9882477911048395</v>
      </c>
      <c r="Y115" s="34">
        <v>241.59224779110488</v>
      </c>
      <c r="Z115" s="34">
        <v>239.39491556307271</v>
      </c>
      <c r="AB115" s="34">
        <v>63.244000000000021</v>
      </c>
      <c r="AC115" s="34">
        <v>0.52480235430391187</v>
      </c>
      <c r="AD115" s="34">
        <v>63.768802354303936</v>
      </c>
      <c r="AE115" s="34">
        <v>63.188811705443044</v>
      </c>
      <c r="AF115" s="34">
        <v>0.86800000000000022</v>
      </c>
      <c r="AG115" s="34">
        <v>7.2027139892447568E-3</v>
      </c>
      <c r="AH115" s="34">
        <v>0.87520271398924498</v>
      </c>
      <c r="AI115" s="34">
        <v>0.86724256151294288</v>
      </c>
      <c r="AJ115" s="34">
        <v>2.9679999999999964</v>
      </c>
      <c r="AK115" s="34">
        <v>2.4628634930965905E-2</v>
      </c>
      <c r="AL115" s="34">
        <v>2.9926286349309623</v>
      </c>
      <c r="AM115" s="34">
        <v>2.9654100490442517</v>
      </c>
      <c r="AN115" s="34">
        <v>9.4809999999999999</v>
      </c>
      <c r="AO115" s="34">
        <v>7.8673884023075485E-2</v>
      </c>
      <c r="AP115" s="34">
        <v>9.5596738840230753</v>
      </c>
      <c r="AQ115" s="34">
        <v>9.4727266425163688</v>
      </c>
      <c r="AR115" s="34">
        <v>76.561000000000007</v>
      </c>
      <c r="AS115" s="34">
        <v>0.63530758724719805</v>
      </c>
      <c r="AT115" s="34">
        <v>77.196307587247219</v>
      </c>
      <c r="AU115" s="34">
        <v>76.494190958516597</v>
      </c>
    </row>
    <row r="116" spans="1:47" x14ac:dyDescent="0.25">
      <c r="A116" s="18">
        <v>45540</v>
      </c>
      <c r="B116" s="2">
        <v>8</v>
      </c>
      <c r="C116" s="2" t="s">
        <v>178</v>
      </c>
      <c r="D116" s="9">
        <v>18.808467</v>
      </c>
      <c r="E116">
        <v>9.2222750000000003E-3</v>
      </c>
      <c r="G116" s="34">
        <v>219.68200000000002</v>
      </c>
      <c r="H116" s="34">
        <v>1.9087105548302785</v>
      </c>
      <c r="I116" s="34">
        <v>221.59071055483028</v>
      </c>
      <c r="J116" s="34">
        <v>219.54714008464825</v>
      </c>
      <c r="K116" s="34">
        <v>4.7189999999999994</v>
      </c>
      <c r="L116" s="34">
        <v>4.100110663706668E-2</v>
      </c>
      <c r="M116" s="34">
        <v>4.7600011066370662</v>
      </c>
      <c r="N116" s="34">
        <v>4.7161030674313551</v>
      </c>
      <c r="O116" s="34">
        <v>23.465</v>
      </c>
      <c r="P116" s="34">
        <v>0.20387602611544178</v>
      </c>
      <c r="Q116" s="34">
        <v>23.668876026115441</v>
      </c>
      <c r="R116" s="34">
        <v>23.450595142461697</v>
      </c>
      <c r="S116" s="34">
        <v>0.23700000000000002</v>
      </c>
      <c r="T116" s="34">
        <v>2.0591782735716901E-3</v>
      </c>
      <c r="U116" s="34">
        <v>0.2390591782735717</v>
      </c>
      <c r="V116" s="34">
        <v>0.23685450879025882</v>
      </c>
      <c r="W116" s="34">
        <v>248.10300000000001</v>
      </c>
      <c r="X116" s="34">
        <v>2.1556468658563586</v>
      </c>
      <c r="Y116" s="34">
        <v>250.25864686585638</v>
      </c>
      <c r="Z116" s="34">
        <v>247.95069280333158</v>
      </c>
      <c r="AB116" s="34">
        <v>65.809000000000026</v>
      </c>
      <c r="AC116" s="34">
        <v>0.57178254432691722</v>
      </c>
      <c r="AD116" s="34">
        <v>66.380782544326948</v>
      </c>
      <c r="AE116" s="34">
        <v>65.768600712987975</v>
      </c>
      <c r="AF116" s="34">
        <v>0.93000000000000027</v>
      </c>
      <c r="AG116" s="34">
        <v>8.0803198076863803E-3</v>
      </c>
      <c r="AH116" s="34">
        <v>0.93808031980768669</v>
      </c>
      <c r="AI116" s="34">
        <v>0.92942908512633227</v>
      </c>
      <c r="AJ116" s="34">
        <v>3.1539999999999977</v>
      </c>
      <c r="AK116" s="34">
        <v>2.7403579218755719E-2</v>
      </c>
      <c r="AL116" s="34">
        <v>3.1814035792187534</v>
      </c>
      <c r="AM116" s="34">
        <v>3.1520638005252137</v>
      </c>
      <c r="AN116" s="34">
        <v>1.3920000000000001</v>
      </c>
      <c r="AO116" s="34">
        <v>1.2094414163762838E-2</v>
      </c>
      <c r="AP116" s="34">
        <v>1.404094414163763</v>
      </c>
      <c r="AQ116" s="34">
        <v>1.3911454693503811</v>
      </c>
      <c r="AR116" s="34">
        <v>71.285000000000025</v>
      </c>
      <c r="AS116" s="34">
        <v>0.61936085751712222</v>
      </c>
      <c r="AT116" s="34">
        <v>71.904360857517148</v>
      </c>
      <c r="AU116" s="34">
        <v>71.241239067989895</v>
      </c>
    </row>
    <row r="117" spans="1:47" x14ac:dyDescent="0.25">
      <c r="A117" s="18">
        <v>45540</v>
      </c>
      <c r="B117" s="2">
        <v>9</v>
      </c>
      <c r="C117" s="2" t="s">
        <v>178</v>
      </c>
      <c r="D117" s="9">
        <v>20.374248999999999</v>
      </c>
      <c r="E117">
        <v>8.873064E-3</v>
      </c>
      <c r="G117" s="34">
        <v>216.70500000000001</v>
      </c>
      <c r="H117" s="34">
        <v>1.2236522222253834</v>
      </c>
      <c r="I117" s="34">
        <v>217.9286522222254</v>
      </c>
      <c r="J117" s="34">
        <v>215.99495734362384</v>
      </c>
      <c r="K117" s="34">
        <v>4.7580000000000009</v>
      </c>
      <c r="L117" s="34">
        <v>2.6866649469778618E-2</v>
      </c>
      <c r="M117" s="34">
        <v>4.7848666494697794</v>
      </c>
      <c r="N117" s="34">
        <v>4.7424102214575683</v>
      </c>
      <c r="O117" s="34">
        <v>23.471000000000004</v>
      </c>
      <c r="P117" s="34">
        <v>0.1325319734563207</v>
      </c>
      <c r="Q117" s="34">
        <v>23.603531973456324</v>
      </c>
      <c r="R117" s="34">
        <v>23.3940963236298</v>
      </c>
      <c r="S117" s="34">
        <v>1E-3</v>
      </c>
      <c r="T117" s="34">
        <v>5.6466266224839452E-6</v>
      </c>
      <c r="U117" s="34">
        <v>1.0056466266224839E-3</v>
      </c>
      <c r="V117" s="34">
        <v>9.967234597430786E-4</v>
      </c>
      <c r="W117" s="34">
        <v>244.93500000000003</v>
      </c>
      <c r="X117" s="34">
        <v>1.3830564917781052</v>
      </c>
      <c r="Y117" s="34">
        <v>246.31805649177812</v>
      </c>
      <c r="Z117" s="34">
        <v>244.13246061217095</v>
      </c>
      <c r="AB117" s="34">
        <v>65.28</v>
      </c>
      <c r="AC117" s="34">
        <v>0.36861178591575194</v>
      </c>
      <c r="AD117" s="34">
        <v>65.648611785915747</v>
      </c>
      <c r="AE117" s="34">
        <v>65.066107452028163</v>
      </c>
      <c r="AF117" s="34">
        <v>0.94800000000000029</v>
      </c>
      <c r="AG117" s="34">
        <v>5.3530020381147821E-3</v>
      </c>
      <c r="AH117" s="34">
        <v>0.95335300203811502</v>
      </c>
      <c r="AI117" s="34">
        <v>0.94489383983643871</v>
      </c>
      <c r="AJ117" s="34">
        <v>3.1699999999999986</v>
      </c>
      <c r="AK117" s="34">
        <v>1.7899806393274098E-2</v>
      </c>
      <c r="AL117" s="34">
        <v>3.1878998063932729</v>
      </c>
      <c r="AM117" s="34">
        <v>3.1596133673855578</v>
      </c>
      <c r="AN117" s="34">
        <v>0</v>
      </c>
      <c r="AO117" s="34">
        <v>0</v>
      </c>
      <c r="AP117" s="34">
        <v>0</v>
      </c>
      <c r="AQ117" s="34">
        <v>0</v>
      </c>
      <c r="AR117" s="34">
        <v>69.397999999999996</v>
      </c>
      <c r="AS117" s="34">
        <v>0.39186459434714083</v>
      </c>
      <c r="AT117" s="34">
        <v>69.789864594347137</v>
      </c>
      <c r="AU117" s="34">
        <v>69.170614659250163</v>
      </c>
    </row>
    <row r="118" spans="1:47" x14ac:dyDescent="0.25">
      <c r="A118" s="18">
        <v>45540</v>
      </c>
      <c r="B118" s="2">
        <v>10</v>
      </c>
      <c r="C118" s="2" t="s">
        <v>178</v>
      </c>
      <c r="D118" s="9">
        <v>31.443539000000001</v>
      </c>
      <c r="E118">
        <v>8.7199700000000005E-3</v>
      </c>
      <c r="G118" s="34">
        <v>216.197</v>
      </c>
      <c r="H118" s="34">
        <v>0.41258039504423732</v>
      </c>
      <c r="I118" s="34">
        <v>216.60958039504425</v>
      </c>
      <c r="J118" s="34">
        <v>214.72075135228687</v>
      </c>
      <c r="K118" s="34">
        <v>4.5729999999999986</v>
      </c>
      <c r="L118" s="34">
        <v>8.7269025311974575E-3</v>
      </c>
      <c r="M118" s="34">
        <v>4.5817269025311962</v>
      </c>
      <c r="N118" s="34">
        <v>4.5417743813929308</v>
      </c>
      <c r="O118" s="34">
        <v>23.249999999999996</v>
      </c>
      <c r="P118" s="34">
        <v>4.436922891982089E-2</v>
      </c>
      <c r="Q118" s="34">
        <v>23.294369228919816</v>
      </c>
      <c r="R118" s="34">
        <v>23.091243028074711</v>
      </c>
      <c r="S118" s="34">
        <v>1E-3</v>
      </c>
      <c r="T118" s="34">
        <v>1.9083539320353073E-6</v>
      </c>
      <c r="U118" s="34">
        <v>1.0019083539320353E-3</v>
      </c>
      <c r="V118" s="34">
        <v>9.9317174314299847E-4</v>
      </c>
      <c r="W118" s="34">
        <v>244.02100000000002</v>
      </c>
      <c r="X118" s="34">
        <v>0.46567843484918769</v>
      </c>
      <c r="Y118" s="34">
        <v>244.48667843484918</v>
      </c>
      <c r="Z118" s="34">
        <v>242.35476193349766</v>
      </c>
      <c r="AB118" s="34">
        <v>65.116000000000014</v>
      </c>
      <c r="AC118" s="34">
        <v>0.12426437463841108</v>
      </c>
      <c r="AD118" s="34">
        <v>65.240264374638429</v>
      </c>
      <c r="AE118" s="34">
        <v>64.671371226499517</v>
      </c>
      <c r="AF118" s="34">
        <v>0.93600000000000028</v>
      </c>
      <c r="AG118" s="34">
        <v>1.786219280385048E-3</v>
      </c>
      <c r="AH118" s="34">
        <v>0.9377862192803853</v>
      </c>
      <c r="AI118" s="34">
        <v>0.92960875158184686</v>
      </c>
      <c r="AJ118" s="34">
        <v>3.1389999999999985</v>
      </c>
      <c r="AK118" s="34">
        <v>5.9903229926588268E-3</v>
      </c>
      <c r="AL118" s="34">
        <v>3.1449903229926575</v>
      </c>
      <c r="AM118" s="34">
        <v>3.1175661017258709</v>
      </c>
      <c r="AN118" s="34">
        <v>0</v>
      </c>
      <c r="AO118" s="34">
        <v>0</v>
      </c>
      <c r="AP118" s="34">
        <v>0</v>
      </c>
      <c r="AQ118" s="34">
        <v>0</v>
      </c>
      <c r="AR118" s="34">
        <v>69.191000000000017</v>
      </c>
      <c r="AS118" s="34">
        <v>0.13204091691145498</v>
      </c>
      <c r="AT118" s="34">
        <v>69.323040916911467</v>
      </c>
      <c r="AU118" s="34">
        <v>68.71854607980724</v>
      </c>
    </row>
    <row r="119" spans="1:47" x14ac:dyDescent="0.25">
      <c r="A119" s="18">
        <v>45540</v>
      </c>
      <c r="B119" s="2">
        <v>11</v>
      </c>
      <c r="C119" s="2" t="s">
        <v>178</v>
      </c>
      <c r="D119" s="9">
        <v>21.694018</v>
      </c>
      <c r="E119">
        <v>8.5968759999999998E-3</v>
      </c>
      <c r="G119" s="34">
        <v>219.416</v>
      </c>
      <c r="H119" s="34">
        <v>0.88342440312621018</v>
      </c>
      <c r="I119" s="34">
        <v>220.29942440312621</v>
      </c>
      <c r="J119" s="34">
        <v>218.40553756866115</v>
      </c>
      <c r="K119" s="34">
        <v>4.6029999999999998</v>
      </c>
      <c r="L119" s="34">
        <v>1.8532844129826202E-2</v>
      </c>
      <c r="M119" s="34">
        <v>4.6215328441298258</v>
      </c>
      <c r="N119" s="34">
        <v>4.5818020993389146</v>
      </c>
      <c r="O119" s="34">
        <v>23.410000000000004</v>
      </c>
      <c r="P119" s="34">
        <v>9.4254590718929263E-2</v>
      </c>
      <c r="Q119" s="34">
        <v>23.504254590718933</v>
      </c>
      <c r="R119" s="34">
        <v>23.30219142853009</v>
      </c>
      <c r="S119" s="34">
        <v>1E-3</v>
      </c>
      <c r="T119" s="34">
        <v>4.0262533412613951E-6</v>
      </c>
      <c r="U119" s="34">
        <v>1.0040262533412615E-3</v>
      </c>
      <c r="V119" s="34">
        <v>9.95394764140542E-4</v>
      </c>
      <c r="W119" s="34">
        <v>247.43</v>
      </c>
      <c r="X119" s="34">
        <v>0.99621586422830699</v>
      </c>
      <c r="Y119" s="34">
        <v>248.42621586422834</v>
      </c>
      <c r="Z119" s="34">
        <v>246.29052649129429</v>
      </c>
      <c r="AB119" s="34">
        <v>65.374999999999986</v>
      </c>
      <c r="AC119" s="34">
        <v>0.26321631218496366</v>
      </c>
      <c r="AD119" s="34">
        <v>65.638216312184952</v>
      </c>
      <c r="AE119" s="34">
        <v>65.073932705687923</v>
      </c>
      <c r="AF119" s="34">
        <v>0.93800000000000006</v>
      </c>
      <c r="AG119" s="34">
        <v>3.7766256341031888E-3</v>
      </c>
      <c r="AH119" s="34">
        <v>0.94177662563410325</v>
      </c>
      <c r="AI119" s="34">
        <v>0.93368028876382836</v>
      </c>
      <c r="AJ119" s="34">
        <v>3.1319999999999997</v>
      </c>
      <c r="AK119" s="34">
        <v>1.2610225464830687E-2</v>
      </c>
      <c r="AL119" s="34">
        <v>3.1446102254648305</v>
      </c>
      <c r="AM119" s="34">
        <v>3.117576401288177</v>
      </c>
      <c r="AN119" s="34">
        <v>0</v>
      </c>
      <c r="AO119" s="34">
        <v>0</v>
      </c>
      <c r="AP119" s="34">
        <v>0</v>
      </c>
      <c r="AQ119" s="34">
        <v>0</v>
      </c>
      <c r="AR119" s="34">
        <v>69.444999999999993</v>
      </c>
      <c r="AS119" s="34">
        <v>0.27960316328389756</v>
      </c>
      <c r="AT119" s="34">
        <v>69.724603163283888</v>
      </c>
      <c r="AU119" s="34">
        <v>69.125189395739923</v>
      </c>
    </row>
    <row r="120" spans="1:47" x14ac:dyDescent="0.25">
      <c r="A120" s="18">
        <v>45540</v>
      </c>
      <c r="B120" s="2">
        <v>12</v>
      </c>
      <c r="C120" s="2" t="s">
        <v>178</v>
      </c>
      <c r="D120" s="9">
        <v>25.534032</v>
      </c>
      <c r="E120">
        <v>8.7220639999999999E-3</v>
      </c>
      <c r="G120" s="34">
        <v>229.28500000000003</v>
      </c>
      <c r="H120" s="34">
        <v>1.5992964783039743</v>
      </c>
      <c r="I120" s="34">
        <v>230.88429647830401</v>
      </c>
      <c r="J120" s="34">
        <v>228.87050886782527</v>
      </c>
      <c r="K120" s="34">
        <v>4.7190000000000012</v>
      </c>
      <c r="L120" s="34">
        <v>3.2915716602117263E-2</v>
      </c>
      <c r="M120" s="34">
        <v>4.7519157166021184</v>
      </c>
      <c r="N120" s="34">
        <v>4.7104692035993088</v>
      </c>
      <c r="O120" s="34">
        <v>23.741</v>
      </c>
      <c r="P120" s="34">
        <v>0.16559695440789696</v>
      </c>
      <c r="Q120" s="34">
        <v>23.906596954407895</v>
      </c>
      <c r="R120" s="34">
        <v>23.698082085749345</v>
      </c>
      <c r="S120" s="34">
        <v>1E-3</v>
      </c>
      <c r="T120" s="34">
        <v>6.9751465569224937E-6</v>
      </c>
      <c r="U120" s="34">
        <v>1.0069751465569224E-3</v>
      </c>
      <c r="V120" s="34">
        <v>9.9819224488224357E-4</v>
      </c>
      <c r="W120" s="34">
        <v>257.74599999999998</v>
      </c>
      <c r="X120" s="34">
        <v>1.7978161244605455</v>
      </c>
      <c r="Y120" s="34">
        <v>259.54381612446059</v>
      </c>
      <c r="Z120" s="34">
        <v>257.28005834941877</v>
      </c>
      <c r="AB120" s="34">
        <v>68.158999999999978</v>
      </c>
      <c r="AC120" s="34">
        <v>0.47541901417328014</v>
      </c>
      <c r="AD120" s="34">
        <v>68.634419014173261</v>
      </c>
      <c r="AE120" s="34">
        <v>68.035785218928822</v>
      </c>
      <c r="AF120" s="34">
        <v>0.92600000000000027</v>
      </c>
      <c r="AG120" s="34">
        <v>6.458985711710232E-3</v>
      </c>
      <c r="AH120" s="34">
        <v>0.93245898571171049</v>
      </c>
      <c r="AI120" s="34">
        <v>0.92432601876095788</v>
      </c>
      <c r="AJ120" s="34">
        <v>3.2119999999999984</v>
      </c>
      <c r="AK120" s="34">
        <v>2.2404170740835044E-2</v>
      </c>
      <c r="AL120" s="34">
        <v>3.2344041707408335</v>
      </c>
      <c r="AM120" s="34">
        <v>3.2061934905617653</v>
      </c>
      <c r="AN120" s="34">
        <v>0</v>
      </c>
      <c r="AO120" s="34">
        <v>0</v>
      </c>
      <c r="AP120" s="34">
        <v>0</v>
      </c>
      <c r="AQ120" s="34">
        <v>0</v>
      </c>
      <c r="AR120" s="34">
        <v>72.296999999999983</v>
      </c>
      <c r="AS120" s="34">
        <v>0.50428217062582537</v>
      </c>
      <c r="AT120" s="34">
        <v>72.801282170625797</v>
      </c>
      <c r="AU120" s="34">
        <v>72.166304728251532</v>
      </c>
    </row>
    <row r="121" spans="1:47" x14ac:dyDescent="0.25">
      <c r="A121" s="18">
        <v>45540</v>
      </c>
      <c r="B121" s="2">
        <v>13</v>
      </c>
      <c r="C121" s="2" t="s">
        <v>178</v>
      </c>
      <c r="D121" s="9">
        <v>21.825351000000001</v>
      </c>
      <c r="E121">
        <v>8.5464809999999999E-3</v>
      </c>
      <c r="G121" s="34">
        <v>249.64200000000002</v>
      </c>
      <c r="H121" s="34">
        <v>1.6075870293786159</v>
      </c>
      <c r="I121" s="34">
        <v>251.24958702937863</v>
      </c>
      <c r="J121" s="34">
        <v>249.10228720757419</v>
      </c>
      <c r="K121" s="34">
        <v>5.0630000000000006</v>
      </c>
      <c r="L121" s="34">
        <v>3.2603540789386126E-2</v>
      </c>
      <c r="M121" s="34">
        <v>5.0956035407893872</v>
      </c>
      <c r="N121" s="34">
        <v>5.0520540619444976</v>
      </c>
      <c r="O121" s="34">
        <v>24.805</v>
      </c>
      <c r="P121" s="34">
        <v>0.15973352346054176</v>
      </c>
      <c r="Q121" s="34">
        <v>24.964733523460541</v>
      </c>
      <c r="R121" s="34">
        <v>24.751372902732221</v>
      </c>
      <c r="S121" s="34">
        <v>1E-3</v>
      </c>
      <c r="T121" s="34">
        <v>6.4395695811546765E-6</v>
      </c>
      <c r="U121" s="34">
        <v>1.0064395695811546E-3</v>
      </c>
      <c r="V121" s="34">
        <v>9.9783805292208102E-4</v>
      </c>
      <c r="W121" s="34">
        <v>279.51099999999997</v>
      </c>
      <c r="X121" s="34">
        <v>1.7999305331981248</v>
      </c>
      <c r="Y121" s="34">
        <v>281.31093053319819</v>
      </c>
      <c r="Z121" s="34">
        <v>278.90671201030381</v>
      </c>
      <c r="AB121" s="34">
        <v>73.686000000000021</v>
      </c>
      <c r="AC121" s="34">
        <v>0.47450612415696364</v>
      </c>
      <c r="AD121" s="34">
        <v>74.160506124156981</v>
      </c>
      <c r="AE121" s="34">
        <v>73.52669476761649</v>
      </c>
      <c r="AF121" s="34">
        <v>0.98900000000000043</v>
      </c>
      <c r="AG121" s="34">
        <v>6.3687343157619782E-3</v>
      </c>
      <c r="AH121" s="34">
        <v>0.99536873431576245</v>
      </c>
      <c r="AI121" s="34">
        <v>0.98686183433993879</v>
      </c>
      <c r="AJ121" s="34">
        <v>3.2959999999999994</v>
      </c>
      <c r="AK121" s="34">
        <v>2.1224821339485809E-2</v>
      </c>
      <c r="AL121" s="34">
        <v>3.3172248213394853</v>
      </c>
      <c r="AM121" s="34">
        <v>3.2888742224311791</v>
      </c>
      <c r="AN121" s="34">
        <v>0</v>
      </c>
      <c r="AO121" s="34">
        <v>0</v>
      </c>
      <c r="AP121" s="34">
        <v>0</v>
      </c>
      <c r="AQ121" s="34">
        <v>0</v>
      </c>
      <c r="AR121" s="34">
        <v>77.971000000000032</v>
      </c>
      <c r="AS121" s="34">
        <v>0.50209967981221137</v>
      </c>
      <c r="AT121" s="34">
        <v>78.473099679812222</v>
      </c>
      <c r="AU121" s="34">
        <v>77.802430824387599</v>
      </c>
    </row>
    <row r="122" spans="1:47" x14ac:dyDescent="0.25">
      <c r="A122" s="18">
        <v>45540</v>
      </c>
      <c r="B122" s="2">
        <v>14</v>
      </c>
      <c r="C122" s="2" t="s">
        <v>178</v>
      </c>
      <c r="D122" s="9">
        <v>109.29821099999999</v>
      </c>
      <c r="E122">
        <v>8.6811419999999993E-3</v>
      </c>
      <c r="G122" s="34">
        <v>275.14699999999999</v>
      </c>
      <c r="H122" s="34">
        <v>2.1089598568190793</v>
      </c>
      <c r="I122" s="34">
        <v>277.25595985681906</v>
      </c>
      <c r="J122" s="34">
        <v>274.84906149895573</v>
      </c>
      <c r="K122" s="34">
        <v>5.2450000000000001</v>
      </c>
      <c r="L122" s="34">
        <v>4.0202126314355859E-2</v>
      </c>
      <c r="M122" s="34">
        <v>5.2852021263143563</v>
      </c>
      <c r="N122" s="34">
        <v>5.2393205361571189</v>
      </c>
      <c r="O122" s="34">
        <v>26.021999999999998</v>
      </c>
      <c r="P122" s="34">
        <v>0.19945466748373081</v>
      </c>
      <c r="Q122" s="34">
        <v>26.22145466748373</v>
      </c>
      <c r="R122" s="34">
        <v>25.993822496068741</v>
      </c>
      <c r="S122" s="34">
        <v>1E-3</v>
      </c>
      <c r="T122" s="34">
        <v>7.6648477243767134E-6</v>
      </c>
      <c r="U122" s="34">
        <v>1.0076648477243767E-3</v>
      </c>
      <c r="V122" s="34">
        <v>9.9891716609287295E-4</v>
      </c>
      <c r="W122" s="34">
        <v>306.41499999999996</v>
      </c>
      <c r="X122" s="34">
        <v>2.3486243154648903</v>
      </c>
      <c r="Y122" s="34">
        <v>308.76362431546488</v>
      </c>
      <c r="Z122" s="34">
        <v>306.08320344834766</v>
      </c>
      <c r="AB122" s="34">
        <v>80.192000000000007</v>
      </c>
      <c r="AC122" s="34">
        <v>0.61465946871321742</v>
      </c>
      <c r="AD122" s="34">
        <v>80.806659468713221</v>
      </c>
      <c r="AE122" s="34">
        <v>80.105165383319672</v>
      </c>
      <c r="AF122" s="34">
        <v>1.083</v>
      </c>
      <c r="AG122" s="34">
        <v>8.3010300854999795E-3</v>
      </c>
      <c r="AH122" s="34">
        <v>1.0913010300854999</v>
      </c>
      <c r="AI122" s="34">
        <v>1.0818272908785813</v>
      </c>
      <c r="AJ122" s="34">
        <v>3.4379999999999975</v>
      </c>
      <c r="AK122" s="34">
        <v>2.6351746476407117E-2</v>
      </c>
      <c r="AL122" s="34">
        <v>3.4643517464764044</v>
      </c>
      <c r="AM122" s="34">
        <v>3.4342772170272946</v>
      </c>
      <c r="AN122" s="34">
        <v>0</v>
      </c>
      <c r="AO122" s="34">
        <v>0</v>
      </c>
      <c r="AP122" s="34">
        <v>0</v>
      </c>
      <c r="AQ122" s="34">
        <v>0</v>
      </c>
      <c r="AR122" s="34">
        <v>84.713000000000008</v>
      </c>
      <c r="AS122" s="34">
        <v>0.64931224527512454</v>
      </c>
      <c r="AT122" s="34">
        <v>85.362312245275135</v>
      </c>
      <c r="AU122" s="34">
        <v>84.621269891225552</v>
      </c>
    </row>
    <row r="123" spans="1:47" x14ac:dyDescent="0.25">
      <c r="A123" s="18">
        <v>45540</v>
      </c>
      <c r="B123" s="2">
        <v>15</v>
      </c>
      <c r="C123" s="2" t="s">
        <v>178</v>
      </c>
      <c r="D123" s="9">
        <v>23.145144999999999</v>
      </c>
      <c r="E123">
        <v>8.7072009999999995E-3</v>
      </c>
      <c r="G123" s="34">
        <v>313.26</v>
      </c>
      <c r="H123" s="34">
        <v>2.0926415852377382</v>
      </c>
      <c r="I123" s="34">
        <v>315.35264158523773</v>
      </c>
      <c r="J123" s="34">
        <v>312.60680274907412</v>
      </c>
      <c r="K123" s="34">
        <v>5.7859999999999996</v>
      </c>
      <c r="L123" s="34">
        <v>3.865167660149893E-2</v>
      </c>
      <c r="M123" s="34">
        <v>5.8246516766014986</v>
      </c>
      <c r="N123" s="34">
        <v>5.7739352636983421</v>
      </c>
      <c r="O123" s="34">
        <v>27.723000000000003</v>
      </c>
      <c r="P123" s="34">
        <v>0.18519537338806685</v>
      </c>
      <c r="Q123" s="34">
        <v>27.908195373388068</v>
      </c>
      <c r="R123" s="34">
        <v>27.665193106724708</v>
      </c>
      <c r="S123" s="34">
        <v>1E-3</v>
      </c>
      <c r="T123" s="34">
        <v>6.6802068097993311E-6</v>
      </c>
      <c r="U123" s="34">
        <v>1.0066802068097994E-3</v>
      </c>
      <c r="V123" s="34">
        <v>9.9791483990638481E-4</v>
      </c>
      <c r="W123" s="34">
        <v>346.77</v>
      </c>
      <c r="X123" s="34">
        <v>2.3164953154341141</v>
      </c>
      <c r="Y123" s="34">
        <v>349.08649531543409</v>
      </c>
      <c r="Z123" s="34">
        <v>346.04692903433704</v>
      </c>
      <c r="AB123" s="34">
        <v>90.884999999999934</v>
      </c>
      <c r="AC123" s="34">
        <v>0.60713059590861174</v>
      </c>
      <c r="AD123" s="34">
        <v>91.492130595908549</v>
      </c>
      <c r="AE123" s="34">
        <v>90.695490224891728</v>
      </c>
      <c r="AF123" s="34">
        <v>1.2159999999999997</v>
      </c>
      <c r="AG123" s="34">
        <v>8.1231314807159831E-3</v>
      </c>
      <c r="AH123" s="34">
        <v>1.2241231314807157</v>
      </c>
      <c r="AI123" s="34">
        <v>1.2134644453261636</v>
      </c>
      <c r="AJ123" s="34">
        <v>3.6609999999999991</v>
      </c>
      <c r="AK123" s="34">
        <v>2.4456237130675344E-2</v>
      </c>
      <c r="AL123" s="34">
        <v>3.6854562371306745</v>
      </c>
      <c r="AM123" s="34">
        <v>3.6533662288972741</v>
      </c>
      <c r="AN123" s="34">
        <v>0</v>
      </c>
      <c r="AO123" s="34">
        <v>0</v>
      </c>
      <c r="AP123" s="34">
        <v>0</v>
      </c>
      <c r="AQ123" s="34">
        <v>0</v>
      </c>
      <c r="AR123" s="34">
        <v>95.761999999999929</v>
      </c>
      <c r="AS123" s="34">
        <v>0.63970996452000306</v>
      </c>
      <c r="AT123" s="34">
        <v>96.401709964519938</v>
      </c>
      <c r="AU123" s="34">
        <v>95.562320899115164</v>
      </c>
    </row>
    <row r="124" spans="1:47" x14ac:dyDescent="0.25">
      <c r="A124" s="18">
        <v>45540</v>
      </c>
      <c r="B124" s="2">
        <v>16</v>
      </c>
      <c r="C124" s="2" t="s">
        <v>178</v>
      </c>
      <c r="D124" s="9">
        <v>24.126356999999999</v>
      </c>
      <c r="E124">
        <v>8.7261909999999995E-3</v>
      </c>
      <c r="G124" s="34">
        <v>368.23</v>
      </c>
      <c r="H124" s="34">
        <v>3.0033280697220932</v>
      </c>
      <c r="I124" s="34">
        <v>371.23332806972212</v>
      </c>
      <c r="J124" s="34">
        <v>367.99387514342004</v>
      </c>
      <c r="K124" s="34">
        <v>6.7430000000000003</v>
      </c>
      <c r="L124" s="34">
        <v>5.4996717198859617E-2</v>
      </c>
      <c r="M124" s="34">
        <v>6.7979967171988598</v>
      </c>
      <c r="N124" s="34">
        <v>6.7386760994272095</v>
      </c>
      <c r="O124" s="34">
        <v>30.601000000000003</v>
      </c>
      <c r="P124" s="34">
        <v>0.24958542829635222</v>
      </c>
      <c r="Q124" s="34">
        <v>30.850585428296355</v>
      </c>
      <c r="R124" s="34">
        <v>30.581377327387223</v>
      </c>
      <c r="S124" s="34">
        <v>1E-3</v>
      </c>
      <c r="T124" s="34">
        <v>8.1561200057629558E-6</v>
      </c>
      <c r="U124" s="34">
        <v>1.008156120005763E-3</v>
      </c>
      <c r="V124" s="34">
        <v>9.9935875714477363E-4</v>
      </c>
      <c r="W124" s="34">
        <v>405.57499999999999</v>
      </c>
      <c r="X124" s="34">
        <v>3.3079183713373106</v>
      </c>
      <c r="Y124" s="34">
        <v>408.88291837133738</v>
      </c>
      <c r="Z124" s="34">
        <v>405.31492792899161</v>
      </c>
      <c r="AB124" s="34">
        <v>106.72499999999995</v>
      </c>
      <c r="AC124" s="34">
        <v>0.87046190761505104</v>
      </c>
      <c r="AD124" s="34">
        <v>107.595461907615</v>
      </c>
      <c r="AE124" s="34">
        <v>106.65656335627592</v>
      </c>
      <c r="AF124" s="34">
        <v>1.3939999999999997</v>
      </c>
      <c r="AG124" s="34">
        <v>1.1369631288033557E-2</v>
      </c>
      <c r="AH124" s="34">
        <v>1.4053696312880333</v>
      </c>
      <c r="AI124" s="34">
        <v>1.3931061074598143</v>
      </c>
      <c r="AJ124" s="34">
        <v>4.157</v>
      </c>
      <c r="AK124" s="34">
        <v>3.3904990863956611E-2</v>
      </c>
      <c r="AL124" s="34">
        <v>4.1909049908639568</v>
      </c>
      <c r="AM124" s="34">
        <v>4.1543343534508246</v>
      </c>
      <c r="AN124" s="34">
        <v>0</v>
      </c>
      <c r="AO124" s="34">
        <v>0</v>
      </c>
      <c r="AP124" s="34">
        <v>0</v>
      </c>
      <c r="AQ124" s="34">
        <v>0</v>
      </c>
      <c r="AR124" s="34">
        <v>112.27599999999995</v>
      </c>
      <c r="AS124" s="34">
        <v>0.91573652976704123</v>
      </c>
      <c r="AT124" s="34">
        <v>113.191736529767</v>
      </c>
      <c r="AU124" s="34">
        <v>112.20400381718656</v>
      </c>
    </row>
    <row r="125" spans="1:47" x14ac:dyDescent="0.25">
      <c r="A125" s="18">
        <v>45540</v>
      </c>
      <c r="B125" s="2">
        <v>17</v>
      </c>
      <c r="C125" s="2" t="s">
        <v>178</v>
      </c>
      <c r="D125" s="9">
        <v>27.428702000000001</v>
      </c>
      <c r="E125">
        <v>8.7488970000000003E-3</v>
      </c>
      <c r="G125" s="34">
        <v>433.11799999999994</v>
      </c>
      <c r="H125" s="34">
        <v>5.0605887382671089</v>
      </c>
      <c r="I125" s="34">
        <v>438.17858873826702</v>
      </c>
      <c r="J125" s="34">
        <v>434.34500939779053</v>
      </c>
      <c r="K125" s="34">
        <v>7.8519999999999994</v>
      </c>
      <c r="L125" s="34">
        <v>9.1743457378528126E-2</v>
      </c>
      <c r="M125" s="34">
        <v>7.9437434573785275</v>
      </c>
      <c r="N125" s="34">
        <v>7.8742444640754989</v>
      </c>
      <c r="O125" s="34">
        <v>34.600999999999999</v>
      </c>
      <c r="P125" s="34">
        <v>0.40428112184850379</v>
      </c>
      <c r="Q125" s="34">
        <v>35.005281121848505</v>
      </c>
      <c r="R125" s="34">
        <v>34.699023522857409</v>
      </c>
      <c r="S125" s="34">
        <v>1E-3</v>
      </c>
      <c r="T125" s="34">
        <v>1.1684087796552233E-5</v>
      </c>
      <c r="U125" s="34">
        <v>1.0116840877965523E-3</v>
      </c>
      <c r="V125" s="34">
        <v>1.0028329679158813E-3</v>
      </c>
      <c r="W125" s="34">
        <v>475.57199999999989</v>
      </c>
      <c r="X125" s="34">
        <v>5.5566250015819376</v>
      </c>
      <c r="Y125" s="34">
        <v>481.12862500158184</v>
      </c>
      <c r="Z125" s="34">
        <v>476.91928021769138</v>
      </c>
      <c r="AB125" s="34">
        <v>125.66300000000008</v>
      </c>
      <c r="AC125" s="34">
        <v>1.4682575247781444</v>
      </c>
      <c r="AD125" s="34">
        <v>127.13125752477822</v>
      </c>
      <c r="AE125" s="34">
        <v>126.01899924721346</v>
      </c>
      <c r="AF125" s="34">
        <v>1.6049999999999989</v>
      </c>
      <c r="AG125" s="34">
        <v>1.8752960913466322E-2</v>
      </c>
      <c r="AH125" s="34">
        <v>1.6237529609134651</v>
      </c>
      <c r="AI125" s="34">
        <v>1.609546913504988</v>
      </c>
      <c r="AJ125" s="34">
        <v>4.7600000000000007</v>
      </c>
      <c r="AK125" s="34">
        <v>5.561625791158864E-2</v>
      </c>
      <c r="AL125" s="34">
        <v>4.8156162579115893</v>
      </c>
      <c r="AM125" s="34">
        <v>4.7734849272795952</v>
      </c>
      <c r="AN125" s="34">
        <v>0</v>
      </c>
      <c r="AO125" s="34">
        <v>0</v>
      </c>
      <c r="AP125" s="34">
        <v>0</v>
      </c>
      <c r="AQ125" s="34">
        <v>0</v>
      </c>
      <c r="AR125" s="34">
        <v>132.02800000000008</v>
      </c>
      <c r="AS125" s="34">
        <v>1.5426267436031993</v>
      </c>
      <c r="AT125" s="34">
        <v>133.57062674360327</v>
      </c>
      <c r="AU125" s="34">
        <v>132.40203108799804</v>
      </c>
    </row>
    <row r="126" spans="1:47" x14ac:dyDescent="0.25">
      <c r="A126" s="18">
        <v>45540</v>
      </c>
      <c r="B126" s="2">
        <v>18</v>
      </c>
      <c r="C126" s="2" t="s">
        <v>178</v>
      </c>
      <c r="D126" s="9">
        <v>30.525191</v>
      </c>
      <c r="E126">
        <v>8.9180249999999996E-3</v>
      </c>
      <c r="G126" s="34">
        <v>485.45299999999997</v>
      </c>
      <c r="H126" s="34">
        <v>4.8963330792279702</v>
      </c>
      <c r="I126" s="34">
        <v>490.34933307922796</v>
      </c>
      <c r="J126" s="34">
        <v>485.97638546809407</v>
      </c>
      <c r="K126" s="34">
        <v>8.870000000000001</v>
      </c>
      <c r="L126" s="34">
        <v>8.9463808881090651E-2</v>
      </c>
      <c r="M126" s="34">
        <v>8.9594638088810914</v>
      </c>
      <c r="N126" s="34">
        <v>8.8795630866468933</v>
      </c>
      <c r="O126" s="34">
        <v>38.245999999999995</v>
      </c>
      <c r="P126" s="34">
        <v>0.38575341989472289</v>
      </c>
      <c r="Q126" s="34">
        <v>38.631753419894721</v>
      </c>
      <c r="R126" s="34">
        <v>38.28723447710226</v>
      </c>
      <c r="S126" s="34">
        <v>0.76</v>
      </c>
      <c r="T126" s="34">
        <v>7.6654447293831888E-3</v>
      </c>
      <c r="U126" s="34">
        <v>0.76766544472938325</v>
      </c>
      <c r="V126" s="34">
        <v>0.76081938510165048</v>
      </c>
      <c r="W126" s="34">
        <v>533.32899999999995</v>
      </c>
      <c r="X126" s="34">
        <v>5.3792157527331668</v>
      </c>
      <c r="Y126" s="34">
        <v>538.70821575273317</v>
      </c>
      <c r="Z126" s="34">
        <v>533.90400241694488</v>
      </c>
      <c r="AB126" s="34">
        <v>140.71299999999999</v>
      </c>
      <c r="AC126" s="34">
        <v>1.4192470055338116</v>
      </c>
      <c r="AD126" s="34">
        <v>142.1322470055338</v>
      </c>
      <c r="AE126" s="34">
        <v>140.86470807343227</v>
      </c>
      <c r="AF126" s="34">
        <v>1.7819999999999976</v>
      </c>
      <c r="AG126" s="34">
        <v>1.797345066810635E-2</v>
      </c>
      <c r="AH126" s="34">
        <v>1.799973450668104</v>
      </c>
      <c r="AI126" s="34">
        <v>1.7839212424357094</v>
      </c>
      <c r="AJ126" s="34">
        <v>5.2489999999999988</v>
      </c>
      <c r="AK126" s="34">
        <v>5.2941999190174151E-2</v>
      </c>
      <c r="AL126" s="34">
        <v>5.3019419991901726</v>
      </c>
      <c r="AM126" s="34">
        <v>5.2546591478928448</v>
      </c>
      <c r="AN126" s="34">
        <v>4.5519999999999996</v>
      </c>
      <c r="AO126" s="34">
        <v>4.5911979484410885E-2</v>
      </c>
      <c r="AP126" s="34">
        <v>4.5979119794844108</v>
      </c>
      <c r="AQ126" s="34">
        <v>4.5569076855035693</v>
      </c>
      <c r="AR126" s="34">
        <v>152.29599999999999</v>
      </c>
      <c r="AS126" s="34">
        <v>1.536074434876503</v>
      </c>
      <c r="AT126" s="34">
        <v>153.83207443487649</v>
      </c>
      <c r="AU126" s="34">
        <v>152.46019614926439</v>
      </c>
    </row>
    <row r="127" spans="1:47" x14ac:dyDescent="0.25">
      <c r="A127" s="18">
        <v>45540</v>
      </c>
      <c r="B127" s="2">
        <v>19</v>
      </c>
      <c r="C127" s="2" t="s">
        <v>178</v>
      </c>
      <c r="D127" s="9">
        <v>31.595811000000001</v>
      </c>
      <c r="E127">
        <v>8.7736889999999994E-3</v>
      </c>
      <c r="G127" s="34">
        <v>497.19500000000005</v>
      </c>
      <c r="H127" s="34">
        <v>4.7360509150278789</v>
      </c>
      <c r="I127" s="34">
        <v>501.93105091502792</v>
      </c>
      <c r="J127" s="34">
        <v>497.52726397485634</v>
      </c>
      <c r="K127" s="34">
        <v>9.2410000000000014</v>
      </c>
      <c r="L127" s="34">
        <v>8.8025516157187081E-2</v>
      </c>
      <c r="M127" s="34">
        <v>9.3290255161571878</v>
      </c>
      <c r="N127" s="34">
        <v>9.2471755476053605</v>
      </c>
      <c r="O127" s="34">
        <v>39.683</v>
      </c>
      <c r="P127" s="34">
        <v>0.37800200818803747</v>
      </c>
      <c r="Q127" s="34">
        <v>40.061002008188041</v>
      </c>
      <c r="R127" s="34">
        <v>39.709519235539823</v>
      </c>
      <c r="S127" s="34">
        <v>0.83000000000000007</v>
      </c>
      <c r="T127" s="34">
        <v>7.9061982913608119E-3</v>
      </c>
      <c r="U127" s="34">
        <v>0.83790619829136093</v>
      </c>
      <c r="V127" s="34">
        <v>0.83055466989638027</v>
      </c>
      <c r="W127" s="34">
        <v>546.94900000000007</v>
      </c>
      <c r="X127" s="34">
        <v>5.2099846376644638</v>
      </c>
      <c r="Y127" s="34">
        <v>552.1589846376645</v>
      </c>
      <c r="Z127" s="34">
        <v>547.31451342789796</v>
      </c>
      <c r="AB127" s="34">
        <v>143.51199999999994</v>
      </c>
      <c r="AC127" s="34">
        <v>1.3670293122768342</v>
      </c>
      <c r="AD127" s="34">
        <v>144.87902931227677</v>
      </c>
      <c r="AE127" s="34">
        <v>143.60790576646897</v>
      </c>
      <c r="AF127" s="34">
        <v>1.7739999999999987</v>
      </c>
      <c r="AG127" s="34">
        <v>1.6898308155269964E-2</v>
      </c>
      <c r="AH127" s="34">
        <v>1.7908983081552687</v>
      </c>
      <c r="AI127" s="34">
        <v>1.7751855233688882</v>
      </c>
      <c r="AJ127" s="34">
        <v>5.3309999999999986</v>
      </c>
      <c r="AK127" s="34">
        <v>5.0780654326800574E-2</v>
      </c>
      <c r="AL127" s="34">
        <v>5.381780654326799</v>
      </c>
      <c r="AM127" s="34">
        <v>5.334562584599519</v>
      </c>
      <c r="AN127" s="34">
        <v>4.9319999999999995</v>
      </c>
      <c r="AO127" s="34">
        <v>4.6979963822881346E-2</v>
      </c>
      <c r="AP127" s="34">
        <v>4.9789799638228809</v>
      </c>
      <c r="AQ127" s="34">
        <v>4.9352959420830675</v>
      </c>
      <c r="AR127" s="34">
        <v>155.54899999999992</v>
      </c>
      <c r="AS127" s="34">
        <v>1.4816882385817862</v>
      </c>
      <c r="AT127" s="34">
        <v>157.03068823858175</v>
      </c>
      <c r="AU127" s="34">
        <v>155.65294981652045</v>
      </c>
    </row>
    <row r="128" spans="1:47" x14ac:dyDescent="0.25">
      <c r="A128" s="18">
        <v>45540</v>
      </c>
      <c r="B128" s="2">
        <v>20</v>
      </c>
      <c r="C128" s="2" t="s">
        <v>178</v>
      </c>
      <c r="D128" s="9">
        <v>26.522977000000001</v>
      </c>
      <c r="E128">
        <v>8.7240180000000001E-3</v>
      </c>
      <c r="G128" s="34">
        <v>470.66499999999996</v>
      </c>
      <c r="H128" s="34">
        <v>1.8207053239902968</v>
      </c>
      <c r="I128" s="34">
        <v>472.48570532399026</v>
      </c>
      <c r="J128" s="34">
        <v>468.36373152600106</v>
      </c>
      <c r="K128" s="34">
        <v>8.7789999999999981</v>
      </c>
      <c r="L128" s="34">
        <v>3.3960400793156098E-2</v>
      </c>
      <c r="M128" s="34">
        <v>8.8129604007931537</v>
      </c>
      <c r="N128" s="34">
        <v>8.736075975623347</v>
      </c>
      <c r="O128" s="34">
        <v>38.469000000000001</v>
      </c>
      <c r="P128" s="34">
        <v>0.14881224035902973</v>
      </c>
      <c r="Q128" s="34">
        <v>38.617812240359029</v>
      </c>
      <c r="R128" s="34">
        <v>38.280909751253517</v>
      </c>
      <c r="S128" s="34">
        <v>1.5939999999999999</v>
      </c>
      <c r="T128" s="34">
        <v>6.1661782508589608E-3</v>
      </c>
      <c r="U128" s="34">
        <v>1.6001661782508587</v>
      </c>
      <c r="V128" s="34">
        <v>1.5862062997088071</v>
      </c>
      <c r="W128" s="34">
        <v>519.50700000000006</v>
      </c>
      <c r="X128" s="34">
        <v>2.0096441433933414</v>
      </c>
      <c r="Y128" s="34">
        <v>521.51664414339336</v>
      </c>
      <c r="Z128" s="34">
        <v>516.96692355258676</v>
      </c>
      <c r="AB128" s="34">
        <v>134.81899999999996</v>
      </c>
      <c r="AC128" s="34">
        <v>0.52152947653861614</v>
      </c>
      <c r="AD128" s="34">
        <v>135.34052947653856</v>
      </c>
      <c r="AE128" s="34">
        <v>134.15981626125571</v>
      </c>
      <c r="AF128" s="34">
        <v>1.6939999999999993</v>
      </c>
      <c r="AG128" s="34">
        <v>6.5530150294573885E-3</v>
      </c>
      <c r="AH128" s="34">
        <v>1.7005530150294568</v>
      </c>
      <c r="AI128" s="34">
        <v>1.6857173599163855</v>
      </c>
      <c r="AJ128" s="34">
        <v>5.3059999999999983</v>
      </c>
      <c r="AK128" s="34">
        <v>2.0525559472432647E-2</v>
      </c>
      <c r="AL128" s="34">
        <v>5.3265255594724312</v>
      </c>
      <c r="AM128" s="34">
        <v>5.2800568546141333</v>
      </c>
      <c r="AN128" s="34">
        <v>9.4809999999999999</v>
      </c>
      <c r="AO128" s="34">
        <v>3.6675994978917076E-2</v>
      </c>
      <c r="AP128" s="34">
        <v>9.5176759949789176</v>
      </c>
      <c r="AQ128" s="34">
        <v>9.4346436182805533</v>
      </c>
      <c r="AR128" s="34">
        <v>151.29999999999995</v>
      </c>
      <c r="AS128" s="34">
        <v>0.58528404601942319</v>
      </c>
      <c r="AT128" s="34">
        <v>151.88528404601939</v>
      </c>
      <c r="AU128" s="34">
        <v>150.5602340940668</v>
      </c>
    </row>
    <row r="129" spans="1:47" x14ac:dyDescent="0.25">
      <c r="A129" s="18">
        <v>45540</v>
      </c>
      <c r="B129" s="2">
        <v>21</v>
      </c>
      <c r="C129" s="2" t="s">
        <v>178</v>
      </c>
      <c r="D129" s="9">
        <v>52.449703</v>
      </c>
      <c r="E129">
        <v>8.7335469999999995E-3</v>
      </c>
      <c r="G129" s="34">
        <v>452.28199999999987</v>
      </c>
      <c r="H129" s="34">
        <v>1.8330265462794268</v>
      </c>
      <c r="I129" s="34">
        <v>454.1150265462793</v>
      </c>
      <c r="J129" s="34">
        <v>450.14899161853111</v>
      </c>
      <c r="K129" s="34">
        <v>8.5759999999999987</v>
      </c>
      <c r="L129" s="34">
        <v>3.4757155183917039E-2</v>
      </c>
      <c r="M129" s="34">
        <v>8.610757155183915</v>
      </c>
      <c r="N129" s="34">
        <v>8.5355547028635304</v>
      </c>
      <c r="O129" s="34">
        <v>38.007000000000005</v>
      </c>
      <c r="P129" s="34">
        <v>0.1540362869723805</v>
      </c>
      <c r="Q129" s="34">
        <v>38.161036286972383</v>
      </c>
      <c r="R129" s="34">
        <v>37.827755082991409</v>
      </c>
      <c r="S129" s="34">
        <v>1.5940000000000003</v>
      </c>
      <c r="T129" s="34">
        <v>6.4602268380554778E-3</v>
      </c>
      <c r="U129" s="34">
        <v>1.6004602268380559</v>
      </c>
      <c r="V129" s="34">
        <v>1.5864825322253351</v>
      </c>
      <c r="W129" s="34">
        <v>500.45899999999989</v>
      </c>
      <c r="X129" s="34">
        <v>2.0282802152737798</v>
      </c>
      <c r="Y129" s="34">
        <v>502.48728021527364</v>
      </c>
      <c r="Z129" s="34">
        <v>498.09878393661137</v>
      </c>
      <c r="AB129" s="34">
        <v>129.39300000000003</v>
      </c>
      <c r="AC129" s="34">
        <v>0.52440911622114961</v>
      </c>
      <c r="AD129" s="34">
        <v>129.91740911622117</v>
      </c>
      <c r="AE129" s="34">
        <v>128.78276931758643</v>
      </c>
      <c r="AF129" s="34">
        <v>1.6999999999999995</v>
      </c>
      <c r="AG129" s="34">
        <v>6.8898278699462403E-3</v>
      </c>
      <c r="AH129" s="34">
        <v>1.7068898278699458</v>
      </c>
      <c r="AI129" s="34">
        <v>1.6919826253344219</v>
      </c>
      <c r="AJ129" s="34">
        <v>5.1839999999999975</v>
      </c>
      <c r="AK129" s="34">
        <v>2.100992216341253E-2</v>
      </c>
      <c r="AL129" s="34">
        <v>5.2050099221634101</v>
      </c>
      <c r="AM129" s="34">
        <v>5.1595517233727302</v>
      </c>
      <c r="AN129" s="34">
        <v>9.4809999999999999</v>
      </c>
      <c r="AO129" s="34">
        <v>3.8424975314682544E-2</v>
      </c>
      <c r="AP129" s="34">
        <v>9.5194249753146831</v>
      </c>
      <c r="AQ129" s="34">
        <v>9.4362866298797989</v>
      </c>
      <c r="AR129" s="34">
        <v>145.75800000000001</v>
      </c>
      <c r="AS129" s="34">
        <v>0.59073384156919095</v>
      </c>
      <c r="AT129" s="34">
        <v>146.34873384156921</v>
      </c>
      <c r="AU129" s="34">
        <v>145.07059029617338</v>
      </c>
    </row>
    <row r="130" spans="1:47" x14ac:dyDescent="0.25">
      <c r="A130" s="18">
        <v>45540</v>
      </c>
      <c r="B130" s="2">
        <v>22</v>
      </c>
      <c r="C130" s="2" t="s">
        <v>178</v>
      </c>
      <c r="D130" s="9">
        <v>30.765830000000001</v>
      </c>
      <c r="E130">
        <v>8.7616840000000005E-3</v>
      </c>
      <c r="G130" s="34">
        <v>419.20600000000002</v>
      </c>
      <c r="H130" s="34">
        <v>3.0781361664271834</v>
      </c>
      <c r="I130" s="34">
        <v>422.28413616642717</v>
      </c>
      <c r="J130" s="34">
        <v>418.58421600712398</v>
      </c>
      <c r="K130" s="34">
        <v>7.9119999999999999</v>
      </c>
      <c r="L130" s="34">
        <v>5.8096051461028406E-2</v>
      </c>
      <c r="M130" s="34">
        <v>7.9700960514610282</v>
      </c>
      <c r="N130" s="34">
        <v>7.9002645884084792</v>
      </c>
      <c r="O130" s="34">
        <v>35.704000000000008</v>
      </c>
      <c r="P130" s="34">
        <v>0.26216650927256807</v>
      </c>
      <c r="Q130" s="34">
        <v>35.966166509272576</v>
      </c>
      <c r="R130" s="34">
        <v>35.651042323626946</v>
      </c>
      <c r="S130" s="34">
        <v>1.5940000000000003</v>
      </c>
      <c r="T130" s="34">
        <v>1.1704386505166746E-2</v>
      </c>
      <c r="U130" s="34">
        <v>1.605704386505167</v>
      </c>
      <c r="V130" s="34">
        <v>1.591635712073195</v>
      </c>
      <c r="W130" s="34">
        <v>464.416</v>
      </c>
      <c r="X130" s="34">
        <v>3.4101031136659468</v>
      </c>
      <c r="Y130" s="34">
        <v>467.82610311366597</v>
      </c>
      <c r="Z130" s="34">
        <v>463.72715863123261</v>
      </c>
      <c r="AB130" s="34">
        <v>120.30799999999998</v>
      </c>
      <c r="AC130" s="34">
        <v>0.88339481283789223</v>
      </c>
      <c r="AD130" s="34">
        <v>121.19139481283787</v>
      </c>
      <c r="AE130" s="34">
        <v>120.12955410796854</v>
      </c>
      <c r="AF130" s="34">
        <v>1.526999999999999</v>
      </c>
      <c r="AG130" s="34">
        <v>1.1212420447546804E-2</v>
      </c>
      <c r="AH130" s="34">
        <v>1.5382124204475458</v>
      </c>
      <c r="AI130" s="34">
        <v>1.5247350892947094</v>
      </c>
      <c r="AJ130" s="34">
        <v>4.7309999999999963</v>
      </c>
      <c r="AK130" s="34">
        <v>3.4738677889550706E-2</v>
      </c>
      <c r="AL130" s="34">
        <v>4.765738677889547</v>
      </c>
      <c r="AM130" s="34">
        <v>4.723982781567301</v>
      </c>
      <c r="AN130" s="34">
        <v>9.4809999999999999</v>
      </c>
      <c r="AO130" s="34">
        <v>6.9616868541710092E-2</v>
      </c>
      <c r="AP130" s="34">
        <v>9.5506168685417094</v>
      </c>
      <c r="AQ130" s="34">
        <v>9.4669373815344784</v>
      </c>
      <c r="AR130" s="34">
        <v>136.04699999999997</v>
      </c>
      <c r="AS130" s="34">
        <v>0.99896277971669989</v>
      </c>
      <c r="AT130" s="34">
        <v>137.04596277971666</v>
      </c>
      <c r="AU130" s="34">
        <v>135.84520936036503</v>
      </c>
    </row>
    <row r="131" spans="1:47" x14ac:dyDescent="0.25">
      <c r="A131" s="18">
        <v>45540</v>
      </c>
      <c r="B131" s="2">
        <v>23</v>
      </c>
      <c r="C131" s="2" t="s">
        <v>178</v>
      </c>
      <c r="D131" s="9">
        <v>38.992871000000001</v>
      </c>
      <c r="E131">
        <v>8.8087719999999994E-3</v>
      </c>
      <c r="G131" s="34">
        <v>372.08299999999997</v>
      </c>
      <c r="H131" s="34">
        <v>1.5212410966495478</v>
      </c>
      <c r="I131" s="34">
        <v>373.6042410966495</v>
      </c>
      <c r="J131" s="34">
        <v>370.31324651859609</v>
      </c>
      <c r="K131" s="34">
        <v>7.077</v>
      </c>
      <c r="L131" s="34">
        <v>2.8933929367879883E-2</v>
      </c>
      <c r="M131" s="34">
        <v>7.1059339293678798</v>
      </c>
      <c r="N131" s="34">
        <v>7.0433393775370146</v>
      </c>
      <c r="O131" s="34">
        <v>32.315999999999995</v>
      </c>
      <c r="P131" s="34">
        <v>0.13212220735515137</v>
      </c>
      <c r="Q131" s="34">
        <v>32.448122207355148</v>
      </c>
      <c r="R131" s="34">
        <v>32.162294097002423</v>
      </c>
      <c r="S131" s="34">
        <v>1.5940000000000003</v>
      </c>
      <c r="T131" s="34">
        <v>6.5169822541190541E-3</v>
      </c>
      <c r="U131" s="34">
        <v>1.6005169822541194</v>
      </c>
      <c r="V131" s="34">
        <v>1.5864183930753148</v>
      </c>
      <c r="W131" s="34">
        <v>413.06999999999994</v>
      </c>
      <c r="X131" s="34">
        <v>1.6888142156266981</v>
      </c>
      <c r="Y131" s="34">
        <v>414.75881421562667</v>
      </c>
      <c r="Z131" s="34">
        <v>411.10529838621079</v>
      </c>
      <c r="AB131" s="34">
        <v>106.87100000000008</v>
      </c>
      <c r="AC131" s="34">
        <v>0.43693626755329851</v>
      </c>
      <c r="AD131" s="34">
        <v>107.30793626755337</v>
      </c>
      <c r="AE131" s="34">
        <v>106.36268512318196</v>
      </c>
      <c r="AF131" s="34">
        <v>1.3729999999999989</v>
      </c>
      <c r="AG131" s="34">
        <v>5.613435780994637E-3</v>
      </c>
      <c r="AH131" s="34">
        <v>1.3786134357809936</v>
      </c>
      <c r="AI131" s="34">
        <v>1.3664695443490622</v>
      </c>
      <c r="AJ131" s="34">
        <v>4.2109999999999976</v>
      </c>
      <c r="AK131" s="34">
        <v>1.7216444336320774E-2</v>
      </c>
      <c r="AL131" s="34">
        <v>4.2282164443363186</v>
      </c>
      <c r="AM131" s="34">
        <v>4.1909710497115098</v>
      </c>
      <c r="AN131" s="34">
        <v>9.4809999999999999</v>
      </c>
      <c r="AO131" s="34">
        <v>3.8762552541595191E-2</v>
      </c>
      <c r="AP131" s="34">
        <v>9.5197625525415948</v>
      </c>
      <c r="AQ131" s="34">
        <v>9.4359051347221179</v>
      </c>
      <c r="AR131" s="34">
        <v>121.93600000000008</v>
      </c>
      <c r="AS131" s="34">
        <v>0.49852870021220919</v>
      </c>
      <c r="AT131" s="34">
        <v>122.43452870021228</v>
      </c>
      <c r="AU131" s="34">
        <v>121.35603085196465</v>
      </c>
    </row>
    <row r="132" spans="1:47" x14ac:dyDescent="0.25">
      <c r="A132" s="18">
        <v>45540</v>
      </c>
      <c r="B132" s="2">
        <v>24</v>
      </c>
      <c r="C132" s="2" t="s">
        <v>23</v>
      </c>
      <c r="D132" s="9">
        <v>21.326059000000001</v>
      </c>
      <c r="E132">
        <v>8.8469840000000004E-3</v>
      </c>
      <c r="G132" s="34">
        <v>320.529</v>
      </c>
      <c r="H132" s="34">
        <v>3.0094921936642955</v>
      </c>
      <c r="I132" s="34">
        <v>323.5384921936643</v>
      </c>
      <c r="J132" s="34">
        <v>320.67615232984286</v>
      </c>
      <c r="K132" s="34">
        <v>6.1329999999999991</v>
      </c>
      <c r="L132" s="34">
        <v>5.7583605925651413E-2</v>
      </c>
      <c r="M132" s="34">
        <v>6.1905836059256503</v>
      </c>
      <c r="N132" s="34">
        <v>6.1358156118133644</v>
      </c>
      <c r="O132" s="34">
        <v>27.851000000000003</v>
      </c>
      <c r="P132" s="34">
        <v>0.26149698493972245</v>
      </c>
      <c r="Q132" s="34">
        <v>28.112496984939725</v>
      </c>
      <c r="R132" s="34">
        <v>27.863786173913915</v>
      </c>
      <c r="S132" s="34">
        <v>1.5939999999999999</v>
      </c>
      <c r="T132" s="34">
        <v>1.4966291838494758E-2</v>
      </c>
      <c r="U132" s="34">
        <v>1.6089662918384946</v>
      </c>
      <c r="V132" s="34">
        <v>1.5947317927980602</v>
      </c>
      <c r="W132" s="34">
        <v>356.10699999999997</v>
      </c>
      <c r="X132" s="34">
        <v>3.3435390763681645</v>
      </c>
      <c r="Y132" s="34">
        <v>359.45053907636822</v>
      </c>
      <c r="Z132" s="34">
        <v>356.27048590836824</v>
      </c>
      <c r="AB132" s="34">
        <v>91.697999999999965</v>
      </c>
      <c r="AC132" s="34">
        <v>0.86096551380570385</v>
      </c>
      <c r="AD132" s="34">
        <v>92.558965513805674</v>
      </c>
      <c r="AE132" s="34">
        <v>91.740097826848483</v>
      </c>
      <c r="AF132" s="34">
        <v>1.1649999999999989</v>
      </c>
      <c r="AG132" s="34">
        <v>1.0938350057620063E-2</v>
      </c>
      <c r="AH132" s="34">
        <v>1.175938350057619</v>
      </c>
      <c r="AI132" s="34">
        <v>1.165534842289673</v>
      </c>
      <c r="AJ132" s="34">
        <v>3.7059999999999973</v>
      </c>
      <c r="AK132" s="34">
        <v>3.4796159067416267E-2</v>
      </c>
      <c r="AL132" s="34">
        <v>3.7407961590674135</v>
      </c>
      <c r="AM132" s="34">
        <v>3.7077013953008828</v>
      </c>
      <c r="AN132" s="34">
        <v>9.4809999999999999</v>
      </c>
      <c r="AO132" s="34">
        <v>8.9018452271498627E-2</v>
      </c>
      <c r="AP132" s="34">
        <v>9.5700184522714977</v>
      </c>
      <c r="AQ132" s="34">
        <v>9.485352652144547</v>
      </c>
      <c r="AR132" s="34">
        <v>106.04999999999995</v>
      </c>
      <c r="AS132" s="34">
        <v>0.99571847520223888</v>
      </c>
      <c r="AT132" s="34">
        <v>107.04571847520221</v>
      </c>
      <c r="AU132" s="34">
        <v>106.09868671658359</v>
      </c>
    </row>
    <row r="133" spans="1:47" x14ac:dyDescent="0.25">
      <c r="A133" s="18">
        <v>45541</v>
      </c>
      <c r="B133" s="2">
        <v>1</v>
      </c>
      <c r="C133" s="2" t="s">
        <v>23</v>
      </c>
      <c r="D133" s="9">
        <v>18.059460000000001</v>
      </c>
      <c r="E133">
        <v>8.9795090000000001E-3</v>
      </c>
      <c r="G133" s="34">
        <v>276.82599999999996</v>
      </c>
      <c r="H133" s="34">
        <v>2.2236718590697255</v>
      </c>
      <c r="I133" s="34">
        <v>279.04967185906969</v>
      </c>
      <c r="J133" s="34">
        <v>276.5439428191641</v>
      </c>
      <c r="K133" s="34">
        <v>5.3259999999999996</v>
      </c>
      <c r="L133" s="34">
        <v>4.2782384318688846E-2</v>
      </c>
      <c r="M133" s="34">
        <v>5.3687823843186884</v>
      </c>
      <c r="N133" s="34">
        <v>5.3205733545796576</v>
      </c>
      <c r="O133" s="34">
        <v>24.128999999999998</v>
      </c>
      <c r="P133" s="34">
        <v>0.19382203365107836</v>
      </c>
      <c r="Q133" s="34">
        <v>24.322822033651075</v>
      </c>
      <c r="R133" s="34">
        <v>24.104415034294508</v>
      </c>
      <c r="S133" s="34">
        <v>1.5939999999999999</v>
      </c>
      <c r="T133" s="34">
        <v>1.2804190875702221E-2</v>
      </c>
      <c r="U133" s="34">
        <v>1.606804190875702</v>
      </c>
      <c r="V133" s="34">
        <v>1.5923758781824959</v>
      </c>
      <c r="W133" s="34">
        <v>307.875</v>
      </c>
      <c r="X133" s="34">
        <v>2.473080467915195</v>
      </c>
      <c r="Y133" s="34">
        <v>310.34808046791517</v>
      </c>
      <c r="Z133" s="34">
        <v>307.56130708622078</v>
      </c>
      <c r="AB133" s="34">
        <v>79.180999999999983</v>
      </c>
      <c r="AC133" s="34">
        <v>0.63604055064553167</v>
      </c>
      <c r="AD133" s="34">
        <v>79.817040550645515</v>
      </c>
      <c r="AE133" s="34">
        <v>79.100322716667634</v>
      </c>
      <c r="AF133" s="34">
        <v>1.0020000000000002</v>
      </c>
      <c r="AG133" s="34">
        <v>8.0488075642745471E-3</v>
      </c>
      <c r="AH133" s="34">
        <v>1.0100488075642748</v>
      </c>
      <c r="AI133" s="34">
        <v>1.0009790652063122</v>
      </c>
      <c r="AJ133" s="34">
        <v>3.1979999999999995</v>
      </c>
      <c r="AK133" s="34">
        <v>2.5688709172205584E-2</v>
      </c>
      <c r="AL133" s="34">
        <v>3.2236887091722051</v>
      </c>
      <c r="AM133" s="34">
        <v>3.194741567394995</v>
      </c>
      <c r="AN133" s="34">
        <v>9.4809999999999999</v>
      </c>
      <c r="AO133" s="34">
        <v>7.6158427661563846E-2</v>
      </c>
      <c r="AP133" s="34">
        <v>9.5571584276615642</v>
      </c>
      <c r="AQ133" s="34">
        <v>9.4713398375459512</v>
      </c>
      <c r="AR133" s="34">
        <v>92.861999999999966</v>
      </c>
      <c r="AS133" s="34">
        <v>0.74593649504357562</v>
      </c>
      <c r="AT133" s="34">
        <v>93.60793649504356</v>
      </c>
      <c r="AU133" s="34">
        <v>92.767383186814897</v>
      </c>
    </row>
    <row r="134" spans="1:47" x14ac:dyDescent="0.25">
      <c r="A134" s="18">
        <v>45541</v>
      </c>
      <c r="B134" s="2">
        <v>2</v>
      </c>
      <c r="C134" s="2" t="s">
        <v>23</v>
      </c>
      <c r="D134" s="9">
        <v>15.154019999999999</v>
      </c>
      <c r="E134">
        <v>9.0967779999999998E-3</v>
      </c>
      <c r="G134" s="34">
        <v>243.95300000000003</v>
      </c>
      <c r="H134" s="34">
        <v>2.6808736242176203</v>
      </c>
      <c r="I134" s="34">
        <v>246.63387362421764</v>
      </c>
      <c r="J134" s="34">
        <v>244.39030002857808</v>
      </c>
      <c r="K134" s="34">
        <v>4.6449999999999996</v>
      </c>
      <c r="L134" s="34">
        <v>5.1045316042396871E-2</v>
      </c>
      <c r="M134" s="34">
        <v>4.6960453160423965</v>
      </c>
      <c r="N134" s="34">
        <v>4.6533264343244189</v>
      </c>
      <c r="O134" s="34">
        <v>21.159999999999997</v>
      </c>
      <c r="P134" s="34">
        <v>0.23253366791326538</v>
      </c>
      <c r="Q134" s="34">
        <v>21.392533667913263</v>
      </c>
      <c r="R134" s="34">
        <v>21.19793053827873</v>
      </c>
      <c r="S134" s="34">
        <v>1.5940000000000003</v>
      </c>
      <c r="T134" s="34">
        <v>1.7516950219931247E-2</v>
      </c>
      <c r="U134" s="34">
        <v>1.6115169502199316</v>
      </c>
      <c r="V134" s="34">
        <v>1.5968573382805438</v>
      </c>
      <c r="W134" s="34">
        <v>271.35200000000003</v>
      </c>
      <c r="X134" s="34">
        <v>2.9819695583932138</v>
      </c>
      <c r="Y134" s="34">
        <v>274.33396955839322</v>
      </c>
      <c r="Z134" s="34">
        <v>271.83841433946174</v>
      </c>
      <c r="AB134" s="34">
        <v>70.099000000000046</v>
      </c>
      <c r="AC134" s="34">
        <v>0.77033920543724022</v>
      </c>
      <c r="AD134" s="34">
        <v>70.869339205437285</v>
      </c>
      <c r="AE134" s="34">
        <v>70.224656559678721</v>
      </c>
      <c r="AF134" s="34">
        <v>0.87300000000000033</v>
      </c>
      <c r="AG134" s="34">
        <v>9.5936621969886955E-3</v>
      </c>
      <c r="AH134" s="34">
        <v>0.88259366219698898</v>
      </c>
      <c r="AI134" s="34">
        <v>0.87456490358777605</v>
      </c>
      <c r="AJ134" s="34">
        <v>2.8319999999999967</v>
      </c>
      <c r="AK134" s="34">
        <v>3.112170829538596E-2</v>
      </c>
      <c r="AL134" s="34">
        <v>2.8631217082953828</v>
      </c>
      <c r="AM134" s="34">
        <v>2.837076525728039</v>
      </c>
      <c r="AN134" s="34">
        <v>9.4809999999999999</v>
      </c>
      <c r="AO134" s="34">
        <v>0.10418958910612805</v>
      </c>
      <c r="AP134" s="34">
        <v>9.5851895891061272</v>
      </c>
      <c r="AQ134" s="34">
        <v>9.4979952473261182</v>
      </c>
      <c r="AR134" s="34">
        <v>83.285000000000039</v>
      </c>
      <c r="AS134" s="34">
        <v>0.91524416503574291</v>
      </c>
      <c r="AT134" s="34">
        <v>84.200244165035784</v>
      </c>
      <c r="AU134" s="34">
        <v>83.434293236320656</v>
      </c>
    </row>
    <row r="135" spans="1:47" x14ac:dyDescent="0.25">
      <c r="A135" s="18">
        <v>45541</v>
      </c>
      <c r="B135" s="2">
        <v>3</v>
      </c>
      <c r="C135" s="2" t="s">
        <v>23</v>
      </c>
      <c r="D135" s="9">
        <v>13.050437000000001</v>
      </c>
      <c r="E135">
        <v>8.7556419999999992E-3</v>
      </c>
      <c r="G135" s="34">
        <v>222.63</v>
      </c>
      <c r="H135" s="34">
        <v>2.9364473948700689</v>
      </c>
      <c r="I135" s="34">
        <v>225.56644739487007</v>
      </c>
      <c r="J135" s="34">
        <v>223.59146833426874</v>
      </c>
      <c r="K135" s="34">
        <v>4.2059999999999995</v>
      </c>
      <c r="L135" s="34">
        <v>5.5476340757415935E-2</v>
      </c>
      <c r="M135" s="34">
        <v>4.2614763407574152</v>
      </c>
      <c r="N135" s="34">
        <v>4.2241643795262735</v>
      </c>
      <c r="O135" s="34">
        <v>19.308999999999997</v>
      </c>
      <c r="P135" s="34">
        <v>0.25468204081905471</v>
      </c>
      <c r="Q135" s="34">
        <v>19.563682040819053</v>
      </c>
      <c r="R135" s="34">
        <v>19.392389444667813</v>
      </c>
      <c r="S135" s="34">
        <v>1.5940000000000001</v>
      </c>
      <c r="T135" s="34">
        <v>2.1024557101122446E-2</v>
      </c>
      <c r="U135" s="34">
        <v>1.6150245571011226</v>
      </c>
      <c r="V135" s="34">
        <v>1.6008839802579367</v>
      </c>
      <c r="W135" s="34">
        <v>247.73899999999998</v>
      </c>
      <c r="X135" s="34">
        <v>3.267630333547662</v>
      </c>
      <c r="Y135" s="34">
        <v>251.00663033354766</v>
      </c>
      <c r="Z135" s="34">
        <v>248.80890613872077</v>
      </c>
      <c r="AB135" s="34">
        <v>64.32900000000005</v>
      </c>
      <c r="AC135" s="34">
        <v>0.84848728592102063</v>
      </c>
      <c r="AD135" s="34">
        <v>65.177487285921075</v>
      </c>
      <c r="AE135" s="34">
        <v>64.606816540785999</v>
      </c>
      <c r="AF135" s="34">
        <v>0.81500000000000039</v>
      </c>
      <c r="AG135" s="34">
        <v>1.074969513012221E-2</v>
      </c>
      <c r="AH135" s="34">
        <v>0.82574969513012264</v>
      </c>
      <c r="AI135" s="34">
        <v>0.81851972641795412</v>
      </c>
      <c r="AJ135" s="34">
        <v>2.5999999999999983</v>
      </c>
      <c r="AK135" s="34">
        <v>3.4293505936586151E-2</v>
      </c>
      <c r="AL135" s="34">
        <v>2.6342935059365846</v>
      </c>
      <c r="AM135" s="34">
        <v>2.6112285750756792</v>
      </c>
      <c r="AN135" s="34">
        <v>9.4809999999999999</v>
      </c>
      <c r="AO135" s="34">
        <v>0.12505258837875902</v>
      </c>
      <c r="AP135" s="34">
        <v>9.6060525883787591</v>
      </c>
      <c r="AQ135" s="34">
        <v>9.5219454308817415</v>
      </c>
      <c r="AR135" s="34">
        <v>77.225000000000037</v>
      </c>
      <c r="AS135" s="34">
        <v>1.0185830753664882</v>
      </c>
      <c r="AT135" s="34">
        <v>78.243583075366544</v>
      </c>
      <c r="AU135" s="34">
        <v>77.558510273161389</v>
      </c>
    </row>
    <row r="136" spans="1:47" x14ac:dyDescent="0.25">
      <c r="A136" s="18">
        <v>45541</v>
      </c>
      <c r="B136" s="2">
        <v>4</v>
      </c>
      <c r="C136" s="2" t="s">
        <v>23</v>
      </c>
      <c r="D136" s="9">
        <v>14.065708000000001</v>
      </c>
      <c r="E136">
        <v>8.6205180000000006E-3</v>
      </c>
      <c r="G136" s="34">
        <v>208.83200000000002</v>
      </c>
      <c r="H136" s="34">
        <v>2.7671921992974706</v>
      </c>
      <c r="I136" s="34">
        <v>211.59919219929751</v>
      </c>
      <c r="J136" s="34">
        <v>209.77509755415801</v>
      </c>
      <c r="K136" s="34">
        <v>3.9019999999999997</v>
      </c>
      <c r="L136" s="34">
        <v>5.1704642782996517E-2</v>
      </c>
      <c r="M136" s="34">
        <v>3.9537046427829963</v>
      </c>
      <c r="N136" s="34">
        <v>3.9196216607432022</v>
      </c>
      <c r="O136" s="34">
        <v>18.283999999999999</v>
      </c>
      <c r="P136" s="34">
        <v>0.24227772645933068</v>
      </c>
      <c r="Q136" s="34">
        <v>18.52627772645933</v>
      </c>
      <c r="R136" s="34">
        <v>18.366571615845388</v>
      </c>
      <c r="S136" s="34">
        <v>1.5940000000000003</v>
      </c>
      <c r="T136" s="34">
        <v>2.1121783853433232E-2</v>
      </c>
      <c r="U136" s="34">
        <v>1.6151217838534335</v>
      </c>
      <c r="V136" s="34">
        <v>1.601198597443533</v>
      </c>
      <c r="W136" s="34">
        <v>232.61199999999999</v>
      </c>
      <c r="X136" s="34">
        <v>3.082296352393231</v>
      </c>
      <c r="Y136" s="34">
        <v>235.69429635239328</v>
      </c>
      <c r="Z136" s="34">
        <v>233.66248942819013</v>
      </c>
      <c r="AB136" s="34">
        <v>60.774999999999999</v>
      </c>
      <c r="AC136" s="34">
        <v>0.80531769993249969</v>
      </c>
      <c r="AD136" s="34">
        <v>61.5803176999325</v>
      </c>
      <c r="AE136" s="34">
        <v>61.049463462754517</v>
      </c>
      <c r="AF136" s="34">
        <v>0.76400000000000035</v>
      </c>
      <c r="AG136" s="34">
        <v>1.012361534756775E-2</v>
      </c>
      <c r="AH136" s="34">
        <v>0.77412361534756813</v>
      </c>
      <c r="AI136" s="34">
        <v>0.76745026878723932</v>
      </c>
      <c r="AJ136" s="34">
        <v>2.4739999999999971</v>
      </c>
      <c r="AK136" s="34">
        <v>3.2782492630736355E-2</v>
      </c>
      <c r="AL136" s="34">
        <v>2.5067824926307334</v>
      </c>
      <c r="AM136" s="34">
        <v>2.4851727290309253</v>
      </c>
      <c r="AN136" s="34">
        <v>9.4809999999999999</v>
      </c>
      <c r="AO136" s="34">
        <v>0.12563088627001281</v>
      </c>
      <c r="AP136" s="34">
        <v>9.6066308862700129</v>
      </c>
      <c r="AQ136" s="34">
        <v>9.5238167517955663</v>
      </c>
      <c r="AR136" s="34">
        <v>73.494</v>
      </c>
      <c r="AS136" s="34">
        <v>0.97385469418081672</v>
      </c>
      <c r="AT136" s="34">
        <v>74.467854694180815</v>
      </c>
      <c r="AU136" s="34">
        <v>73.825903212368246</v>
      </c>
    </row>
    <row r="137" spans="1:47" x14ac:dyDescent="0.25">
      <c r="A137" s="18">
        <v>45541</v>
      </c>
      <c r="B137" s="2">
        <v>5</v>
      </c>
      <c r="C137" s="2" t="s">
        <v>23</v>
      </c>
      <c r="D137" s="9">
        <v>14.660169</v>
      </c>
      <c r="E137">
        <v>8.8622079999999999E-3</v>
      </c>
      <c r="G137" s="34">
        <v>202.51199999999997</v>
      </c>
      <c r="H137" s="34">
        <v>2.8950083886382854</v>
      </c>
      <c r="I137" s="34">
        <v>205.40700838863825</v>
      </c>
      <c r="J137" s="34">
        <v>203.58664875564037</v>
      </c>
      <c r="K137" s="34">
        <v>3.7719999999999994</v>
      </c>
      <c r="L137" s="34">
        <v>5.39225904733725E-2</v>
      </c>
      <c r="M137" s="34">
        <v>3.8259225904733718</v>
      </c>
      <c r="N137" s="34">
        <v>3.792016468684698</v>
      </c>
      <c r="O137" s="34">
        <v>17.952000000000002</v>
      </c>
      <c r="P137" s="34">
        <v>0.2566326469188715</v>
      </c>
      <c r="Q137" s="34">
        <v>18.208632646918872</v>
      </c>
      <c r="R137" s="34">
        <v>18.047263957006287</v>
      </c>
      <c r="S137" s="34">
        <v>1.5940000000000003</v>
      </c>
      <c r="T137" s="34">
        <v>2.2787011986891779E-2</v>
      </c>
      <c r="U137" s="34">
        <v>1.6167870119868921</v>
      </c>
      <c r="V137" s="34">
        <v>1.6024587091949658</v>
      </c>
      <c r="W137" s="34">
        <v>225.82999999999996</v>
      </c>
      <c r="X137" s="34">
        <v>3.2283506380174209</v>
      </c>
      <c r="Y137" s="34">
        <v>229.05835063801737</v>
      </c>
      <c r="Z137" s="34">
        <v>227.02838789052632</v>
      </c>
      <c r="AB137" s="34">
        <v>59.449000000000005</v>
      </c>
      <c r="AC137" s="34">
        <v>0.84985261957887659</v>
      </c>
      <c r="AD137" s="34">
        <v>60.298852619578881</v>
      </c>
      <c r="AE137" s="34">
        <v>59.764471645502823</v>
      </c>
      <c r="AF137" s="34">
        <v>0.76000000000000034</v>
      </c>
      <c r="AG137" s="34">
        <v>1.086457284193084E-2</v>
      </c>
      <c r="AH137" s="34">
        <v>0.77086457284193122</v>
      </c>
      <c r="AI137" s="34">
        <v>0.7640330106575749</v>
      </c>
      <c r="AJ137" s="34">
        <v>2.4459999999999971</v>
      </c>
      <c r="AK137" s="34">
        <v>3.4966769962319462E-2</v>
      </c>
      <c r="AL137" s="34">
        <v>2.4809667699623166</v>
      </c>
      <c r="AM137" s="34">
        <v>2.4589799264058221</v>
      </c>
      <c r="AN137" s="34">
        <v>9.4809999999999999</v>
      </c>
      <c r="AO137" s="34">
        <v>0.13553554620308716</v>
      </c>
      <c r="AP137" s="34">
        <v>9.616535546203087</v>
      </c>
      <c r="AQ137" s="34">
        <v>9.5313118079532408</v>
      </c>
      <c r="AR137" s="34">
        <v>72.135999999999996</v>
      </c>
      <c r="AS137" s="34">
        <v>1.0312195085862141</v>
      </c>
      <c r="AT137" s="34">
        <v>73.167219508586214</v>
      </c>
      <c r="AU137" s="34">
        <v>72.518796390519469</v>
      </c>
    </row>
    <row r="138" spans="1:47" x14ac:dyDescent="0.25">
      <c r="A138" s="18">
        <v>45541</v>
      </c>
      <c r="B138" s="2">
        <v>6</v>
      </c>
      <c r="C138" s="2" t="s">
        <v>23</v>
      </c>
      <c r="D138" s="9">
        <v>16.530379</v>
      </c>
      <c r="E138">
        <v>8.8033380000000008E-3</v>
      </c>
      <c r="G138" s="34">
        <v>204.72900000000001</v>
      </c>
      <c r="H138" s="34">
        <v>2.5957983048991724</v>
      </c>
      <c r="I138" s="34">
        <v>207.32479830489919</v>
      </c>
      <c r="J138" s="34">
        <v>205.49964802963933</v>
      </c>
      <c r="K138" s="34">
        <v>3.9259999999999997</v>
      </c>
      <c r="L138" s="34">
        <v>4.9778507905739539E-2</v>
      </c>
      <c r="M138" s="34">
        <v>3.9757785079057393</v>
      </c>
      <c r="N138" s="34">
        <v>3.9407783858875094</v>
      </c>
      <c r="O138" s="34">
        <v>19.026000000000003</v>
      </c>
      <c r="P138" s="34">
        <v>0.24123430754319936</v>
      </c>
      <c r="Q138" s="34">
        <v>19.267234307543202</v>
      </c>
      <c r="R138" s="34">
        <v>19.097618331608704</v>
      </c>
      <c r="S138" s="34">
        <v>1.5939999999999999</v>
      </c>
      <c r="T138" s="34">
        <v>2.0210632094179524E-2</v>
      </c>
      <c r="U138" s="34">
        <v>1.6142106320941794</v>
      </c>
      <c r="V138" s="34">
        <v>1.6000001902966607</v>
      </c>
      <c r="W138" s="34">
        <v>229.27500000000001</v>
      </c>
      <c r="X138" s="34">
        <v>2.907021752442291</v>
      </c>
      <c r="Y138" s="34">
        <v>232.1820217524423</v>
      </c>
      <c r="Z138" s="34">
        <v>230.13804493743223</v>
      </c>
      <c r="AB138" s="34">
        <v>60.513000000000005</v>
      </c>
      <c r="AC138" s="34">
        <v>0.76725594724911295</v>
      </c>
      <c r="AD138" s="34">
        <v>61.280255947249117</v>
      </c>
      <c r="AE138" s="34">
        <v>60.740785141418975</v>
      </c>
      <c r="AF138" s="34">
        <v>0.76000000000000012</v>
      </c>
      <c r="AG138" s="34">
        <v>9.6361859420178459E-3</v>
      </c>
      <c r="AH138" s="34">
        <v>0.76963618594201799</v>
      </c>
      <c r="AI138" s="34">
        <v>0.76286081846013953</v>
      </c>
      <c r="AJ138" s="34">
        <v>2.6009999999999973</v>
      </c>
      <c r="AK138" s="34">
        <v>3.2978578467353137E-2</v>
      </c>
      <c r="AL138" s="34">
        <v>2.6339785784673504</v>
      </c>
      <c r="AM138" s="34">
        <v>2.6107907747563428</v>
      </c>
      <c r="AN138" s="34">
        <v>9.4809999999999999</v>
      </c>
      <c r="AO138" s="34">
        <v>0.12021141962667259</v>
      </c>
      <c r="AP138" s="34">
        <v>9.6012114196266722</v>
      </c>
      <c r="AQ138" s="34">
        <v>9.5166887102902393</v>
      </c>
      <c r="AR138" s="34">
        <v>73.355000000000004</v>
      </c>
      <c r="AS138" s="34">
        <v>0.9300821312851566</v>
      </c>
      <c r="AT138" s="34">
        <v>74.285082131285151</v>
      </c>
      <c r="AU138" s="34">
        <v>73.631125444925701</v>
      </c>
    </row>
    <row r="139" spans="1:47" x14ac:dyDescent="0.25">
      <c r="A139" s="18">
        <v>45541</v>
      </c>
      <c r="B139" s="2">
        <v>7</v>
      </c>
      <c r="C139" s="2" t="s">
        <v>23</v>
      </c>
      <c r="D139" s="9">
        <v>33.344458000000003</v>
      </c>
      <c r="E139">
        <v>8.8717350000000004E-3</v>
      </c>
      <c r="G139" s="34">
        <v>217.297</v>
      </c>
      <c r="H139" s="34">
        <v>2.4803781215223375</v>
      </c>
      <c r="I139" s="34">
        <v>219.77737812152233</v>
      </c>
      <c r="J139" s="34">
        <v>217.82757146383338</v>
      </c>
      <c r="K139" s="34">
        <v>4.4130000000000003</v>
      </c>
      <c r="L139" s="34">
        <v>5.0373031612392608E-2</v>
      </c>
      <c r="M139" s="34">
        <v>4.4633730316123925</v>
      </c>
      <c r="N139" s="34">
        <v>4.4237751688697804</v>
      </c>
      <c r="O139" s="34">
        <v>21.609000000000002</v>
      </c>
      <c r="P139" s="34">
        <v>0.24666005894225967</v>
      </c>
      <c r="Q139" s="34">
        <v>21.855660058942263</v>
      </c>
      <c r="R139" s="34">
        <v>21.661762434649241</v>
      </c>
      <c r="S139" s="34">
        <v>1.5940000000000003</v>
      </c>
      <c r="T139" s="34">
        <v>1.8195017536857882E-2</v>
      </c>
      <c r="U139" s="34">
        <v>1.6121950175368582</v>
      </c>
      <c r="V139" s="34">
        <v>1.5978920505729508</v>
      </c>
      <c r="W139" s="34">
        <v>244.91300000000001</v>
      </c>
      <c r="X139" s="34">
        <v>2.7956062296138477</v>
      </c>
      <c r="Y139" s="34">
        <v>247.70860622961385</v>
      </c>
      <c r="Z139" s="34">
        <v>245.51100111792533</v>
      </c>
      <c r="AB139" s="34">
        <v>64.559000000000012</v>
      </c>
      <c r="AC139" s="34">
        <v>0.73692103962484812</v>
      </c>
      <c r="AD139" s="34">
        <v>65.295921039624858</v>
      </c>
      <c r="AE139" s="34">
        <v>64.716632931580378</v>
      </c>
      <c r="AF139" s="34">
        <v>0.83500000000000008</v>
      </c>
      <c r="AG139" s="34">
        <v>9.5312670284042212E-3</v>
      </c>
      <c r="AH139" s="34">
        <v>0.84453126702840431</v>
      </c>
      <c r="AI139" s="34">
        <v>0.83703880942811404</v>
      </c>
      <c r="AJ139" s="34">
        <v>3.0279999999999978</v>
      </c>
      <c r="AK139" s="34">
        <v>3.4563684505398755E-2</v>
      </c>
      <c r="AL139" s="34">
        <v>3.0625636845053967</v>
      </c>
      <c r="AM139" s="34">
        <v>3.0353934310758413</v>
      </c>
      <c r="AN139" s="34">
        <v>9.4809999999999999</v>
      </c>
      <c r="AO139" s="34">
        <v>0.10822268586383284</v>
      </c>
      <c r="AP139" s="34">
        <v>9.5892226858638328</v>
      </c>
      <c r="AQ139" s="34">
        <v>9.5041496433388595</v>
      </c>
      <c r="AR139" s="34">
        <v>77.902999999999992</v>
      </c>
      <c r="AS139" s="34">
        <v>0.88923867702248394</v>
      </c>
      <c r="AT139" s="34">
        <v>78.792238677022482</v>
      </c>
      <c r="AU139" s="34">
        <v>78.093214815423195</v>
      </c>
    </row>
    <row r="140" spans="1:47" x14ac:dyDescent="0.25">
      <c r="A140" s="18">
        <v>45541</v>
      </c>
      <c r="B140" s="2">
        <v>8</v>
      </c>
      <c r="C140" s="2" t="s">
        <v>178</v>
      </c>
      <c r="D140" s="9">
        <v>20.039921</v>
      </c>
      <c r="E140">
        <v>8.9456550000000003E-3</v>
      </c>
      <c r="G140" s="34">
        <v>225.55600000000001</v>
      </c>
      <c r="H140" s="34">
        <v>2.6566867801314813</v>
      </c>
      <c r="I140" s="34">
        <v>228.21268678013149</v>
      </c>
      <c r="J140" s="34">
        <v>226.17117481757339</v>
      </c>
      <c r="K140" s="34">
        <v>4.8549999999999995</v>
      </c>
      <c r="L140" s="34">
        <v>5.7184088729798098E-2</v>
      </c>
      <c r="M140" s="34">
        <v>4.9121840887297976</v>
      </c>
      <c r="N140" s="34">
        <v>4.8682413845755317</v>
      </c>
      <c r="O140" s="34">
        <v>23.503999999999998</v>
      </c>
      <c r="P140" s="34">
        <v>0.27683930412053032</v>
      </c>
      <c r="Q140" s="34">
        <v>23.780839304120526</v>
      </c>
      <c r="R140" s="34">
        <v>23.568104120095423</v>
      </c>
      <c r="S140" s="34">
        <v>0.23700000000000002</v>
      </c>
      <c r="T140" s="34">
        <v>2.7914786877367972E-3</v>
      </c>
      <c r="U140" s="34">
        <v>0.23979147868773681</v>
      </c>
      <c r="V140" s="34">
        <v>0.23764638684745648</v>
      </c>
      <c r="W140" s="34">
        <v>254.15199999999999</v>
      </c>
      <c r="X140" s="34">
        <v>2.9935016516695465</v>
      </c>
      <c r="Y140" s="34">
        <v>257.14550165166952</v>
      </c>
      <c r="Z140" s="34">
        <v>254.84516670909179</v>
      </c>
      <c r="AB140" s="34">
        <v>67.094000000000008</v>
      </c>
      <c r="AC140" s="34">
        <v>0.7902593716245262</v>
      </c>
      <c r="AD140" s="34">
        <v>67.884259371624537</v>
      </c>
      <c r="AE140" s="34">
        <v>67.276990207355468</v>
      </c>
      <c r="AF140" s="34">
        <v>0.90200000000000025</v>
      </c>
      <c r="AG140" s="34">
        <v>1.0624108760922329E-2</v>
      </c>
      <c r="AH140" s="34">
        <v>0.91262410876092259</v>
      </c>
      <c r="AI140" s="34">
        <v>0.90446008833926494</v>
      </c>
      <c r="AJ140" s="34">
        <v>3.1449999999999965</v>
      </c>
      <c r="AK140" s="34">
        <v>3.7043039970178132E-2</v>
      </c>
      <c r="AL140" s="34">
        <v>3.1820430399701745</v>
      </c>
      <c r="AM140" s="34">
        <v>3.1535775807394502</v>
      </c>
      <c r="AN140" s="34">
        <v>1.391</v>
      </c>
      <c r="AO140" s="34">
        <v>1.6383742002708375E-2</v>
      </c>
      <c r="AP140" s="34">
        <v>1.4073837420027084</v>
      </c>
      <c r="AQ140" s="34">
        <v>1.3947937725941433</v>
      </c>
      <c r="AR140" s="34">
        <v>72.532000000000011</v>
      </c>
      <c r="AS140" s="34">
        <v>0.85431026235833507</v>
      </c>
      <c r="AT140" s="34">
        <v>73.386310262358336</v>
      </c>
      <c r="AU140" s="34">
        <v>72.729821649028324</v>
      </c>
    </row>
    <row r="141" spans="1:47" x14ac:dyDescent="0.25">
      <c r="A141" s="18">
        <v>45541</v>
      </c>
      <c r="B141" s="2">
        <v>9</v>
      </c>
      <c r="C141" s="2" t="s">
        <v>178</v>
      </c>
      <c r="D141" s="9">
        <v>21.059801</v>
      </c>
      <c r="E141">
        <v>8.7691729999999999E-3</v>
      </c>
      <c r="G141" s="34">
        <v>227.17700000000002</v>
      </c>
      <c r="H141" s="34">
        <v>1.3454937373109574</v>
      </c>
      <c r="I141" s="34">
        <v>228.52249373731098</v>
      </c>
      <c r="J141" s="34">
        <v>226.51854045533707</v>
      </c>
      <c r="K141" s="34">
        <v>5.0049999999999999</v>
      </c>
      <c r="L141" s="34">
        <v>2.9642948693051417E-2</v>
      </c>
      <c r="M141" s="34">
        <v>5.0346429486930511</v>
      </c>
      <c r="N141" s="34">
        <v>4.9904932936827313</v>
      </c>
      <c r="O141" s="34">
        <v>24.076000000000001</v>
      </c>
      <c r="P141" s="34">
        <v>0.1425941324143668</v>
      </c>
      <c r="Q141" s="34">
        <v>24.218594132414367</v>
      </c>
      <c r="R141" s="34">
        <v>24.006217090650441</v>
      </c>
      <c r="S141" s="34">
        <v>1E-3</v>
      </c>
      <c r="T141" s="34">
        <v>5.9226670715387449E-6</v>
      </c>
      <c r="U141" s="34">
        <v>1.0059226670715389E-3</v>
      </c>
      <c r="V141" s="34">
        <v>9.9710155717936712E-4</v>
      </c>
      <c r="W141" s="34">
        <v>256.25900000000001</v>
      </c>
      <c r="X141" s="34">
        <v>1.517736741085447</v>
      </c>
      <c r="Y141" s="34">
        <v>257.77673674108547</v>
      </c>
      <c r="Z141" s="34">
        <v>255.51624794122742</v>
      </c>
      <c r="AB141" s="34">
        <v>67.957000000000022</v>
      </c>
      <c r="AC141" s="34">
        <v>0.40248668618055861</v>
      </c>
      <c r="AD141" s="34">
        <v>68.359486686180574</v>
      </c>
      <c r="AE141" s="34">
        <v>67.760030521238264</v>
      </c>
      <c r="AF141" s="34">
        <v>0.91800000000000026</v>
      </c>
      <c r="AG141" s="34">
        <v>5.4370083716725696E-3</v>
      </c>
      <c r="AH141" s="34">
        <v>0.92343700837167286</v>
      </c>
      <c r="AI141" s="34">
        <v>0.91533922949065916</v>
      </c>
      <c r="AJ141" s="34">
        <v>3.2469999999999986</v>
      </c>
      <c r="AK141" s="34">
        <v>1.9230899981286298E-2</v>
      </c>
      <c r="AL141" s="34">
        <v>3.2662308999812848</v>
      </c>
      <c r="AM141" s="34">
        <v>3.237588756161403</v>
      </c>
      <c r="AN141" s="34">
        <v>0</v>
      </c>
      <c r="AO141" s="34">
        <v>0</v>
      </c>
      <c r="AP141" s="34">
        <v>0</v>
      </c>
      <c r="AQ141" s="34">
        <v>0</v>
      </c>
      <c r="AR141" s="34">
        <v>72.122000000000028</v>
      </c>
      <c r="AS141" s="34">
        <v>0.42715459453351745</v>
      </c>
      <c r="AT141" s="34">
        <v>72.549154594533533</v>
      </c>
      <c r="AU141" s="34">
        <v>71.91295850689032</v>
      </c>
    </row>
    <row r="142" spans="1:47" x14ac:dyDescent="0.25">
      <c r="A142" s="18">
        <v>45541</v>
      </c>
      <c r="B142" s="2">
        <v>10</v>
      </c>
      <c r="C142" s="2" t="s">
        <v>178</v>
      </c>
      <c r="D142" s="9">
        <v>18.746285</v>
      </c>
      <c r="E142">
        <v>8.5972649999999998E-3</v>
      </c>
      <c r="G142" s="34">
        <v>232.108</v>
      </c>
      <c r="H142" s="34">
        <v>0.5143534887889406</v>
      </c>
      <c r="I142" s="34">
        <v>232.62235348878895</v>
      </c>
      <c r="J142" s="34">
        <v>230.62243747092214</v>
      </c>
      <c r="K142" s="34">
        <v>5.0090000000000012</v>
      </c>
      <c r="L142" s="34">
        <v>1.1099990630843418E-2</v>
      </c>
      <c r="M142" s="34">
        <v>5.020099990630845</v>
      </c>
      <c r="N142" s="34">
        <v>4.9769408606848939</v>
      </c>
      <c r="O142" s="34">
        <v>24.476999999999993</v>
      </c>
      <c r="P142" s="34">
        <v>5.4241259866471193E-2</v>
      </c>
      <c r="Q142" s="34">
        <v>24.531241259866466</v>
      </c>
      <c r="R142" s="34">
        <v>24.32033967797646</v>
      </c>
      <c r="S142" s="34">
        <v>1E-3</v>
      </c>
      <c r="T142" s="34">
        <v>2.2160093094117417E-6</v>
      </c>
      <c r="U142" s="34">
        <v>1.0022160093094117E-3</v>
      </c>
      <c r="V142" s="34">
        <v>9.9359969269013633E-4</v>
      </c>
      <c r="W142" s="34">
        <v>261.59499999999997</v>
      </c>
      <c r="X142" s="34">
        <v>0.57969695529556464</v>
      </c>
      <c r="Y142" s="34">
        <v>262.17469695529553</v>
      </c>
      <c r="Z142" s="34">
        <v>259.92071160927617</v>
      </c>
      <c r="AB142" s="34">
        <v>69.147999999999954</v>
      </c>
      <c r="AC142" s="34">
        <v>0.15323261172720304</v>
      </c>
      <c r="AD142" s="34">
        <v>69.301232611727158</v>
      </c>
      <c r="AE142" s="34">
        <v>68.70543155013749</v>
      </c>
      <c r="AF142" s="34">
        <v>0.94900000000000029</v>
      </c>
      <c r="AG142" s="34">
        <v>2.1029928346317436E-3</v>
      </c>
      <c r="AH142" s="34">
        <v>0.95110299283463207</v>
      </c>
      <c r="AI142" s="34">
        <v>0.94292610836293966</v>
      </c>
      <c r="AJ142" s="34">
        <v>3.3259999999999992</v>
      </c>
      <c r="AK142" s="34">
        <v>7.3704469631034513E-3</v>
      </c>
      <c r="AL142" s="34">
        <v>3.3333704469631025</v>
      </c>
      <c r="AM142" s="34">
        <v>3.304712577887392</v>
      </c>
      <c r="AN142" s="34">
        <v>0</v>
      </c>
      <c r="AO142" s="34">
        <v>0</v>
      </c>
      <c r="AP142" s="34">
        <v>0</v>
      </c>
      <c r="AQ142" s="34">
        <v>0</v>
      </c>
      <c r="AR142" s="34">
        <v>73.422999999999945</v>
      </c>
      <c r="AS142" s="34">
        <v>0.16270605152493825</v>
      </c>
      <c r="AT142" s="34">
        <v>73.585706051524895</v>
      </c>
      <c r="AU142" s="34">
        <v>72.953070236387816</v>
      </c>
    </row>
    <row r="143" spans="1:47" x14ac:dyDescent="0.25">
      <c r="A143" s="18">
        <v>45541</v>
      </c>
      <c r="B143" s="2">
        <v>11</v>
      </c>
      <c r="C143" s="2" t="s">
        <v>178</v>
      </c>
      <c r="D143" s="9">
        <v>18.124034000000002</v>
      </c>
      <c r="E143">
        <v>8.5209759999999996E-3</v>
      </c>
      <c r="G143" s="34">
        <v>243.297</v>
      </c>
      <c r="H143" s="34">
        <v>0.56143332847091743</v>
      </c>
      <c r="I143" s="34">
        <v>243.85843332847091</v>
      </c>
      <c r="J143" s="34">
        <v>241.78052147068141</v>
      </c>
      <c r="K143" s="34">
        <v>5.1499999999999995</v>
      </c>
      <c r="L143" s="34">
        <v>1.1884164792928906E-2</v>
      </c>
      <c r="M143" s="34">
        <v>5.1618841647929283</v>
      </c>
      <c r="N143" s="34">
        <v>5.1178998737099475</v>
      </c>
      <c r="O143" s="34">
        <v>25.207999999999998</v>
      </c>
      <c r="P143" s="34">
        <v>5.8170102155369295E-2</v>
      </c>
      <c r="Q143" s="34">
        <v>25.266170102155368</v>
      </c>
      <c r="R143" s="34">
        <v>25.050877673102985</v>
      </c>
      <c r="S143" s="34">
        <v>1E-3</v>
      </c>
      <c r="T143" s="34">
        <v>2.3076048141609528E-6</v>
      </c>
      <c r="U143" s="34">
        <v>1.002307604814161E-3</v>
      </c>
      <c r="V143" s="34">
        <v>9.9376696576892196E-4</v>
      </c>
      <c r="W143" s="34">
        <v>273.65599999999995</v>
      </c>
      <c r="X143" s="34">
        <v>0.63148990302402974</v>
      </c>
      <c r="Y143" s="34">
        <v>274.28748990302404</v>
      </c>
      <c r="Z143" s="34">
        <v>271.95029278446015</v>
      </c>
      <c r="AB143" s="34">
        <v>71.823999999999998</v>
      </c>
      <c r="AC143" s="34">
        <v>0.16574140817229627</v>
      </c>
      <c r="AD143" s="34">
        <v>71.989741408172293</v>
      </c>
      <c r="AE143" s="34">
        <v>71.376318549387051</v>
      </c>
      <c r="AF143" s="34">
        <v>1.0070000000000001</v>
      </c>
      <c r="AG143" s="34">
        <v>2.3237580478600796E-3</v>
      </c>
      <c r="AH143" s="34">
        <v>1.0093237580478602</v>
      </c>
      <c r="AI143" s="34">
        <v>1.0007233345293045</v>
      </c>
      <c r="AJ143" s="34">
        <v>3.3649999999999989</v>
      </c>
      <c r="AK143" s="34">
        <v>7.7650901996516039E-3</v>
      </c>
      <c r="AL143" s="34">
        <v>3.3727650901996507</v>
      </c>
      <c r="AM143" s="34">
        <v>3.3440258398124216</v>
      </c>
      <c r="AN143" s="34">
        <v>0</v>
      </c>
      <c r="AO143" s="34">
        <v>0</v>
      </c>
      <c r="AP143" s="34">
        <v>0</v>
      </c>
      <c r="AQ143" s="34">
        <v>0</v>
      </c>
      <c r="AR143" s="34">
        <v>76.195999999999998</v>
      </c>
      <c r="AS143" s="34">
        <v>0.17583025641980796</v>
      </c>
      <c r="AT143" s="34">
        <v>76.371830256419798</v>
      </c>
      <c r="AU143" s="34">
        <v>75.721067723728765</v>
      </c>
    </row>
    <row r="144" spans="1:47" x14ac:dyDescent="0.25">
      <c r="A144" s="18">
        <v>45541</v>
      </c>
      <c r="B144" s="2">
        <v>12</v>
      </c>
      <c r="C144" s="2" t="s">
        <v>178</v>
      </c>
      <c r="D144" s="9">
        <v>20.160260000000001</v>
      </c>
      <c r="E144">
        <v>8.5438790000000008E-3</v>
      </c>
      <c r="G144" s="34">
        <v>267.50699999999995</v>
      </c>
      <c r="H144" s="34">
        <v>2.0266779217966029</v>
      </c>
      <c r="I144" s="34">
        <v>269.53367792179654</v>
      </c>
      <c r="J144" s="34">
        <v>267.23081479120776</v>
      </c>
      <c r="K144" s="34">
        <v>5.3950000000000005</v>
      </c>
      <c r="L144" s="34">
        <v>4.0873425323795919E-2</v>
      </c>
      <c r="M144" s="34">
        <v>5.4358734253237966</v>
      </c>
      <c r="N144" s="34">
        <v>5.3894299805185151</v>
      </c>
      <c r="O144" s="34">
        <v>26.738999999999997</v>
      </c>
      <c r="P144" s="34">
        <v>0.20257915101630747</v>
      </c>
      <c r="Q144" s="34">
        <v>26.941579151016306</v>
      </c>
      <c r="R144" s="34">
        <v>26.711393558681102</v>
      </c>
      <c r="S144" s="34">
        <v>1E-3</v>
      </c>
      <c r="T144" s="34">
        <v>7.5761678079325149E-6</v>
      </c>
      <c r="U144" s="34">
        <v>1.0075761678079325E-3</v>
      </c>
      <c r="V144" s="34">
        <v>9.9896755894689779E-4</v>
      </c>
      <c r="W144" s="34">
        <v>299.64199999999988</v>
      </c>
      <c r="X144" s="34">
        <v>2.2701380743045143</v>
      </c>
      <c r="Y144" s="34">
        <v>301.91213807430444</v>
      </c>
      <c r="Z144" s="34">
        <v>299.3326372979663</v>
      </c>
      <c r="AB144" s="34">
        <v>78.085999999999999</v>
      </c>
      <c r="AC144" s="34">
        <v>0.59159263945021834</v>
      </c>
      <c r="AD144" s="34">
        <v>78.677592639450211</v>
      </c>
      <c r="AE144" s="34">
        <v>78.005380807927466</v>
      </c>
      <c r="AF144" s="34">
        <v>1.0759999999999996</v>
      </c>
      <c r="AG144" s="34">
        <v>8.1519565613353828E-3</v>
      </c>
      <c r="AH144" s="34">
        <v>1.0841519565613349</v>
      </c>
      <c r="AI144" s="34">
        <v>1.0748890934268616</v>
      </c>
      <c r="AJ144" s="34">
        <v>3.5799999999999992</v>
      </c>
      <c r="AK144" s="34">
        <v>2.7122680752398397E-2</v>
      </c>
      <c r="AL144" s="34">
        <v>3.6071226807523975</v>
      </c>
      <c r="AM144" s="34">
        <v>3.5763038610298934</v>
      </c>
      <c r="AN144" s="34">
        <v>0</v>
      </c>
      <c r="AO144" s="34">
        <v>0</v>
      </c>
      <c r="AP144" s="34">
        <v>0</v>
      </c>
      <c r="AQ144" s="34">
        <v>0</v>
      </c>
      <c r="AR144" s="34">
        <v>82.74199999999999</v>
      </c>
      <c r="AS144" s="34">
        <v>0.62686727676395215</v>
      </c>
      <c r="AT144" s="34">
        <v>83.368867276763936</v>
      </c>
      <c r="AU144" s="34">
        <v>82.656573762384227</v>
      </c>
    </row>
    <row r="145" spans="1:47" x14ac:dyDescent="0.25">
      <c r="A145" s="18">
        <v>45541</v>
      </c>
      <c r="B145" s="2">
        <v>13</v>
      </c>
      <c r="C145" s="2" t="s">
        <v>178</v>
      </c>
      <c r="D145" s="9">
        <v>23.892045</v>
      </c>
      <c r="E145">
        <v>8.6647749999999996E-3</v>
      </c>
      <c r="G145" s="34">
        <v>309.44599999999991</v>
      </c>
      <c r="H145" s="34">
        <v>2.7948673333025984</v>
      </c>
      <c r="I145" s="34">
        <v>312.2408673333025</v>
      </c>
      <c r="J145" s="34">
        <v>309.53537047205458</v>
      </c>
      <c r="K145" s="34">
        <v>6.1539999999999999</v>
      </c>
      <c r="L145" s="34">
        <v>5.5581954748628822E-2</v>
      </c>
      <c r="M145" s="34">
        <v>6.2095819547486286</v>
      </c>
      <c r="N145" s="34">
        <v>6.1557773242666718</v>
      </c>
      <c r="O145" s="34">
        <v>29.080999999999996</v>
      </c>
      <c r="P145" s="34">
        <v>0.26265499285747068</v>
      </c>
      <c r="Q145" s="34">
        <v>29.343654992857466</v>
      </c>
      <c r="R145" s="34">
        <v>29.089398824666731</v>
      </c>
      <c r="S145" s="34">
        <v>1E-3</v>
      </c>
      <c r="T145" s="34">
        <v>9.0318418506059196E-6</v>
      </c>
      <c r="U145" s="34">
        <v>1.009031841850606E-3</v>
      </c>
      <c r="V145" s="34">
        <v>1.000288807973135E-3</v>
      </c>
      <c r="W145" s="34">
        <v>344.6819999999999</v>
      </c>
      <c r="X145" s="34">
        <v>3.1131133127505484</v>
      </c>
      <c r="Y145" s="34">
        <v>347.79511331275046</v>
      </c>
      <c r="Z145" s="34">
        <v>344.78154690979596</v>
      </c>
      <c r="AB145" s="34">
        <v>89.782999999999987</v>
      </c>
      <c r="AC145" s="34">
        <v>0.81090585687295114</v>
      </c>
      <c r="AD145" s="34">
        <v>90.593905856872937</v>
      </c>
      <c r="AE145" s="34">
        <v>89.808930046251959</v>
      </c>
      <c r="AF145" s="34">
        <v>1.1970000000000001</v>
      </c>
      <c r="AG145" s="34">
        <v>1.0811114695175286E-2</v>
      </c>
      <c r="AH145" s="34">
        <v>1.2078111146951753</v>
      </c>
      <c r="AI145" s="34">
        <v>1.1973457031438426</v>
      </c>
      <c r="AJ145" s="34">
        <v>3.8649999999999998</v>
      </c>
      <c r="AK145" s="34">
        <v>3.4908068752591878E-2</v>
      </c>
      <c r="AL145" s="34">
        <v>3.8999080687525916</v>
      </c>
      <c r="AM145" s="34">
        <v>3.8661162428161662</v>
      </c>
      <c r="AN145" s="34">
        <v>0</v>
      </c>
      <c r="AO145" s="34">
        <v>0</v>
      </c>
      <c r="AP145" s="34">
        <v>0</v>
      </c>
      <c r="AQ145" s="34">
        <v>0</v>
      </c>
      <c r="AR145" s="34">
        <v>94.844999999999985</v>
      </c>
      <c r="AS145" s="34">
        <v>0.85662504032071829</v>
      </c>
      <c r="AT145" s="34">
        <v>95.701625040320707</v>
      </c>
      <c r="AU145" s="34">
        <v>94.872391992211959</v>
      </c>
    </row>
    <row r="146" spans="1:47" x14ac:dyDescent="0.25">
      <c r="A146" s="18">
        <v>45541</v>
      </c>
      <c r="B146" s="2">
        <v>14</v>
      </c>
      <c r="C146" s="2" t="s">
        <v>178</v>
      </c>
      <c r="D146" s="9">
        <v>21.112489</v>
      </c>
      <c r="E146">
        <v>8.769509E-3</v>
      </c>
      <c r="G146" s="34">
        <v>367.255</v>
      </c>
      <c r="H146" s="34">
        <v>5.6179484863418283</v>
      </c>
      <c r="I146" s="34">
        <v>372.87294848634184</v>
      </c>
      <c r="J146" s="34">
        <v>369.60303580873432</v>
      </c>
      <c r="K146" s="34">
        <v>7.027000000000001</v>
      </c>
      <c r="L146" s="34">
        <v>0.10749295180058552</v>
      </c>
      <c r="M146" s="34">
        <v>7.1344929518005866</v>
      </c>
      <c r="N146" s="34">
        <v>7.0719269516493348</v>
      </c>
      <c r="O146" s="34">
        <v>32.040999999999997</v>
      </c>
      <c r="P146" s="34">
        <v>0.49013543028925</v>
      </c>
      <c r="Q146" s="34">
        <v>32.531135430289247</v>
      </c>
      <c r="R146" s="34">
        <v>32.245853345353105</v>
      </c>
      <c r="S146" s="34">
        <v>1E-3</v>
      </c>
      <c r="T146" s="34">
        <v>1.5297132745209264E-5</v>
      </c>
      <c r="U146" s="34">
        <v>1.0152971327452092E-3</v>
      </c>
      <c r="V146" s="34">
        <v>1.0063934754019259E-3</v>
      </c>
      <c r="W146" s="34">
        <v>406.32399999999996</v>
      </c>
      <c r="X146" s="34">
        <v>6.2155921655644093</v>
      </c>
      <c r="Y146" s="34">
        <v>412.53959216556444</v>
      </c>
      <c r="Z146" s="34">
        <v>408.92182249921217</v>
      </c>
      <c r="AB146" s="34">
        <v>106.27200000000001</v>
      </c>
      <c r="AC146" s="34">
        <v>1.6256568910988791</v>
      </c>
      <c r="AD146" s="34">
        <v>107.89765689109889</v>
      </c>
      <c r="AE146" s="34">
        <v>106.95144741791349</v>
      </c>
      <c r="AF146" s="34">
        <v>1.4399999999999995</v>
      </c>
      <c r="AG146" s="34">
        <v>2.2027871153101335E-2</v>
      </c>
      <c r="AH146" s="34">
        <v>1.4620278711531007</v>
      </c>
      <c r="AI146" s="34">
        <v>1.4492066045787728</v>
      </c>
      <c r="AJ146" s="34">
        <v>4.2299999999999978</v>
      </c>
      <c r="AK146" s="34">
        <v>6.4706871512235156E-2</v>
      </c>
      <c r="AL146" s="34">
        <v>4.2947068715122327</v>
      </c>
      <c r="AM146" s="34">
        <v>4.2570444009501447</v>
      </c>
      <c r="AN146" s="34">
        <v>0</v>
      </c>
      <c r="AO146" s="34">
        <v>0</v>
      </c>
      <c r="AP146" s="34">
        <v>0</v>
      </c>
      <c r="AQ146" s="34">
        <v>0</v>
      </c>
      <c r="AR146" s="34">
        <v>111.94200000000001</v>
      </c>
      <c r="AS146" s="34">
        <v>1.7123916337642155</v>
      </c>
      <c r="AT146" s="34">
        <v>113.65439163376422</v>
      </c>
      <c r="AU146" s="34">
        <v>112.65769842344241</v>
      </c>
    </row>
    <row r="147" spans="1:47" x14ac:dyDescent="0.25">
      <c r="A147" s="18">
        <v>45541</v>
      </c>
      <c r="B147" s="2">
        <v>15</v>
      </c>
      <c r="C147" s="2" t="s">
        <v>178</v>
      </c>
      <c r="D147" s="9">
        <v>30.473994999999999</v>
      </c>
      <c r="E147">
        <v>9.0308420000000007E-3</v>
      </c>
      <c r="G147" s="34">
        <v>431.23800000000006</v>
      </c>
      <c r="H147" s="34">
        <v>4.8207811773502538</v>
      </c>
      <c r="I147" s="34">
        <v>436.05878117735028</v>
      </c>
      <c r="J147" s="34">
        <v>432.12080322182504</v>
      </c>
      <c r="K147" s="34">
        <v>8.0340000000000007</v>
      </c>
      <c r="L147" s="34">
        <v>8.9811556446398363E-2</v>
      </c>
      <c r="M147" s="34">
        <v>8.1238115564463982</v>
      </c>
      <c r="N147" s="34">
        <v>8.0504466978423572</v>
      </c>
      <c r="O147" s="34">
        <v>34.76</v>
      </c>
      <c r="P147" s="34">
        <v>0.38857974882708574</v>
      </c>
      <c r="Q147" s="34">
        <v>35.148579748827082</v>
      </c>
      <c r="R147" s="34">
        <v>34.831158478591021</v>
      </c>
      <c r="S147" s="34">
        <v>1E-3</v>
      </c>
      <c r="T147" s="34">
        <v>1.1178934085934571E-5</v>
      </c>
      <c r="U147" s="34">
        <v>1.0111789340859346E-3</v>
      </c>
      <c r="V147" s="34">
        <v>1.0020471368984761E-3</v>
      </c>
      <c r="W147" s="34">
        <v>474.03300000000002</v>
      </c>
      <c r="X147" s="34">
        <v>5.2991836615578238</v>
      </c>
      <c r="Y147" s="34">
        <v>479.33218366155791</v>
      </c>
      <c r="Z147" s="34">
        <v>475.00341044539533</v>
      </c>
      <c r="AB147" s="34">
        <v>125.05499999999999</v>
      </c>
      <c r="AC147" s="34">
        <v>1.3979816021165477</v>
      </c>
      <c r="AD147" s="34">
        <v>126.45298160211654</v>
      </c>
      <c r="AE147" s="34">
        <v>125.31100470483891</v>
      </c>
      <c r="AF147" s="34">
        <v>1.567999999999999</v>
      </c>
      <c r="AG147" s="34">
        <v>1.7528568646745398E-2</v>
      </c>
      <c r="AH147" s="34">
        <v>1.5855285686467444</v>
      </c>
      <c r="AI147" s="34">
        <v>1.5712099106568094</v>
      </c>
      <c r="AJ147" s="34">
        <v>4.6069999999999975</v>
      </c>
      <c r="AK147" s="34">
        <v>5.1501349333900548E-2</v>
      </c>
      <c r="AL147" s="34">
        <v>4.658501349333898</v>
      </c>
      <c r="AM147" s="34">
        <v>4.6164311596912766</v>
      </c>
      <c r="AN147" s="34">
        <v>0</v>
      </c>
      <c r="AO147" s="34">
        <v>0</v>
      </c>
      <c r="AP147" s="34">
        <v>0</v>
      </c>
      <c r="AQ147" s="34">
        <v>0</v>
      </c>
      <c r="AR147" s="34">
        <v>131.22999999999999</v>
      </c>
      <c r="AS147" s="34">
        <v>1.4670115200971936</v>
      </c>
      <c r="AT147" s="34">
        <v>132.69701152009719</v>
      </c>
      <c r="AU147" s="34">
        <v>131.49864577518699</v>
      </c>
    </row>
    <row r="148" spans="1:47" x14ac:dyDescent="0.25">
      <c r="A148" s="18">
        <v>45541</v>
      </c>
      <c r="B148" s="2">
        <v>16</v>
      </c>
      <c r="C148" s="2" t="s">
        <v>178</v>
      </c>
      <c r="D148" s="9">
        <v>21.604704000000002</v>
      </c>
      <c r="E148">
        <v>9.1449760000000008E-3</v>
      </c>
      <c r="G148" s="34">
        <v>468.19200000000001</v>
      </c>
      <c r="H148" s="34">
        <v>3.5686959679211965</v>
      </c>
      <c r="I148" s="34">
        <v>471.76069596792121</v>
      </c>
      <c r="J148" s="34">
        <v>467.44645572555129</v>
      </c>
      <c r="K148" s="34">
        <v>8.3990000000000009</v>
      </c>
      <c r="L148" s="34">
        <v>6.4019627491649009E-2</v>
      </c>
      <c r="M148" s="34">
        <v>8.4630196274916507</v>
      </c>
      <c r="N148" s="34">
        <v>8.3856255161107107</v>
      </c>
      <c r="O148" s="34">
        <v>35.704000000000008</v>
      </c>
      <c r="P148" s="34">
        <v>0.27214630074554552</v>
      </c>
      <c r="Q148" s="34">
        <v>35.976146300745555</v>
      </c>
      <c r="R148" s="34">
        <v>35.647145306252746</v>
      </c>
      <c r="S148" s="34">
        <v>1E-3</v>
      </c>
      <c r="T148" s="34">
        <v>7.622291640867842E-6</v>
      </c>
      <c r="U148" s="34">
        <v>1.0076222916408678E-3</v>
      </c>
      <c r="V148" s="34">
        <v>9.9840760996674702E-4</v>
      </c>
      <c r="W148" s="34">
        <v>512.29600000000005</v>
      </c>
      <c r="X148" s="34">
        <v>3.9048695184500319</v>
      </c>
      <c r="Y148" s="34">
        <v>516.20086951845008</v>
      </c>
      <c r="Z148" s="34">
        <v>511.48022495552476</v>
      </c>
      <c r="AB148" s="34">
        <v>137.38200000000001</v>
      </c>
      <c r="AC148" s="34">
        <v>1.0471656702057059</v>
      </c>
      <c r="AD148" s="34">
        <v>138.42916567020572</v>
      </c>
      <c r="AE148" s="34">
        <v>137.16323427245166</v>
      </c>
      <c r="AF148" s="34">
        <v>1.7189999999999988</v>
      </c>
      <c r="AG148" s="34">
        <v>1.310271933065181E-2</v>
      </c>
      <c r="AH148" s="34">
        <v>1.7321027193306506</v>
      </c>
      <c r="AI148" s="34">
        <v>1.7162626815328372</v>
      </c>
      <c r="AJ148" s="34">
        <v>4.9370000000000003</v>
      </c>
      <c r="AK148" s="34">
        <v>3.7631253830964537E-2</v>
      </c>
      <c r="AL148" s="34">
        <v>4.9746312538309647</v>
      </c>
      <c r="AM148" s="34">
        <v>4.9291383704058305</v>
      </c>
      <c r="AN148" s="34">
        <v>0</v>
      </c>
      <c r="AO148" s="34">
        <v>0</v>
      </c>
      <c r="AP148" s="34">
        <v>0</v>
      </c>
      <c r="AQ148" s="34">
        <v>0</v>
      </c>
      <c r="AR148" s="34">
        <v>144.03800000000001</v>
      </c>
      <c r="AS148" s="34">
        <v>1.0978996433673223</v>
      </c>
      <c r="AT148" s="34">
        <v>145.13589964336734</v>
      </c>
      <c r="AU148" s="34">
        <v>143.80863532439034</v>
      </c>
    </row>
    <row r="149" spans="1:47" x14ac:dyDescent="0.25">
      <c r="A149" s="18">
        <v>45541</v>
      </c>
      <c r="B149" s="2">
        <v>17</v>
      </c>
      <c r="C149" s="2" t="s">
        <v>178</v>
      </c>
      <c r="D149" s="9">
        <v>19.955586</v>
      </c>
      <c r="E149">
        <v>9.7477829999999994E-3</v>
      </c>
      <c r="G149" s="34">
        <v>503.02799999999991</v>
      </c>
      <c r="H149" s="34">
        <v>3.0704243065340555</v>
      </c>
      <c r="I149" s="34">
        <v>506.09842430653396</v>
      </c>
      <c r="J149" s="34">
        <v>501.16508668975194</v>
      </c>
      <c r="K149" s="34">
        <v>9.0969999999999995</v>
      </c>
      <c r="L149" s="34">
        <v>5.5527028150600573E-2</v>
      </c>
      <c r="M149" s="34">
        <v>9.1525270281505993</v>
      </c>
      <c r="N149" s="34">
        <v>9.0633101807785525</v>
      </c>
      <c r="O149" s="34">
        <v>38.181999999999995</v>
      </c>
      <c r="P149" s="34">
        <v>0.23305847959175893</v>
      </c>
      <c r="Q149" s="34">
        <v>38.415058479591757</v>
      </c>
      <c r="R149" s="34">
        <v>38.040596825600389</v>
      </c>
      <c r="S149" s="34">
        <v>1E-3</v>
      </c>
      <c r="T149" s="34">
        <v>6.1038834946246654E-6</v>
      </c>
      <c r="U149" s="34">
        <v>1.0061038834946246E-3</v>
      </c>
      <c r="V149" s="34">
        <v>9.9629660116286171E-4</v>
      </c>
      <c r="W149" s="34">
        <v>550.30799999999988</v>
      </c>
      <c r="X149" s="34">
        <v>3.3590159181599097</v>
      </c>
      <c r="Y149" s="34">
        <v>553.66701591815979</v>
      </c>
      <c r="Z149" s="34">
        <v>548.26998999273212</v>
      </c>
      <c r="AB149" s="34">
        <v>147.86099999999996</v>
      </c>
      <c r="AC149" s="34">
        <v>0.90252631739869749</v>
      </c>
      <c r="AD149" s="34">
        <v>148.76352631739866</v>
      </c>
      <c r="AE149" s="34">
        <v>147.31341174454187</v>
      </c>
      <c r="AF149" s="34">
        <v>1.8969999999999991</v>
      </c>
      <c r="AG149" s="34">
        <v>1.1579066989302984E-2</v>
      </c>
      <c r="AH149" s="34">
        <v>1.9085790669893021</v>
      </c>
      <c r="AI149" s="34">
        <v>1.889974652405948</v>
      </c>
      <c r="AJ149" s="34">
        <v>5.3439999999999976</v>
      </c>
      <c r="AK149" s="34">
        <v>3.2619153395274193E-2</v>
      </c>
      <c r="AL149" s="34">
        <v>5.3766191533952714</v>
      </c>
      <c r="AM149" s="34">
        <v>5.3242090366143309</v>
      </c>
      <c r="AN149" s="34">
        <v>0</v>
      </c>
      <c r="AO149" s="34">
        <v>0</v>
      </c>
      <c r="AP149" s="34">
        <v>0</v>
      </c>
      <c r="AQ149" s="34">
        <v>0</v>
      </c>
      <c r="AR149" s="34">
        <v>155.10199999999995</v>
      </c>
      <c r="AS149" s="34">
        <v>0.9467245377832747</v>
      </c>
      <c r="AT149" s="34">
        <v>156.04872453778322</v>
      </c>
      <c r="AU149" s="34">
        <v>154.52759543356214</v>
      </c>
    </row>
    <row r="150" spans="1:47" x14ac:dyDescent="0.25">
      <c r="A150" s="18">
        <v>45541</v>
      </c>
      <c r="B150" s="2">
        <v>18</v>
      </c>
      <c r="C150" s="2" t="s">
        <v>178</v>
      </c>
      <c r="D150" s="9">
        <v>22.674011</v>
      </c>
      <c r="E150">
        <v>1.0019541E-2</v>
      </c>
      <c r="G150" s="34">
        <v>540.048</v>
      </c>
      <c r="H150" s="34">
        <v>6.7528574124747216</v>
      </c>
      <c r="I150" s="34">
        <v>546.80085741247467</v>
      </c>
      <c r="J150" s="34">
        <v>541.32216380279522</v>
      </c>
      <c r="K150" s="34">
        <v>9.849000000000002</v>
      </c>
      <c r="L150" s="34">
        <v>0.12315366903583302</v>
      </c>
      <c r="M150" s="34">
        <v>9.9721536690358352</v>
      </c>
      <c r="N150" s="34">
        <v>9.8722372664906306</v>
      </c>
      <c r="O150" s="34">
        <v>41.070999999999991</v>
      </c>
      <c r="P150" s="34">
        <v>0.51355917768003823</v>
      </c>
      <c r="Q150" s="34">
        <v>41.584559177680028</v>
      </c>
      <c r="R150" s="34">
        <v>41.167900982032336</v>
      </c>
      <c r="S150" s="34">
        <v>0.76</v>
      </c>
      <c r="T150" s="34">
        <v>9.5031768166547962E-3</v>
      </c>
      <c r="U150" s="34">
        <v>0.76950317681665481</v>
      </c>
      <c r="V150" s="34">
        <v>0.76179310818691004</v>
      </c>
      <c r="W150" s="34">
        <v>591.72800000000007</v>
      </c>
      <c r="X150" s="34">
        <v>7.3990734360072485</v>
      </c>
      <c r="Y150" s="34">
        <v>599.12707343600721</v>
      </c>
      <c r="Z150" s="34">
        <v>593.12409515950515</v>
      </c>
      <c r="AB150" s="34">
        <v>158.33399999999995</v>
      </c>
      <c r="AC150" s="34">
        <v>1.9798368395897628</v>
      </c>
      <c r="AD150" s="34">
        <v>160.3138368395897</v>
      </c>
      <c r="AE150" s="34">
        <v>158.70756577850813</v>
      </c>
      <c r="AF150" s="34">
        <v>2.0369999999999986</v>
      </c>
      <c r="AG150" s="34">
        <v>2.5471014704639215E-2</v>
      </c>
      <c r="AH150" s="34">
        <v>2.0624710147046379</v>
      </c>
      <c r="AI150" s="34">
        <v>2.041806001811493</v>
      </c>
      <c r="AJ150" s="34">
        <v>5.636999999999996</v>
      </c>
      <c r="AK150" s="34">
        <v>7.0486062783530312E-2</v>
      </c>
      <c r="AL150" s="34">
        <v>5.7074860627835262</v>
      </c>
      <c r="AM150" s="34">
        <v>5.6502996721705383</v>
      </c>
      <c r="AN150" s="34">
        <v>4.5510000000000002</v>
      </c>
      <c r="AO150" s="34">
        <v>5.6906523279731544E-2</v>
      </c>
      <c r="AP150" s="34">
        <v>4.6079065232797314</v>
      </c>
      <c r="AQ150" s="34">
        <v>4.5617374149455623</v>
      </c>
      <c r="AR150" s="34">
        <v>170.55899999999994</v>
      </c>
      <c r="AS150" s="34">
        <v>2.1327004403576639</v>
      </c>
      <c r="AT150" s="34">
        <v>172.69170044035758</v>
      </c>
      <c r="AU150" s="34">
        <v>170.96140886743572</v>
      </c>
    </row>
    <row r="151" spans="1:47" x14ac:dyDescent="0.25">
      <c r="A151" s="18">
        <v>45541</v>
      </c>
      <c r="B151" s="2">
        <v>19</v>
      </c>
      <c r="C151" s="2" t="s">
        <v>178</v>
      </c>
      <c r="D151" s="9">
        <v>22.333686</v>
      </c>
      <c r="E151">
        <v>1.0015085999999999E-2</v>
      </c>
      <c r="G151" s="34">
        <v>525.94500000000005</v>
      </c>
      <c r="H151" s="34">
        <v>3.376202322928624</v>
      </c>
      <c r="I151" s="34">
        <v>529.32120232292868</v>
      </c>
      <c r="J151" s="34">
        <v>524.02000496004121</v>
      </c>
      <c r="K151" s="34">
        <v>9.5609999999999982</v>
      </c>
      <c r="L151" s="34">
        <v>6.1374992460277333E-2</v>
      </c>
      <c r="M151" s="34">
        <v>9.6223749924602764</v>
      </c>
      <c r="N151" s="34">
        <v>9.5260060793865371</v>
      </c>
      <c r="O151" s="34">
        <v>40.331999999999994</v>
      </c>
      <c r="P151" s="34">
        <v>0.25890348247127976</v>
      </c>
      <c r="Q151" s="34">
        <v>40.590903482471276</v>
      </c>
      <c r="R151" s="34">
        <v>40.184382093276625</v>
      </c>
      <c r="S151" s="34">
        <v>0.83000000000000007</v>
      </c>
      <c r="T151" s="34">
        <v>5.3280246566290348E-3</v>
      </c>
      <c r="U151" s="34">
        <v>0.83532802465662914</v>
      </c>
      <c r="V151" s="34">
        <v>0.82696214265148282</v>
      </c>
      <c r="W151" s="34">
        <v>576.66800000000012</v>
      </c>
      <c r="X151" s="34">
        <v>3.7018088225168104</v>
      </c>
      <c r="Y151" s="34">
        <v>580.36980882251692</v>
      </c>
      <c r="Z151" s="34">
        <v>574.55735527535592</v>
      </c>
      <c r="AB151" s="34">
        <v>153.91199999999995</v>
      </c>
      <c r="AC151" s="34">
        <v>0.98800835054347902</v>
      </c>
      <c r="AD151" s="34">
        <v>154.90000835054343</v>
      </c>
      <c r="AE151" s="34">
        <v>153.34867144551203</v>
      </c>
      <c r="AF151" s="34">
        <v>1.9819999999999991</v>
      </c>
      <c r="AG151" s="34">
        <v>1.2723066107757518E-2</v>
      </c>
      <c r="AH151" s="34">
        <v>1.9947230661077566</v>
      </c>
      <c r="AI151" s="34">
        <v>1.9747457430545037</v>
      </c>
      <c r="AJ151" s="34">
        <v>5.5400000000000009</v>
      </c>
      <c r="AK151" s="34">
        <v>3.5562959756295004E-2</v>
      </c>
      <c r="AL151" s="34">
        <v>5.5755629597562963</v>
      </c>
      <c r="AM151" s="34">
        <v>5.5197232172159225</v>
      </c>
      <c r="AN151" s="34">
        <v>4.93</v>
      </c>
      <c r="AO151" s="34">
        <v>3.1647182599013418E-2</v>
      </c>
      <c r="AP151" s="34">
        <v>4.9616471825990134</v>
      </c>
      <c r="AQ151" s="34">
        <v>4.9119558593636263</v>
      </c>
      <c r="AR151" s="34">
        <v>166.36399999999995</v>
      </c>
      <c r="AS151" s="34">
        <v>1.0679415590065449</v>
      </c>
      <c r="AT151" s="34">
        <v>167.4319415590065</v>
      </c>
      <c r="AU151" s="34">
        <v>165.75509626514608</v>
      </c>
    </row>
    <row r="152" spans="1:47" x14ac:dyDescent="0.25">
      <c r="A152" s="18">
        <v>45541</v>
      </c>
      <c r="B152" s="2">
        <v>20</v>
      </c>
      <c r="C152" s="2" t="s">
        <v>178</v>
      </c>
      <c r="D152" s="9">
        <v>21.202168</v>
      </c>
      <c r="E152">
        <v>1.0284852000000001E-2</v>
      </c>
      <c r="G152" s="34">
        <v>502.42299999999989</v>
      </c>
      <c r="H152" s="34">
        <v>1.0478897030016965</v>
      </c>
      <c r="I152" s="34">
        <v>503.4708897030016</v>
      </c>
      <c r="J152" s="34">
        <v>498.29276611609794</v>
      </c>
      <c r="K152" s="34">
        <v>9.1219999999999999</v>
      </c>
      <c r="L152" s="34">
        <v>1.9025502158104775E-2</v>
      </c>
      <c r="M152" s="34">
        <v>9.1410255021581044</v>
      </c>
      <c r="N152" s="34">
        <v>9.0470114077401824</v>
      </c>
      <c r="O152" s="34">
        <v>38.744999999999997</v>
      </c>
      <c r="P152" s="34">
        <v>8.0809370874344394E-2</v>
      </c>
      <c r="Q152" s="34">
        <v>38.825809370874339</v>
      </c>
      <c r="R152" s="34">
        <v>38.426491667714686</v>
      </c>
      <c r="S152" s="34">
        <v>1.5939999999999999</v>
      </c>
      <c r="T152" s="34">
        <v>3.3245615479082454E-3</v>
      </c>
      <c r="U152" s="34">
        <v>1.5973245615479081</v>
      </c>
      <c r="V152" s="34">
        <v>1.580896314836423</v>
      </c>
      <c r="W152" s="34">
        <v>551.8839999999999</v>
      </c>
      <c r="X152" s="34">
        <v>1.151049137582054</v>
      </c>
      <c r="Y152" s="34">
        <v>553.03504913758195</v>
      </c>
      <c r="Z152" s="34">
        <v>547.34716550638916</v>
      </c>
      <c r="AB152" s="34">
        <v>146.06900000000002</v>
      </c>
      <c r="AC152" s="34">
        <v>0.30465205818156188</v>
      </c>
      <c r="AD152" s="34">
        <v>146.37365205818159</v>
      </c>
      <c r="AE152" s="34">
        <v>144.8682207100637</v>
      </c>
      <c r="AF152" s="34">
        <v>1.8289999999999997</v>
      </c>
      <c r="AG152" s="34">
        <v>3.8146945239173028E-3</v>
      </c>
      <c r="AH152" s="34">
        <v>1.832814694523917</v>
      </c>
      <c r="AI152" s="34">
        <v>1.8139644666473134</v>
      </c>
      <c r="AJ152" s="34">
        <v>5.3069999999999959</v>
      </c>
      <c r="AK152" s="34">
        <v>1.1068662568851346E-2</v>
      </c>
      <c r="AL152" s="34">
        <v>5.3180686625688471</v>
      </c>
      <c r="AM152" s="34">
        <v>5.2633731134484885</v>
      </c>
      <c r="AN152" s="34">
        <v>9.4809999999999999</v>
      </c>
      <c r="AO152" s="34">
        <v>1.9774258491667553E-2</v>
      </c>
      <c r="AP152" s="34">
        <v>9.500774258491667</v>
      </c>
      <c r="AQ152" s="34">
        <v>9.4030602013576701</v>
      </c>
      <c r="AR152" s="34">
        <v>162.68600000000001</v>
      </c>
      <c r="AS152" s="34">
        <v>0.33930967376599808</v>
      </c>
      <c r="AT152" s="34">
        <v>163.025309673766</v>
      </c>
      <c r="AU152" s="34">
        <v>161.34861849151719</v>
      </c>
    </row>
    <row r="153" spans="1:47" x14ac:dyDescent="0.25">
      <c r="A153" s="18">
        <v>45541</v>
      </c>
      <c r="B153" s="2">
        <v>21</v>
      </c>
      <c r="C153" s="2" t="s">
        <v>178</v>
      </c>
      <c r="D153" s="9">
        <v>23.994045</v>
      </c>
      <c r="E153">
        <v>1.0410433E-2</v>
      </c>
      <c r="G153" s="34">
        <v>482.32899999999989</v>
      </c>
      <c r="H153" s="34">
        <v>1.1656749904392825</v>
      </c>
      <c r="I153" s="34">
        <v>483.49467499043919</v>
      </c>
      <c r="J153" s="34">
        <v>478.46128607059444</v>
      </c>
      <c r="K153" s="34">
        <v>8.7190000000000012</v>
      </c>
      <c r="L153" s="34">
        <v>2.1071758574831928E-2</v>
      </c>
      <c r="M153" s="34">
        <v>8.7400717585748335</v>
      </c>
      <c r="N153" s="34">
        <v>8.6490838271169981</v>
      </c>
      <c r="O153" s="34">
        <v>37.536000000000001</v>
      </c>
      <c r="P153" s="34">
        <v>9.0715624482726367E-2</v>
      </c>
      <c r="Q153" s="34">
        <v>37.626715624482728</v>
      </c>
      <c r="R153" s="34">
        <v>37.235005222463997</v>
      </c>
      <c r="S153" s="34">
        <v>1.5940000000000003</v>
      </c>
      <c r="T153" s="34">
        <v>3.8523205835855139E-3</v>
      </c>
      <c r="U153" s="34">
        <v>1.5978523205835857</v>
      </c>
      <c r="V153" s="34">
        <v>1.5812179860562559</v>
      </c>
      <c r="W153" s="34">
        <v>530.17799999999988</v>
      </c>
      <c r="X153" s="34">
        <v>1.2813146940804261</v>
      </c>
      <c r="Y153" s="34">
        <v>531.45931469408038</v>
      </c>
      <c r="Z153" s="34">
        <v>525.92659310623173</v>
      </c>
      <c r="AB153" s="34">
        <v>139.70200000000003</v>
      </c>
      <c r="AC153" s="34">
        <v>0.33762665631622552</v>
      </c>
      <c r="AD153" s="34">
        <v>140.03962665631624</v>
      </c>
      <c r="AE153" s="34">
        <v>138.58175350566566</v>
      </c>
      <c r="AF153" s="34">
        <v>1.7429999999999999</v>
      </c>
      <c r="AG153" s="34">
        <v>4.2124183043849113E-3</v>
      </c>
      <c r="AH153" s="34">
        <v>1.7472124183043849</v>
      </c>
      <c r="AI153" s="34">
        <v>1.7290231804868592</v>
      </c>
      <c r="AJ153" s="34">
        <v>5.0529999999999964</v>
      </c>
      <c r="AK153" s="34">
        <v>1.2211904585230604E-2</v>
      </c>
      <c r="AL153" s="34">
        <v>5.0652119045852269</v>
      </c>
      <c r="AM153" s="34">
        <v>5.0124808554217397</v>
      </c>
      <c r="AN153" s="34">
        <v>9.4809999999999999</v>
      </c>
      <c r="AO153" s="34">
        <v>2.2913332153685226E-2</v>
      </c>
      <c r="AP153" s="34">
        <v>9.5039133321536848</v>
      </c>
      <c r="AQ153" s="34">
        <v>9.4049734791714918</v>
      </c>
      <c r="AR153" s="34">
        <v>155.97900000000001</v>
      </c>
      <c r="AS153" s="34">
        <v>0.37696431135952624</v>
      </c>
      <c r="AT153" s="34">
        <v>156.35596431135951</v>
      </c>
      <c r="AU153" s="34">
        <v>154.72823102074574</v>
      </c>
    </row>
    <row r="154" spans="1:47" x14ac:dyDescent="0.25">
      <c r="A154" s="18">
        <v>45541</v>
      </c>
      <c r="B154" s="2">
        <v>22</v>
      </c>
      <c r="C154" s="2" t="s">
        <v>178</v>
      </c>
      <c r="D154" s="9">
        <v>24.743777000000001</v>
      </c>
      <c r="E154">
        <v>1.0475659999999999E-2</v>
      </c>
      <c r="G154" s="34">
        <v>454.64099999999991</v>
      </c>
      <c r="H154" s="34">
        <v>1.7858360406189961</v>
      </c>
      <c r="I154" s="34">
        <v>456.42683604061892</v>
      </c>
      <c r="J154" s="34">
        <v>451.64546369138168</v>
      </c>
      <c r="K154" s="34">
        <v>8.157</v>
      </c>
      <c r="L154" s="34">
        <v>3.2040807105670532E-2</v>
      </c>
      <c r="M154" s="34">
        <v>8.1890408071056697</v>
      </c>
      <c r="N154" s="34">
        <v>8.1032551998843054</v>
      </c>
      <c r="O154" s="34">
        <v>35.4</v>
      </c>
      <c r="P154" s="34">
        <v>0.13905168217981326</v>
      </c>
      <c r="Q154" s="34">
        <v>35.53905168217981</v>
      </c>
      <c r="R154" s="34">
        <v>35.166756660034864</v>
      </c>
      <c r="S154" s="34">
        <v>1.5950000000000002</v>
      </c>
      <c r="T154" s="34">
        <v>6.2651817253333948E-3</v>
      </c>
      <c r="U154" s="34">
        <v>1.6012651817253336</v>
      </c>
      <c r="V154" s="34">
        <v>1.5844908721117408</v>
      </c>
      <c r="W154" s="34">
        <v>499.79299999999989</v>
      </c>
      <c r="X154" s="34">
        <v>1.9631937116298135</v>
      </c>
      <c r="Y154" s="34">
        <v>501.75619371162981</v>
      </c>
      <c r="Z154" s="34">
        <v>496.49996642341262</v>
      </c>
      <c r="AB154" s="34">
        <v>131.86400000000006</v>
      </c>
      <c r="AC154" s="34">
        <v>0.5179635881061837</v>
      </c>
      <c r="AD154" s="34">
        <v>132.38196358810623</v>
      </c>
      <c r="AE154" s="34">
        <v>130.99517514742485</v>
      </c>
      <c r="AF154" s="34">
        <v>1.5799999999999987</v>
      </c>
      <c r="AG154" s="34">
        <v>6.2062615210199089E-3</v>
      </c>
      <c r="AH154" s="34">
        <v>1.5862062615210186</v>
      </c>
      <c r="AI154" s="34">
        <v>1.5695897040354534</v>
      </c>
      <c r="AJ154" s="34">
        <v>4.7519999999999953</v>
      </c>
      <c r="AK154" s="34">
        <v>1.8665920726510507E-2</v>
      </c>
      <c r="AL154" s="34">
        <v>4.7706659207265059</v>
      </c>
      <c r="AM154" s="34">
        <v>4.7206900465673884</v>
      </c>
      <c r="AN154" s="34">
        <v>9.4809999999999999</v>
      </c>
      <c r="AO154" s="34">
        <v>3.7241497139740377E-2</v>
      </c>
      <c r="AP154" s="34">
        <v>9.5182414971397407</v>
      </c>
      <c r="AQ154" s="34">
        <v>9.4185316354178141</v>
      </c>
      <c r="AR154" s="34">
        <v>147.67700000000008</v>
      </c>
      <c r="AS154" s="34">
        <v>0.58007726749345445</v>
      </c>
      <c r="AT154" s="34">
        <v>148.25707726749351</v>
      </c>
      <c r="AU154" s="34">
        <v>146.70398653344552</v>
      </c>
    </row>
    <row r="155" spans="1:47" x14ac:dyDescent="0.25">
      <c r="A155" s="18">
        <v>45541</v>
      </c>
      <c r="B155" s="2">
        <v>23</v>
      </c>
      <c r="C155" s="2" t="s">
        <v>178</v>
      </c>
      <c r="D155" s="9">
        <v>31.826412000000001</v>
      </c>
      <c r="E155">
        <v>1.06549E-2</v>
      </c>
      <c r="G155" s="34">
        <v>417.84699999999992</v>
      </c>
      <c r="H155" s="34">
        <v>2.0526057861190918</v>
      </c>
      <c r="I155" s="34">
        <v>419.89960578611903</v>
      </c>
      <c r="J155" s="34">
        <v>415.4256174764285</v>
      </c>
      <c r="K155" s="34">
        <v>7.5900000000000007</v>
      </c>
      <c r="L155" s="34">
        <v>3.7284647051777108E-2</v>
      </c>
      <c r="M155" s="34">
        <v>7.6272846470517779</v>
      </c>
      <c r="N155" s="34">
        <v>7.5460166918659057</v>
      </c>
      <c r="O155" s="34">
        <v>32.929000000000002</v>
      </c>
      <c r="P155" s="34">
        <v>0.16175838508141877</v>
      </c>
      <c r="Q155" s="34">
        <v>33.090758385081422</v>
      </c>
      <c r="R155" s="34">
        <v>32.738179663564217</v>
      </c>
      <c r="S155" s="34">
        <v>1.5950000000000002</v>
      </c>
      <c r="T155" s="34">
        <v>7.8351794529096831E-3</v>
      </c>
      <c r="U155" s="34">
        <v>1.6028351794529099</v>
      </c>
      <c r="V155" s="34">
        <v>1.585757130899357</v>
      </c>
      <c r="W155" s="34">
        <v>459.9609999999999</v>
      </c>
      <c r="X155" s="34">
        <v>2.2594839977051975</v>
      </c>
      <c r="Y155" s="34">
        <v>462.22048399770512</v>
      </c>
      <c r="Z155" s="34">
        <v>457.29557096275801</v>
      </c>
      <c r="AB155" s="34">
        <v>120.93400000000003</v>
      </c>
      <c r="AC155" s="34">
        <v>0.59406870969164871</v>
      </c>
      <c r="AD155" s="34">
        <v>121.52806870969168</v>
      </c>
      <c r="AE155" s="34">
        <v>120.23319929039678</v>
      </c>
      <c r="AF155" s="34">
        <v>1.4699999999999989</v>
      </c>
      <c r="AG155" s="34">
        <v>7.2211371760358767E-3</v>
      </c>
      <c r="AH155" s="34">
        <v>1.4772211371760346</v>
      </c>
      <c r="AI155" s="34">
        <v>1.4614814936815377</v>
      </c>
      <c r="AJ155" s="34">
        <v>4.3759999999999994</v>
      </c>
      <c r="AK155" s="34">
        <v>2.1496392028797971E-2</v>
      </c>
      <c r="AL155" s="34">
        <v>4.3974963920287973</v>
      </c>
      <c r="AM155" s="34">
        <v>4.3506415077213694</v>
      </c>
      <c r="AN155" s="34">
        <v>9.4809999999999999</v>
      </c>
      <c r="AO155" s="34">
        <v>4.6573878616323942E-2</v>
      </c>
      <c r="AP155" s="34">
        <v>9.5275738786163231</v>
      </c>
      <c r="AQ155" s="34">
        <v>9.4260585316970538</v>
      </c>
      <c r="AR155" s="34">
        <v>136.26100000000002</v>
      </c>
      <c r="AS155" s="34">
        <v>0.66936011751280644</v>
      </c>
      <c r="AT155" s="34">
        <v>136.93036011751283</v>
      </c>
      <c r="AU155" s="34">
        <v>135.47138082349673</v>
      </c>
    </row>
    <row r="156" spans="1:47" x14ac:dyDescent="0.25">
      <c r="A156" s="18">
        <v>45541</v>
      </c>
      <c r="B156" s="2">
        <v>24</v>
      </c>
      <c r="C156" s="2" t="s">
        <v>23</v>
      </c>
      <c r="D156" s="9">
        <v>29.19753</v>
      </c>
      <c r="E156">
        <v>1.1122648000000001E-2</v>
      </c>
      <c r="G156" s="34">
        <v>377.84099999999995</v>
      </c>
      <c r="H156" s="34">
        <v>2.9124210501307819</v>
      </c>
      <c r="I156" s="34">
        <v>380.75342105013073</v>
      </c>
      <c r="J156" s="34">
        <v>376.51843477299434</v>
      </c>
      <c r="K156" s="34">
        <v>6.8949999999999996</v>
      </c>
      <c r="L156" s="34">
        <v>5.314707281806829E-2</v>
      </c>
      <c r="M156" s="34">
        <v>6.9481470728180676</v>
      </c>
      <c r="N156" s="34">
        <v>6.8708652786748825</v>
      </c>
      <c r="O156" s="34">
        <v>30.087</v>
      </c>
      <c r="P156" s="34">
        <v>0.23191239737160563</v>
      </c>
      <c r="Q156" s="34">
        <v>30.318912397371605</v>
      </c>
      <c r="R156" s="34">
        <v>29.981685807032807</v>
      </c>
      <c r="S156" s="34">
        <v>1.5960000000000001</v>
      </c>
      <c r="T156" s="34">
        <v>1.2302063555857435E-2</v>
      </c>
      <c r="U156" s="34">
        <v>1.6083020635558576</v>
      </c>
      <c r="V156" s="34">
        <v>1.5904134858252523</v>
      </c>
      <c r="W156" s="34">
        <v>416.41899999999993</v>
      </c>
      <c r="X156" s="34">
        <v>3.2097825838763132</v>
      </c>
      <c r="Y156" s="34">
        <v>419.62878258387627</v>
      </c>
      <c r="Z156" s="34">
        <v>414.96139934452731</v>
      </c>
      <c r="AB156" s="34">
        <v>108.94300000000004</v>
      </c>
      <c r="AC156" s="34">
        <v>0.83973916664522363</v>
      </c>
      <c r="AD156" s="34">
        <v>109.78273916664526</v>
      </c>
      <c r="AE156" s="34">
        <v>108.56166440241886</v>
      </c>
      <c r="AF156" s="34">
        <v>1.3159999999999989</v>
      </c>
      <c r="AG156" s="34">
        <v>1.014380679167191E-2</v>
      </c>
      <c r="AH156" s="34">
        <v>1.3261438067916709</v>
      </c>
      <c r="AI156" s="34">
        <v>1.3113935760313471</v>
      </c>
      <c r="AJ156" s="34">
        <v>3.9779999999999971</v>
      </c>
      <c r="AK156" s="34">
        <v>3.0662662171178467E-2</v>
      </c>
      <c r="AL156" s="34">
        <v>4.0086626621711758</v>
      </c>
      <c r="AM156" s="34">
        <v>3.9640757184291031</v>
      </c>
      <c r="AN156" s="34">
        <v>9.4809999999999999</v>
      </c>
      <c r="AO156" s="34">
        <v>7.308011564729594E-2</v>
      </c>
      <c r="AP156" s="34">
        <v>9.5540801156472952</v>
      </c>
      <c r="AQ156" s="34">
        <v>9.4478134455571521</v>
      </c>
      <c r="AR156" s="34">
        <v>123.71800000000003</v>
      </c>
      <c r="AS156" s="34">
        <v>0.95362575125537008</v>
      </c>
      <c r="AT156" s="34">
        <v>124.67162575125541</v>
      </c>
      <c r="AU156" s="34">
        <v>123.28494714243647</v>
      </c>
    </row>
    <row r="157" spans="1:47" x14ac:dyDescent="0.25">
      <c r="A157" s="18">
        <v>45542</v>
      </c>
      <c r="B157" s="2">
        <v>1</v>
      </c>
      <c r="C157" s="2" t="s">
        <v>23</v>
      </c>
      <c r="D157" s="9">
        <v>14.005443</v>
      </c>
      <c r="E157">
        <v>1.1373075999999999E-2</v>
      </c>
      <c r="G157" s="34">
        <v>335.08</v>
      </c>
      <c r="H157" s="34">
        <v>4.0198801037822305</v>
      </c>
      <c r="I157" s="34">
        <v>339.0998801037822</v>
      </c>
      <c r="J157" s="34">
        <v>335.24327139577099</v>
      </c>
      <c r="K157" s="34">
        <v>6.1329999999999991</v>
      </c>
      <c r="L157" s="34">
        <v>7.3576234560392792E-2</v>
      </c>
      <c r="M157" s="34">
        <v>6.2065762345603916</v>
      </c>
      <c r="N157" s="34">
        <v>6.1359883713449426</v>
      </c>
      <c r="O157" s="34">
        <v>27.114000000000001</v>
      </c>
      <c r="P157" s="34">
        <v>0.32528061696893695</v>
      </c>
      <c r="Q157" s="34">
        <v>27.439280616968936</v>
      </c>
      <c r="R157" s="34">
        <v>27.12721159312682</v>
      </c>
      <c r="S157" s="34">
        <v>1.597</v>
      </c>
      <c r="T157" s="34">
        <v>1.9158853186523283E-2</v>
      </c>
      <c r="U157" s="34">
        <v>1.6161588531865232</v>
      </c>
      <c r="V157" s="34">
        <v>1.5977781557211599</v>
      </c>
      <c r="W157" s="34">
        <v>369.92399999999992</v>
      </c>
      <c r="X157" s="34">
        <v>4.4378958084980829</v>
      </c>
      <c r="Y157" s="34">
        <v>374.36189580849799</v>
      </c>
      <c r="Z157" s="34">
        <v>370.10424951596394</v>
      </c>
      <c r="AB157" s="34">
        <v>95.866000000000014</v>
      </c>
      <c r="AC157" s="34">
        <v>1.150083042942543</v>
      </c>
      <c r="AD157" s="34">
        <v>97.016083042942554</v>
      </c>
      <c r="AE157" s="34">
        <v>95.912711757272859</v>
      </c>
      <c r="AF157" s="34">
        <v>1.1649999999999996</v>
      </c>
      <c r="AG157" s="34">
        <v>1.3976245436630945E-2</v>
      </c>
      <c r="AH157" s="34">
        <v>1.1789762454366306</v>
      </c>
      <c r="AI157" s="34">
        <v>1.1655676589950852</v>
      </c>
      <c r="AJ157" s="34">
        <v>3.6379999999999981</v>
      </c>
      <c r="AK157" s="34">
        <v>4.3644275449324782E-2</v>
      </c>
      <c r="AL157" s="34">
        <v>3.6816442754493228</v>
      </c>
      <c r="AM157" s="34">
        <v>3.6397726552996725</v>
      </c>
      <c r="AN157" s="34">
        <v>9.4809999999999999</v>
      </c>
      <c r="AO157" s="34">
        <v>0.11374144462205839</v>
      </c>
      <c r="AP157" s="34">
        <v>9.5947414446220591</v>
      </c>
      <c r="AQ157" s="34">
        <v>9.4856197209720214</v>
      </c>
      <c r="AR157" s="34">
        <v>110.15</v>
      </c>
      <c r="AS157" s="34">
        <v>1.3214450084505571</v>
      </c>
      <c r="AT157" s="34">
        <v>111.47144500845057</v>
      </c>
      <c r="AU157" s="34">
        <v>110.20367179253964</v>
      </c>
    </row>
    <row r="158" spans="1:47" x14ac:dyDescent="0.25">
      <c r="A158" s="18">
        <v>45542</v>
      </c>
      <c r="B158" s="2">
        <v>2</v>
      </c>
      <c r="C158" s="2" t="s">
        <v>23</v>
      </c>
      <c r="D158" s="9">
        <v>16.401183</v>
      </c>
      <c r="E158">
        <v>1.1025244E-2</v>
      </c>
      <c r="G158" s="34">
        <v>300.57799999999992</v>
      </c>
      <c r="H158" s="34">
        <v>2.8620440358082306</v>
      </c>
      <c r="I158" s="34">
        <v>303.44004403580817</v>
      </c>
      <c r="J158" s="34">
        <v>300.09454351094263</v>
      </c>
      <c r="K158" s="34">
        <v>5.4370000000000012</v>
      </c>
      <c r="L158" s="34">
        <v>5.1770034475874332E-2</v>
      </c>
      <c r="M158" s="34">
        <v>5.4887700344758752</v>
      </c>
      <c r="N158" s="34">
        <v>5.42825500558589</v>
      </c>
      <c r="O158" s="34">
        <v>24.404</v>
      </c>
      <c r="P158" s="34">
        <v>0.23237004255089885</v>
      </c>
      <c r="Q158" s="34">
        <v>24.636370042550897</v>
      </c>
      <c r="R158" s="34">
        <v>24.364748051557481</v>
      </c>
      <c r="S158" s="34">
        <v>1.5960000000000003</v>
      </c>
      <c r="T158" s="34">
        <v>1.51967951119175E-2</v>
      </c>
      <c r="U158" s="34">
        <v>1.6111967951119177</v>
      </c>
      <c r="V158" s="34">
        <v>1.5934329573137906</v>
      </c>
      <c r="W158" s="34">
        <v>332.01499999999993</v>
      </c>
      <c r="X158" s="34">
        <v>3.1613809079469215</v>
      </c>
      <c r="Y158" s="34">
        <v>335.17638090794685</v>
      </c>
      <c r="Z158" s="34">
        <v>331.48097952539973</v>
      </c>
      <c r="AB158" s="34">
        <v>85.707000000000065</v>
      </c>
      <c r="AC158" s="34">
        <v>0.8160850367525776</v>
      </c>
      <c r="AD158" s="34">
        <v>86.523085036752647</v>
      </c>
      <c r="AE158" s="34">
        <v>85.569146912589702</v>
      </c>
      <c r="AF158" s="34">
        <v>1.0790000000000002</v>
      </c>
      <c r="AG158" s="34">
        <v>1.027402376300688E-2</v>
      </c>
      <c r="AH158" s="34">
        <v>1.089274023763007</v>
      </c>
      <c r="AI158" s="34">
        <v>1.0772645118681581</v>
      </c>
      <c r="AJ158" s="34">
        <v>3.2289999999999974</v>
      </c>
      <c r="AK158" s="34">
        <v>3.0745896877432052E-2</v>
      </c>
      <c r="AL158" s="34">
        <v>3.2597458968774293</v>
      </c>
      <c r="AM158" s="34">
        <v>3.2238064029863569</v>
      </c>
      <c r="AN158" s="34">
        <v>9.4809999999999999</v>
      </c>
      <c r="AO158" s="34">
        <v>9.0276199533890836E-2</v>
      </c>
      <c r="AP158" s="34">
        <v>9.5712761995338909</v>
      </c>
      <c r="AQ158" s="34">
        <v>9.4657505440426366</v>
      </c>
      <c r="AR158" s="34">
        <v>99.496000000000052</v>
      </c>
      <c r="AS158" s="34">
        <v>0.94738115692690739</v>
      </c>
      <c r="AT158" s="34">
        <v>100.44338115692699</v>
      </c>
      <c r="AU158" s="34">
        <v>99.335968371486842</v>
      </c>
    </row>
    <row r="159" spans="1:47" x14ac:dyDescent="0.25">
      <c r="A159" s="18">
        <v>45542</v>
      </c>
      <c r="B159" s="2">
        <v>3</v>
      </c>
      <c r="C159" s="2" t="s">
        <v>23</v>
      </c>
      <c r="D159" s="9">
        <v>21.648913</v>
      </c>
      <c r="E159">
        <v>1.1416694E-2</v>
      </c>
      <c r="G159" s="34">
        <v>266.79899999999998</v>
      </c>
      <c r="H159" s="34">
        <v>2.7505445746525901</v>
      </c>
      <c r="I159" s="34">
        <v>269.54954457465254</v>
      </c>
      <c r="J159" s="34">
        <v>266.47217990640439</v>
      </c>
      <c r="K159" s="34">
        <v>4.87</v>
      </c>
      <c r="L159" s="34">
        <v>5.0206905117928163E-2</v>
      </c>
      <c r="M159" s="34">
        <v>4.9202069051179285</v>
      </c>
      <c r="N159" s="34">
        <v>4.8640344084655096</v>
      </c>
      <c r="O159" s="34">
        <v>21.957999999999995</v>
      </c>
      <c r="P159" s="34">
        <v>0.22637437835307314</v>
      </c>
      <c r="Q159" s="34">
        <v>22.184374378353066</v>
      </c>
      <c r="R159" s="34">
        <v>21.931102164493968</v>
      </c>
      <c r="S159" s="34">
        <v>1.5940000000000001</v>
      </c>
      <c r="T159" s="34">
        <v>1.64332252069769E-2</v>
      </c>
      <c r="U159" s="34">
        <v>1.6104332252069771</v>
      </c>
      <c r="V159" s="34">
        <v>1.5920474018673558</v>
      </c>
      <c r="W159" s="34">
        <v>295.22099999999995</v>
      </c>
      <c r="X159" s="34">
        <v>3.0435590833305683</v>
      </c>
      <c r="Y159" s="34">
        <v>298.26455908333054</v>
      </c>
      <c r="Z159" s="34">
        <v>294.85936388123122</v>
      </c>
      <c r="AB159" s="34">
        <v>76.246999999999971</v>
      </c>
      <c r="AC159" s="34">
        <v>0.78606281201779604</v>
      </c>
      <c r="AD159" s="34">
        <v>77.033062812017761</v>
      </c>
      <c r="AE159" s="34">
        <v>76.153599906010172</v>
      </c>
      <c r="AF159" s="34">
        <v>0.97700000000000031</v>
      </c>
      <c r="AG159" s="34">
        <v>1.0072309301892369E-2</v>
      </c>
      <c r="AH159" s="34">
        <v>0.98707230930189271</v>
      </c>
      <c r="AI159" s="34">
        <v>0.97580320679071963</v>
      </c>
      <c r="AJ159" s="34">
        <v>2.9089999999999963</v>
      </c>
      <c r="AK159" s="34">
        <v>2.9990120531427685E-2</v>
      </c>
      <c r="AL159" s="34">
        <v>2.9389901205314239</v>
      </c>
      <c r="AM159" s="34">
        <v>2.9054365696562936</v>
      </c>
      <c r="AN159" s="34">
        <v>9.4809999999999999</v>
      </c>
      <c r="AO159" s="34">
        <v>9.7743668875375125E-2</v>
      </c>
      <c r="AP159" s="34">
        <v>9.5787436688753758</v>
      </c>
      <c r="AQ159" s="34">
        <v>9.4693860835033874</v>
      </c>
      <c r="AR159" s="34">
        <v>89.613999999999962</v>
      </c>
      <c r="AS159" s="34">
        <v>0.92386891072649124</v>
      </c>
      <c r="AT159" s="34">
        <v>90.537868910726459</v>
      </c>
      <c r="AU159" s="34">
        <v>89.50422576596057</v>
      </c>
    </row>
    <row r="160" spans="1:47" x14ac:dyDescent="0.25">
      <c r="A160" s="18">
        <v>45542</v>
      </c>
      <c r="B160" s="2">
        <v>4</v>
      </c>
      <c r="C160" s="2" t="s">
        <v>23</v>
      </c>
      <c r="D160" s="9">
        <v>16.792407000000001</v>
      </c>
      <c r="E160">
        <v>1.1828188999999999E-2</v>
      </c>
      <c r="G160" s="34">
        <v>241.25100000000003</v>
      </c>
      <c r="H160" s="34">
        <v>2.8744085836988442</v>
      </c>
      <c r="I160" s="34">
        <v>244.12540858369888</v>
      </c>
      <c r="J160" s="34">
        <v>241.23784711126865</v>
      </c>
      <c r="K160" s="34">
        <v>4.3669999999999991</v>
      </c>
      <c r="L160" s="34">
        <v>5.2031047684829697E-2</v>
      </c>
      <c r="M160" s="34">
        <v>4.4190310476848289</v>
      </c>
      <c r="N160" s="34">
        <v>4.366761913255945</v>
      </c>
      <c r="O160" s="34">
        <v>20.096</v>
      </c>
      <c r="P160" s="34">
        <v>0.23943575321143523</v>
      </c>
      <c r="Q160" s="34">
        <v>20.335435753211435</v>
      </c>
      <c r="R160" s="34">
        <v>20.094904375725093</v>
      </c>
      <c r="S160" s="34">
        <v>1.5940000000000003</v>
      </c>
      <c r="T160" s="34">
        <v>1.8991868561854492E-2</v>
      </c>
      <c r="U160" s="34">
        <v>1.6129918685618547</v>
      </c>
      <c r="V160" s="34">
        <v>1.5939130958850418</v>
      </c>
      <c r="W160" s="34">
        <v>267.30799999999999</v>
      </c>
      <c r="X160" s="34">
        <v>3.184867253156964</v>
      </c>
      <c r="Y160" s="34">
        <v>270.49286725315699</v>
      </c>
      <c r="Z160" s="34">
        <v>267.29342649613471</v>
      </c>
      <c r="AB160" s="34">
        <v>69.309000000000012</v>
      </c>
      <c r="AC160" s="34">
        <v>0.82578884451290646</v>
      </c>
      <c r="AD160" s="34">
        <v>70.134788844512912</v>
      </c>
      <c r="AE160" s="34">
        <v>69.305221306584912</v>
      </c>
      <c r="AF160" s="34">
        <v>0.87100000000000044</v>
      </c>
      <c r="AG160" s="34">
        <v>1.0377614502744834E-2</v>
      </c>
      <c r="AH160" s="34">
        <v>0.88137761450274532</v>
      </c>
      <c r="AI160" s="34">
        <v>0.87095251349803771</v>
      </c>
      <c r="AJ160" s="34">
        <v>2.6649999999999965</v>
      </c>
      <c r="AK160" s="34">
        <v>3.1752402583025183E-2</v>
      </c>
      <c r="AL160" s="34">
        <v>2.6967524025830216</v>
      </c>
      <c r="AM160" s="34">
        <v>2.6648547054790654</v>
      </c>
      <c r="AN160" s="34">
        <v>9.4809999999999999</v>
      </c>
      <c r="AO160" s="34">
        <v>0.11296229977098017</v>
      </c>
      <c r="AP160" s="34">
        <v>9.5939622997709808</v>
      </c>
      <c r="AQ160" s="34">
        <v>9.4804831004304138</v>
      </c>
      <c r="AR160" s="34">
        <v>82.325999999999993</v>
      </c>
      <c r="AS160" s="34">
        <v>0.98088116136965664</v>
      </c>
      <c r="AT160" s="34">
        <v>83.306881161369645</v>
      </c>
      <c r="AU160" s="34">
        <v>82.321511625992443</v>
      </c>
    </row>
    <row r="161" spans="1:47" x14ac:dyDescent="0.25">
      <c r="A161" s="18">
        <v>45542</v>
      </c>
      <c r="B161" s="2">
        <v>5</v>
      </c>
      <c r="C161" s="2" t="s">
        <v>23</v>
      </c>
      <c r="D161" s="9">
        <v>15.043886000000001</v>
      </c>
      <c r="E161">
        <v>1.1229002E-2</v>
      </c>
      <c r="G161" s="34">
        <v>226.673</v>
      </c>
      <c r="H161" s="34">
        <v>2.8707396476986156</v>
      </c>
      <c r="I161" s="34">
        <v>229.54373964769863</v>
      </c>
      <c r="J161" s="34">
        <v>226.96619253610714</v>
      </c>
      <c r="K161" s="34">
        <v>4.1440000000000001</v>
      </c>
      <c r="L161" s="34">
        <v>5.2482409021202624E-2</v>
      </c>
      <c r="M161" s="34">
        <v>4.1964824090212032</v>
      </c>
      <c r="N161" s="34">
        <v>4.149360099657339</v>
      </c>
      <c r="O161" s="34">
        <v>19.122999999999998</v>
      </c>
      <c r="P161" s="34">
        <v>0.24218656074142317</v>
      </c>
      <c r="Q161" s="34">
        <v>19.365186560741421</v>
      </c>
      <c r="R161" s="34">
        <v>19.147734842120482</v>
      </c>
      <c r="S161" s="34">
        <v>1.5940000000000003</v>
      </c>
      <c r="T161" s="34">
        <v>2.0187490342615109E-2</v>
      </c>
      <c r="U161" s="34">
        <v>1.6141874903426154</v>
      </c>
      <c r="V161" s="34">
        <v>1.5960617757851832</v>
      </c>
      <c r="W161" s="34">
        <v>251.53399999999999</v>
      </c>
      <c r="X161" s="34">
        <v>3.1855961078038564</v>
      </c>
      <c r="Y161" s="34">
        <v>254.71959610780385</v>
      </c>
      <c r="Z161" s="34">
        <v>251.85934925367016</v>
      </c>
      <c r="AB161" s="34">
        <v>65.503000000000043</v>
      </c>
      <c r="AC161" s="34">
        <v>0.82957414047196865</v>
      </c>
      <c r="AD161" s="34">
        <v>66.332574140472005</v>
      </c>
      <c r="AE161" s="34">
        <v>65.587725532783494</v>
      </c>
      <c r="AF161" s="34">
        <v>0.8390000000000003</v>
      </c>
      <c r="AG161" s="34">
        <v>1.0625661478954879E-2</v>
      </c>
      <c r="AH161" s="34">
        <v>0.84962566147895513</v>
      </c>
      <c r="AI161" s="34">
        <v>0.84008521322695662</v>
      </c>
      <c r="AJ161" s="34">
        <v>2.5619999999999954</v>
      </c>
      <c r="AK161" s="34">
        <v>3.2446894766486704E-2</v>
      </c>
      <c r="AL161" s="34">
        <v>2.5944468947664823</v>
      </c>
      <c r="AM161" s="34">
        <v>2.5653138453962558</v>
      </c>
      <c r="AN161" s="34">
        <v>9.4809999999999999</v>
      </c>
      <c r="AO161" s="34">
        <v>0.12007377411438756</v>
      </c>
      <c r="AP161" s="34">
        <v>9.6010737741143881</v>
      </c>
      <c r="AQ161" s="34">
        <v>9.4932632975027094</v>
      </c>
      <c r="AR161" s="34">
        <v>78.385000000000034</v>
      </c>
      <c r="AS161" s="34">
        <v>0.99272047083179771</v>
      </c>
      <c r="AT161" s="34">
        <v>79.377720470831818</v>
      </c>
      <c r="AU161" s="34">
        <v>78.48638788890942</v>
      </c>
    </row>
    <row r="162" spans="1:47" x14ac:dyDescent="0.25">
      <c r="A162" s="18">
        <v>45542</v>
      </c>
      <c r="B162" s="2">
        <v>6</v>
      </c>
      <c r="C162" s="2" t="s">
        <v>23</v>
      </c>
      <c r="D162" s="9">
        <v>14.833955</v>
      </c>
      <c r="E162">
        <v>1.1249377E-2</v>
      </c>
      <c r="G162" s="34">
        <v>218.71500000000003</v>
      </c>
      <c r="H162" s="34">
        <v>3.0932566169663218</v>
      </c>
      <c r="I162" s="34">
        <v>221.80825661696636</v>
      </c>
      <c r="J162" s="34">
        <v>219.31305191656938</v>
      </c>
      <c r="K162" s="34">
        <v>4.0149999999999997</v>
      </c>
      <c r="L162" s="34">
        <v>5.6783601111582552E-2</v>
      </c>
      <c r="M162" s="34">
        <v>4.0717836011115827</v>
      </c>
      <c r="N162" s="34">
        <v>4.0259785723202608</v>
      </c>
      <c r="O162" s="34">
        <v>19.022999999999996</v>
      </c>
      <c r="P162" s="34">
        <v>0.26903971206616062</v>
      </c>
      <c r="Q162" s="34">
        <v>19.292039712066156</v>
      </c>
      <c r="R162" s="34">
        <v>19.075016284246153</v>
      </c>
      <c r="S162" s="34">
        <v>1.5939999999999999</v>
      </c>
      <c r="T162" s="34">
        <v>2.2543726070202389E-2</v>
      </c>
      <c r="U162" s="34">
        <v>1.6165437260702022</v>
      </c>
      <c r="V162" s="34">
        <v>1.5983586162586538</v>
      </c>
      <c r="W162" s="34">
        <v>243.34700000000001</v>
      </c>
      <c r="X162" s="34">
        <v>3.4416236562142672</v>
      </c>
      <c r="Y162" s="34">
        <v>246.7886236562143</v>
      </c>
      <c r="Z162" s="34">
        <v>244.01240538939444</v>
      </c>
      <c r="AB162" s="34">
        <v>63.754000000000033</v>
      </c>
      <c r="AC162" s="34">
        <v>0.90166418562088069</v>
      </c>
      <c r="AD162" s="34">
        <v>64.655664185620907</v>
      </c>
      <c r="AE162" s="34">
        <v>63.92832824401146</v>
      </c>
      <c r="AF162" s="34">
        <v>0.82100000000000029</v>
      </c>
      <c r="AG162" s="34">
        <v>1.1611291783962465E-2</v>
      </c>
      <c r="AH162" s="34">
        <v>0.83261129178396276</v>
      </c>
      <c r="AI162" s="34">
        <v>0.82324493346822802</v>
      </c>
      <c r="AJ162" s="34">
        <v>2.5479999999999965</v>
      </c>
      <c r="AK162" s="34">
        <v>3.603601883743765E-2</v>
      </c>
      <c r="AL162" s="34">
        <v>2.5840360188374341</v>
      </c>
      <c r="AM162" s="34">
        <v>2.5549672234799528</v>
      </c>
      <c r="AN162" s="34">
        <v>9.4809999999999999</v>
      </c>
      <c r="AO162" s="34">
        <v>0.13408849866473579</v>
      </c>
      <c r="AP162" s="34">
        <v>9.6150884986647362</v>
      </c>
      <c r="AQ162" s="34">
        <v>9.5069247432548938</v>
      </c>
      <c r="AR162" s="34">
        <v>76.604000000000028</v>
      </c>
      <c r="AS162" s="34">
        <v>1.0833999949070166</v>
      </c>
      <c r="AT162" s="34">
        <v>77.68739999490704</v>
      </c>
      <c r="AU162" s="34">
        <v>76.813465144214533</v>
      </c>
    </row>
    <row r="163" spans="1:47" x14ac:dyDescent="0.25">
      <c r="A163" s="18">
        <v>45542</v>
      </c>
      <c r="B163" s="2">
        <v>7</v>
      </c>
      <c r="C163" s="2" t="s">
        <v>23</v>
      </c>
      <c r="D163" s="9">
        <v>16.341194999999999</v>
      </c>
      <c r="E163">
        <v>1.1107577E-2</v>
      </c>
      <c r="G163" s="34">
        <v>217.636</v>
      </c>
      <c r="H163" s="34">
        <v>3.2901396933283626</v>
      </c>
      <c r="I163" s="34">
        <v>220.92613969332837</v>
      </c>
      <c r="J163" s="34">
        <v>218.47218558537196</v>
      </c>
      <c r="K163" s="34">
        <v>4.0429999999999993</v>
      </c>
      <c r="L163" s="34">
        <v>6.1120562683225979E-2</v>
      </c>
      <c r="M163" s="34">
        <v>4.1041205626832253</v>
      </c>
      <c r="N163" s="34">
        <v>4.0585337275159379</v>
      </c>
      <c r="O163" s="34">
        <v>19.486999999999998</v>
      </c>
      <c r="P163" s="34">
        <v>0.29459718155034004</v>
      </c>
      <c r="Q163" s="34">
        <v>19.781597181550339</v>
      </c>
      <c r="R163" s="34">
        <v>19.561871567673286</v>
      </c>
      <c r="S163" s="34">
        <v>1.5939999999999999</v>
      </c>
      <c r="T163" s="34">
        <v>2.4097496145699285E-2</v>
      </c>
      <c r="U163" s="34">
        <v>1.6180974961456991</v>
      </c>
      <c r="V163" s="34">
        <v>1.6001243536137535</v>
      </c>
      <c r="W163" s="34">
        <v>242.76</v>
      </c>
      <c r="X163" s="34">
        <v>3.6699549337076283</v>
      </c>
      <c r="Y163" s="34">
        <v>246.42995493370762</v>
      </c>
      <c r="Z163" s="34">
        <v>243.69271523417493</v>
      </c>
      <c r="AB163" s="34">
        <v>64.198000000000022</v>
      </c>
      <c r="AC163" s="34">
        <v>0.97052136609887296</v>
      </c>
      <c r="AD163" s="34">
        <v>65.168521366098901</v>
      </c>
      <c r="AE163" s="34">
        <v>64.44465699704881</v>
      </c>
      <c r="AF163" s="34">
        <v>0.84200000000000008</v>
      </c>
      <c r="AG163" s="34">
        <v>1.2729041251366877E-2</v>
      </c>
      <c r="AH163" s="34">
        <v>0.85472904125136695</v>
      </c>
      <c r="AI163" s="34">
        <v>0.84523507261153119</v>
      </c>
      <c r="AJ163" s="34">
        <v>2.6569999999999951</v>
      </c>
      <c r="AK163" s="34">
        <v>4.0167532784895169E-2</v>
      </c>
      <c r="AL163" s="34">
        <v>2.6971675327848903</v>
      </c>
      <c r="AM163" s="34">
        <v>2.667208536732582</v>
      </c>
      <c r="AN163" s="34">
        <v>9.4809999999999999</v>
      </c>
      <c r="AO163" s="34">
        <v>0.14333021390048617</v>
      </c>
      <c r="AP163" s="34">
        <v>9.6243302139004854</v>
      </c>
      <c r="AQ163" s="34">
        <v>9.51742722497616</v>
      </c>
      <c r="AR163" s="34">
        <v>77.178000000000011</v>
      </c>
      <c r="AS163" s="34">
        <v>1.1667481540356213</v>
      </c>
      <c r="AT163" s="34">
        <v>78.344748154035642</v>
      </c>
      <c r="AU163" s="34">
        <v>77.474527831369087</v>
      </c>
    </row>
    <row r="164" spans="1:47" x14ac:dyDescent="0.25">
      <c r="A164" s="18">
        <v>45542</v>
      </c>
      <c r="B164" s="2">
        <v>8</v>
      </c>
      <c r="C164" s="2" t="s">
        <v>23</v>
      </c>
      <c r="D164" s="9">
        <v>13.702258</v>
      </c>
      <c r="E164">
        <v>1.0885529999999999E-2</v>
      </c>
      <c r="G164" s="34">
        <v>226.09899999999999</v>
      </c>
      <c r="H164" s="34">
        <v>3.073710380335172</v>
      </c>
      <c r="I164" s="34">
        <v>229.17271038033516</v>
      </c>
      <c r="J164" s="34">
        <v>226.67804396630871</v>
      </c>
      <c r="K164" s="34">
        <v>4.3500000000000005</v>
      </c>
      <c r="L164" s="34">
        <v>5.9136219773010944E-2</v>
      </c>
      <c r="M164" s="34">
        <v>4.4091362197730115</v>
      </c>
      <c r="N164" s="34">
        <v>4.3611404351785854</v>
      </c>
      <c r="O164" s="34">
        <v>21.391999999999999</v>
      </c>
      <c r="P164" s="34">
        <v>0.29081425595040228</v>
      </c>
      <c r="Q164" s="34">
        <v>21.682814255950401</v>
      </c>
      <c r="R164" s="34">
        <v>21.446785330882825</v>
      </c>
      <c r="S164" s="34">
        <v>0.23700000000000002</v>
      </c>
      <c r="T164" s="34">
        <v>3.2219043876330097E-3</v>
      </c>
      <c r="U164" s="34">
        <v>0.24022190438763302</v>
      </c>
      <c r="V164" s="34">
        <v>0.23760696164076431</v>
      </c>
      <c r="W164" s="34">
        <v>252.07799999999997</v>
      </c>
      <c r="X164" s="34">
        <v>3.4268827604462184</v>
      </c>
      <c r="Y164" s="34">
        <v>255.50488276044621</v>
      </c>
      <c r="Z164" s="34">
        <v>252.72357669401086</v>
      </c>
      <c r="AB164" s="34">
        <v>67.242000000000033</v>
      </c>
      <c r="AC164" s="34">
        <v>0.91412360689121919</v>
      </c>
      <c r="AD164" s="34">
        <v>68.156123606891256</v>
      </c>
      <c r="AE164" s="34">
        <v>67.414208078684737</v>
      </c>
      <c r="AF164" s="34">
        <v>0.91000000000000025</v>
      </c>
      <c r="AG164" s="34">
        <v>1.2371025285848268E-2</v>
      </c>
      <c r="AH164" s="34">
        <v>0.92237102528584847</v>
      </c>
      <c r="AI164" s="34">
        <v>0.91233052781896862</v>
      </c>
      <c r="AJ164" s="34">
        <v>2.9749999999999992</v>
      </c>
      <c r="AK164" s="34">
        <v>4.0443736511427006E-2</v>
      </c>
      <c r="AL164" s="34">
        <v>3.0154437365114264</v>
      </c>
      <c r="AM164" s="34">
        <v>2.982619033254319</v>
      </c>
      <c r="AN164" s="34">
        <v>1.391</v>
      </c>
      <c r="AO164" s="34">
        <v>1.8909995794082347E-2</v>
      </c>
      <c r="AP164" s="34">
        <v>1.4099099957940824</v>
      </c>
      <c r="AQ164" s="34">
        <v>1.394562378237566</v>
      </c>
      <c r="AR164" s="34">
        <v>72.518000000000029</v>
      </c>
      <c r="AS164" s="34">
        <v>0.98584836448257673</v>
      </c>
      <c r="AT164" s="34">
        <v>73.503848364482621</v>
      </c>
      <c r="AU164" s="34">
        <v>72.703720017995593</v>
      </c>
    </row>
    <row r="165" spans="1:47" x14ac:dyDescent="0.25">
      <c r="A165" s="18">
        <v>45542</v>
      </c>
      <c r="B165" s="2">
        <v>9</v>
      </c>
      <c r="C165" s="2" t="s">
        <v>23</v>
      </c>
      <c r="D165" s="9">
        <v>15.045845</v>
      </c>
      <c r="E165">
        <v>1.1455491E-2</v>
      </c>
      <c r="G165" s="34">
        <v>240.85200000000003</v>
      </c>
      <c r="H165" s="34">
        <v>2.5165473032054728</v>
      </c>
      <c r="I165" s="34">
        <v>243.3685473032055</v>
      </c>
      <c r="J165" s="34">
        <v>240.58064109989056</v>
      </c>
      <c r="K165" s="34">
        <v>4.8600000000000012</v>
      </c>
      <c r="L165" s="34">
        <v>5.0779814548264496E-2</v>
      </c>
      <c r="M165" s="34">
        <v>4.910779814548266</v>
      </c>
      <c r="N165" s="34">
        <v>4.8545244205797271</v>
      </c>
      <c r="O165" s="34">
        <v>24.265000000000004</v>
      </c>
      <c r="P165" s="34">
        <v>0.25353337448840285</v>
      </c>
      <c r="Q165" s="34">
        <v>24.518533374488406</v>
      </c>
      <c r="R165" s="34">
        <v>24.237661536083756</v>
      </c>
      <c r="S165" s="34">
        <v>1E-3</v>
      </c>
      <c r="T165" s="34">
        <v>1.0448521511988578E-5</v>
      </c>
      <c r="U165" s="34">
        <v>1.0104485215119887E-3</v>
      </c>
      <c r="V165" s="34">
        <v>9.9887333756784472E-4</v>
      </c>
      <c r="W165" s="34">
        <v>269.97800000000001</v>
      </c>
      <c r="X165" s="34">
        <v>2.8208709407636521</v>
      </c>
      <c r="Y165" s="34">
        <v>272.79887094076372</v>
      </c>
      <c r="Z165" s="34">
        <v>269.67382592989162</v>
      </c>
      <c r="AB165" s="34">
        <v>71.578000000000017</v>
      </c>
      <c r="AC165" s="34">
        <v>0.74788427278511849</v>
      </c>
      <c r="AD165" s="34">
        <v>72.325884272785132</v>
      </c>
      <c r="AE165" s="34">
        <v>71.497355756431205</v>
      </c>
      <c r="AF165" s="34">
        <v>0.98600000000000043</v>
      </c>
      <c r="AG165" s="34">
        <v>1.0302242210820741E-2</v>
      </c>
      <c r="AH165" s="34">
        <v>0.9963022422108212</v>
      </c>
      <c r="AI165" s="34">
        <v>0.98488911084189534</v>
      </c>
      <c r="AJ165" s="34">
        <v>3.2799999999999971</v>
      </c>
      <c r="AK165" s="34">
        <v>3.4271150559322505E-2</v>
      </c>
      <c r="AL165" s="34">
        <v>3.3142711505593194</v>
      </c>
      <c r="AM165" s="34">
        <v>3.2763045472225274</v>
      </c>
      <c r="AN165" s="34">
        <v>0</v>
      </c>
      <c r="AO165" s="34">
        <v>0</v>
      </c>
      <c r="AP165" s="34">
        <v>0</v>
      </c>
      <c r="AQ165" s="34">
        <v>0</v>
      </c>
      <c r="AR165" s="34">
        <v>75.844000000000023</v>
      </c>
      <c r="AS165" s="34">
        <v>0.79245766555526176</v>
      </c>
      <c r="AT165" s="34">
        <v>76.63645766555527</v>
      </c>
      <c r="AU165" s="34">
        <v>75.758549414495619</v>
      </c>
    </row>
    <row r="166" spans="1:47" x14ac:dyDescent="0.25">
      <c r="A166" s="18">
        <v>45542</v>
      </c>
      <c r="B166" s="2">
        <v>10</v>
      </c>
      <c r="C166" s="2" t="s">
        <v>23</v>
      </c>
      <c r="D166" s="9">
        <v>17.734131000000001</v>
      </c>
      <c r="E166">
        <v>1.2031072E-2</v>
      </c>
      <c r="G166" s="34">
        <v>252.42899999999997</v>
      </c>
      <c r="H166" s="34">
        <v>2.1366458096420207</v>
      </c>
      <c r="I166" s="34">
        <v>254.56564580964201</v>
      </c>
      <c r="J166" s="34">
        <v>251.50294819617972</v>
      </c>
      <c r="K166" s="34">
        <v>5.1710000000000003</v>
      </c>
      <c r="L166" s="34">
        <v>4.3769121145585059E-2</v>
      </c>
      <c r="M166" s="34">
        <v>5.2147691211455856</v>
      </c>
      <c r="N166" s="34">
        <v>5.1520298583857063</v>
      </c>
      <c r="O166" s="34">
        <v>26.045000000000005</v>
      </c>
      <c r="P166" s="34">
        <v>0.22045383102625471</v>
      </c>
      <c r="Q166" s="34">
        <v>26.26545383102626</v>
      </c>
      <c r="R166" s="34">
        <v>25.949452264872509</v>
      </c>
      <c r="S166" s="34">
        <v>1E-3</v>
      </c>
      <c r="T166" s="34">
        <v>8.464343675417725E-6</v>
      </c>
      <c r="U166" s="34">
        <v>1.0084643436754177E-3</v>
      </c>
      <c r="V166" s="34">
        <v>9.9633143654722593E-4</v>
      </c>
      <c r="W166" s="34">
        <v>283.64599999999996</v>
      </c>
      <c r="X166" s="34">
        <v>2.4008772261575353</v>
      </c>
      <c r="Y166" s="34">
        <v>286.04687722615751</v>
      </c>
      <c r="Z166" s="34">
        <v>282.60542665087451</v>
      </c>
      <c r="AB166" s="34">
        <v>74.985999999999947</v>
      </c>
      <c r="AC166" s="34">
        <v>0.6347072748448731</v>
      </c>
      <c r="AD166" s="34">
        <v>75.620707274844818</v>
      </c>
      <c r="AE166" s="34">
        <v>74.710909100930238</v>
      </c>
      <c r="AF166" s="34">
        <v>1.0160000000000002</v>
      </c>
      <c r="AG166" s="34">
        <v>8.5997731742244107E-3</v>
      </c>
      <c r="AH166" s="34">
        <v>1.0245997731742247</v>
      </c>
      <c r="AI166" s="34">
        <v>1.0122727395319819</v>
      </c>
      <c r="AJ166" s="34">
        <v>3.5569999999999977</v>
      </c>
      <c r="AK166" s="34">
        <v>3.0107670453460827E-2</v>
      </c>
      <c r="AL166" s="34">
        <v>3.5871076704534586</v>
      </c>
      <c r="AM166" s="34">
        <v>3.5439509197984806</v>
      </c>
      <c r="AN166" s="34">
        <v>0</v>
      </c>
      <c r="AO166" s="34">
        <v>0</v>
      </c>
      <c r="AP166" s="34">
        <v>0</v>
      </c>
      <c r="AQ166" s="34">
        <v>0</v>
      </c>
      <c r="AR166" s="34">
        <v>79.558999999999955</v>
      </c>
      <c r="AS166" s="34">
        <v>0.6734147184725584</v>
      </c>
      <c r="AT166" s="34">
        <v>80.232414718472512</v>
      </c>
      <c r="AU166" s="34">
        <v>79.267132760260694</v>
      </c>
    </row>
    <row r="167" spans="1:47" x14ac:dyDescent="0.25">
      <c r="A167" s="18">
        <v>45542</v>
      </c>
      <c r="B167" s="2">
        <v>11</v>
      </c>
      <c r="C167" s="2" t="s">
        <v>23</v>
      </c>
      <c r="D167" s="9">
        <v>15.685169999999999</v>
      </c>
      <c r="E167">
        <v>1.1998711E-2</v>
      </c>
      <c r="G167" s="34">
        <v>258.947</v>
      </c>
      <c r="H167" s="34">
        <v>1.5323484502427809</v>
      </c>
      <c r="I167" s="34">
        <v>260.47934845024281</v>
      </c>
      <c r="J167" s="34">
        <v>257.35393202672003</v>
      </c>
      <c r="K167" s="34">
        <v>5.4050000000000002</v>
      </c>
      <c r="L167" s="34">
        <v>3.1984704876141565E-2</v>
      </c>
      <c r="M167" s="34">
        <v>5.4369847048761422</v>
      </c>
      <c r="N167" s="34">
        <v>5.3717478966909127</v>
      </c>
      <c r="O167" s="34">
        <v>27.024000000000001</v>
      </c>
      <c r="P167" s="34">
        <v>0.1599176067664847</v>
      </c>
      <c r="Q167" s="34">
        <v>27.183917606766485</v>
      </c>
      <c r="R167" s="34">
        <v>26.85774563555508</v>
      </c>
      <c r="S167" s="34">
        <v>1E-3</v>
      </c>
      <c r="T167" s="34">
        <v>5.9176142231529262E-6</v>
      </c>
      <c r="U167" s="34">
        <v>1.0059176142231529E-3</v>
      </c>
      <c r="V167" s="34">
        <v>9.9384789948027972E-4</v>
      </c>
      <c r="W167" s="34">
        <v>291.37699999999995</v>
      </c>
      <c r="X167" s="34">
        <v>1.7242566794996301</v>
      </c>
      <c r="Y167" s="34">
        <v>293.10125667949967</v>
      </c>
      <c r="Z167" s="34">
        <v>289.58441940686555</v>
      </c>
      <c r="AB167" s="34">
        <v>77.061999999999983</v>
      </c>
      <c r="AC167" s="34">
        <v>0.45602318726461072</v>
      </c>
      <c r="AD167" s="34">
        <v>77.518023187264589</v>
      </c>
      <c r="AE167" s="34">
        <v>76.587906829749301</v>
      </c>
      <c r="AF167" s="34">
        <v>1.036</v>
      </c>
      <c r="AG167" s="34">
        <v>6.1306483351864314E-3</v>
      </c>
      <c r="AH167" s="34">
        <v>1.0421306483351864</v>
      </c>
      <c r="AI167" s="34">
        <v>1.0296264238615698</v>
      </c>
      <c r="AJ167" s="34">
        <v>3.7199999999999984</v>
      </c>
      <c r="AK167" s="34">
        <v>2.2013524910128878E-2</v>
      </c>
      <c r="AL167" s="34">
        <v>3.7420135249101274</v>
      </c>
      <c r="AM167" s="34">
        <v>3.6971141860666394</v>
      </c>
      <c r="AN167" s="34">
        <v>0</v>
      </c>
      <c r="AO167" s="34">
        <v>0</v>
      </c>
      <c r="AP167" s="34">
        <v>0</v>
      </c>
      <c r="AQ167" s="34">
        <v>0</v>
      </c>
      <c r="AR167" s="34">
        <v>81.817999999999984</v>
      </c>
      <c r="AS167" s="34">
        <v>0.48416736050992604</v>
      </c>
      <c r="AT167" s="34">
        <v>82.302167360509898</v>
      </c>
      <c r="AU167" s="34">
        <v>81.314647439677515</v>
      </c>
    </row>
    <row r="168" spans="1:47" x14ac:dyDescent="0.25">
      <c r="A168" s="18">
        <v>45542</v>
      </c>
      <c r="B168" s="2">
        <v>12</v>
      </c>
      <c r="C168" s="2" t="s">
        <v>23</v>
      </c>
      <c r="D168" s="9">
        <v>15.939183999999999</v>
      </c>
      <c r="E168">
        <v>1.1988639000000001E-2</v>
      </c>
      <c r="G168" s="34">
        <v>265.33100000000002</v>
      </c>
      <c r="H168" s="34">
        <v>3.034924814645946</v>
      </c>
      <c r="I168" s="34">
        <v>268.36592481464595</v>
      </c>
      <c r="J168" s="34">
        <v>265.14858262214199</v>
      </c>
      <c r="K168" s="34">
        <v>5.6040000000000001</v>
      </c>
      <c r="L168" s="34">
        <v>6.4100005884257322E-2</v>
      </c>
      <c r="M168" s="34">
        <v>5.6681000058842574</v>
      </c>
      <c r="N168" s="34">
        <v>5.6001472010978128</v>
      </c>
      <c r="O168" s="34">
        <v>27.899000000000001</v>
      </c>
      <c r="P168" s="34">
        <v>0.31911600002942453</v>
      </c>
      <c r="Q168" s="34">
        <v>28.218116000029426</v>
      </c>
      <c r="R168" s="34">
        <v>27.879819194044948</v>
      </c>
      <c r="S168" s="34">
        <v>1E-3</v>
      </c>
      <c r="T168" s="34">
        <v>1.1438259436876753E-5</v>
      </c>
      <c r="U168" s="34">
        <v>1.0114382594368768E-3</v>
      </c>
      <c r="V168" s="34">
        <v>9.993124912736997E-4</v>
      </c>
      <c r="W168" s="34">
        <v>298.83499999999998</v>
      </c>
      <c r="X168" s="34">
        <v>3.4181522588190649</v>
      </c>
      <c r="Y168" s="34">
        <v>302.253152258819</v>
      </c>
      <c r="Z168" s="34">
        <v>298.62954832977601</v>
      </c>
      <c r="AB168" s="34">
        <v>78.758000000000038</v>
      </c>
      <c r="AC168" s="34">
        <v>0.9008544367295398</v>
      </c>
      <c r="AD168" s="34">
        <v>79.658854436729584</v>
      </c>
      <c r="AE168" s="34">
        <v>78.703853187734083</v>
      </c>
      <c r="AF168" s="34">
        <v>1.0549999999999999</v>
      </c>
      <c r="AG168" s="34">
        <v>1.2067363705904974E-2</v>
      </c>
      <c r="AH168" s="34">
        <v>1.0670673637059049</v>
      </c>
      <c r="AI168" s="34">
        <v>1.0542746782937531</v>
      </c>
      <c r="AJ168" s="34">
        <v>3.8269999999999986</v>
      </c>
      <c r="AK168" s="34">
        <v>4.3774218864927321E-2</v>
      </c>
      <c r="AL168" s="34">
        <v>3.8707742188649261</v>
      </c>
      <c r="AM168" s="34">
        <v>3.8243689041044475</v>
      </c>
      <c r="AN168" s="34">
        <v>0</v>
      </c>
      <c r="AO168" s="34">
        <v>0</v>
      </c>
      <c r="AP168" s="34">
        <v>0</v>
      </c>
      <c r="AQ168" s="34">
        <v>0</v>
      </c>
      <c r="AR168" s="34">
        <v>83.640000000000043</v>
      </c>
      <c r="AS168" s="34">
        <v>0.95669601930037207</v>
      </c>
      <c r="AT168" s="34">
        <v>84.59669601930041</v>
      </c>
      <c r="AU168" s="34">
        <v>83.582496770132281</v>
      </c>
    </row>
    <row r="169" spans="1:47" x14ac:dyDescent="0.25">
      <c r="A169" s="18">
        <v>45542</v>
      </c>
      <c r="B169" s="2">
        <v>13</v>
      </c>
      <c r="C169" s="2" t="s">
        <v>23</v>
      </c>
      <c r="D169" s="9">
        <v>14.915587</v>
      </c>
      <c r="E169">
        <v>1.1648785E-2</v>
      </c>
      <c r="G169" s="34">
        <v>272.87599999999998</v>
      </c>
      <c r="H169" s="34">
        <v>2.4223450419058574</v>
      </c>
      <c r="I169" s="34">
        <v>275.29834504190586</v>
      </c>
      <c r="J169" s="34">
        <v>272.09145380965691</v>
      </c>
      <c r="K169" s="34">
        <v>5.7980000000000009</v>
      </c>
      <c r="L169" s="34">
        <v>5.1469372729628718E-2</v>
      </c>
      <c r="M169" s="34">
        <v>5.8494693727296294</v>
      </c>
      <c r="N169" s="34">
        <v>5.7813301616426171</v>
      </c>
      <c r="O169" s="34">
        <v>28.408999999999999</v>
      </c>
      <c r="P169" s="34">
        <v>0.25218927386616452</v>
      </c>
      <c r="Q169" s="34">
        <v>28.661189273866164</v>
      </c>
      <c r="R169" s="34">
        <v>28.327321242170591</v>
      </c>
      <c r="S169" s="34">
        <v>1E-3</v>
      </c>
      <c r="T169" s="34">
        <v>8.8770908467797007E-6</v>
      </c>
      <c r="U169" s="34">
        <v>1.0088770908467798E-3</v>
      </c>
      <c r="V169" s="34">
        <v>9.9712489852408028E-4</v>
      </c>
      <c r="W169" s="34">
        <v>307.08399999999995</v>
      </c>
      <c r="X169" s="34">
        <v>2.7260125655924976</v>
      </c>
      <c r="Y169" s="34">
        <v>309.8100125655925</v>
      </c>
      <c r="Z169" s="34">
        <v>306.20110233836863</v>
      </c>
      <c r="AB169" s="34">
        <v>80.772999999999968</v>
      </c>
      <c r="AC169" s="34">
        <v>0.71702925896693659</v>
      </c>
      <c r="AD169" s="34">
        <v>81.490029258966899</v>
      </c>
      <c r="AE169" s="34">
        <v>80.54076942848549</v>
      </c>
      <c r="AF169" s="34">
        <v>1.1040000000000001</v>
      </c>
      <c r="AG169" s="34">
        <v>9.8003082948447916E-3</v>
      </c>
      <c r="AH169" s="34">
        <v>1.1138003082948449</v>
      </c>
      <c r="AI169" s="34">
        <v>1.1008258879705846</v>
      </c>
      <c r="AJ169" s="34">
        <v>3.8799999999999994</v>
      </c>
      <c r="AK169" s="34">
        <v>3.4443112485505238E-2</v>
      </c>
      <c r="AL169" s="34">
        <v>3.9144431124855048</v>
      </c>
      <c r="AM169" s="34">
        <v>3.8688446062734303</v>
      </c>
      <c r="AN169" s="34">
        <v>0</v>
      </c>
      <c r="AO169" s="34">
        <v>0</v>
      </c>
      <c r="AP169" s="34">
        <v>0</v>
      </c>
      <c r="AQ169" s="34">
        <v>0</v>
      </c>
      <c r="AR169" s="34">
        <v>85.756999999999962</v>
      </c>
      <c r="AS169" s="34">
        <v>0.76127267974728663</v>
      </c>
      <c r="AT169" s="34">
        <v>86.518272679747241</v>
      </c>
      <c r="AU169" s="34">
        <v>85.510439922729503</v>
      </c>
    </row>
    <row r="170" spans="1:47" x14ac:dyDescent="0.25">
      <c r="A170" s="18">
        <v>45542</v>
      </c>
      <c r="B170" s="2">
        <v>14</v>
      </c>
      <c r="C170" s="2" t="s">
        <v>23</v>
      </c>
      <c r="D170" s="9">
        <v>15.76717</v>
      </c>
      <c r="E170">
        <v>1.1650796E-2</v>
      </c>
      <c r="G170" s="34">
        <v>280.48699999999997</v>
      </c>
      <c r="H170" s="34">
        <v>2.5907770020151153</v>
      </c>
      <c r="I170" s="34">
        <v>283.07777700201507</v>
      </c>
      <c r="J170" s="34">
        <v>279.77969557003109</v>
      </c>
      <c r="K170" s="34">
        <v>5.8229999999999995</v>
      </c>
      <c r="L170" s="34">
        <v>5.3785360757304321E-2</v>
      </c>
      <c r="M170" s="34">
        <v>5.876785360757304</v>
      </c>
      <c r="N170" s="34">
        <v>5.8083161333833342</v>
      </c>
      <c r="O170" s="34">
        <v>28.328000000000003</v>
      </c>
      <c r="P170" s="34">
        <v>0.26165751322907732</v>
      </c>
      <c r="Q170" s="34">
        <v>28.589657513229081</v>
      </c>
      <c r="R170" s="34">
        <v>28.256565245832583</v>
      </c>
      <c r="S170" s="34">
        <v>1E-3</v>
      </c>
      <c r="T170" s="34">
        <v>9.2367097299165956E-6</v>
      </c>
      <c r="U170" s="34">
        <v>1.0092367097299167E-3</v>
      </c>
      <c r="V170" s="34">
        <v>9.9747829870914227E-4</v>
      </c>
      <c r="W170" s="34">
        <v>314.6389999999999</v>
      </c>
      <c r="X170" s="34">
        <v>2.9062291127112272</v>
      </c>
      <c r="Y170" s="34">
        <v>317.54522911271118</v>
      </c>
      <c r="Z170" s="34">
        <v>313.84557442754573</v>
      </c>
      <c r="AB170" s="34">
        <v>82.958999999999946</v>
      </c>
      <c r="AC170" s="34">
        <v>0.76626820248415028</v>
      </c>
      <c r="AD170" s="34">
        <v>83.725268202484102</v>
      </c>
      <c r="AE170" s="34">
        <v>82.749802182611674</v>
      </c>
      <c r="AF170" s="34">
        <v>1.139</v>
      </c>
      <c r="AG170" s="34">
        <v>1.0520612382375002E-2</v>
      </c>
      <c r="AH170" s="34">
        <v>1.1495206123823749</v>
      </c>
      <c r="AI170" s="34">
        <v>1.1361277822297129</v>
      </c>
      <c r="AJ170" s="34">
        <v>3.843999999999999</v>
      </c>
      <c r="AK170" s="34">
        <v>3.5505912201799383E-2</v>
      </c>
      <c r="AL170" s="34">
        <v>3.8795059122017985</v>
      </c>
      <c r="AM170" s="34">
        <v>3.8343065802379415</v>
      </c>
      <c r="AN170" s="34">
        <v>0</v>
      </c>
      <c r="AO170" s="34">
        <v>0</v>
      </c>
      <c r="AP170" s="34">
        <v>0</v>
      </c>
      <c r="AQ170" s="34">
        <v>0</v>
      </c>
      <c r="AR170" s="34">
        <v>87.941999999999936</v>
      </c>
      <c r="AS170" s="34">
        <v>0.81229472706832473</v>
      </c>
      <c r="AT170" s="34">
        <v>88.75429472706827</v>
      </c>
      <c r="AU170" s="34">
        <v>87.720236545079317</v>
      </c>
    </row>
    <row r="171" spans="1:47" x14ac:dyDescent="0.25">
      <c r="A171" s="18">
        <v>45542</v>
      </c>
      <c r="B171" s="2">
        <v>15</v>
      </c>
      <c r="C171" s="2" t="s">
        <v>23</v>
      </c>
      <c r="D171" s="9">
        <v>16.516188</v>
      </c>
      <c r="E171">
        <v>1.1293475000000001E-2</v>
      </c>
      <c r="G171" s="34">
        <v>290.56000000000006</v>
      </c>
      <c r="H171" s="34">
        <v>4.0163962104334248</v>
      </c>
      <c r="I171" s="34">
        <v>294.57639621043347</v>
      </c>
      <c r="J171" s="34">
        <v>291.24960504424087</v>
      </c>
      <c r="K171" s="34">
        <v>5.8229999999999995</v>
      </c>
      <c r="L171" s="34">
        <v>8.0491035012919265E-2</v>
      </c>
      <c r="M171" s="34">
        <v>5.9034910350129186</v>
      </c>
      <c r="N171" s="34">
        <v>5.8368201065962761</v>
      </c>
      <c r="O171" s="34">
        <v>28.27</v>
      </c>
      <c r="P171" s="34">
        <v>0.39077478272629707</v>
      </c>
      <c r="Q171" s="34">
        <v>28.660774782726296</v>
      </c>
      <c r="R171" s="34">
        <v>28.337095039236946</v>
      </c>
      <c r="S171" s="34">
        <v>1E-3</v>
      </c>
      <c r="T171" s="34">
        <v>1.3822949512780229E-5</v>
      </c>
      <c r="U171" s="34">
        <v>1.0138229495127802E-3</v>
      </c>
      <c r="V171" s="34">
        <v>1.0023733653780314E-3</v>
      </c>
      <c r="W171" s="34">
        <v>324.654</v>
      </c>
      <c r="X171" s="34">
        <v>4.4876758511221544</v>
      </c>
      <c r="Y171" s="34">
        <v>329.14167585112222</v>
      </c>
      <c r="Z171" s="34">
        <v>325.4245225634395</v>
      </c>
      <c r="AB171" s="34">
        <v>85.35599999999998</v>
      </c>
      <c r="AC171" s="34">
        <v>1.1798716786128691</v>
      </c>
      <c r="AD171" s="34">
        <v>86.53587167861285</v>
      </c>
      <c r="AE171" s="34">
        <v>85.558580975207221</v>
      </c>
      <c r="AF171" s="34">
        <v>1.1699999999999993</v>
      </c>
      <c r="AG171" s="34">
        <v>1.6172850929952857E-2</v>
      </c>
      <c r="AH171" s="34">
        <v>1.1861728509299521</v>
      </c>
      <c r="AI171" s="34">
        <v>1.172776837492296</v>
      </c>
      <c r="AJ171" s="34">
        <v>3.8980000000000006</v>
      </c>
      <c r="AK171" s="34">
        <v>5.3881857200817347E-2</v>
      </c>
      <c r="AL171" s="34">
        <v>3.9518818572008181</v>
      </c>
      <c r="AM171" s="34">
        <v>3.9072513782435672</v>
      </c>
      <c r="AN171" s="34">
        <v>0</v>
      </c>
      <c r="AO171" s="34">
        <v>0</v>
      </c>
      <c r="AP171" s="34">
        <v>0</v>
      </c>
      <c r="AQ171" s="34">
        <v>0</v>
      </c>
      <c r="AR171" s="34">
        <v>90.423999999999978</v>
      </c>
      <c r="AS171" s="34">
        <v>1.2499263867436392</v>
      </c>
      <c r="AT171" s="34">
        <v>91.673926386743616</v>
      </c>
      <c r="AU171" s="34">
        <v>90.638609190943086</v>
      </c>
    </row>
    <row r="172" spans="1:47" x14ac:dyDescent="0.25">
      <c r="A172" s="18">
        <v>45542</v>
      </c>
      <c r="B172" s="2">
        <v>16</v>
      </c>
      <c r="C172" s="2" t="s">
        <v>23</v>
      </c>
      <c r="D172" s="9">
        <v>17.154138</v>
      </c>
      <c r="E172">
        <v>1.1019964E-2</v>
      </c>
      <c r="G172" s="34">
        <v>302.31900000000007</v>
      </c>
      <c r="H172" s="34">
        <v>3.5123241659133129</v>
      </c>
      <c r="I172" s="34">
        <v>305.83132416591337</v>
      </c>
      <c r="J172" s="34">
        <v>302.46107398353269</v>
      </c>
      <c r="K172" s="34">
        <v>6.0230000000000006</v>
      </c>
      <c r="L172" s="34">
        <v>6.9974855868456434E-2</v>
      </c>
      <c r="M172" s="34">
        <v>6.0929748558684569</v>
      </c>
      <c r="N172" s="34">
        <v>6.0258304923038812</v>
      </c>
      <c r="O172" s="34">
        <v>28.713000000000005</v>
      </c>
      <c r="P172" s="34">
        <v>0.3335859267061248</v>
      </c>
      <c r="Q172" s="34">
        <v>29.046585926706129</v>
      </c>
      <c r="R172" s="34">
        <v>28.72649359547092</v>
      </c>
      <c r="S172" s="34">
        <v>1E-3</v>
      </c>
      <c r="T172" s="34">
        <v>1.1617940539341928E-5</v>
      </c>
      <c r="U172" s="34">
        <v>1.011617940539342E-3</v>
      </c>
      <c r="V172" s="34">
        <v>1.0004699472528442E-3</v>
      </c>
      <c r="W172" s="34">
        <v>337.0560000000001</v>
      </c>
      <c r="X172" s="34">
        <v>3.9158965664284335</v>
      </c>
      <c r="Y172" s="34">
        <v>340.97189656642854</v>
      </c>
      <c r="Z172" s="34">
        <v>337.21439854125475</v>
      </c>
      <c r="AB172" s="34">
        <v>88.554999999999993</v>
      </c>
      <c r="AC172" s="34">
        <v>1.0288267244614242</v>
      </c>
      <c r="AD172" s="34">
        <v>89.583826724461417</v>
      </c>
      <c r="AE172" s="34">
        <v>88.596616178975609</v>
      </c>
      <c r="AF172" s="34">
        <v>1.1669999999999994</v>
      </c>
      <c r="AG172" s="34">
        <v>1.3558136609412021E-2</v>
      </c>
      <c r="AH172" s="34">
        <v>1.1805581366094113</v>
      </c>
      <c r="AI172" s="34">
        <v>1.1675484284440685</v>
      </c>
      <c r="AJ172" s="34">
        <v>3.9729999999999994</v>
      </c>
      <c r="AK172" s="34">
        <v>4.615807776280547E-2</v>
      </c>
      <c r="AL172" s="34">
        <v>4.0191580777628051</v>
      </c>
      <c r="AM172" s="34">
        <v>3.9748671004355498</v>
      </c>
      <c r="AN172" s="34">
        <v>0</v>
      </c>
      <c r="AO172" s="34">
        <v>0</v>
      </c>
      <c r="AP172" s="34">
        <v>0</v>
      </c>
      <c r="AQ172" s="34">
        <v>0</v>
      </c>
      <c r="AR172" s="34">
        <v>93.694999999999993</v>
      </c>
      <c r="AS172" s="34">
        <v>1.0885429388336416</v>
      </c>
      <c r="AT172" s="34">
        <v>94.783542938833634</v>
      </c>
      <c r="AU172" s="34">
        <v>93.739031707855219</v>
      </c>
    </row>
    <row r="173" spans="1:47" x14ac:dyDescent="0.25">
      <c r="A173" s="18">
        <v>45542</v>
      </c>
      <c r="B173" s="2">
        <v>17</v>
      </c>
      <c r="C173" s="2" t="s">
        <v>23</v>
      </c>
      <c r="D173" s="9">
        <v>13.976709</v>
      </c>
      <c r="E173">
        <v>1.0462351999999999E-2</v>
      </c>
      <c r="G173" s="34">
        <v>311.91799999999995</v>
      </c>
      <c r="H173" s="34">
        <v>3.5323804198332494</v>
      </c>
      <c r="I173" s="34">
        <v>315.45038041983321</v>
      </c>
      <c r="J173" s="34">
        <v>312.15002750134698</v>
      </c>
      <c r="K173" s="34">
        <v>6.2910000000000004</v>
      </c>
      <c r="L173" s="34">
        <v>7.1243741051080653E-2</v>
      </c>
      <c r="M173" s="34">
        <v>6.3622437410510813</v>
      </c>
      <c r="N173" s="34">
        <v>6.2956797075224076</v>
      </c>
      <c r="O173" s="34">
        <v>29.283000000000005</v>
      </c>
      <c r="P173" s="34">
        <v>0.33162143843566927</v>
      </c>
      <c r="Q173" s="34">
        <v>29.614621438435673</v>
      </c>
      <c r="R173" s="34">
        <v>29.304782844600012</v>
      </c>
      <c r="S173" s="34">
        <v>1E-3</v>
      </c>
      <c r="T173" s="34">
        <v>1.132470848054056E-5</v>
      </c>
      <c r="U173" s="34">
        <v>1.0113247084805406E-3</v>
      </c>
      <c r="V173" s="34">
        <v>1.0007438733941197E-3</v>
      </c>
      <c r="W173" s="34">
        <v>347.49299999999994</v>
      </c>
      <c r="X173" s="34">
        <v>3.9352569240284798</v>
      </c>
      <c r="Y173" s="34">
        <v>351.42825692402846</v>
      </c>
      <c r="Z173" s="34">
        <v>347.75149079734285</v>
      </c>
      <c r="AB173" s="34">
        <v>91.799000000000035</v>
      </c>
      <c r="AC173" s="34">
        <v>1.0395969138051433</v>
      </c>
      <c r="AD173" s="34">
        <v>92.838596913805176</v>
      </c>
      <c r="AE173" s="34">
        <v>91.867286833706828</v>
      </c>
      <c r="AF173" s="34">
        <v>1.2110000000000001</v>
      </c>
      <c r="AG173" s="34">
        <v>1.3714221969934617E-2</v>
      </c>
      <c r="AH173" s="34">
        <v>1.2247142219699347</v>
      </c>
      <c r="AI173" s="34">
        <v>1.2119008306802792</v>
      </c>
      <c r="AJ173" s="34">
        <v>4.0719999999999983</v>
      </c>
      <c r="AK173" s="34">
        <v>4.6114212932761141E-2</v>
      </c>
      <c r="AL173" s="34">
        <v>4.1181142129327597</v>
      </c>
      <c r="AM173" s="34">
        <v>4.0750290524608541</v>
      </c>
      <c r="AN173" s="34">
        <v>0</v>
      </c>
      <c r="AO173" s="34">
        <v>0</v>
      </c>
      <c r="AP173" s="34">
        <v>0</v>
      </c>
      <c r="AQ173" s="34">
        <v>0</v>
      </c>
      <c r="AR173" s="34">
        <v>97.082000000000036</v>
      </c>
      <c r="AS173" s="34">
        <v>1.0994253487078391</v>
      </c>
      <c r="AT173" s="34">
        <v>98.181425348707876</v>
      </c>
      <c r="AU173" s="34">
        <v>97.154216716847955</v>
      </c>
    </row>
    <row r="174" spans="1:47" x14ac:dyDescent="0.25">
      <c r="A174" s="18">
        <v>45542</v>
      </c>
      <c r="B174" s="2">
        <v>18</v>
      </c>
      <c r="C174" s="2" t="s">
        <v>23</v>
      </c>
      <c r="D174" s="9">
        <v>13.795235999999999</v>
      </c>
      <c r="E174">
        <v>1.0484541E-2</v>
      </c>
      <c r="G174" s="34">
        <v>320.262</v>
      </c>
      <c r="H174" s="34">
        <v>5.0031917322598956</v>
      </c>
      <c r="I174" s="34">
        <v>325.26519173225989</v>
      </c>
      <c r="J174" s="34">
        <v>321.85493549367015</v>
      </c>
      <c r="K174" s="34">
        <v>6.4450000000000003</v>
      </c>
      <c r="L174" s="34">
        <v>0.10068497266118062</v>
      </c>
      <c r="M174" s="34">
        <v>6.5456849726611805</v>
      </c>
      <c r="N174" s="34">
        <v>6.4770564701922311</v>
      </c>
      <c r="O174" s="34">
        <v>30.380999999999997</v>
      </c>
      <c r="P174" s="34">
        <v>0.47461755693085</v>
      </c>
      <c r="Q174" s="34">
        <v>30.855617556930845</v>
      </c>
      <c r="R174" s="34">
        <v>30.532110569574886</v>
      </c>
      <c r="S174" s="34">
        <v>0.76</v>
      </c>
      <c r="T174" s="34">
        <v>1.187285946043402E-2</v>
      </c>
      <c r="U174" s="34">
        <v>0.77187285946043405</v>
      </c>
      <c r="V174" s="34">
        <v>0.76378012681863394</v>
      </c>
      <c r="W174" s="34">
        <v>357.84799999999996</v>
      </c>
      <c r="X174" s="34">
        <v>5.5903671213123598</v>
      </c>
      <c r="Y174" s="34">
        <v>363.43836712131235</v>
      </c>
      <c r="Z174" s="34">
        <v>359.62788266025592</v>
      </c>
      <c r="AB174" s="34">
        <v>94.283999999999978</v>
      </c>
      <c r="AC174" s="34">
        <v>1.4729219491678436</v>
      </c>
      <c r="AD174" s="34">
        <v>95.756921949167818</v>
      </c>
      <c r="AE174" s="34">
        <v>94.752954574957968</v>
      </c>
      <c r="AF174" s="34">
        <v>1.3039999999999992</v>
      </c>
      <c r="AG174" s="34">
        <v>2.0371327284744677E-2</v>
      </c>
      <c r="AH174" s="34">
        <v>1.3243713272847439</v>
      </c>
      <c r="AI174" s="34">
        <v>1.3104859018046027</v>
      </c>
      <c r="AJ174" s="34">
        <v>4.1849999999999996</v>
      </c>
      <c r="AK174" s="34">
        <v>6.5378837949889967E-2</v>
      </c>
      <c r="AL174" s="34">
        <v>4.2503788379498895</v>
      </c>
      <c r="AM174" s="34">
        <v>4.205815566757872</v>
      </c>
      <c r="AN174" s="34">
        <v>4.5510000000000002</v>
      </c>
      <c r="AO174" s="34">
        <v>7.1096557111098982E-2</v>
      </c>
      <c r="AP174" s="34">
        <v>4.6220965571110995</v>
      </c>
      <c r="AQ174" s="34">
        <v>4.5736359962521096</v>
      </c>
      <c r="AR174" s="34">
        <v>104.32399999999998</v>
      </c>
      <c r="AS174" s="34">
        <v>1.6297686715135773</v>
      </c>
      <c r="AT174" s="34">
        <v>105.95376867151356</v>
      </c>
      <c r="AU174" s="34">
        <v>104.84289203977255</v>
      </c>
    </row>
    <row r="175" spans="1:47" x14ac:dyDescent="0.25">
      <c r="A175" s="18">
        <v>45542</v>
      </c>
      <c r="B175" s="2">
        <v>19</v>
      </c>
      <c r="C175" s="2" t="s">
        <v>23</v>
      </c>
      <c r="D175" s="9">
        <v>20.577902999999999</v>
      </c>
      <c r="E175">
        <v>1.1023214E-2</v>
      </c>
      <c r="G175" s="34">
        <v>315.38599999999997</v>
      </c>
      <c r="H175" s="34">
        <v>2.1769142132694417</v>
      </c>
      <c r="I175" s="34">
        <v>317.56291421326944</v>
      </c>
      <c r="J175" s="34">
        <v>314.06235025143292</v>
      </c>
      <c r="K175" s="34">
        <v>6.4679999999999991</v>
      </c>
      <c r="L175" s="34">
        <v>4.4644597830679707E-2</v>
      </c>
      <c r="M175" s="34">
        <v>6.5126445978306791</v>
      </c>
      <c r="N175" s="34">
        <v>6.4408543227228483</v>
      </c>
      <c r="O175" s="34">
        <v>30.076999999999995</v>
      </c>
      <c r="P175" s="34">
        <v>0.20760290181715418</v>
      </c>
      <c r="Q175" s="34">
        <v>30.284602901817149</v>
      </c>
      <c r="R175" s="34">
        <v>29.9507692431254</v>
      </c>
      <c r="S175" s="34">
        <v>0.83000000000000007</v>
      </c>
      <c r="T175" s="34">
        <v>5.7289759121002103E-3</v>
      </c>
      <c r="U175" s="34">
        <v>0.83572897591210027</v>
      </c>
      <c r="V175" s="34">
        <v>0.82651655656462042</v>
      </c>
      <c r="W175" s="34">
        <v>352.76099999999997</v>
      </c>
      <c r="X175" s="34">
        <v>2.434890688829376</v>
      </c>
      <c r="Y175" s="34">
        <v>355.19589068882937</v>
      </c>
      <c r="Z175" s="34">
        <v>351.28049037384579</v>
      </c>
      <c r="AB175" s="34">
        <v>92.770000000000039</v>
      </c>
      <c r="AC175" s="34">
        <v>0.64033384983799602</v>
      </c>
      <c r="AD175" s="34">
        <v>93.41033384983804</v>
      </c>
      <c r="AE175" s="34">
        <v>92.380651749999842</v>
      </c>
      <c r="AF175" s="34">
        <v>1.2939999999999992</v>
      </c>
      <c r="AG175" s="34">
        <v>8.9316805183827317E-3</v>
      </c>
      <c r="AH175" s="34">
        <v>1.3029316805183819</v>
      </c>
      <c r="AI175" s="34">
        <v>1.2885691857766481</v>
      </c>
      <c r="AJ175" s="34">
        <v>4.0749999999999966</v>
      </c>
      <c r="AK175" s="34">
        <v>2.8127201014226909E-2</v>
      </c>
      <c r="AL175" s="34">
        <v>4.1031272010142237</v>
      </c>
      <c r="AM175" s="34">
        <v>4.0578975518082228</v>
      </c>
      <c r="AN175" s="34">
        <v>4.93</v>
      </c>
      <c r="AO175" s="34">
        <v>3.4028736441751847E-2</v>
      </c>
      <c r="AP175" s="34">
        <v>4.9640287364417519</v>
      </c>
      <c r="AQ175" s="34">
        <v>4.909309185377805</v>
      </c>
      <c r="AR175" s="34">
        <v>103.06900000000005</v>
      </c>
      <c r="AS175" s="34">
        <v>0.7114214678123576</v>
      </c>
      <c r="AT175" s="34">
        <v>103.78042146781239</v>
      </c>
      <c r="AU175" s="34">
        <v>102.63642767296253</v>
      </c>
    </row>
    <row r="176" spans="1:47" x14ac:dyDescent="0.25">
      <c r="A176" s="18">
        <v>45542</v>
      </c>
      <c r="B176" s="2">
        <v>20</v>
      </c>
      <c r="C176" s="2" t="s">
        <v>23</v>
      </c>
      <c r="D176" s="9">
        <v>28.696086000000001</v>
      </c>
      <c r="E176">
        <v>1.0983105E-2</v>
      </c>
      <c r="G176" s="34">
        <v>305.33200000000005</v>
      </c>
      <c r="H176" s="34">
        <v>1.8072682817866625</v>
      </c>
      <c r="I176" s="34">
        <v>307.13926828178671</v>
      </c>
      <c r="J176" s="34">
        <v>303.76592544862467</v>
      </c>
      <c r="K176" s="34">
        <v>6.2839999999999989</v>
      </c>
      <c r="L176" s="34">
        <v>3.719516422368891E-2</v>
      </c>
      <c r="M176" s="34">
        <v>6.3211951642236874</v>
      </c>
      <c r="N176" s="34">
        <v>6.2517688140095267</v>
      </c>
      <c r="O176" s="34">
        <v>29.408999999999999</v>
      </c>
      <c r="P176" s="34">
        <v>0.1740726582836517</v>
      </c>
      <c r="Q176" s="34">
        <v>29.583072658283651</v>
      </c>
      <c r="R176" s="34">
        <v>29.258158665055092</v>
      </c>
      <c r="S176" s="34">
        <v>1.5939999999999999</v>
      </c>
      <c r="T176" s="34">
        <v>9.4349286716359226E-3</v>
      </c>
      <c r="U176" s="34">
        <v>1.6034349286716358</v>
      </c>
      <c r="V176" s="34">
        <v>1.5858242344893678</v>
      </c>
      <c r="W176" s="34">
        <v>342.61900000000003</v>
      </c>
      <c r="X176" s="34">
        <v>2.0279710329656391</v>
      </c>
      <c r="Y176" s="34">
        <v>344.64697103296567</v>
      </c>
      <c r="Z176" s="34">
        <v>340.86167716217869</v>
      </c>
      <c r="AB176" s="34">
        <v>90.043000000000035</v>
      </c>
      <c r="AC176" s="34">
        <v>0.53296692746556695</v>
      </c>
      <c r="AD176" s="34">
        <v>90.575966927465601</v>
      </c>
      <c r="AE176" s="34">
        <v>89.581161572224715</v>
      </c>
      <c r="AF176" s="34">
        <v>1.2249999999999999</v>
      </c>
      <c r="AG176" s="34">
        <v>7.250807793446677E-3</v>
      </c>
      <c r="AH176" s="34">
        <v>1.2322508077934466</v>
      </c>
      <c r="AI176" s="34">
        <v>1.2187168677851163</v>
      </c>
      <c r="AJ176" s="34">
        <v>3.9809999999999985</v>
      </c>
      <c r="AK176" s="34">
        <v>2.3563645572009156E-2</v>
      </c>
      <c r="AL176" s="34">
        <v>4.0045636455720075</v>
      </c>
      <c r="AM176" s="34">
        <v>3.9605811025735074</v>
      </c>
      <c r="AN176" s="34">
        <v>9.4809999999999999</v>
      </c>
      <c r="AO176" s="34">
        <v>5.6118292807892205E-2</v>
      </c>
      <c r="AP176" s="34">
        <v>9.5371182928078913</v>
      </c>
      <c r="AQ176" s="34">
        <v>9.4323711212005623</v>
      </c>
      <c r="AR176" s="34">
        <v>104.73000000000002</v>
      </c>
      <c r="AS176" s="34">
        <v>0.61989967363891496</v>
      </c>
      <c r="AT176" s="34">
        <v>105.34989967363894</v>
      </c>
      <c r="AU176" s="34">
        <v>104.19283066378391</v>
      </c>
    </row>
    <row r="177" spans="1:47" x14ac:dyDescent="0.25">
      <c r="A177" s="18">
        <v>45542</v>
      </c>
      <c r="B177" s="2">
        <v>21</v>
      </c>
      <c r="C177" s="2" t="s">
        <v>23</v>
      </c>
      <c r="D177" s="9">
        <v>19.980550000000001</v>
      </c>
      <c r="E177">
        <v>1.0820441E-2</v>
      </c>
      <c r="G177" s="34">
        <v>303.99600000000004</v>
      </c>
      <c r="H177" s="34">
        <v>2.8272790593901354</v>
      </c>
      <c r="I177" s="34">
        <v>306.82327905939019</v>
      </c>
      <c r="J177" s="34">
        <v>303.50331587090153</v>
      </c>
      <c r="K177" s="34">
        <v>6.4469999999999992</v>
      </c>
      <c r="L177" s="34">
        <v>5.9959565572863457E-2</v>
      </c>
      <c r="M177" s="34">
        <v>6.5069595655728625</v>
      </c>
      <c r="N177" s="34">
        <v>6.436551393504196</v>
      </c>
      <c r="O177" s="34">
        <v>29.319999999999997</v>
      </c>
      <c r="P177" s="34">
        <v>0.272687213059773</v>
      </c>
      <c r="Q177" s="34">
        <v>29.592687213059769</v>
      </c>
      <c r="R177" s="34">
        <v>29.272481287039401</v>
      </c>
      <c r="S177" s="34">
        <v>1.5940000000000003</v>
      </c>
      <c r="T177" s="34">
        <v>1.4824809604954921E-2</v>
      </c>
      <c r="U177" s="34">
        <v>1.6088248096049553</v>
      </c>
      <c r="V177" s="34">
        <v>1.5914166156732887</v>
      </c>
      <c r="W177" s="34">
        <v>341.35700000000003</v>
      </c>
      <c r="X177" s="34">
        <v>3.1747506476277265</v>
      </c>
      <c r="Y177" s="34">
        <v>344.5317506476278</v>
      </c>
      <c r="Z177" s="34">
        <v>340.8037651671184</v>
      </c>
      <c r="AB177" s="34">
        <v>89.828000000000017</v>
      </c>
      <c r="AC177" s="34">
        <v>0.83543475357207686</v>
      </c>
      <c r="AD177" s="34">
        <v>90.663434753572091</v>
      </c>
      <c r="AE177" s="34">
        <v>89.682416406963711</v>
      </c>
      <c r="AF177" s="34">
        <v>1.2219999999999998</v>
      </c>
      <c r="AG177" s="34">
        <v>1.1365067338302953E-2</v>
      </c>
      <c r="AH177" s="34">
        <v>1.2333650673383028</v>
      </c>
      <c r="AI177" s="34">
        <v>1.2200195133957077</v>
      </c>
      <c r="AJ177" s="34">
        <v>4.0449999999999964</v>
      </c>
      <c r="AK177" s="34">
        <v>3.762004695862145E-2</v>
      </c>
      <c r="AL177" s="34">
        <v>4.0826200469586178</v>
      </c>
      <c r="AM177" s="34">
        <v>4.0384442976150847</v>
      </c>
      <c r="AN177" s="34">
        <v>9.4809999999999999</v>
      </c>
      <c r="AO177" s="34">
        <v>8.8176925887438876E-2</v>
      </c>
      <c r="AP177" s="34">
        <v>9.5691769258874384</v>
      </c>
      <c r="AQ177" s="34">
        <v>9.4656342115423122</v>
      </c>
      <c r="AR177" s="34">
        <v>104.57600000000001</v>
      </c>
      <c r="AS177" s="34">
        <v>0.97259679375644015</v>
      </c>
      <c r="AT177" s="34">
        <v>105.54859679375645</v>
      </c>
      <c r="AU177" s="34">
        <v>104.40651442951682</v>
      </c>
    </row>
    <row r="178" spans="1:47" x14ac:dyDescent="0.25">
      <c r="A178" s="18">
        <v>45542</v>
      </c>
      <c r="B178" s="2">
        <v>22</v>
      </c>
      <c r="C178" s="2" t="s">
        <v>23</v>
      </c>
      <c r="D178" s="9">
        <v>17.612352999999999</v>
      </c>
      <c r="E178">
        <v>1.1269691E-2</v>
      </c>
      <c r="G178" s="34">
        <v>291.553</v>
      </c>
      <c r="H178" s="34">
        <v>3.1357875175925978</v>
      </c>
      <c r="I178" s="34">
        <v>294.68878751759257</v>
      </c>
      <c r="J178" s="34">
        <v>291.36773594110468</v>
      </c>
      <c r="K178" s="34">
        <v>6.1589999999999998</v>
      </c>
      <c r="L178" s="34">
        <v>6.6242896903317097E-2</v>
      </c>
      <c r="M178" s="34">
        <v>6.2252428969033167</v>
      </c>
      <c r="N178" s="34">
        <v>6.1550863330552712</v>
      </c>
      <c r="O178" s="34">
        <v>28.085000000000001</v>
      </c>
      <c r="P178" s="34">
        <v>0.30206717966060409</v>
      </c>
      <c r="Q178" s="34">
        <v>28.387067179660605</v>
      </c>
      <c r="R178" s="34">
        <v>28.06715370414959</v>
      </c>
      <c r="S178" s="34">
        <v>1.5960000000000001</v>
      </c>
      <c r="T178" s="34">
        <v>1.7165719022194204E-2</v>
      </c>
      <c r="U178" s="34">
        <v>1.6131657190221942</v>
      </c>
      <c r="V178" s="34">
        <v>1.5949858398370214</v>
      </c>
      <c r="W178" s="34">
        <v>327.39299999999997</v>
      </c>
      <c r="X178" s="34">
        <v>3.5212633131787134</v>
      </c>
      <c r="Y178" s="34">
        <v>330.91426331317871</v>
      </c>
      <c r="Z178" s="34">
        <v>327.18496181814658</v>
      </c>
      <c r="AB178" s="34">
        <v>86.504000000000019</v>
      </c>
      <c r="AC178" s="34">
        <v>0.93039057537336312</v>
      </c>
      <c r="AD178" s="34">
        <v>87.434390575373385</v>
      </c>
      <c r="AE178" s="34">
        <v>86.449032010815614</v>
      </c>
      <c r="AF178" s="34">
        <v>1.1579999999999995</v>
      </c>
      <c r="AG178" s="34">
        <v>1.245482620783263E-2</v>
      </c>
      <c r="AH178" s="34">
        <v>1.170454826207832</v>
      </c>
      <c r="AI178" s="34">
        <v>1.1572641619870112</v>
      </c>
      <c r="AJ178" s="34">
        <v>3.7629999999999977</v>
      </c>
      <c r="AK178" s="34">
        <v>4.0472807443932793E-2</v>
      </c>
      <c r="AL178" s="34">
        <v>3.8034728074439306</v>
      </c>
      <c r="AM178" s="34">
        <v>3.7606088441771353</v>
      </c>
      <c r="AN178" s="34">
        <v>9.4809999999999999</v>
      </c>
      <c r="AO178" s="34">
        <v>0.10197254514374889</v>
      </c>
      <c r="AP178" s="34">
        <v>9.5829725451437486</v>
      </c>
      <c r="AQ178" s="34">
        <v>9.4749754056984958</v>
      </c>
      <c r="AR178" s="34">
        <v>100.90600000000001</v>
      </c>
      <c r="AS178" s="34">
        <v>1.0852907541688774</v>
      </c>
      <c r="AT178" s="34">
        <v>101.99129075416889</v>
      </c>
      <c r="AU178" s="34">
        <v>100.84188042267827</v>
      </c>
    </row>
    <row r="179" spans="1:47" x14ac:dyDescent="0.25">
      <c r="A179" s="18">
        <v>45542</v>
      </c>
      <c r="B179" s="2">
        <v>23</v>
      </c>
      <c r="C179" s="2" t="s">
        <v>23</v>
      </c>
      <c r="D179" s="9">
        <v>14.303459999999999</v>
      </c>
      <c r="E179">
        <v>1.0383145999999999E-2</v>
      </c>
      <c r="G179" s="34">
        <v>271.97499999999997</v>
      </c>
      <c r="H179" s="34">
        <v>2.8916740237691365</v>
      </c>
      <c r="I179" s="34">
        <v>274.86667402376912</v>
      </c>
      <c r="J179" s="34">
        <v>272.01269321684589</v>
      </c>
      <c r="K179" s="34">
        <v>5.6970000000000001</v>
      </c>
      <c r="L179" s="34">
        <v>6.0571254392546271E-2</v>
      </c>
      <c r="M179" s="34">
        <v>5.7575712543925466</v>
      </c>
      <c r="N179" s="34">
        <v>5.6977895514527859</v>
      </c>
      <c r="O179" s="34">
        <v>26.127000000000002</v>
      </c>
      <c r="P179" s="34">
        <v>0.27778570537371539</v>
      </c>
      <c r="Q179" s="34">
        <v>26.404785705373719</v>
      </c>
      <c r="R179" s="34">
        <v>26.13062096029611</v>
      </c>
      <c r="S179" s="34">
        <v>1.5960000000000001</v>
      </c>
      <c r="T179" s="34">
        <v>1.6968882220555353E-2</v>
      </c>
      <c r="U179" s="34">
        <v>1.6129688822205555</v>
      </c>
      <c r="V179" s="34">
        <v>1.5962211908230026</v>
      </c>
      <c r="W179" s="34">
        <v>305.39499999999998</v>
      </c>
      <c r="X179" s="34">
        <v>3.2469998657559533</v>
      </c>
      <c r="Y179" s="34">
        <v>308.64199986575596</v>
      </c>
      <c r="Z179" s="34">
        <v>305.43732491941779</v>
      </c>
      <c r="AB179" s="34">
        <v>80.826000000000008</v>
      </c>
      <c r="AC179" s="34">
        <v>0.8593526781695533</v>
      </c>
      <c r="AD179" s="34">
        <v>81.685352678169565</v>
      </c>
      <c r="AE179" s="34">
        <v>80.837201735250645</v>
      </c>
      <c r="AF179" s="34">
        <v>1.0759999999999994</v>
      </c>
      <c r="AG179" s="34">
        <v>1.1440173727642574E-2</v>
      </c>
      <c r="AH179" s="34">
        <v>1.087440173727642</v>
      </c>
      <c r="AI179" s="34">
        <v>1.0761491236375624</v>
      </c>
      <c r="AJ179" s="34">
        <v>3.4639999999999973</v>
      </c>
      <c r="AK179" s="34">
        <v>3.6829704268172739E-2</v>
      </c>
      <c r="AL179" s="34">
        <v>3.50082970426817</v>
      </c>
      <c r="AM179" s="34">
        <v>3.4644800783276168</v>
      </c>
      <c r="AN179" s="34">
        <v>9.4809999999999999</v>
      </c>
      <c r="AO179" s="34">
        <v>0.10080324081020382</v>
      </c>
      <c r="AP179" s="34">
        <v>9.5818032408102045</v>
      </c>
      <c r="AQ179" s="34">
        <v>9.482313978817599</v>
      </c>
      <c r="AR179" s="34">
        <v>94.846999999999994</v>
      </c>
      <c r="AS179" s="34">
        <v>1.0084257969755726</v>
      </c>
      <c r="AT179" s="34">
        <v>95.855425796975581</v>
      </c>
      <c r="AU179" s="34">
        <v>94.86014491603342</v>
      </c>
    </row>
    <row r="180" spans="1:47" x14ac:dyDescent="0.25">
      <c r="A180" s="18">
        <v>45542</v>
      </c>
      <c r="B180" s="2">
        <v>24</v>
      </c>
      <c r="C180" s="2" t="s">
        <v>23</v>
      </c>
      <c r="D180" s="9">
        <v>14.414716</v>
      </c>
      <c r="E180">
        <v>1.0181176E-2</v>
      </c>
      <c r="G180" s="34">
        <v>247.14600000000002</v>
      </c>
      <c r="H180" s="34">
        <v>3.6192916040459764</v>
      </c>
      <c r="I180" s="34">
        <v>250.76529160404598</v>
      </c>
      <c r="J180" s="34">
        <v>248.21220603553385</v>
      </c>
      <c r="K180" s="34">
        <v>5.1860000000000008</v>
      </c>
      <c r="L180" s="34">
        <v>7.5945579773018523E-2</v>
      </c>
      <c r="M180" s="34">
        <v>5.2619455797730197</v>
      </c>
      <c r="N180" s="34">
        <v>5.2083727857229283</v>
      </c>
      <c r="O180" s="34">
        <v>23.848000000000003</v>
      </c>
      <c r="P180" s="34">
        <v>0.34923836992420854</v>
      </c>
      <c r="Q180" s="34">
        <v>24.197238369924211</v>
      </c>
      <c r="R180" s="34">
        <v>23.95088202736606</v>
      </c>
      <c r="S180" s="34">
        <v>1.5960000000000001</v>
      </c>
      <c r="T180" s="34">
        <v>2.3372376652089771E-2</v>
      </c>
      <c r="U180" s="34">
        <v>1.6193723766520898</v>
      </c>
      <c r="V180" s="34">
        <v>1.6028852614758566</v>
      </c>
      <c r="W180" s="34">
        <v>277.77600000000001</v>
      </c>
      <c r="X180" s="34">
        <v>4.0678479303952937</v>
      </c>
      <c r="Y180" s="34">
        <v>281.84384793039533</v>
      </c>
      <c r="Z180" s="34">
        <v>278.97434611009874</v>
      </c>
      <c r="AB180" s="34">
        <v>73.029000000000025</v>
      </c>
      <c r="AC180" s="34">
        <v>1.0694619639883862</v>
      </c>
      <c r="AD180" s="34">
        <v>74.098461963988413</v>
      </c>
      <c r="AE180" s="34">
        <v>73.344052481403736</v>
      </c>
      <c r="AF180" s="34">
        <v>0.98600000000000032</v>
      </c>
      <c r="AG180" s="34">
        <v>1.4439325425413858E-2</v>
      </c>
      <c r="AH180" s="34">
        <v>1.0004393254254142</v>
      </c>
      <c r="AI180" s="34">
        <v>0.99025367657593677</v>
      </c>
      <c r="AJ180" s="34">
        <v>3.2159999999999975</v>
      </c>
      <c r="AK180" s="34">
        <v>4.7096217614737236E-2</v>
      </c>
      <c r="AL180" s="34">
        <v>3.2630962176147347</v>
      </c>
      <c r="AM180" s="34">
        <v>3.2298740607182648</v>
      </c>
      <c r="AN180" s="34">
        <v>9.4809999999999999</v>
      </c>
      <c r="AO180" s="34">
        <v>0.1388430470165809</v>
      </c>
      <c r="AP180" s="34">
        <v>9.6198430470165803</v>
      </c>
      <c r="AQ180" s="34">
        <v>9.5219017318625276</v>
      </c>
      <c r="AR180" s="34">
        <v>86.712000000000018</v>
      </c>
      <c r="AS180" s="34">
        <v>1.2698405540451181</v>
      </c>
      <c r="AT180" s="34">
        <v>87.981840554045135</v>
      </c>
      <c r="AU180" s="34">
        <v>87.086081950560455</v>
      </c>
    </row>
    <row r="181" spans="1:47" x14ac:dyDescent="0.25">
      <c r="A181" s="18">
        <v>45543</v>
      </c>
      <c r="B181" s="2">
        <v>1</v>
      </c>
      <c r="C181" s="2" t="s">
        <v>23</v>
      </c>
      <c r="D181" s="9">
        <v>12.354426</v>
      </c>
      <c r="E181">
        <v>9.5371180000000007E-3</v>
      </c>
      <c r="G181" s="34">
        <v>221.755</v>
      </c>
      <c r="H181" s="34">
        <v>2.8352976847080358</v>
      </c>
      <c r="I181" s="34">
        <v>224.59029768470802</v>
      </c>
      <c r="J181" s="34">
        <v>222.44835351403384</v>
      </c>
      <c r="K181" s="34">
        <v>4.6209999999999996</v>
      </c>
      <c r="L181" s="34">
        <v>5.9082819332307412E-2</v>
      </c>
      <c r="M181" s="34">
        <v>4.6800828193323074</v>
      </c>
      <c r="N181" s="34">
        <v>4.6354483172345624</v>
      </c>
      <c r="O181" s="34">
        <v>21.495999999999999</v>
      </c>
      <c r="P181" s="34">
        <v>0.27484187067026189</v>
      </c>
      <c r="Q181" s="34">
        <v>21.77084187067026</v>
      </c>
      <c r="R181" s="34">
        <v>21.563210782790335</v>
      </c>
      <c r="S181" s="34">
        <v>1.597</v>
      </c>
      <c r="T181" s="34">
        <v>2.0418797332545976E-2</v>
      </c>
      <c r="U181" s="34">
        <v>1.617418797332546</v>
      </c>
      <c r="V181" s="34">
        <v>1.6019932834069674</v>
      </c>
      <c r="W181" s="34">
        <v>249.46900000000002</v>
      </c>
      <c r="X181" s="34">
        <v>3.1896411720431512</v>
      </c>
      <c r="Y181" s="34">
        <v>252.65864117204313</v>
      </c>
      <c r="Z181" s="34">
        <v>250.24900589746568</v>
      </c>
      <c r="AB181" s="34">
        <v>65.479000000000042</v>
      </c>
      <c r="AC181" s="34">
        <v>0.83719626207750708</v>
      </c>
      <c r="AD181" s="34">
        <v>66.316196262077554</v>
      </c>
      <c r="AE181" s="34">
        <v>65.683730873014966</v>
      </c>
      <c r="AF181" s="34">
        <v>0.89700000000000024</v>
      </c>
      <c r="AG181" s="34">
        <v>1.1468792240008607E-2</v>
      </c>
      <c r="AH181" s="34">
        <v>0.90846879224000887</v>
      </c>
      <c r="AI181" s="34">
        <v>0.8998046181690984</v>
      </c>
      <c r="AJ181" s="34">
        <v>2.8699999999999988</v>
      </c>
      <c r="AK181" s="34">
        <v>3.6695020879403205E-2</v>
      </c>
      <c r="AL181" s="34">
        <v>2.9066950208794018</v>
      </c>
      <c r="AM181" s="34">
        <v>2.8789735274752624</v>
      </c>
      <c r="AN181" s="34">
        <v>9.4809999999999999</v>
      </c>
      <c r="AO181" s="34">
        <v>0.12122142611763832</v>
      </c>
      <c r="AP181" s="34">
        <v>9.6022214261176391</v>
      </c>
      <c r="AQ181" s="34">
        <v>9.5106439073146269</v>
      </c>
      <c r="AR181" s="34">
        <v>78.727000000000046</v>
      </c>
      <c r="AS181" s="34">
        <v>1.0065815013145574</v>
      </c>
      <c r="AT181" s="34">
        <v>79.733581501314603</v>
      </c>
      <c r="AU181" s="34">
        <v>78.973152925973963</v>
      </c>
    </row>
    <row r="182" spans="1:47" x14ac:dyDescent="0.25">
      <c r="A182" s="18">
        <v>45543</v>
      </c>
      <c r="B182" s="2">
        <v>2</v>
      </c>
      <c r="C182" s="2" t="s">
        <v>23</v>
      </c>
      <c r="D182" s="9">
        <v>11.729094</v>
      </c>
      <c r="E182">
        <v>9.4293069999999996E-3</v>
      </c>
      <c r="G182" s="34">
        <v>202.97000000000006</v>
      </c>
      <c r="H182" s="34">
        <v>3.2830985430767052</v>
      </c>
      <c r="I182" s="34">
        <v>206.25309854307676</v>
      </c>
      <c r="J182" s="34">
        <v>204.30827475721284</v>
      </c>
      <c r="K182" s="34">
        <v>4.1769999999999996</v>
      </c>
      <c r="L182" s="34">
        <v>6.7564184926005785E-2</v>
      </c>
      <c r="M182" s="34">
        <v>4.2445641849260056</v>
      </c>
      <c r="N182" s="34">
        <v>4.2045408861451339</v>
      </c>
      <c r="O182" s="34">
        <v>19.251000000000001</v>
      </c>
      <c r="P182" s="34">
        <v>0.31139050131925727</v>
      </c>
      <c r="Q182" s="34">
        <v>19.562390501319257</v>
      </c>
      <c r="R182" s="34">
        <v>19.377930715628434</v>
      </c>
      <c r="S182" s="34">
        <v>1.5960000000000001</v>
      </c>
      <c r="T182" s="34">
        <v>2.581576230354447E-2</v>
      </c>
      <c r="U182" s="34">
        <v>1.6218157623035445</v>
      </c>
      <c r="V182" s="34">
        <v>1.6065231635833455</v>
      </c>
      <c r="W182" s="34">
        <v>227.99400000000006</v>
      </c>
      <c r="X182" s="34">
        <v>3.6878689916255123</v>
      </c>
      <c r="Y182" s="34">
        <v>231.68186899162558</v>
      </c>
      <c r="Z182" s="34">
        <v>229.49726952256975</v>
      </c>
      <c r="AB182" s="34">
        <v>60.173999999999992</v>
      </c>
      <c r="AC182" s="34">
        <v>0.97333188023401285</v>
      </c>
      <c r="AD182" s="34">
        <v>61.147331880234006</v>
      </c>
      <c r="AE182" s="34">
        <v>60.570754915704391</v>
      </c>
      <c r="AF182" s="34">
        <v>0.83000000000000029</v>
      </c>
      <c r="AG182" s="34">
        <v>1.3425490421016239E-2</v>
      </c>
      <c r="AH182" s="34">
        <v>0.84342549042101655</v>
      </c>
      <c r="AI182" s="34">
        <v>0.83547257254021123</v>
      </c>
      <c r="AJ182" s="34">
        <v>2.5709999999999975</v>
      </c>
      <c r="AK182" s="34">
        <v>4.1586669725822534E-2</v>
      </c>
      <c r="AL182" s="34">
        <v>2.61258666972582</v>
      </c>
      <c r="AM182" s="34">
        <v>2.5879517879528677</v>
      </c>
      <c r="AN182" s="34">
        <v>9.4809999999999999</v>
      </c>
      <c r="AO182" s="34">
        <v>0.15335792130319867</v>
      </c>
      <c r="AP182" s="34">
        <v>9.6343579213031987</v>
      </c>
      <c r="AQ182" s="34">
        <v>9.5435126027153494</v>
      </c>
      <c r="AR182" s="34">
        <v>73.055999999999983</v>
      </c>
      <c r="AS182" s="34">
        <v>1.1817019616840503</v>
      </c>
      <c r="AT182" s="34">
        <v>74.237701961684053</v>
      </c>
      <c r="AU182" s="34">
        <v>73.537691878912824</v>
      </c>
    </row>
    <row r="183" spans="1:47" x14ac:dyDescent="0.25">
      <c r="A183" s="18">
        <v>45543</v>
      </c>
      <c r="B183" s="2">
        <v>3</v>
      </c>
      <c r="C183" s="2" t="s">
        <v>23</v>
      </c>
      <c r="D183" s="9">
        <v>11.485497000000001</v>
      </c>
      <c r="E183">
        <v>9.5550640000000003E-3</v>
      </c>
      <c r="G183" s="34">
        <v>190.601</v>
      </c>
      <c r="H183" s="34">
        <v>3.3193979779445231</v>
      </c>
      <c r="I183" s="34">
        <v>193.92039797794453</v>
      </c>
      <c r="J183" s="34">
        <v>192.06747616435982</v>
      </c>
      <c r="K183" s="34">
        <v>3.8730000000000002</v>
      </c>
      <c r="L183" s="34">
        <v>6.7449952353760681E-2</v>
      </c>
      <c r="M183" s="34">
        <v>3.9404499523537608</v>
      </c>
      <c r="N183" s="34">
        <v>3.9027987008702238</v>
      </c>
      <c r="O183" s="34">
        <v>17.902000000000001</v>
      </c>
      <c r="P183" s="34">
        <v>0.31177099071443931</v>
      </c>
      <c r="Q183" s="34">
        <v>18.213770990714441</v>
      </c>
      <c r="R183" s="34">
        <v>18.039737243216823</v>
      </c>
      <c r="S183" s="34">
        <v>1.5940000000000001</v>
      </c>
      <c r="T183" s="34">
        <v>2.7760192112546999E-2</v>
      </c>
      <c r="U183" s="34">
        <v>1.6217601921125471</v>
      </c>
      <c r="V183" s="34">
        <v>1.6062641696842594</v>
      </c>
      <c r="W183" s="34">
        <v>213.96999999999997</v>
      </c>
      <c r="X183" s="34">
        <v>3.7263791131252701</v>
      </c>
      <c r="Y183" s="34">
        <v>217.69637911312529</v>
      </c>
      <c r="Z183" s="34">
        <v>215.61627627813112</v>
      </c>
      <c r="AB183" s="34">
        <v>56.689999999999991</v>
      </c>
      <c r="AC183" s="34">
        <v>0.98728060907169934</v>
      </c>
      <c r="AD183" s="34">
        <v>57.677280609071687</v>
      </c>
      <c r="AE183" s="34">
        <v>57.126170501506053</v>
      </c>
      <c r="AF183" s="34">
        <v>0.78600000000000025</v>
      </c>
      <c r="AG183" s="34">
        <v>1.3688526349097832E-2</v>
      </c>
      <c r="AH183" s="34">
        <v>0.79968852634909804</v>
      </c>
      <c r="AI183" s="34">
        <v>0.79204745129976672</v>
      </c>
      <c r="AJ183" s="34">
        <v>2.4299999999999979</v>
      </c>
      <c r="AK183" s="34">
        <v>4.2319489857897831E-2</v>
      </c>
      <c r="AL183" s="34">
        <v>2.4723194898578957</v>
      </c>
      <c r="AM183" s="34">
        <v>2.4486963189038562</v>
      </c>
      <c r="AN183" s="34">
        <v>9.4809999999999999</v>
      </c>
      <c r="AO183" s="34">
        <v>0.16511567215750189</v>
      </c>
      <c r="AP183" s="34">
        <v>9.6461156721575012</v>
      </c>
      <c r="AQ183" s="34">
        <v>9.553946419558633</v>
      </c>
      <c r="AR183" s="34">
        <v>69.386999999999986</v>
      </c>
      <c r="AS183" s="34">
        <v>1.2084042974361968</v>
      </c>
      <c r="AT183" s="34">
        <v>70.59540429743619</v>
      </c>
      <c r="AU183" s="34">
        <v>69.920860691268302</v>
      </c>
    </row>
    <row r="184" spans="1:47" x14ac:dyDescent="0.25">
      <c r="A184" s="18">
        <v>45543</v>
      </c>
      <c r="B184" s="2">
        <v>4</v>
      </c>
      <c r="C184" s="2" t="s">
        <v>23</v>
      </c>
      <c r="D184" s="9">
        <v>11.248033</v>
      </c>
      <c r="E184">
        <v>9.7832949999999991E-3</v>
      </c>
      <c r="G184" s="34">
        <v>182.50299999999999</v>
      </c>
      <c r="H184" s="34">
        <v>2.8690303506849832</v>
      </c>
      <c r="I184" s="34">
        <v>185.37203035068498</v>
      </c>
      <c r="J184" s="34">
        <v>183.55848109301527</v>
      </c>
      <c r="K184" s="34">
        <v>3.6189999999999998</v>
      </c>
      <c r="L184" s="34">
        <v>5.6892329655561583E-2</v>
      </c>
      <c r="M184" s="34">
        <v>3.6758923296555612</v>
      </c>
      <c r="N184" s="34">
        <v>3.6399299906063036</v>
      </c>
      <c r="O184" s="34">
        <v>17.058999999999997</v>
      </c>
      <c r="P184" s="34">
        <v>0.26817525603598369</v>
      </c>
      <c r="Q184" s="34">
        <v>17.327175256035982</v>
      </c>
      <c r="R184" s="34">
        <v>17.157658388989482</v>
      </c>
      <c r="S184" s="34">
        <v>1.5940000000000003</v>
      </c>
      <c r="T184" s="34">
        <v>2.5058406596011381E-2</v>
      </c>
      <c r="U184" s="34">
        <v>1.6190584065960116</v>
      </c>
      <c r="V184" s="34">
        <v>1.603218680582053</v>
      </c>
      <c r="W184" s="34">
        <v>204.77499999999998</v>
      </c>
      <c r="X184" s="34">
        <v>3.2191563429725401</v>
      </c>
      <c r="Y184" s="34">
        <v>207.99415634297256</v>
      </c>
      <c r="Z184" s="34">
        <v>205.95928815319311</v>
      </c>
      <c r="AB184" s="34">
        <v>54.516000000000012</v>
      </c>
      <c r="AC184" s="34">
        <v>0.85701637013058751</v>
      </c>
      <c r="AD184" s="34">
        <v>55.3730163701306</v>
      </c>
      <c r="AE184" s="34">
        <v>54.831285815941783</v>
      </c>
      <c r="AF184" s="34">
        <v>0.76600000000000035</v>
      </c>
      <c r="AG184" s="34">
        <v>1.2041869167217516E-2</v>
      </c>
      <c r="AH184" s="34">
        <v>0.77804186916721785</v>
      </c>
      <c r="AI184" s="34">
        <v>0.77043005603880355</v>
      </c>
      <c r="AJ184" s="34">
        <v>2.3059999999999974</v>
      </c>
      <c r="AK184" s="34">
        <v>3.625137114830751E-2</v>
      </c>
      <c r="AL184" s="34">
        <v>2.3422513711483051</v>
      </c>
      <c r="AM184" s="34">
        <v>2.3193364350202068</v>
      </c>
      <c r="AN184" s="34">
        <v>9.4809999999999999</v>
      </c>
      <c r="AO184" s="34">
        <v>0.14904564174202248</v>
      </c>
      <c r="AP184" s="34">
        <v>9.6300456417420222</v>
      </c>
      <c r="AQ184" s="34">
        <v>9.5358320643653958</v>
      </c>
      <c r="AR184" s="34">
        <v>67.069000000000003</v>
      </c>
      <c r="AS184" s="34">
        <v>1.054355252188135</v>
      </c>
      <c r="AT184" s="34">
        <v>68.123355252188148</v>
      </c>
      <c r="AU184" s="34">
        <v>67.456884371366186</v>
      </c>
    </row>
    <row r="185" spans="1:47" x14ac:dyDescent="0.25">
      <c r="A185" s="18">
        <v>45543</v>
      </c>
      <c r="B185" s="2">
        <v>5</v>
      </c>
      <c r="C185" s="2" t="s">
        <v>23</v>
      </c>
      <c r="D185" s="9">
        <v>10.802937999999999</v>
      </c>
      <c r="E185">
        <v>9.4303170000000006E-3</v>
      </c>
      <c r="G185" s="34">
        <v>178.41</v>
      </c>
      <c r="H185" s="34">
        <v>2.8495203168098828</v>
      </c>
      <c r="I185" s="34">
        <v>181.25952031680987</v>
      </c>
      <c r="J185" s="34">
        <v>179.55018558095441</v>
      </c>
      <c r="K185" s="34">
        <v>3.5539999999999998</v>
      </c>
      <c r="L185" s="34">
        <v>5.6763607454415804E-2</v>
      </c>
      <c r="M185" s="34">
        <v>3.6107636074544156</v>
      </c>
      <c r="N185" s="34">
        <v>3.576712962024057</v>
      </c>
      <c r="O185" s="34">
        <v>16.57</v>
      </c>
      <c r="P185" s="34">
        <v>0.26465193458628866</v>
      </c>
      <c r="Q185" s="34">
        <v>16.83465193458629</v>
      </c>
      <c r="R185" s="34">
        <v>16.675895830258479</v>
      </c>
      <c r="S185" s="34">
        <v>1.5940000000000003</v>
      </c>
      <c r="T185" s="34">
        <v>2.5458973067624877E-2</v>
      </c>
      <c r="U185" s="34">
        <v>1.6194589730676252</v>
      </c>
      <c r="V185" s="34">
        <v>1.604186961583103</v>
      </c>
      <c r="W185" s="34">
        <v>200.12799999999999</v>
      </c>
      <c r="X185" s="34">
        <v>3.1963948319182118</v>
      </c>
      <c r="Y185" s="34">
        <v>203.32439483191817</v>
      </c>
      <c r="Z185" s="34">
        <v>201.40698133482005</v>
      </c>
      <c r="AB185" s="34">
        <v>53.558000000000007</v>
      </c>
      <c r="AC185" s="34">
        <v>0.85541510637130058</v>
      </c>
      <c r="AD185" s="34">
        <v>54.413415106371311</v>
      </c>
      <c r="AE185" s="34">
        <v>53.900279352865645</v>
      </c>
      <c r="AF185" s="34">
        <v>0.73200000000000032</v>
      </c>
      <c r="AG185" s="34">
        <v>1.1691322638332131E-2</v>
      </c>
      <c r="AH185" s="34">
        <v>0.74369132263833249</v>
      </c>
      <c r="AI185" s="34">
        <v>0.73667807771570371</v>
      </c>
      <c r="AJ185" s="34">
        <v>2.2619999999999973</v>
      </c>
      <c r="AK185" s="34">
        <v>3.61281035627148E-2</v>
      </c>
      <c r="AL185" s="34">
        <v>2.2981281035627124</v>
      </c>
      <c r="AM185" s="34">
        <v>2.2764560270395071</v>
      </c>
      <c r="AN185" s="34">
        <v>9.4809999999999999</v>
      </c>
      <c r="AO185" s="34">
        <v>0.15142818296998206</v>
      </c>
      <c r="AP185" s="34">
        <v>9.6324281829699814</v>
      </c>
      <c r="AQ185" s="34">
        <v>9.54159133172484</v>
      </c>
      <c r="AR185" s="34">
        <v>66.033000000000001</v>
      </c>
      <c r="AS185" s="34">
        <v>1.0546627155423296</v>
      </c>
      <c r="AT185" s="34">
        <v>67.087662715542336</v>
      </c>
      <c r="AU185" s="34">
        <v>66.455004789345693</v>
      </c>
    </row>
    <row r="186" spans="1:47" x14ac:dyDescent="0.25">
      <c r="A186" s="18">
        <v>45543</v>
      </c>
      <c r="B186" s="2">
        <v>6</v>
      </c>
      <c r="C186" s="2" t="s">
        <v>23</v>
      </c>
      <c r="D186" s="9">
        <v>10.885187999999999</v>
      </c>
      <c r="E186">
        <v>9.4191810000000004E-3</v>
      </c>
      <c r="G186" s="34">
        <v>177.61500000000004</v>
      </c>
      <c r="H186" s="34">
        <v>3.5113030578082953</v>
      </c>
      <c r="I186" s="34">
        <v>181.12630305780834</v>
      </c>
      <c r="J186" s="34">
        <v>179.42024162544598</v>
      </c>
      <c r="K186" s="34">
        <v>3.5569999999999995</v>
      </c>
      <c r="L186" s="34">
        <v>7.0318976306190939E-2</v>
      </c>
      <c r="M186" s="34">
        <v>3.6273189763061904</v>
      </c>
      <c r="N186" s="34">
        <v>3.5931526023236273</v>
      </c>
      <c r="O186" s="34">
        <v>16.873000000000001</v>
      </c>
      <c r="P186" s="34">
        <v>0.33356538858992407</v>
      </c>
      <c r="Q186" s="34">
        <v>17.206565388589926</v>
      </c>
      <c r="R186" s="34">
        <v>17.044493634806461</v>
      </c>
      <c r="S186" s="34">
        <v>1.5939999999999999</v>
      </c>
      <c r="T186" s="34">
        <v>3.151207428509091E-2</v>
      </c>
      <c r="U186" s="34">
        <v>1.6255120742850908</v>
      </c>
      <c r="V186" s="34">
        <v>1.6102010818397141</v>
      </c>
      <c r="W186" s="34">
        <v>199.63900000000001</v>
      </c>
      <c r="X186" s="34">
        <v>3.9466994969895008</v>
      </c>
      <c r="Y186" s="34">
        <v>203.58569949698955</v>
      </c>
      <c r="Z186" s="34">
        <v>201.66808894441576</v>
      </c>
      <c r="AB186" s="34">
        <v>53.70300000000001</v>
      </c>
      <c r="AC186" s="34">
        <v>1.0616643195308892</v>
      </c>
      <c r="AD186" s="34">
        <v>54.764664319530901</v>
      </c>
      <c r="AE186" s="34">
        <v>54.248826033900997</v>
      </c>
      <c r="AF186" s="34">
        <v>0.74300000000000033</v>
      </c>
      <c r="AG186" s="34">
        <v>1.4688501376300223E-2</v>
      </c>
      <c r="AH186" s="34">
        <v>0.75768850137630051</v>
      </c>
      <c r="AI186" s="34">
        <v>0.75055169624021834</v>
      </c>
      <c r="AJ186" s="34">
        <v>2.2829999999999973</v>
      </c>
      <c r="AK186" s="34">
        <v>4.5133039895145839E-2</v>
      </c>
      <c r="AL186" s="34">
        <v>2.328133039895143</v>
      </c>
      <c r="AM186" s="34">
        <v>2.3062039334002904</v>
      </c>
      <c r="AN186" s="34">
        <v>9.4809999999999999</v>
      </c>
      <c r="AO186" s="34">
        <v>0.18743160369946485</v>
      </c>
      <c r="AP186" s="34">
        <v>9.6684316036994655</v>
      </c>
      <c r="AQ186" s="34">
        <v>9.5773628964380997</v>
      </c>
      <c r="AR186" s="34">
        <v>66.210000000000008</v>
      </c>
      <c r="AS186" s="34">
        <v>1.3089174645018002</v>
      </c>
      <c r="AT186" s="34">
        <v>67.518917464501811</v>
      </c>
      <c r="AU186" s="34">
        <v>66.882944559979606</v>
      </c>
    </row>
    <row r="187" spans="1:47" x14ac:dyDescent="0.25">
      <c r="A187" s="18">
        <v>45543</v>
      </c>
      <c r="B187" s="2">
        <v>7</v>
      </c>
      <c r="C187" s="2" t="s">
        <v>23</v>
      </c>
      <c r="D187" s="9">
        <v>10.914304</v>
      </c>
      <c r="E187">
        <v>9.3857009999999998E-3</v>
      </c>
      <c r="G187" s="34">
        <v>182.54</v>
      </c>
      <c r="H187" s="34">
        <v>2.7668677326901019</v>
      </c>
      <c r="I187" s="34">
        <v>185.30686773269008</v>
      </c>
      <c r="J187" s="34">
        <v>183.5676328789045</v>
      </c>
      <c r="K187" s="34">
        <v>3.7089999999999996</v>
      </c>
      <c r="L187" s="34">
        <v>5.6219526791648884E-2</v>
      </c>
      <c r="M187" s="34">
        <v>3.7652195267916486</v>
      </c>
      <c r="N187" s="34">
        <v>3.7298803021138207</v>
      </c>
      <c r="O187" s="34">
        <v>17.955000000000002</v>
      </c>
      <c r="P187" s="34">
        <v>0.27215465180481418</v>
      </c>
      <c r="Q187" s="34">
        <v>18.227154651804817</v>
      </c>
      <c r="R187" s="34">
        <v>18.056080028162217</v>
      </c>
      <c r="S187" s="34">
        <v>1.5939999999999999</v>
      </c>
      <c r="T187" s="34">
        <v>2.416120941113193E-2</v>
      </c>
      <c r="U187" s="34">
        <v>1.6181612094111317</v>
      </c>
      <c r="V187" s="34">
        <v>1.6029736321298005</v>
      </c>
      <c r="W187" s="34">
        <v>205.798</v>
      </c>
      <c r="X187" s="34">
        <v>3.1194031206976969</v>
      </c>
      <c r="Y187" s="34">
        <v>208.91740312069768</v>
      </c>
      <c r="Z187" s="34">
        <v>206.95656684131035</v>
      </c>
      <c r="AB187" s="34">
        <v>55.865000000000016</v>
      </c>
      <c r="AC187" s="34">
        <v>0.84677914915488439</v>
      </c>
      <c r="AD187" s="34">
        <v>56.7117791491549</v>
      </c>
      <c r="AE187" s="34">
        <v>56.179499346882899</v>
      </c>
      <c r="AF187" s="34">
        <v>0.80200000000000016</v>
      </c>
      <c r="AG187" s="34">
        <v>1.2156392689917072E-2</v>
      </c>
      <c r="AH187" s="34">
        <v>0.81415639268991724</v>
      </c>
      <c r="AI187" s="34">
        <v>0.80651496422089108</v>
      </c>
      <c r="AJ187" s="34">
        <v>2.4469999999999965</v>
      </c>
      <c r="AK187" s="34">
        <v>3.7090639541430208E-2</v>
      </c>
      <c r="AL187" s="34">
        <v>2.4840906395414266</v>
      </c>
      <c r="AM187" s="34">
        <v>2.4607757075417918</v>
      </c>
      <c r="AN187" s="34">
        <v>9.4809999999999999</v>
      </c>
      <c r="AO187" s="34">
        <v>0.14370917592656327</v>
      </c>
      <c r="AP187" s="34">
        <v>9.6247091759265633</v>
      </c>
      <c r="AQ187" s="34">
        <v>9.5343745333893608</v>
      </c>
      <c r="AR187" s="34">
        <v>68.595000000000013</v>
      </c>
      <c r="AS187" s="34">
        <v>1.039735357312795</v>
      </c>
      <c r="AT187" s="34">
        <v>69.634735357312806</v>
      </c>
      <c r="AU187" s="34">
        <v>68.98116455203494</v>
      </c>
    </row>
    <row r="188" spans="1:47" x14ac:dyDescent="0.25">
      <c r="A188" s="18">
        <v>45543</v>
      </c>
      <c r="B188" s="2">
        <v>8</v>
      </c>
      <c r="C188" s="2" t="s">
        <v>23</v>
      </c>
      <c r="D188" s="9">
        <v>11.256601</v>
      </c>
      <c r="E188">
        <v>9.2328629999999991E-3</v>
      </c>
      <c r="G188" s="34">
        <v>196.09100000000001</v>
      </c>
      <c r="H188" s="34">
        <v>2.8922172684612297</v>
      </c>
      <c r="I188" s="34">
        <v>198.98321726846123</v>
      </c>
      <c r="J188" s="34">
        <v>197.14603248412229</v>
      </c>
      <c r="K188" s="34">
        <v>4.077</v>
      </c>
      <c r="L188" s="34">
        <v>6.0133151462925034E-2</v>
      </c>
      <c r="M188" s="34">
        <v>4.1371331514629253</v>
      </c>
      <c r="N188" s="34">
        <v>4.0989355678627097</v>
      </c>
      <c r="O188" s="34">
        <v>20.419999999999998</v>
      </c>
      <c r="P188" s="34">
        <v>0.30118198500685039</v>
      </c>
      <c r="Q188" s="34">
        <v>20.721181985006847</v>
      </c>
      <c r="R188" s="34">
        <v>20.52986615054121</v>
      </c>
      <c r="S188" s="34">
        <v>0.23700000000000002</v>
      </c>
      <c r="T188" s="34">
        <v>3.4955989444967464E-3</v>
      </c>
      <c r="U188" s="34">
        <v>0.24049559894449676</v>
      </c>
      <c r="V188" s="34">
        <v>0.23827513602733927</v>
      </c>
      <c r="W188" s="34">
        <v>220.82499999999999</v>
      </c>
      <c r="X188" s="34">
        <v>3.2570280038755017</v>
      </c>
      <c r="Y188" s="34">
        <v>224.08202800387551</v>
      </c>
      <c r="Z188" s="34">
        <v>222.01310933855353</v>
      </c>
      <c r="AB188" s="34">
        <v>60.582000000000008</v>
      </c>
      <c r="AC188" s="34">
        <v>0.89354588715401639</v>
      </c>
      <c r="AD188" s="34">
        <v>61.475545887154027</v>
      </c>
      <c r="AE188" s="34">
        <v>60.907950594127719</v>
      </c>
      <c r="AF188" s="34">
        <v>0.87300000000000022</v>
      </c>
      <c r="AG188" s="34">
        <v>1.2876193580361434E-2</v>
      </c>
      <c r="AH188" s="34">
        <v>0.88587619358036163</v>
      </c>
      <c r="AI188" s="34">
        <v>0.87769702005007266</v>
      </c>
      <c r="AJ188" s="34">
        <v>2.7729999999999979</v>
      </c>
      <c r="AK188" s="34">
        <v>4.0899982586875397E-2</v>
      </c>
      <c r="AL188" s="34">
        <v>2.8138999825868733</v>
      </c>
      <c r="AM188" s="34">
        <v>2.7879196295519462</v>
      </c>
      <c r="AN188" s="34">
        <v>1.391</v>
      </c>
      <c r="AO188" s="34">
        <v>2.0516363425295246E-2</v>
      </c>
      <c r="AP188" s="34">
        <v>1.4115163634252952</v>
      </c>
      <c r="AQ188" s="34">
        <v>1.3984840262195313</v>
      </c>
      <c r="AR188" s="34">
        <v>65.619000000000014</v>
      </c>
      <c r="AS188" s="34">
        <v>0.96783842674654852</v>
      </c>
      <c r="AT188" s="34">
        <v>66.586838426746553</v>
      </c>
      <c r="AU188" s="34">
        <v>65.972051269949276</v>
      </c>
    </row>
    <row r="189" spans="1:47" x14ac:dyDescent="0.25">
      <c r="A189" s="18">
        <v>45543</v>
      </c>
      <c r="B189" s="2">
        <v>9</v>
      </c>
      <c r="C189" s="2" t="s">
        <v>23</v>
      </c>
      <c r="D189" s="9">
        <v>10.14725</v>
      </c>
      <c r="E189">
        <v>8.8657170000000004E-3</v>
      </c>
      <c r="G189" s="34">
        <v>213.36900000000003</v>
      </c>
      <c r="H189" s="34">
        <v>1.3849835435896458</v>
      </c>
      <c r="I189" s="34">
        <v>214.75398354358967</v>
      </c>
      <c r="J189" s="34">
        <v>212.85003550086952</v>
      </c>
      <c r="K189" s="34">
        <v>4.593</v>
      </c>
      <c r="L189" s="34">
        <v>2.9813278478632046E-2</v>
      </c>
      <c r="M189" s="34">
        <v>4.622813278478632</v>
      </c>
      <c r="N189" s="34">
        <v>4.5818287242077984</v>
      </c>
      <c r="O189" s="34">
        <v>23.721</v>
      </c>
      <c r="P189" s="34">
        <v>0.15397360740074698</v>
      </c>
      <c r="Q189" s="34">
        <v>23.874973607400747</v>
      </c>
      <c r="R189" s="34">
        <v>23.663304848015063</v>
      </c>
      <c r="S189" s="34">
        <v>1E-3</v>
      </c>
      <c r="T189" s="34">
        <v>6.4910251423104834E-6</v>
      </c>
      <c r="U189" s="34">
        <v>1.0064910251423105E-3</v>
      </c>
      <c r="V189" s="34">
        <v>9.9756776055035879E-4</v>
      </c>
      <c r="W189" s="34">
        <v>241.68400000000003</v>
      </c>
      <c r="X189" s="34">
        <v>1.5687769204941671</v>
      </c>
      <c r="Y189" s="34">
        <v>243.2527769204942</v>
      </c>
      <c r="Z189" s="34">
        <v>241.09616664085294</v>
      </c>
      <c r="AB189" s="34">
        <v>65.60799999999999</v>
      </c>
      <c r="AC189" s="34">
        <v>0.42586317753670611</v>
      </c>
      <c r="AD189" s="34">
        <v>66.033863177536702</v>
      </c>
      <c r="AE189" s="34">
        <v>65.448425634187942</v>
      </c>
      <c r="AF189" s="34">
        <v>1.0050000000000001</v>
      </c>
      <c r="AG189" s="34">
        <v>6.5234802680220359E-3</v>
      </c>
      <c r="AH189" s="34">
        <v>1.0115234802680222</v>
      </c>
      <c r="AI189" s="34">
        <v>1.0025555993531108</v>
      </c>
      <c r="AJ189" s="34">
        <v>3.3739999999999992</v>
      </c>
      <c r="AK189" s="34">
        <v>2.1900718830155565E-2</v>
      </c>
      <c r="AL189" s="34">
        <v>3.3959007188301547</v>
      </c>
      <c r="AM189" s="34">
        <v>3.3657936240969097</v>
      </c>
      <c r="AN189" s="34">
        <v>0</v>
      </c>
      <c r="AO189" s="34">
        <v>0</v>
      </c>
      <c r="AP189" s="34">
        <v>0</v>
      </c>
      <c r="AQ189" s="34">
        <v>0</v>
      </c>
      <c r="AR189" s="34">
        <v>69.986999999999981</v>
      </c>
      <c r="AS189" s="34">
        <v>0.45428737663488367</v>
      </c>
      <c r="AT189" s="34">
        <v>70.441287376634875</v>
      </c>
      <c r="AU189" s="34">
        <v>69.816774857637967</v>
      </c>
    </row>
    <row r="190" spans="1:47" x14ac:dyDescent="0.25">
      <c r="A190" s="18">
        <v>45543</v>
      </c>
      <c r="B190" s="2">
        <v>10</v>
      </c>
      <c r="C190" s="2" t="s">
        <v>23</v>
      </c>
      <c r="D190" s="9">
        <v>8.5900569999999998</v>
      </c>
      <c r="E190">
        <v>8.5186059999999997E-3</v>
      </c>
      <c r="G190" s="34">
        <v>225.29</v>
      </c>
      <c r="H190" s="34">
        <v>1.0806287669069465</v>
      </c>
      <c r="I190" s="34">
        <v>226.37062876690695</v>
      </c>
      <c r="J190" s="34">
        <v>224.4422665704694</v>
      </c>
      <c r="K190" s="34">
        <v>4.9459999999999988</v>
      </c>
      <c r="L190" s="34">
        <v>2.3724044037115526E-2</v>
      </c>
      <c r="M190" s="34">
        <v>4.9697240440371147</v>
      </c>
      <c r="N190" s="34">
        <v>4.9273889229772356</v>
      </c>
      <c r="O190" s="34">
        <v>25.933000000000003</v>
      </c>
      <c r="P190" s="34">
        <v>0.12439054468550689</v>
      </c>
      <c r="Q190" s="34">
        <v>26.057390544685511</v>
      </c>
      <c r="R190" s="34">
        <v>25.835417901247212</v>
      </c>
      <c r="S190" s="34">
        <v>1E-3</v>
      </c>
      <c r="T190" s="34">
        <v>4.7966122193925459E-6</v>
      </c>
      <c r="U190" s="34">
        <v>1.0047966122193927E-3</v>
      </c>
      <c r="V190" s="34">
        <v>9.9623714576976092E-4</v>
      </c>
      <c r="W190" s="34">
        <v>256.16999999999996</v>
      </c>
      <c r="X190" s="34">
        <v>1.2287481522417885</v>
      </c>
      <c r="Y190" s="34">
        <v>257.39874815224181</v>
      </c>
      <c r="Z190" s="34">
        <v>255.2060696318396</v>
      </c>
      <c r="AB190" s="34">
        <v>68.359999999999985</v>
      </c>
      <c r="AC190" s="34">
        <v>0.32789641131767433</v>
      </c>
      <c r="AD190" s="34">
        <v>68.687896411317666</v>
      </c>
      <c r="AE190" s="34">
        <v>68.102771284820832</v>
      </c>
      <c r="AF190" s="34">
        <v>1.0080000000000002</v>
      </c>
      <c r="AG190" s="34">
        <v>4.8349851171476865E-3</v>
      </c>
      <c r="AH190" s="34">
        <v>1.0128349851171479</v>
      </c>
      <c r="AI190" s="34">
        <v>1.0042070429359191</v>
      </c>
      <c r="AJ190" s="34">
        <v>3.6949999999999994</v>
      </c>
      <c r="AK190" s="34">
        <v>1.7723482150655452E-2</v>
      </c>
      <c r="AL190" s="34">
        <v>3.712723482150655</v>
      </c>
      <c r="AM190" s="34">
        <v>3.6810962536192657</v>
      </c>
      <c r="AN190" s="34">
        <v>0</v>
      </c>
      <c r="AO190" s="34">
        <v>0</v>
      </c>
      <c r="AP190" s="34">
        <v>0</v>
      </c>
      <c r="AQ190" s="34">
        <v>0</v>
      </c>
      <c r="AR190" s="34">
        <v>73.062999999999974</v>
      </c>
      <c r="AS190" s="34">
        <v>0.35045487858547747</v>
      </c>
      <c r="AT190" s="34">
        <v>73.413454878585469</v>
      </c>
      <c r="AU190" s="34">
        <v>72.788074581376009</v>
      </c>
    </row>
    <row r="191" spans="1:47" x14ac:dyDescent="0.25">
      <c r="A191" s="18">
        <v>45543</v>
      </c>
      <c r="B191" s="2">
        <v>11</v>
      </c>
      <c r="C191" s="2" t="s">
        <v>23</v>
      </c>
      <c r="D191" s="9">
        <v>9.6404689999999995</v>
      </c>
      <c r="E191">
        <v>8.4345889999999993E-3</v>
      </c>
      <c r="G191" s="34">
        <v>230.09000000000003</v>
      </c>
      <c r="H191" s="34">
        <v>1.2483684242621134</v>
      </c>
      <c r="I191" s="34">
        <v>231.33836842426214</v>
      </c>
      <c r="J191" s="34">
        <v>229.38712436667291</v>
      </c>
      <c r="K191" s="34">
        <v>5.0610000000000008</v>
      </c>
      <c r="L191" s="34">
        <v>2.7458788279327899E-2</v>
      </c>
      <c r="M191" s="34">
        <v>5.0884587882793291</v>
      </c>
      <c r="N191" s="34">
        <v>5.0455397297567544</v>
      </c>
      <c r="O191" s="34">
        <v>27.063000000000006</v>
      </c>
      <c r="P191" s="34">
        <v>0.14683208599159275</v>
      </c>
      <c r="Q191" s="34">
        <v>27.2098320859916</v>
      </c>
      <c r="R191" s="34">
        <v>26.980328335587249</v>
      </c>
      <c r="S191" s="34">
        <v>1E-3</v>
      </c>
      <c r="T191" s="34">
        <v>5.425565753670795E-6</v>
      </c>
      <c r="U191" s="34">
        <v>1.0054255657536708E-3</v>
      </c>
      <c r="V191" s="34">
        <v>9.9694521433644611E-4</v>
      </c>
      <c r="W191" s="34">
        <v>262.21500000000003</v>
      </c>
      <c r="X191" s="34">
        <v>1.4226647240987877</v>
      </c>
      <c r="Y191" s="34">
        <v>263.63766472409884</v>
      </c>
      <c r="Z191" s="34">
        <v>261.4139893772313</v>
      </c>
      <c r="AB191" s="34">
        <v>69.567999999999984</v>
      </c>
      <c r="AC191" s="34">
        <v>0.37744575835136973</v>
      </c>
      <c r="AD191" s="34">
        <v>69.945445758351354</v>
      </c>
      <c r="AE191" s="34">
        <v>69.355484670957864</v>
      </c>
      <c r="AF191" s="34">
        <v>1.05</v>
      </c>
      <c r="AG191" s="34">
        <v>5.6968440413543344E-3</v>
      </c>
      <c r="AH191" s="34">
        <v>1.0556968440413543</v>
      </c>
      <c r="AI191" s="34">
        <v>1.0467924750532684</v>
      </c>
      <c r="AJ191" s="34">
        <v>3.7049999999999956</v>
      </c>
      <c r="AK191" s="34">
        <v>2.0101721117350271E-2</v>
      </c>
      <c r="AL191" s="34">
        <v>3.7251017211173458</v>
      </c>
      <c r="AM191" s="34">
        <v>3.6936820191165283</v>
      </c>
      <c r="AN191" s="34">
        <v>0</v>
      </c>
      <c r="AO191" s="34">
        <v>0</v>
      </c>
      <c r="AP191" s="34">
        <v>0</v>
      </c>
      <c r="AQ191" s="34">
        <v>0</v>
      </c>
      <c r="AR191" s="34">
        <v>74.322999999999979</v>
      </c>
      <c r="AS191" s="34">
        <v>0.40324432351007433</v>
      </c>
      <c r="AT191" s="34">
        <v>74.726244323510045</v>
      </c>
      <c r="AU191" s="34">
        <v>74.095959165127653</v>
      </c>
    </row>
    <row r="192" spans="1:47" x14ac:dyDescent="0.25">
      <c r="A192" s="18">
        <v>45543</v>
      </c>
      <c r="B192" s="2">
        <v>12</v>
      </c>
      <c r="C192" s="2" t="s">
        <v>23</v>
      </c>
      <c r="D192" s="9">
        <v>9.63246</v>
      </c>
      <c r="E192">
        <v>8.2599530000000004E-3</v>
      </c>
      <c r="G192" s="34">
        <v>234.102</v>
      </c>
      <c r="H192" s="34">
        <v>3.2869332720699602</v>
      </c>
      <c r="I192" s="34">
        <v>237.38893327206998</v>
      </c>
      <c r="J192" s="34">
        <v>235.42811184052252</v>
      </c>
      <c r="K192" s="34">
        <v>5.1550000000000002</v>
      </c>
      <c r="L192" s="34">
        <v>7.2379309093987432E-2</v>
      </c>
      <c r="M192" s="34">
        <v>5.2273793090939877</v>
      </c>
      <c r="N192" s="34">
        <v>5.1842014016876989</v>
      </c>
      <c r="O192" s="34">
        <v>27.648</v>
      </c>
      <c r="P192" s="34">
        <v>0.38819459511747123</v>
      </c>
      <c r="Q192" s="34">
        <v>28.036194595117472</v>
      </c>
      <c r="R192" s="34">
        <v>27.804616945462946</v>
      </c>
      <c r="S192" s="34">
        <v>1E-3</v>
      </c>
      <c r="T192" s="34">
        <v>1.404060312201502E-5</v>
      </c>
      <c r="U192" s="34">
        <v>1.0140406031220151E-3</v>
      </c>
      <c r="V192" s="34">
        <v>1.0056646754001356E-3</v>
      </c>
      <c r="W192" s="34">
        <v>266.90600000000001</v>
      </c>
      <c r="X192" s="34">
        <v>3.7475212168845409</v>
      </c>
      <c r="Y192" s="34">
        <v>270.65352121688454</v>
      </c>
      <c r="Z192" s="34">
        <v>268.41793585234853</v>
      </c>
      <c r="AB192" s="34">
        <v>70.586999999999932</v>
      </c>
      <c r="AC192" s="34">
        <v>0.99108405257367327</v>
      </c>
      <c r="AD192" s="34">
        <v>71.578084052573601</v>
      </c>
      <c r="AE192" s="34">
        <v>70.986852442469285</v>
      </c>
      <c r="AF192" s="34">
        <v>1.0059999999999998</v>
      </c>
      <c r="AG192" s="34">
        <v>1.4124846740747108E-2</v>
      </c>
      <c r="AH192" s="34">
        <v>1.0201248467407469</v>
      </c>
      <c r="AI192" s="34">
        <v>1.011698663452536</v>
      </c>
      <c r="AJ192" s="34">
        <v>3.7029999999999998</v>
      </c>
      <c r="AK192" s="34">
        <v>5.1992353360821614E-2</v>
      </c>
      <c r="AL192" s="34">
        <v>3.7549923533608216</v>
      </c>
      <c r="AM192" s="34">
        <v>3.7239762930067015</v>
      </c>
      <c r="AN192" s="34">
        <v>0</v>
      </c>
      <c r="AO192" s="34">
        <v>0</v>
      </c>
      <c r="AP192" s="34">
        <v>0</v>
      </c>
      <c r="AQ192" s="34">
        <v>0</v>
      </c>
      <c r="AR192" s="34">
        <v>75.295999999999935</v>
      </c>
      <c r="AS192" s="34">
        <v>1.0572012526752419</v>
      </c>
      <c r="AT192" s="34">
        <v>76.353201252675163</v>
      </c>
      <c r="AU192" s="34">
        <v>75.72252739892852</v>
      </c>
    </row>
    <row r="193" spans="1:47" x14ac:dyDescent="0.25">
      <c r="A193" s="18">
        <v>45543</v>
      </c>
      <c r="B193" s="2">
        <v>13</v>
      </c>
      <c r="C193" s="2" t="s">
        <v>23</v>
      </c>
      <c r="D193" s="9">
        <v>9.6177969999999995</v>
      </c>
      <c r="E193">
        <v>8.2066340000000008E-3</v>
      </c>
      <c r="G193" s="34">
        <v>242.12400000000005</v>
      </c>
      <c r="H193" s="34">
        <v>3.2643065377344347</v>
      </c>
      <c r="I193" s="34">
        <v>245.38830653773448</v>
      </c>
      <c r="J193" s="34">
        <v>243.37449451809948</v>
      </c>
      <c r="K193" s="34">
        <v>5.2930000000000001</v>
      </c>
      <c r="L193" s="34">
        <v>7.1360024219938381E-2</v>
      </c>
      <c r="M193" s="34">
        <v>5.3643600242199385</v>
      </c>
      <c r="N193" s="34">
        <v>5.320336684856934</v>
      </c>
      <c r="O193" s="34">
        <v>28.317</v>
      </c>
      <c r="P193" s="34">
        <v>0.38176871449763738</v>
      </c>
      <c r="Q193" s="34">
        <v>28.698768714497639</v>
      </c>
      <c r="R193" s="34">
        <v>28.463248423407105</v>
      </c>
      <c r="S193" s="34">
        <v>1E-3</v>
      </c>
      <c r="T193" s="34">
        <v>1.3481961877940369E-5</v>
      </c>
      <c r="U193" s="34">
        <v>1.0134819618779405E-3</v>
      </c>
      <c r="V193" s="34">
        <v>1.0051646863512064E-3</v>
      </c>
      <c r="W193" s="34">
        <v>275.73500000000001</v>
      </c>
      <c r="X193" s="34">
        <v>3.7174487584138887</v>
      </c>
      <c r="Y193" s="34">
        <v>279.45244875841394</v>
      </c>
      <c r="Z193" s="34">
        <v>277.15908479104991</v>
      </c>
      <c r="AB193" s="34">
        <v>72.865999999999985</v>
      </c>
      <c r="AC193" s="34">
        <v>0.98237663419800259</v>
      </c>
      <c r="AD193" s="34">
        <v>73.84837663419799</v>
      </c>
      <c r="AE193" s="34">
        <v>73.242330035666981</v>
      </c>
      <c r="AF193" s="34">
        <v>1.0179999999999998</v>
      </c>
      <c r="AG193" s="34">
        <v>1.3724637191743291E-2</v>
      </c>
      <c r="AH193" s="34">
        <v>1.031724637191743</v>
      </c>
      <c r="AI193" s="34">
        <v>1.0232576507055275</v>
      </c>
      <c r="AJ193" s="34">
        <v>3.8319999999999994</v>
      </c>
      <c r="AK193" s="34">
        <v>5.1662877916267481E-2</v>
      </c>
      <c r="AL193" s="34">
        <v>3.883662877916267</v>
      </c>
      <c r="AM193" s="34">
        <v>3.8517910780978215</v>
      </c>
      <c r="AN193" s="34">
        <v>0</v>
      </c>
      <c r="AO193" s="34">
        <v>0</v>
      </c>
      <c r="AP193" s="34">
        <v>0</v>
      </c>
      <c r="AQ193" s="34">
        <v>0</v>
      </c>
      <c r="AR193" s="34">
        <v>77.71599999999998</v>
      </c>
      <c r="AS193" s="34">
        <v>1.0477641493060135</v>
      </c>
      <c r="AT193" s="34">
        <v>78.763764149305999</v>
      </c>
      <c r="AU193" s="34">
        <v>78.117378764470331</v>
      </c>
    </row>
    <row r="194" spans="1:47" x14ac:dyDescent="0.25">
      <c r="A194" s="18">
        <v>45543</v>
      </c>
      <c r="B194" s="2">
        <v>14</v>
      </c>
      <c r="C194" s="2" t="s">
        <v>23</v>
      </c>
      <c r="D194" s="9">
        <v>10.691998</v>
      </c>
      <c r="E194">
        <v>8.2288789999999997E-3</v>
      </c>
      <c r="G194" s="34">
        <v>246.56300000000002</v>
      </c>
      <c r="H194" s="34">
        <v>3.5806895321802541</v>
      </c>
      <c r="I194" s="34">
        <v>250.14368953218028</v>
      </c>
      <c r="J194" s="34">
        <v>248.08528737840638</v>
      </c>
      <c r="K194" s="34">
        <v>5.2619999999999996</v>
      </c>
      <c r="L194" s="34">
        <v>7.6416933271952772E-2</v>
      </c>
      <c r="M194" s="34">
        <v>5.3384169332719527</v>
      </c>
      <c r="N194" s="34">
        <v>5.2944877462765065</v>
      </c>
      <c r="O194" s="34">
        <v>27.695999999999998</v>
      </c>
      <c r="P194" s="34">
        <v>0.40221272974154398</v>
      </c>
      <c r="Q194" s="34">
        <v>28.09821272974154</v>
      </c>
      <c r="R194" s="34">
        <v>27.866995937072236</v>
      </c>
      <c r="S194" s="34">
        <v>1E-3</v>
      </c>
      <c r="T194" s="34">
        <v>1.4522412252366549E-5</v>
      </c>
      <c r="U194" s="34">
        <v>1.0145224122523665E-3</v>
      </c>
      <c r="V194" s="34">
        <v>1.0061740300791537E-3</v>
      </c>
      <c r="W194" s="34">
        <v>279.52199999999999</v>
      </c>
      <c r="X194" s="34">
        <v>4.0593337176060027</v>
      </c>
      <c r="Y194" s="34">
        <v>283.58133371760607</v>
      </c>
      <c r="Z194" s="34">
        <v>281.24777723578518</v>
      </c>
      <c r="AB194" s="34">
        <v>74.046999999999983</v>
      </c>
      <c r="AC194" s="34">
        <v>1.0753410600509856</v>
      </c>
      <c r="AD194" s="34">
        <v>75.122341060050971</v>
      </c>
      <c r="AE194" s="34">
        <v>74.504168405271074</v>
      </c>
      <c r="AF194" s="34">
        <v>1.0220000000000002</v>
      </c>
      <c r="AG194" s="34">
        <v>1.4841905321918617E-2</v>
      </c>
      <c r="AH194" s="34">
        <v>1.0368419053219189</v>
      </c>
      <c r="AI194" s="34">
        <v>1.0283098587408954</v>
      </c>
      <c r="AJ194" s="34">
        <v>3.7779999999999991</v>
      </c>
      <c r="AK194" s="34">
        <v>5.4865673489440811E-2</v>
      </c>
      <c r="AL194" s="34">
        <v>3.8328656734894397</v>
      </c>
      <c r="AM194" s="34">
        <v>3.8013254856390417</v>
      </c>
      <c r="AN194" s="34">
        <v>0</v>
      </c>
      <c r="AO194" s="34">
        <v>0</v>
      </c>
      <c r="AP194" s="34">
        <v>0</v>
      </c>
      <c r="AQ194" s="34">
        <v>0</v>
      </c>
      <c r="AR194" s="34">
        <v>78.846999999999994</v>
      </c>
      <c r="AS194" s="34">
        <v>1.1450486388623451</v>
      </c>
      <c r="AT194" s="34">
        <v>79.992048638862329</v>
      </c>
      <c r="AU194" s="34">
        <v>79.333803749651011</v>
      </c>
    </row>
    <row r="195" spans="1:47" x14ac:dyDescent="0.25">
      <c r="A195" s="18">
        <v>45543</v>
      </c>
      <c r="B195" s="2">
        <v>15</v>
      </c>
      <c r="C195" s="2" t="s">
        <v>23</v>
      </c>
      <c r="D195" s="9">
        <v>11.406454</v>
      </c>
      <c r="E195">
        <v>8.4408220000000006E-3</v>
      </c>
      <c r="G195" s="34">
        <v>254.078</v>
      </c>
      <c r="H195" s="34">
        <v>3.8987761918548256</v>
      </c>
      <c r="I195" s="34">
        <v>257.97677619185481</v>
      </c>
      <c r="J195" s="34">
        <v>255.79924014388553</v>
      </c>
      <c r="K195" s="34">
        <v>5.3140000000000009</v>
      </c>
      <c r="L195" s="34">
        <v>8.1542269238251822E-2</v>
      </c>
      <c r="M195" s="34">
        <v>5.3955422692382529</v>
      </c>
      <c r="N195" s="34">
        <v>5.3499994573501368</v>
      </c>
      <c r="O195" s="34">
        <v>27.646000000000001</v>
      </c>
      <c r="P195" s="34">
        <v>0.42422235140397252</v>
      </c>
      <c r="Q195" s="34">
        <v>28.070222351403974</v>
      </c>
      <c r="R195" s="34">
        <v>27.833286601035354</v>
      </c>
      <c r="S195" s="34">
        <v>1E-3</v>
      </c>
      <c r="T195" s="34">
        <v>1.534480038356263E-5</v>
      </c>
      <c r="U195" s="34">
        <v>1.0153448003835627E-3</v>
      </c>
      <c r="V195" s="34">
        <v>1.0067744556548994E-3</v>
      </c>
      <c r="W195" s="34">
        <v>287.03899999999999</v>
      </c>
      <c r="X195" s="34">
        <v>4.4045561572974332</v>
      </c>
      <c r="Y195" s="34">
        <v>291.44355615729745</v>
      </c>
      <c r="Z195" s="34">
        <v>288.98353297672668</v>
      </c>
      <c r="AB195" s="34">
        <v>76.064999999999984</v>
      </c>
      <c r="AC195" s="34">
        <v>1.167202241175691</v>
      </c>
      <c r="AD195" s="34">
        <v>77.232202241175671</v>
      </c>
      <c r="AE195" s="34">
        <v>76.580298969389915</v>
      </c>
      <c r="AF195" s="34">
        <v>1.0499999999999998</v>
      </c>
      <c r="AG195" s="34">
        <v>1.6112040402740758E-2</v>
      </c>
      <c r="AH195" s="34">
        <v>1.0661120404027407</v>
      </c>
      <c r="AI195" s="34">
        <v>1.0571131784376444</v>
      </c>
      <c r="AJ195" s="34">
        <v>3.7229999999999976</v>
      </c>
      <c r="AK195" s="34">
        <v>5.712869182800364E-2</v>
      </c>
      <c r="AL195" s="34">
        <v>3.7801286918280015</v>
      </c>
      <c r="AM195" s="34">
        <v>3.7482212984031884</v>
      </c>
      <c r="AN195" s="34">
        <v>0</v>
      </c>
      <c r="AO195" s="34">
        <v>0</v>
      </c>
      <c r="AP195" s="34">
        <v>0</v>
      </c>
      <c r="AQ195" s="34">
        <v>0</v>
      </c>
      <c r="AR195" s="34">
        <v>80.83799999999998</v>
      </c>
      <c r="AS195" s="34">
        <v>1.2404429734064355</v>
      </c>
      <c r="AT195" s="34">
        <v>82.07844297340641</v>
      </c>
      <c r="AU195" s="34">
        <v>81.385633446230756</v>
      </c>
    </row>
    <row r="196" spans="1:47" x14ac:dyDescent="0.25">
      <c r="A196" s="18">
        <v>45543</v>
      </c>
      <c r="B196" s="2">
        <v>16</v>
      </c>
      <c r="C196" s="2" t="s">
        <v>23</v>
      </c>
      <c r="D196" s="9">
        <v>12.243830000000001</v>
      </c>
      <c r="E196">
        <v>8.5353549999999997E-3</v>
      </c>
      <c r="G196" s="34">
        <v>263.94500000000005</v>
      </c>
      <c r="H196" s="34">
        <v>2.8322303884811273</v>
      </c>
      <c r="I196" s="34">
        <v>266.7772303884812</v>
      </c>
      <c r="J196" s="34">
        <v>264.5001920211987</v>
      </c>
      <c r="K196" s="34">
        <v>5.4710000000000001</v>
      </c>
      <c r="L196" s="34">
        <v>5.8705913941844871E-2</v>
      </c>
      <c r="M196" s="34">
        <v>5.5297059139418447</v>
      </c>
      <c r="N196" s="34">
        <v>5.4825079109207513</v>
      </c>
      <c r="O196" s="34">
        <v>27.861000000000001</v>
      </c>
      <c r="P196" s="34">
        <v>0.29895914244813382</v>
      </c>
      <c r="Q196" s="34">
        <v>28.159959142448134</v>
      </c>
      <c r="R196" s="34">
        <v>27.919603894381844</v>
      </c>
      <c r="S196" s="34">
        <v>1E-3</v>
      </c>
      <c r="T196" s="34">
        <v>1.0730380906935637E-5</v>
      </c>
      <c r="U196" s="34">
        <v>1.0107303809069356E-3</v>
      </c>
      <c r="V196" s="34">
        <v>1.0021034382966096E-3</v>
      </c>
      <c r="W196" s="34">
        <v>297.27800000000002</v>
      </c>
      <c r="X196" s="34">
        <v>3.1899061752520126</v>
      </c>
      <c r="Y196" s="34">
        <v>300.4679061752521</v>
      </c>
      <c r="Z196" s="34">
        <v>297.90330592993956</v>
      </c>
      <c r="AB196" s="34">
        <v>78.581000000000003</v>
      </c>
      <c r="AC196" s="34">
        <v>0.84320406204790943</v>
      </c>
      <c r="AD196" s="34">
        <v>79.424204062047906</v>
      </c>
      <c r="AE196" s="34">
        <v>78.746290284785886</v>
      </c>
      <c r="AF196" s="34">
        <v>1.0899999999999999</v>
      </c>
      <c r="AG196" s="34">
        <v>1.1696115188559843E-2</v>
      </c>
      <c r="AH196" s="34">
        <v>1.1016961151885598</v>
      </c>
      <c r="AI196" s="34">
        <v>1.0922927477433044</v>
      </c>
      <c r="AJ196" s="34">
        <v>3.7609999999999983</v>
      </c>
      <c r="AK196" s="34">
        <v>4.0356962590984917E-2</v>
      </c>
      <c r="AL196" s="34">
        <v>3.8013569625909831</v>
      </c>
      <c r="AM196" s="34">
        <v>3.7689110314335474</v>
      </c>
      <c r="AN196" s="34">
        <v>0</v>
      </c>
      <c r="AO196" s="34">
        <v>0</v>
      </c>
      <c r="AP196" s="34">
        <v>0</v>
      </c>
      <c r="AQ196" s="34">
        <v>0</v>
      </c>
      <c r="AR196" s="34">
        <v>83.432000000000002</v>
      </c>
      <c r="AS196" s="34">
        <v>0.89525713982745414</v>
      </c>
      <c r="AT196" s="34">
        <v>84.327257139827452</v>
      </c>
      <c r="AU196" s="34">
        <v>83.607494063962733</v>
      </c>
    </row>
    <row r="197" spans="1:47" x14ac:dyDescent="0.25">
      <c r="A197" s="18">
        <v>45543</v>
      </c>
      <c r="B197" s="2">
        <v>17</v>
      </c>
      <c r="C197" s="2" t="s">
        <v>23</v>
      </c>
      <c r="D197" s="9">
        <v>13.846107999999999</v>
      </c>
      <c r="E197">
        <v>8.8161449999999992E-3</v>
      </c>
      <c r="G197" s="34">
        <v>289.70300000000003</v>
      </c>
      <c r="H197" s="34">
        <v>3.8230745552266479</v>
      </c>
      <c r="I197" s="34">
        <v>293.52607455522667</v>
      </c>
      <c r="J197" s="34">
        <v>290.93830612066699</v>
      </c>
      <c r="K197" s="34">
        <v>6.0410000000000004</v>
      </c>
      <c r="L197" s="34">
        <v>7.9720242414211037E-2</v>
      </c>
      <c r="M197" s="34">
        <v>6.1207202424142118</v>
      </c>
      <c r="N197" s="34">
        <v>6.0667590852526523</v>
      </c>
      <c r="O197" s="34">
        <v>29.921999999999997</v>
      </c>
      <c r="P197" s="34">
        <v>0.39486659386161593</v>
      </c>
      <c r="Q197" s="34">
        <v>30.316866593861612</v>
      </c>
      <c r="R197" s="34">
        <v>30.049588702024469</v>
      </c>
      <c r="S197" s="34">
        <v>1E-3</v>
      </c>
      <c r="T197" s="34">
        <v>1.3196530775403249E-5</v>
      </c>
      <c r="U197" s="34">
        <v>1.0131965307754033E-3</v>
      </c>
      <c r="V197" s="34">
        <v>1.0042640432465903E-3</v>
      </c>
      <c r="W197" s="34">
        <v>325.66700000000003</v>
      </c>
      <c r="X197" s="34">
        <v>4.2976745880332503</v>
      </c>
      <c r="Y197" s="34">
        <v>329.96467458803329</v>
      </c>
      <c r="Z197" s="34">
        <v>327.05565817198743</v>
      </c>
      <c r="AB197" s="34">
        <v>85.747999999999976</v>
      </c>
      <c r="AC197" s="34">
        <v>1.1315761209292774</v>
      </c>
      <c r="AD197" s="34">
        <v>86.879576120929258</v>
      </c>
      <c r="AE197" s="34">
        <v>86.113633180308597</v>
      </c>
      <c r="AF197" s="34">
        <v>1.1669999999999998</v>
      </c>
      <c r="AG197" s="34">
        <v>1.5400351414895588E-2</v>
      </c>
      <c r="AH197" s="34">
        <v>1.1824003514148953</v>
      </c>
      <c r="AI197" s="34">
        <v>1.1719761384687706</v>
      </c>
      <c r="AJ197" s="34">
        <v>4.0169999999999995</v>
      </c>
      <c r="AK197" s="34">
        <v>5.3010464124794834E-2</v>
      </c>
      <c r="AL197" s="34">
        <v>4.0700104641247945</v>
      </c>
      <c r="AM197" s="34">
        <v>4.034128661721553</v>
      </c>
      <c r="AN197" s="34">
        <v>0</v>
      </c>
      <c r="AO197" s="34">
        <v>0</v>
      </c>
      <c r="AP197" s="34">
        <v>0</v>
      </c>
      <c r="AQ197" s="34">
        <v>0</v>
      </c>
      <c r="AR197" s="34">
        <v>90.931999999999974</v>
      </c>
      <c r="AS197" s="34">
        <v>1.1999869364689677</v>
      </c>
      <c r="AT197" s="34">
        <v>92.131986936468948</v>
      </c>
      <c r="AU197" s="34">
        <v>91.319737980498914</v>
      </c>
    </row>
    <row r="198" spans="1:47" x14ac:dyDescent="0.25">
      <c r="A198" s="18">
        <v>45543</v>
      </c>
      <c r="B198" s="2">
        <v>18</v>
      </c>
      <c r="C198" s="2" t="s">
        <v>23</v>
      </c>
      <c r="D198" s="9">
        <v>22.280111000000002</v>
      </c>
      <c r="E198">
        <v>9.5398419999999998E-3</v>
      </c>
      <c r="G198" s="34">
        <v>313.44699999999995</v>
      </c>
      <c r="H198" s="34">
        <v>3.4163123572560279</v>
      </c>
      <c r="I198" s="34">
        <v>316.86331235725595</v>
      </c>
      <c r="J198" s="34">
        <v>313.84048642177106</v>
      </c>
      <c r="K198" s="34">
        <v>6.6970000000000001</v>
      </c>
      <c r="L198" s="34">
        <v>7.2991746153396334E-2</v>
      </c>
      <c r="M198" s="34">
        <v>6.7699917461533961</v>
      </c>
      <c r="N198" s="34">
        <v>6.705407094553788</v>
      </c>
      <c r="O198" s="34">
        <v>31.997000000000007</v>
      </c>
      <c r="P198" s="34">
        <v>0.34874076477082622</v>
      </c>
      <c r="Q198" s="34">
        <v>32.345740764770831</v>
      </c>
      <c r="R198" s="34">
        <v>32.037167508501959</v>
      </c>
      <c r="S198" s="34">
        <v>0.76</v>
      </c>
      <c r="T198" s="34">
        <v>8.2833697292192358E-3</v>
      </c>
      <c r="U198" s="34">
        <v>0.76828336972921929</v>
      </c>
      <c r="V198" s="34">
        <v>0.7609540677707749</v>
      </c>
      <c r="W198" s="34">
        <v>352.90099999999995</v>
      </c>
      <c r="X198" s="34">
        <v>3.8463282379094696</v>
      </c>
      <c r="Y198" s="34">
        <v>356.74732823790936</v>
      </c>
      <c r="Z198" s="34">
        <v>353.3440150925976</v>
      </c>
      <c r="AB198" s="34">
        <v>91.955999999999946</v>
      </c>
      <c r="AC198" s="34">
        <v>1.0022441405527416</v>
      </c>
      <c r="AD198" s="34">
        <v>92.958244140552694</v>
      </c>
      <c r="AE198" s="34">
        <v>92.071437178854396</v>
      </c>
      <c r="AF198" s="34">
        <v>1.2610000000000003</v>
      </c>
      <c r="AG198" s="34">
        <v>1.374385424808613E-2</v>
      </c>
      <c r="AH198" s="34">
        <v>1.2747438542480864</v>
      </c>
      <c r="AI198" s="34">
        <v>1.2625829992880886</v>
      </c>
      <c r="AJ198" s="34">
        <v>4.3619999999999992</v>
      </c>
      <c r="AK198" s="34">
        <v>4.7542182577439862E-2</v>
      </c>
      <c r="AL198" s="34">
        <v>4.4095421825774395</v>
      </c>
      <c r="AM198" s="34">
        <v>4.3674758468633152</v>
      </c>
      <c r="AN198" s="34">
        <v>4.5510000000000002</v>
      </c>
      <c r="AO198" s="34">
        <v>4.9602125839048335E-2</v>
      </c>
      <c r="AP198" s="34">
        <v>4.6006021258390488</v>
      </c>
      <c r="AQ198" s="34">
        <v>4.5567131084536801</v>
      </c>
      <c r="AR198" s="34">
        <v>102.12999999999994</v>
      </c>
      <c r="AS198" s="34">
        <v>1.1131323032173159</v>
      </c>
      <c r="AT198" s="34">
        <v>103.24313230321727</v>
      </c>
      <c r="AU198" s="34">
        <v>102.25820913345947</v>
      </c>
    </row>
    <row r="199" spans="1:47" x14ac:dyDescent="0.25">
      <c r="A199" s="18">
        <v>45543</v>
      </c>
      <c r="B199" s="2">
        <v>19</v>
      </c>
      <c r="C199" s="2" t="s">
        <v>23</v>
      </c>
      <c r="D199" s="9">
        <v>17.648728999999999</v>
      </c>
      <c r="E199">
        <v>9.9714109999999995E-3</v>
      </c>
      <c r="G199" s="34">
        <v>325.22499999999991</v>
      </c>
      <c r="H199" s="34">
        <v>4.5519797394441071</v>
      </c>
      <c r="I199" s="34">
        <v>329.77697973944402</v>
      </c>
      <c r="J199" s="34">
        <v>326.48863793612333</v>
      </c>
      <c r="K199" s="34">
        <v>6.9930000000000003</v>
      </c>
      <c r="L199" s="34">
        <v>9.7876837014167564E-2</v>
      </c>
      <c r="M199" s="34">
        <v>7.0908768370141679</v>
      </c>
      <c r="N199" s="34">
        <v>7.0201707897219201</v>
      </c>
      <c r="O199" s="34">
        <v>33.048999999999992</v>
      </c>
      <c r="P199" s="34">
        <v>0.46256707943389436</v>
      </c>
      <c r="Q199" s="34">
        <v>33.511567079433888</v>
      </c>
      <c r="R199" s="34">
        <v>33.177409470830781</v>
      </c>
      <c r="S199" s="34">
        <v>0.83000000000000007</v>
      </c>
      <c r="T199" s="34">
        <v>1.1617013402224952E-2</v>
      </c>
      <c r="U199" s="34">
        <v>0.84161701340222506</v>
      </c>
      <c r="V199" s="34">
        <v>0.83322490425699902</v>
      </c>
      <c r="W199" s="34">
        <v>366.09699999999987</v>
      </c>
      <c r="X199" s="34">
        <v>5.1240406692943941</v>
      </c>
      <c r="Y199" s="34">
        <v>371.22104066929433</v>
      </c>
      <c r="Z199" s="34">
        <v>367.51944310093302</v>
      </c>
      <c r="AB199" s="34">
        <v>94.438000000000002</v>
      </c>
      <c r="AC199" s="34">
        <v>1.3217921827461687</v>
      </c>
      <c r="AD199" s="34">
        <v>95.759792182746168</v>
      </c>
      <c r="AE199" s="34">
        <v>94.804931937617425</v>
      </c>
      <c r="AF199" s="34">
        <v>1.2979999999999989</v>
      </c>
      <c r="AG199" s="34">
        <v>1.8167329392877078E-2</v>
      </c>
      <c r="AH199" s="34">
        <v>1.316167329392876</v>
      </c>
      <c r="AI199" s="34">
        <v>1.3030432840067272</v>
      </c>
      <c r="AJ199" s="34">
        <v>4.3919999999999986</v>
      </c>
      <c r="AK199" s="34">
        <v>6.1472196219966219E-2</v>
      </c>
      <c r="AL199" s="34">
        <v>4.4534721962199644</v>
      </c>
      <c r="AM199" s="34">
        <v>4.4090647945743822</v>
      </c>
      <c r="AN199" s="34">
        <v>4.93</v>
      </c>
      <c r="AO199" s="34">
        <v>6.9002260328878309E-2</v>
      </c>
      <c r="AP199" s="34">
        <v>4.9990022603288784</v>
      </c>
      <c r="AQ199" s="34">
        <v>4.9491551542012102</v>
      </c>
      <c r="AR199" s="34">
        <v>105.05799999999999</v>
      </c>
      <c r="AS199" s="34">
        <v>1.4704339686878902</v>
      </c>
      <c r="AT199" s="34">
        <v>106.52843396868789</v>
      </c>
      <c r="AU199" s="34">
        <v>105.46619517039974</v>
      </c>
    </row>
    <row r="200" spans="1:47" x14ac:dyDescent="0.25">
      <c r="A200" s="18">
        <v>45543</v>
      </c>
      <c r="B200" s="2">
        <v>20</v>
      </c>
      <c r="C200" s="2" t="s">
        <v>23</v>
      </c>
      <c r="D200" s="9">
        <v>27.120380000000001</v>
      </c>
      <c r="E200">
        <v>1.0511318E-2</v>
      </c>
      <c r="G200" s="34">
        <v>326.09000000000003</v>
      </c>
      <c r="H200" s="34">
        <v>2.4447541039543115</v>
      </c>
      <c r="I200" s="34">
        <v>328.53475410395436</v>
      </c>
      <c r="J200" s="34">
        <v>325.08142082951588</v>
      </c>
      <c r="K200" s="34">
        <v>7.2160000000000002</v>
      </c>
      <c r="L200" s="34">
        <v>5.4099621620210099E-2</v>
      </c>
      <c r="M200" s="34">
        <v>7.2700996216202105</v>
      </c>
      <c r="N200" s="34">
        <v>7.1936812926056808</v>
      </c>
      <c r="O200" s="34">
        <v>33.370999999999995</v>
      </c>
      <c r="P200" s="34">
        <v>0.25018825846563619</v>
      </c>
      <c r="Q200" s="34">
        <v>33.621188258465629</v>
      </c>
      <c r="R200" s="34">
        <v>33.267785257143032</v>
      </c>
      <c r="S200" s="34">
        <v>1.5939999999999999</v>
      </c>
      <c r="T200" s="34">
        <v>1.1950498456570801E-2</v>
      </c>
      <c r="U200" s="34">
        <v>1.6059504984565707</v>
      </c>
      <c r="V200" s="34">
        <v>1.5890698420750351</v>
      </c>
      <c r="W200" s="34">
        <v>368.27100000000002</v>
      </c>
      <c r="X200" s="34">
        <v>2.7609924824967287</v>
      </c>
      <c r="Y200" s="34">
        <v>371.03199248249678</v>
      </c>
      <c r="Z200" s="34">
        <v>367.13195722133963</v>
      </c>
      <c r="AB200" s="34">
        <v>94.909000000000034</v>
      </c>
      <c r="AC200" s="34">
        <v>0.71154947177834282</v>
      </c>
      <c r="AD200" s="34">
        <v>95.620549471778375</v>
      </c>
      <c r="AE200" s="34">
        <v>94.615451468945778</v>
      </c>
      <c r="AF200" s="34">
        <v>1.2879999999999996</v>
      </c>
      <c r="AG200" s="34">
        <v>9.6563626173545702E-3</v>
      </c>
      <c r="AH200" s="34">
        <v>1.2976563626173541</v>
      </c>
      <c r="AI200" s="34">
        <v>1.2840162839351597</v>
      </c>
      <c r="AJ200" s="34">
        <v>4.4619999999999997</v>
      </c>
      <c r="AK200" s="34">
        <v>3.3452399067264056E-2</v>
      </c>
      <c r="AL200" s="34">
        <v>4.4954523990672639</v>
      </c>
      <c r="AM200" s="34">
        <v>4.4481992693468051</v>
      </c>
      <c r="AN200" s="34">
        <v>9.4809999999999999</v>
      </c>
      <c r="AO200" s="34">
        <v>7.1080725135977268E-2</v>
      </c>
      <c r="AP200" s="34">
        <v>9.5520807251359763</v>
      </c>
      <c r="AQ200" s="34">
        <v>9.4516757670724019</v>
      </c>
      <c r="AR200" s="34">
        <v>110.14000000000003</v>
      </c>
      <c r="AS200" s="34">
        <v>0.82573895859893875</v>
      </c>
      <c r="AT200" s="34">
        <v>110.96573895859898</v>
      </c>
      <c r="AU200" s="34">
        <v>109.79934278930014</v>
      </c>
    </row>
    <row r="201" spans="1:47" x14ac:dyDescent="0.25">
      <c r="A201" s="18">
        <v>45543</v>
      </c>
      <c r="B201" s="2">
        <v>21</v>
      </c>
      <c r="C201" s="2" t="s">
        <v>23</v>
      </c>
      <c r="D201" s="9">
        <v>37.552878</v>
      </c>
      <c r="E201">
        <v>1.0521443E-2</v>
      </c>
      <c r="G201" s="34">
        <v>329.20399999999989</v>
      </c>
      <c r="H201" s="34">
        <v>2.3174444534647507</v>
      </c>
      <c r="I201" s="34">
        <v>331.52144445346465</v>
      </c>
      <c r="J201" s="34">
        <v>328.03336047236985</v>
      </c>
      <c r="K201" s="34">
        <v>7.1099999999999994</v>
      </c>
      <c r="L201" s="34">
        <v>5.0051123510450601E-2</v>
      </c>
      <c r="M201" s="34">
        <v>7.16005112351045</v>
      </c>
      <c r="N201" s="34">
        <v>7.0847170537373492</v>
      </c>
      <c r="O201" s="34">
        <v>33.811</v>
      </c>
      <c r="P201" s="34">
        <v>0.23801385893274904</v>
      </c>
      <c r="Q201" s="34">
        <v>34.049013858932746</v>
      </c>
      <c r="R201" s="34">
        <v>33.690769100409774</v>
      </c>
      <c r="S201" s="34">
        <v>1.5940000000000003</v>
      </c>
      <c r="T201" s="34">
        <v>1.1221025439614386E-2</v>
      </c>
      <c r="U201" s="34">
        <v>1.6052210254396146</v>
      </c>
      <c r="V201" s="34">
        <v>1.5883317839180502</v>
      </c>
      <c r="W201" s="34">
        <v>371.71899999999988</v>
      </c>
      <c r="X201" s="34">
        <v>2.6167304613475646</v>
      </c>
      <c r="Y201" s="34">
        <v>374.33573046134751</v>
      </c>
      <c r="Z201" s="34">
        <v>370.397178410435</v>
      </c>
      <c r="AB201" s="34">
        <v>95.777000000000029</v>
      </c>
      <c r="AC201" s="34">
        <v>0.6742259432433797</v>
      </c>
      <c r="AD201" s="34">
        <v>96.451225943243415</v>
      </c>
      <c r="AE201" s="34">
        <v>95.436419867201451</v>
      </c>
      <c r="AF201" s="34">
        <v>1.3019999999999996</v>
      </c>
      <c r="AG201" s="34">
        <v>9.1654800014917964E-3</v>
      </c>
      <c r="AH201" s="34">
        <v>1.3111654800014914</v>
      </c>
      <c r="AI201" s="34">
        <v>1.2973701271400879</v>
      </c>
      <c r="AJ201" s="34">
        <v>4.4519999999999973</v>
      </c>
      <c r="AK201" s="34">
        <v>3.1340028392197745E-2</v>
      </c>
      <c r="AL201" s="34">
        <v>4.4833400283921954</v>
      </c>
      <c r="AM201" s="34">
        <v>4.4361688218338484</v>
      </c>
      <c r="AN201" s="34">
        <v>9.4809999999999999</v>
      </c>
      <c r="AO201" s="34">
        <v>6.6741870886439139E-2</v>
      </c>
      <c r="AP201" s="34">
        <v>9.5477418708864388</v>
      </c>
      <c r="AQ201" s="34">
        <v>9.447285849013193</v>
      </c>
      <c r="AR201" s="34">
        <v>111.01200000000003</v>
      </c>
      <c r="AS201" s="34">
        <v>0.78147332252350832</v>
      </c>
      <c r="AT201" s="34">
        <v>111.79347332252354</v>
      </c>
      <c r="AU201" s="34">
        <v>110.61724466518858</v>
      </c>
    </row>
    <row r="202" spans="1:47" x14ac:dyDescent="0.25">
      <c r="A202" s="18">
        <v>45543</v>
      </c>
      <c r="B202" s="2">
        <v>22</v>
      </c>
      <c r="C202" s="2" t="s">
        <v>23</v>
      </c>
      <c r="D202" s="9">
        <v>17.94614</v>
      </c>
      <c r="E202">
        <v>1.0456411000000001E-2</v>
      </c>
      <c r="G202" s="34">
        <v>307.363</v>
      </c>
      <c r="H202" s="34">
        <v>2.9568490650947608</v>
      </c>
      <c r="I202" s="34">
        <v>310.31984906509479</v>
      </c>
      <c r="J202" s="34">
        <v>307.0750171818122</v>
      </c>
      <c r="K202" s="34">
        <v>6.6409999999999991</v>
      </c>
      <c r="L202" s="34">
        <v>6.3886787418441074E-2</v>
      </c>
      <c r="M202" s="34">
        <v>6.7048867874184399</v>
      </c>
      <c r="N202" s="34">
        <v>6.6347777354607231</v>
      </c>
      <c r="O202" s="34">
        <v>31.288999999999998</v>
      </c>
      <c r="P202" s="34">
        <v>0.30100191108802937</v>
      </c>
      <c r="Q202" s="34">
        <v>31.590001911088027</v>
      </c>
      <c r="R202" s="34">
        <v>31.259683867614903</v>
      </c>
      <c r="S202" s="34">
        <v>1.5940000000000003</v>
      </c>
      <c r="T202" s="34">
        <v>1.5334368189277987E-2</v>
      </c>
      <c r="U202" s="34">
        <v>1.6093343681892782</v>
      </c>
      <c r="V202" s="34">
        <v>1.5925065065990658</v>
      </c>
      <c r="W202" s="34">
        <v>346.887</v>
      </c>
      <c r="X202" s="34">
        <v>3.3370721317905092</v>
      </c>
      <c r="Y202" s="34">
        <v>350.22407213179054</v>
      </c>
      <c r="Z202" s="34">
        <v>346.56198529148691</v>
      </c>
      <c r="AB202" s="34">
        <v>89.665000000000049</v>
      </c>
      <c r="AC202" s="34">
        <v>0.86258226078520139</v>
      </c>
      <c r="AD202" s="34">
        <v>90.527582260785252</v>
      </c>
      <c r="AE202" s="34">
        <v>89.580988653830161</v>
      </c>
      <c r="AF202" s="34">
        <v>1.2280000000000002</v>
      </c>
      <c r="AG202" s="34">
        <v>1.1813427940046027E-2</v>
      </c>
      <c r="AH202" s="34">
        <v>1.2398134279400461</v>
      </c>
      <c r="AI202" s="34">
        <v>1.226849429174186</v>
      </c>
      <c r="AJ202" s="34">
        <v>4.1479999999999979</v>
      </c>
      <c r="AK202" s="34">
        <v>3.9903989491295512E-2</v>
      </c>
      <c r="AL202" s="34">
        <v>4.1879039894912937</v>
      </c>
      <c r="AM202" s="34">
        <v>4.1441135441486328</v>
      </c>
      <c r="AN202" s="34">
        <v>9.4809999999999999</v>
      </c>
      <c r="AO202" s="34">
        <v>9.1207744543628955E-2</v>
      </c>
      <c r="AP202" s="34">
        <v>9.5722077445436291</v>
      </c>
      <c r="AQ202" s="34">
        <v>9.4721168061892982</v>
      </c>
      <c r="AR202" s="34">
        <v>104.52200000000003</v>
      </c>
      <c r="AS202" s="34">
        <v>1.0055074227601719</v>
      </c>
      <c r="AT202" s="34">
        <v>105.52750742276022</v>
      </c>
      <c r="AU202" s="34">
        <v>104.42406843334228</v>
      </c>
    </row>
    <row r="203" spans="1:47" x14ac:dyDescent="0.25">
      <c r="A203" s="18">
        <v>45543</v>
      </c>
      <c r="B203" s="2">
        <v>23</v>
      </c>
      <c r="C203" s="2" t="s">
        <v>23</v>
      </c>
      <c r="D203" s="9">
        <v>13.878959999999999</v>
      </c>
      <c r="E203">
        <v>9.9224469999999992E-3</v>
      </c>
      <c r="G203" s="34">
        <v>272.47999999999996</v>
      </c>
      <c r="H203" s="34">
        <v>2.9846373566657101</v>
      </c>
      <c r="I203" s="34">
        <v>275.46463735666566</v>
      </c>
      <c r="J203" s="34">
        <v>272.73135409211994</v>
      </c>
      <c r="K203" s="34">
        <v>5.9180000000000001</v>
      </c>
      <c r="L203" s="34">
        <v>6.4823414110201386E-2</v>
      </c>
      <c r="M203" s="34">
        <v>5.9828234141102019</v>
      </c>
      <c r="N203" s="34">
        <v>5.923459165873334</v>
      </c>
      <c r="O203" s="34">
        <v>27.911000000000001</v>
      </c>
      <c r="P203" s="34">
        <v>0.30572597350960312</v>
      </c>
      <c r="Q203" s="34">
        <v>28.216725973509604</v>
      </c>
      <c r="R203" s="34">
        <v>27.93674700552393</v>
      </c>
      <c r="S203" s="34">
        <v>1.5940000000000003</v>
      </c>
      <c r="T203" s="34">
        <v>1.7460040907681825E-2</v>
      </c>
      <c r="U203" s="34">
        <v>1.611460040907682</v>
      </c>
      <c r="V203" s="34">
        <v>1.5954704140591578</v>
      </c>
      <c r="W203" s="34">
        <v>307.90299999999996</v>
      </c>
      <c r="X203" s="34">
        <v>3.3726467851931963</v>
      </c>
      <c r="Y203" s="34">
        <v>311.27564678519315</v>
      </c>
      <c r="Z203" s="34">
        <v>308.18703067757639</v>
      </c>
      <c r="AB203" s="34">
        <v>79.987000000000037</v>
      </c>
      <c r="AC203" s="34">
        <v>0.87614572903560006</v>
      </c>
      <c r="AD203" s="34">
        <v>80.863145729035637</v>
      </c>
      <c r="AE203" s="34">
        <v>80.060785451286009</v>
      </c>
      <c r="AF203" s="34">
        <v>1.1009999999999995</v>
      </c>
      <c r="AG203" s="34">
        <v>1.20599153320939E-2</v>
      </c>
      <c r="AH203" s="34">
        <v>1.1130599153320935</v>
      </c>
      <c r="AI203" s="34">
        <v>1.1020156373143863</v>
      </c>
      <c r="AJ203" s="34">
        <v>3.6579999999999959</v>
      </c>
      <c r="AK203" s="34">
        <v>4.0068274554767899E-2</v>
      </c>
      <c r="AL203" s="34">
        <v>3.6980682745547639</v>
      </c>
      <c r="AM203" s="34">
        <v>3.6613743880981127</v>
      </c>
      <c r="AN203" s="34">
        <v>9.4809999999999999</v>
      </c>
      <c r="AO203" s="34">
        <v>0.10385109651551527</v>
      </c>
      <c r="AP203" s="34">
        <v>9.5848510965155143</v>
      </c>
      <c r="AQ203" s="34">
        <v>9.4897459195074472</v>
      </c>
      <c r="AR203" s="34">
        <v>94.227000000000032</v>
      </c>
      <c r="AS203" s="34">
        <v>1.0321250154379773</v>
      </c>
      <c r="AT203" s="34">
        <v>95.259125015438002</v>
      </c>
      <c r="AU203" s="34">
        <v>94.313921396205942</v>
      </c>
    </row>
    <row r="204" spans="1:47" x14ac:dyDescent="0.25">
      <c r="A204" s="18">
        <v>45543</v>
      </c>
      <c r="B204" s="2">
        <v>24</v>
      </c>
      <c r="C204" s="2" t="s">
        <v>23</v>
      </c>
      <c r="D204" s="9">
        <v>16.904955999999999</v>
      </c>
      <c r="E204">
        <v>1.0295609000000001E-2</v>
      </c>
      <c r="G204" s="34">
        <v>238.58799999999999</v>
      </c>
      <c r="H204" s="34">
        <v>3.2112727361537861</v>
      </c>
      <c r="I204" s="34">
        <v>241.79927273615377</v>
      </c>
      <c r="J204" s="34">
        <v>239.30980196757795</v>
      </c>
      <c r="K204" s="34">
        <v>5.0879999999999992</v>
      </c>
      <c r="L204" s="34">
        <v>6.8481883755890746E-2</v>
      </c>
      <c r="M204" s="34">
        <v>5.1564818837558901</v>
      </c>
      <c r="N204" s="34">
        <v>5.1033927624651554</v>
      </c>
      <c r="O204" s="34">
        <v>23.914000000000001</v>
      </c>
      <c r="P204" s="34">
        <v>0.32187023744857934</v>
      </c>
      <c r="Q204" s="34">
        <v>24.23587023744858</v>
      </c>
      <c r="R204" s="34">
        <v>23.986347193709072</v>
      </c>
      <c r="S204" s="34">
        <v>1.5939999999999999</v>
      </c>
      <c r="T204" s="34">
        <v>2.1454426632643447E-2</v>
      </c>
      <c r="U204" s="34">
        <v>1.6154544266326434</v>
      </c>
      <c r="V204" s="34">
        <v>1.5988223394987144</v>
      </c>
      <c r="W204" s="34">
        <v>269.18399999999997</v>
      </c>
      <c r="X204" s="34">
        <v>3.6230792839908998</v>
      </c>
      <c r="Y204" s="34">
        <v>272.8070792839909</v>
      </c>
      <c r="Z204" s="34">
        <v>269.99836426325089</v>
      </c>
      <c r="AB204" s="34">
        <v>69.822000000000031</v>
      </c>
      <c r="AC204" s="34">
        <v>0.93976849206049662</v>
      </c>
      <c r="AD204" s="34">
        <v>70.761768492060526</v>
      </c>
      <c r="AE204" s="34">
        <v>70.03323299151775</v>
      </c>
      <c r="AF204" s="34">
        <v>0.93900000000000028</v>
      </c>
      <c r="AG204" s="34">
        <v>1.263846085825107E-2</v>
      </c>
      <c r="AH204" s="34">
        <v>0.95163846085825132</v>
      </c>
      <c r="AI204" s="34">
        <v>0.94184076335589295</v>
      </c>
      <c r="AJ204" s="34">
        <v>3.1889999999999969</v>
      </c>
      <c r="AK204" s="34">
        <v>4.2922312755018753E-2</v>
      </c>
      <c r="AL204" s="34">
        <v>3.2319223127550156</v>
      </c>
      <c r="AM204" s="34">
        <v>3.1986477043045141</v>
      </c>
      <c r="AN204" s="34">
        <v>9.4809999999999999</v>
      </c>
      <c r="AO204" s="34">
        <v>0.12760942214811327</v>
      </c>
      <c r="AP204" s="34">
        <v>9.6086094221481133</v>
      </c>
      <c r="AQ204" s="34">
        <v>9.5096829365039603</v>
      </c>
      <c r="AR204" s="34">
        <v>83.431000000000026</v>
      </c>
      <c r="AS204" s="34">
        <v>1.1229386878218797</v>
      </c>
      <c r="AT204" s="34">
        <v>84.553938687821898</v>
      </c>
      <c r="AU204" s="34">
        <v>83.683404395682132</v>
      </c>
    </row>
    <row r="205" spans="1:47" x14ac:dyDescent="0.25">
      <c r="A205" s="18">
        <v>45544</v>
      </c>
      <c r="B205" s="2">
        <v>1</v>
      </c>
      <c r="C205" s="2" t="s">
        <v>23</v>
      </c>
      <c r="D205" s="9">
        <v>13.284452999999999</v>
      </c>
      <c r="E205">
        <v>9.938133E-3</v>
      </c>
      <c r="G205" s="34">
        <v>212.76899999999998</v>
      </c>
      <c r="H205" s="34">
        <v>2.8891674885008967</v>
      </c>
      <c r="I205" s="34">
        <v>215.65816748850088</v>
      </c>
      <c r="J205" s="34">
        <v>213.51492793746388</v>
      </c>
      <c r="K205" s="34">
        <v>4.4769999999999994</v>
      </c>
      <c r="L205" s="34">
        <v>6.0792704040619247E-2</v>
      </c>
      <c r="M205" s="34">
        <v>4.5377927040406183</v>
      </c>
      <c r="N205" s="34">
        <v>4.4926955166214331</v>
      </c>
      <c r="O205" s="34">
        <v>20.920999999999996</v>
      </c>
      <c r="P205" s="34">
        <v>0.28408402082506029</v>
      </c>
      <c r="Q205" s="34">
        <v>21.205084020825055</v>
      </c>
      <c r="R205" s="34">
        <v>20.994345075549919</v>
      </c>
      <c r="S205" s="34">
        <v>1.5939999999999999</v>
      </c>
      <c r="T205" s="34">
        <v>2.1644755470347794E-2</v>
      </c>
      <c r="U205" s="34">
        <v>1.6156447554703477</v>
      </c>
      <c r="V205" s="34">
        <v>1.5995882630097309</v>
      </c>
      <c r="W205" s="34">
        <v>239.76099999999997</v>
      </c>
      <c r="X205" s="34">
        <v>3.2556889688369242</v>
      </c>
      <c r="Y205" s="34">
        <v>243.01668896883692</v>
      </c>
      <c r="Z205" s="34">
        <v>240.60155679264497</v>
      </c>
      <c r="AB205" s="34">
        <v>62.657000000000011</v>
      </c>
      <c r="AC205" s="34">
        <v>0.85081269981529617</v>
      </c>
      <c r="AD205" s="34">
        <v>63.507812699815304</v>
      </c>
      <c r="AE205" s="34">
        <v>62.876663610665446</v>
      </c>
      <c r="AF205" s="34">
        <v>0.86600000000000033</v>
      </c>
      <c r="AG205" s="34">
        <v>1.1759321353401003E-2</v>
      </c>
      <c r="AH205" s="34">
        <v>0.87775932135340129</v>
      </c>
      <c r="AI205" s="34">
        <v>0.86903603247580141</v>
      </c>
      <c r="AJ205" s="34">
        <v>2.7469999999999972</v>
      </c>
      <c r="AK205" s="34">
        <v>3.7301219119852784E-2</v>
      </c>
      <c r="AL205" s="34">
        <v>2.78430121911985</v>
      </c>
      <c r="AM205" s="34">
        <v>2.7566304632921748</v>
      </c>
      <c r="AN205" s="34">
        <v>9.48</v>
      </c>
      <c r="AO205" s="34">
        <v>0.12872790580859292</v>
      </c>
      <c r="AP205" s="34">
        <v>9.6087279058085926</v>
      </c>
      <c r="AQ205" s="34">
        <v>9.5132350899198546</v>
      </c>
      <c r="AR205" s="34">
        <v>75.750000000000014</v>
      </c>
      <c r="AS205" s="34">
        <v>1.0286011460971427</v>
      </c>
      <c r="AT205" s="34">
        <v>76.778601146097145</v>
      </c>
      <c r="AU205" s="34">
        <v>76.015565196353279</v>
      </c>
    </row>
    <row r="206" spans="1:47" x14ac:dyDescent="0.25">
      <c r="A206" s="18">
        <v>45544</v>
      </c>
      <c r="B206" s="2">
        <v>2</v>
      </c>
      <c r="C206" s="2" t="s">
        <v>23</v>
      </c>
      <c r="D206" s="9">
        <v>12.178877999999999</v>
      </c>
      <c r="E206">
        <v>1.0004267000000001E-2</v>
      </c>
      <c r="G206" s="34">
        <v>194.631</v>
      </c>
      <c r="H206" s="34">
        <v>2.5962496550015075</v>
      </c>
      <c r="I206" s="34">
        <v>197.22724965500151</v>
      </c>
      <c r="J206" s="34">
        <v>195.25413558977721</v>
      </c>
      <c r="K206" s="34">
        <v>4.0179999999999989</v>
      </c>
      <c r="L206" s="34">
        <v>5.359747991736185E-2</v>
      </c>
      <c r="M206" s="34">
        <v>4.0715974799173607</v>
      </c>
      <c r="N206" s="34">
        <v>4.0308641316117404</v>
      </c>
      <c r="O206" s="34">
        <v>18.600999999999999</v>
      </c>
      <c r="P206" s="34">
        <v>0.24812511795491485</v>
      </c>
      <c r="Q206" s="34">
        <v>18.849125117954912</v>
      </c>
      <c r="R206" s="34">
        <v>18.660553437558484</v>
      </c>
      <c r="S206" s="34">
        <v>1.5940000000000003</v>
      </c>
      <c r="T206" s="34">
        <v>2.1262912640187863E-2</v>
      </c>
      <c r="U206" s="34">
        <v>1.6152629126401881</v>
      </c>
      <c r="V206" s="34">
        <v>1.5991033911869379</v>
      </c>
      <c r="W206" s="34">
        <v>218.84399999999999</v>
      </c>
      <c r="X206" s="34">
        <v>2.9192351655139719</v>
      </c>
      <c r="Y206" s="34">
        <v>221.76323516551398</v>
      </c>
      <c r="Z206" s="34">
        <v>219.54465655013436</v>
      </c>
      <c r="AB206" s="34">
        <v>57.889000000000003</v>
      </c>
      <c r="AC206" s="34">
        <v>0.77220122322950757</v>
      </c>
      <c r="AD206" s="34">
        <v>58.661201223229511</v>
      </c>
      <c r="AE206" s="34">
        <v>58.074338903651594</v>
      </c>
      <c r="AF206" s="34">
        <v>0.79000000000000037</v>
      </c>
      <c r="AG206" s="34">
        <v>1.0538080919541039E-2</v>
      </c>
      <c r="AH206" s="34">
        <v>0.80053808091954137</v>
      </c>
      <c r="AI206" s="34">
        <v>0.79252928421435465</v>
      </c>
      <c r="AJ206" s="34">
        <v>2.4919999999999973</v>
      </c>
      <c r="AK206" s="34">
        <v>3.3241642596830663E-2</v>
      </c>
      <c r="AL206" s="34">
        <v>2.525241642596828</v>
      </c>
      <c r="AM206" s="34">
        <v>2.4999784509647709</v>
      </c>
      <c r="AN206" s="34">
        <v>9.48</v>
      </c>
      <c r="AO206" s="34">
        <v>0.12645697103449241</v>
      </c>
      <c r="AP206" s="34">
        <v>9.6064569710344934</v>
      </c>
      <c r="AQ206" s="34">
        <v>9.5103514105722535</v>
      </c>
      <c r="AR206" s="34">
        <v>70.650999999999996</v>
      </c>
      <c r="AS206" s="34">
        <v>0.94243791778037167</v>
      </c>
      <c r="AT206" s="34">
        <v>71.593437917780378</v>
      </c>
      <c r="AU206" s="34">
        <v>70.877198049402963</v>
      </c>
    </row>
    <row r="207" spans="1:47" x14ac:dyDescent="0.25">
      <c r="A207" s="18">
        <v>45544</v>
      </c>
      <c r="B207" s="2">
        <v>3</v>
      </c>
      <c r="C207" s="2" t="s">
        <v>23</v>
      </c>
      <c r="D207" s="9">
        <v>11.582276</v>
      </c>
      <c r="E207">
        <v>1.0011301E-2</v>
      </c>
      <c r="G207" s="34">
        <v>184.488</v>
      </c>
      <c r="H207" s="34">
        <v>2.9402527053632443</v>
      </c>
      <c r="I207" s="34">
        <v>187.42825270536324</v>
      </c>
      <c r="J207" s="34">
        <v>185.55185205162579</v>
      </c>
      <c r="K207" s="34">
        <v>3.7149999999999999</v>
      </c>
      <c r="L207" s="34">
        <v>5.9207313215084198E-2</v>
      </c>
      <c r="M207" s="34">
        <v>3.7742073132150842</v>
      </c>
      <c r="N207" s="34">
        <v>3.7364225877660866</v>
      </c>
      <c r="O207" s="34">
        <v>17.438000000000002</v>
      </c>
      <c r="P207" s="34">
        <v>0.27791578138482864</v>
      </c>
      <c r="Q207" s="34">
        <v>17.71591578138483</v>
      </c>
      <c r="R207" s="34">
        <v>17.538556416006735</v>
      </c>
      <c r="S207" s="34">
        <v>1.5940000000000001</v>
      </c>
      <c r="T207" s="34">
        <v>2.5404160771155915E-2</v>
      </c>
      <c r="U207" s="34">
        <v>1.619404160771156</v>
      </c>
      <c r="V207" s="34">
        <v>1.6031918182770235</v>
      </c>
      <c r="W207" s="34">
        <v>207.23500000000001</v>
      </c>
      <c r="X207" s="34">
        <v>3.3027799607343131</v>
      </c>
      <c r="Y207" s="34">
        <v>210.5377799607343</v>
      </c>
      <c r="Z207" s="34">
        <v>208.43002287367565</v>
      </c>
      <c r="AB207" s="34">
        <v>55.058000000000021</v>
      </c>
      <c r="AC207" s="34">
        <v>0.87747947536907323</v>
      </c>
      <c r="AD207" s="34">
        <v>55.935479475369092</v>
      </c>
      <c r="AE207" s="34">
        <v>55.375492553761852</v>
      </c>
      <c r="AF207" s="34">
        <v>0.75500000000000034</v>
      </c>
      <c r="AG207" s="34">
        <v>1.2032711030252649E-2</v>
      </c>
      <c r="AH207" s="34">
        <v>0.76703271103025294</v>
      </c>
      <c r="AI207" s="34">
        <v>0.75935371568328303</v>
      </c>
      <c r="AJ207" s="34">
        <v>2.3269999999999982</v>
      </c>
      <c r="AK207" s="34">
        <v>3.7086249758142883E-2</v>
      </c>
      <c r="AL207" s="34">
        <v>2.3640862497581412</v>
      </c>
      <c r="AM207" s="34">
        <v>2.3404186707218511</v>
      </c>
      <c r="AN207" s="34">
        <v>9.48</v>
      </c>
      <c r="AO207" s="34">
        <v>0.15108622591628487</v>
      </c>
      <c r="AP207" s="34">
        <v>9.6310862259162846</v>
      </c>
      <c r="AQ207" s="34">
        <v>9.5346665227516816</v>
      </c>
      <c r="AR207" s="34">
        <v>67.620000000000019</v>
      </c>
      <c r="AS207" s="34">
        <v>1.0776846620737537</v>
      </c>
      <c r="AT207" s="34">
        <v>68.697684662073769</v>
      </c>
      <c r="AU207" s="34">
        <v>68.009931462918672</v>
      </c>
    </row>
    <row r="208" spans="1:47" x14ac:dyDescent="0.25">
      <c r="A208" s="18">
        <v>45544</v>
      </c>
      <c r="B208" s="2">
        <v>4</v>
      </c>
      <c r="C208" s="2" t="s">
        <v>23</v>
      </c>
      <c r="D208" s="9">
        <v>11.295638</v>
      </c>
      <c r="E208">
        <v>9.9132360000000006E-3</v>
      </c>
      <c r="G208" s="34">
        <v>178.76100000000002</v>
      </c>
      <c r="H208" s="34">
        <v>2.7003471587034444</v>
      </c>
      <c r="I208" s="34">
        <v>181.46134715870346</v>
      </c>
      <c r="J208" s="34">
        <v>179.66247799944131</v>
      </c>
      <c r="K208" s="34">
        <v>3.536999999999999</v>
      </c>
      <c r="L208" s="34">
        <v>5.342959538341182E-2</v>
      </c>
      <c r="M208" s="34">
        <v>3.5904295953834109</v>
      </c>
      <c r="N208" s="34">
        <v>3.5548368194629902</v>
      </c>
      <c r="O208" s="34">
        <v>16.901000000000003</v>
      </c>
      <c r="P208" s="34">
        <v>0.25530494531383757</v>
      </c>
      <c r="Q208" s="34">
        <v>17.156304945313842</v>
      </c>
      <c r="R208" s="34">
        <v>16.986230445502979</v>
      </c>
      <c r="S208" s="34">
        <v>1.5940000000000003</v>
      </c>
      <c r="T208" s="34">
        <v>2.4078816805529677E-2</v>
      </c>
      <c r="U208" s="34">
        <v>1.61807881680553</v>
      </c>
      <c r="V208" s="34">
        <v>1.602038419627936</v>
      </c>
      <c r="W208" s="34">
        <v>200.79300000000003</v>
      </c>
      <c r="X208" s="34">
        <v>3.0331605162062236</v>
      </c>
      <c r="Y208" s="34">
        <v>203.82616051620624</v>
      </c>
      <c r="Z208" s="34">
        <v>201.80558368403521</v>
      </c>
      <c r="AB208" s="34">
        <v>53.536000000000016</v>
      </c>
      <c r="AC208" s="34">
        <v>0.80870987233427671</v>
      </c>
      <c r="AD208" s="34">
        <v>54.344709872334292</v>
      </c>
      <c r="AE208" s="34">
        <v>53.805977938018309</v>
      </c>
      <c r="AF208" s="34">
        <v>0.73800000000000021</v>
      </c>
      <c r="AG208" s="34">
        <v>1.1148159850991785E-2</v>
      </c>
      <c r="AH208" s="34">
        <v>0.74914815985099203</v>
      </c>
      <c r="AI208" s="34">
        <v>0.74172167734342342</v>
      </c>
      <c r="AJ208" s="34">
        <v>2.2739999999999982</v>
      </c>
      <c r="AK208" s="34">
        <v>3.4350834012405546E-2</v>
      </c>
      <c r="AL208" s="34">
        <v>2.3083508340124039</v>
      </c>
      <c r="AM208" s="34">
        <v>2.2854676074240419</v>
      </c>
      <c r="AN208" s="34">
        <v>9.48</v>
      </c>
      <c r="AO208" s="34">
        <v>0.14320400458997576</v>
      </c>
      <c r="AP208" s="34">
        <v>9.6232040045899758</v>
      </c>
      <c r="AQ208" s="34">
        <v>9.5278069122163291</v>
      </c>
      <c r="AR208" s="34">
        <v>66.02800000000002</v>
      </c>
      <c r="AS208" s="34">
        <v>0.99741287078764984</v>
      </c>
      <c r="AT208" s="34">
        <v>67.025412870787662</v>
      </c>
      <c r="AU208" s="34">
        <v>66.360974135002095</v>
      </c>
    </row>
    <row r="209" spans="1:47" x14ac:dyDescent="0.25">
      <c r="A209" s="18">
        <v>45544</v>
      </c>
      <c r="B209" s="2">
        <v>5</v>
      </c>
      <c r="C209" s="2" t="s">
        <v>23</v>
      </c>
      <c r="D209" s="9">
        <v>11.339225000000001</v>
      </c>
      <c r="E209">
        <v>9.9134229999999993E-3</v>
      </c>
      <c r="G209" s="34">
        <v>178.29800000000003</v>
      </c>
      <c r="H209" s="34">
        <v>3.2221777577999813</v>
      </c>
      <c r="I209" s="34">
        <v>181.52017775780001</v>
      </c>
      <c r="J209" s="34">
        <v>179.72069145265175</v>
      </c>
      <c r="K209" s="34">
        <v>3.5339999999999998</v>
      </c>
      <c r="L209" s="34">
        <v>6.3865978283913064E-2</v>
      </c>
      <c r="M209" s="34">
        <v>3.5978659782839131</v>
      </c>
      <c r="N209" s="34">
        <v>3.562198810943876</v>
      </c>
      <c r="O209" s="34">
        <v>17.100999999999999</v>
      </c>
      <c r="P209" s="34">
        <v>0.30904699904731109</v>
      </c>
      <c r="Q209" s="34">
        <v>17.41004699904731</v>
      </c>
      <c r="R209" s="34">
        <v>17.237453838695874</v>
      </c>
      <c r="S209" s="34">
        <v>1.5940000000000003</v>
      </c>
      <c r="T209" s="34">
        <v>2.8806556135981168E-2</v>
      </c>
      <c r="U209" s="34">
        <v>1.6228065561359815</v>
      </c>
      <c r="V209" s="34">
        <v>1.6067189882978323</v>
      </c>
      <c r="W209" s="34">
        <v>200.52700000000002</v>
      </c>
      <c r="X209" s="34">
        <v>3.6238972912671867</v>
      </c>
      <c r="Y209" s="34">
        <v>204.1508972912672</v>
      </c>
      <c r="Z209" s="34">
        <v>202.12706309058933</v>
      </c>
      <c r="AB209" s="34">
        <v>53.622000000000021</v>
      </c>
      <c r="AC209" s="34">
        <v>0.96904965691567291</v>
      </c>
      <c r="AD209" s="34">
        <v>54.591049656915693</v>
      </c>
      <c r="AE209" s="34">
        <v>54.049865489652682</v>
      </c>
      <c r="AF209" s="34">
        <v>0.73000000000000043</v>
      </c>
      <c r="AG209" s="34">
        <v>1.3192462973190879E-2</v>
      </c>
      <c r="AH209" s="34">
        <v>0.7431924629731913</v>
      </c>
      <c r="AI209" s="34">
        <v>0.73582488171732618</v>
      </c>
      <c r="AJ209" s="34">
        <v>2.3879999999999968</v>
      </c>
      <c r="AK209" s="34">
        <v>4.3155618602711998E-2</v>
      </c>
      <c r="AL209" s="34">
        <v>2.431155618602709</v>
      </c>
      <c r="AM209" s="34">
        <v>2.4070545445766736</v>
      </c>
      <c r="AN209" s="34">
        <v>9.48</v>
      </c>
      <c r="AO209" s="34">
        <v>0.17132129998061571</v>
      </c>
      <c r="AP209" s="34">
        <v>9.6513212999806157</v>
      </c>
      <c r="AQ209" s="34">
        <v>9.5556436694249989</v>
      </c>
      <c r="AR209" s="34">
        <v>66.220000000000013</v>
      </c>
      <c r="AS209" s="34">
        <v>1.1967190384721915</v>
      </c>
      <c r="AT209" s="34">
        <v>67.416719038472209</v>
      </c>
      <c r="AU209" s="34">
        <v>66.748388585371686</v>
      </c>
    </row>
    <row r="210" spans="1:47" x14ac:dyDescent="0.25">
      <c r="A210" s="18">
        <v>45544</v>
      </c>
      <c r="B210" s="2">
        <v>6</v>
      </c>
      <c r="C210" s="2" t="s">
        <v>23</v>
      </c>
      <c r="D210" s="9">
        <v>13.55777</v>
      </c>
      <c r="E210">
        <v>9.7878440000000004E-3</v>
      </c>
      <c r="G210" s="34">
        <v>186.066</v>
      </c>
      <c r="H210" s="34">
        <v>2.9486080066475053</v>
      </c>
      <c r="I210" s="34">
        <v>189.01460800664751</v>
      </c>
      <c r="J210" s="34">
        <v>187.1645625097573</v>
      </c>
      <c r="K210" s="34">
        <v>3.7679999999999998</v>
      </c>
      <c r="L210" s="34">
        <v>5.9711903136778342E-2</v>
      </c>
      <c r="M210" s="34">
        <v>3.8277119031367781</v>
      </c>
      <c r="N210" s="34">
        <v>3.7902468561519322</v>
      </c>
      <c r="O210" s="34">
        <v>18.834999999999997</v>
      </c>
      <c r="P210" s="34">
        <v>0.29848028014363587</v>
      </c>
      <c r="Q210" s="34">
        <v>19.133480280143633</v>
      </c>
      <c r="R210" s="34">
        <v>18.946204759984511</v>
      </c>
      <c r="S210" s="34">
        <v>1.5939999999999999</v>
      </c>
      <c r="T210" s="34">
        <v>2.5260290233552196E-2</v>
      </c>
      <c r="U210" s="34">
        <v>1.619260290233552</v>
      </c>
      <c r="V210" s="34">
        <v>1.6034112231173512</v>
      </c>
      <c r="W210" s="34">
        <v>210.26300000000001</v>
      </c>
      <c r="X210" s="34">
        <v>3.3320604801614717</v>
      </c>
      <c r="Y210" s="34">
        <v>213.59506048016146</v>
      </c>
      <c r="Z210" s="34">
        <v>211.50442534901109</v>
      </c>
      <c r="AB210" s="34">
        <v>56.175000000000004</v>
      </c>
      <c r="AC210" s="34">
        <v>0.89021129477402439</v>
      </c>
      <c r="AD210" s="34">
        <v>57.065211294774031</v>
      </c>
      <c r="AE210" s="34">
        <v>56.506665908793742</v>
      </c>
      <c r="AF210" s="34">
        <v>0.76100000000000023</v>
      </c>
      <c r="AG210" s="34">
        <v>1.205964922693427E-2</v>
      </c>
      <c r="AH210" s="34">
        <v>0.77305964922693449</v>
      </c>
      <c r="AI210" s="34">
        <v>0.76549306197760658</v>
      </c>
      <c r="AJ210" s="34">
        <v>2.6039999999999979</v>
      </c>
      <c r="AK210" s="34">
        <v>4.1265869365225763E-2</v>
      </c>
      <c r="AL210" s="34">
        <v>2.6452658693652236</v>
      </c>
      <c r="AM210" s="34">
        <v>2.6193744196973525</v>
      </c>
      <c r="AN210" s="34">
        <v>9.48</v>
      </c>
      <c r="AO210" s="34">
        <v>0.1502305843250156</v>
      </c>
      <c r="AP210" s="34">
        <v>9.630230584325016</v>
      </c>
      <c r="AQ210" s="34">
        <v>9.5359713896816132</v>
      </c>
      <c r="AR210" s="34">
        <v>69.02000000000001</v>
      </c>
      <c r="AS210" s="34">
        <v>1.0937673976912001</v>
      </c>
      <c r="AT210" s="34">
        <v>70.113767397691205</v>
      </c>
      <c r="AU210" s="34">
        <v>69.427504780150315</v>
      </c>
    </row>
    <row r="211" spans="1:47" x14ac:dyDescent="0.25">
      <c r="A211" s="18">
        <v>45544</v>
      </c>
      <c r="B211" s="2">
        <v>7</v>
      </c>
      <c r="C211" s="2" t="s">
        <v>23</v>
      </c>
      <c r="D211" s="9">
        <v>29.717796</v>
      </c>
      <c r="E211">
        <v>1.0546764E-2</v>
      </c>
      <c r="G211" s="34">
        <v>204.16500000000002</v>
      </c>
      <c r="H211" s="34">
        <v>2.4141146032106309</v>
      </c>
      <c r="I211" s="34">
        <v>206.57911460321066</v>
      </c>
      <c r="J211" s="34">
        <v>204.40037343416165</v>
      </c>
      <c r="K211" s="34">
        <v>4.3570000000000002</v>
      </c>
      <c r="L211" s="34">
        <v>5.1518611545508373E-2</v>
      </c>
      <c r="M211" s="34">
        <v>4.4085186115455084</v>
      </c>
      <c r="N211" s="34">
        <v>4.3620230061599301</v>
      </c>
      <c r="O211" s="34">
        <v>22.055999999999997</v>
      </c>
      <c r="P211" s="34">
        <v>0.26079745151428335</v>
      </c>
      <c r="Q211" s="34">
        <v>22.31679745151428</v>
      </c>
      <c r="R211" s="34">
        <v>22.081427455557357</v>
      </c>
      <c r="S211" s="34">
        <v>1.5939999999999999</v>
      </c>
      <c r="T211" s="34">
        <v>1.8847984118324612E-2</v>
      </c>
      <c r="U211" s="34">
        <v>1.6128479841183245</v>
      </c>
      <c r="V211" s="34">
        <v>1.5958376570619528</v>
      </c>
      <c r="W211" s="34">
        <v>232.17200000000003</v>
      </c>
      <c r="X211" s="34">
        <v>2.7452786503887472</v>
      </c>
      <c r="Y211" s="34">
        <v>234.91727865038877</v>
      </c>
      <c r="Z211" s="34">
        <v>232.43966155294092</v>
      </c>
      <c r="AB211" s="34">
        <v>61.586000000000027</v>
      </c>
      <c r="AC211" s="34">
        <v>0.72821326845115442</v>
      </c>
      <c r="AD211" s="34">
        <v>62.314213268451184</v>
      </c>
      <c r="AE211" s="34">
        <v>61.656999967263161</v>
      </c>
      <c r="AF211" s="34">
        <v>0.90300000000000036</v>
      </c>
      <c r="AG211" s="34">
        <v>1.0677371178699583E-2</v>
      </c>
      <c r="AH211" s="34">
        <v>0.91367737117869996</v>
      </c>
      <c r="AI211" s="34">
        <v>0.90404103157273785</v>
      </c>
      <c r="AJ211" s="34">
        <v>3.0889999999999969</v>
      </c>
      <c r="AK211" s="34">
        <v>3.6525359436326649E-2</v>
      </c>
      <c r="AL211" s="34">
        <v>3.1255253594363235</v>
      </c>
      <c r="AM211" s="34">
        <v>3.0925611810943336</v>
      </c>
      <c r="AN211" s="34">
        <v>9.48</v>
      </c>
      <c r="AO211" s="34">
        <v>0.11209466087937099</v>
      </c>
      <c r="AP211" s="34">
        <v>9.592094660879372</v>
      </c>
      <c r="AQ211" s="34">
        <v>9.490929102225417</v>
      </c>
      <c r="AR211" s="34">
        <v>75.058000000000021</v>
      </c>
      <c r="AS211" s="34">
        <v>0.88751065994555167</v>
      </c>
      <c r="AT211" s="34">
        <v>75.945510659945569</v>
      </c>
      <c r="AU211" s="34">
        <v>75.144531282155654</v>
      </c>
    </row>
    <row r="212" spans="1:47" x14ac:dyDescent="0.25">
      <c r="A212" s="18">
        <v>45544</v>
      </c>
      <c r="B212" s="2">
        <v>8</v>
      </c>
      <c r="C212" s="2" t="s">
        <v>178</v>
      </c>
      <c r="D212" s="9">
        <v>28.422667000000001</v>
      </c>
      <c r="E212">
        <v>1.0395784999999999E-2</v>
      </c>
      <c r="G212" s="34">
        <v>214.39400000000003</v>
      </c>
      <c r="H212" s="34">
        <v>2.0711181157170682</v>
      </c>
      <c r="I212" s="34">
        <v>216.4651181157171</v>
      </c>
      <c r="J212" s="34">
        <v>214.21479328778651</v>
      </c>
      <c r="K212" s="34">
        <v>4.8230000000000004</v>
      </c>
      <c r="L212" s="34">
        <v>4.6591801412835331E-2</v>
      </c>
      <c r="M212" s="34">
        <v>4.8695918014128354</v>
      </c>
      <c r="N212" s="34">
        <v>4.8189685720075843</v>
      </c>
      <c r="O212" s="34">
        <v>24.245999999999999</v>
      </c>
      <c r="P212" s="34">
        <v>0.23422451110421008</v>
      </c>
      <c r="Q212" s="34">
        <v>24.480224511104208</v>
      </c>
      <c r="R212" s="34">
        <v>24.225733360335038</v>
      </c>
      <c r="S212" s="34">
        <v>0.23700000000000002</v>
      </c>
      <c r="T212" s="34">
        <v>2.2894996754804007E-3</v>
      </c>
      <c r="U212" s="34">
        <v>0.23928949967548041</v>
      </c>
      <c r="V212" s="34">
        <v>0.23680189748409652</v>
      </c>
      <c r="W212" s="34">
        <v>243.70000000000005</v>
      </c>
      <c r="X212" s="34">
        <v>2.3542239279095942</v>
      </c>
      <c r="Y212" s="34">
        <v>246.05422392790965</v>
      </c>
      <c r="Z212" s="34">
        <v>243.49629711761321</v>
      </c>
      <c r="AB212" s="34">
        <v>65.004000000000019</v>
      </c>
      <c r="AC212" s="34">
        <v>0.62796049326973846</v>
      </c>
      <c r="AD212" s="34">
        <v>65.631960493269759</v>
      </c>
      <c r="AE212" s="34">
        <v>64.94966474285323</v>
      </c>
      <c r="AF212" s="34">
        <v>0.97500000000000031</v>
      </c>
      <c r="AG212" s="34">
        <v>9.418827778875068E-3</v>
      </c>
      <c r="AH212" s="34">
        <v>0.98441882777887535</v>
      </c>
      <c r="AI212" s="34">
        <v>0.97418502129533413</v>
      </c>
      <c r="AJ212" s="34">
        <v>3.3959999999999999</v>
      </c>
      <c r="AK212" s="34">
        <v>3.2806501679035614E-2</v>
      </c>
      <c r="AL212" s="34">
        <v>3.4288065016790354</v>
      </c>
      <c r="AM212" s="34">
        <v>3.3931613664809781</v>
      </c>
      <c r="AN212" s="34">
        <v>1.391</v>
      </c>
      <c r="AO212" s="34">
        <v>1.3437527631195094E-2</v>
      </c>
      <c r="AP212" s="34">
        <v>1.4044375276311951</v>
      </c>
      <c r="AQ212" s="34">
        <v>1.3898372970480095</v>
      </c>
      <c r="AR212" s="34">
        <v>70.76600000000002</v>
      </c>
      <c r="AS212" s="34">
        <v>0.68362335035884425</v>
      </c>
      <c r="AT212" s="34">
        <v>71.449623350358863</v>
      </c>
      <c r="AU212" s="34">
        <v>70.706848427677556</v>
      </c>
    </row>
    <row r="213" spans="1:47" x14ac:dyDescent="0.25">
      <c r="A213" s="18">
        <v>45544</v>
      </c>
      <c r="B213" s="2">
        <v>9</v>
      </c>
      <c r="C213" s="2" t="s">
        <v>178</v>
      </c>
      <c r="D213" s="9">
        <v>17.162078000000001</v>
      </c>
      <c r="E213">
        <v>9.2562359999999993E-3</v>
      </c>
      <c r="G213" s="34">
        <v>210.67999999999998</v>
      </c>
      <c r="H213" s="34">
        <v>1.6980791223796563</v>
      </c>
      <c r="I213" s="34">
        <v>212.37807912237963</v>
      </c>
      <c r="J213" s="34">
        <v>210.41225750079622</v>
      </c>
      <c r="K213" s="34">
        <v>4.8450000000000006</v>
      </c>
      <c r="L213" s="34">
        <v>3.9050661419828346E-2</v>
      </c>
      <c r="M213" s="34">
        <v>4.8840506614198294</v>
      </c>
      <c r="N213" s="34">
        <v>4.8388427358617712</v>
      </c>
      <c r="O213" s="34">
        <v>24.041</v>
      </c>
      <c r="P213" s="34">
        <v>0.19377026856431234</v>
      </c>
      <c r="Q213" s="34">
        <v>24.234770268564311</v>
      </c>
      <c r="R213" s="34">
        <v>24.010447515552695</v>
      </c>
      <c r="S213" s="34">
        <v>1E-3</v>
      </c>
      <c r="T213" s="34">
        <v>8.0599920371162745E-6</v>
      </c>
      <c r="U213" s="34">
        <v>1.0080599920371163E-3</v>
      </c>
      <c r="V213" s="34">
        <v>9.9872915084866262E-4</v>
      </c>
      <c r="W213" s="34">
        <v>239.56699999999998</v>
      </c>
      <c r="X213" s="34">
        <v>1.930908112355834</v>
      </c>
      <c r="Y213" s="34">
        <v>241.49790811235582</v>
      </c>
      <c r="Z213" s="34">
        <v>239.26254648136151</v>
      </c>
      <c r="AB213" s="34">
        <v>64.483000000000004</v>
      </c>
      <c r="AC213" s="34">
        <v>0.51973246652936866</v>
      </c>
      <c r="AD213" s="34">
        <v>65.002732466529366</v>
      </c>
      <c r="AE213" s="34">
        <v>64.401051834174311</v>
      </c>
      <c r="AF213" s="34">
        <v>1.002</v>
      </c>
      <c r="AG213" s="34">
        <v>8.0761120211905058E-3</v>
      </c>
      <c r="AH213" s="34">
        <v>1.0100761120211905</v>
      </c>
      <c r="AI213" s="34">
        <v>1.0007266091503599</v>
      </c>
      <c r="AJ213" s="34">
        <v>3.2919999999999989</v>
      </c>
      <c r="AK213" s="34">
        <v>2.653349378618676E-2</v>
      </c>
      <c r="AL213" s="34">
        <v>3.3185334937861857</v>
      </c>
      <c r="AM213" s="34">
        <v>3.2878163645937959</v>
      </c>
      <c r="AN213" s="34">
        <v>0</v>
      </c>
      <c r="AO213" s="34">
        <v>0</v>
      </c>
      <c r="AP213" s="34">
        <v>0</v>
      </c>
      <c r="AQ213" s="34">
        <v>0</v>
      </c>
      <c r="AR213" s="34">
        <v>68.777000000000001</v>
      </c>
      <c r="AS213" s="34">
        <v>0.55434207233674593</v>
      </c>
      <c r="AT213" s="34">
        <v>69.331342072336753</v>
      </c>
      <c r="AU213" s="34">
        <v>68.689594807918468</v>
      </c>
    </row>
    <row r="214" spans="1:47" x14ac:dyDescent="0.25">
      <c r="A214" s="18">
        <v>45544</v>
      </c>
      <c r="B214" s="2">
        <v>10</v>
      </c>
      <c r="C214" s="2" t="s">
        <v>178</v>
      </c>
      <c r="D214" s="9">
        <v>15.575006</v>
      </c>
      <c r="E214">
        <v>9.0857290000000007E-3</v>
      </c>
      <c r="G214" s="34">
        <v>205.57399999999998</v>
      </c>
      <c r="H214" s="34">
        <v>-0.4605519290934505</v>
      </c>
      <c r="I214" s="34">
        <v>205.11344807090654</v>
      </c>
      <c r="J214" s="34">
        <v>203.24984286747869</v>
      </c>
      <c r="K214" s="34">
        <v>4.5290000000000008</v>
      </c>
      <c r="L214" s="34">
        <v>-1.0146417771042242E-2</v>
      </c>
      <c r="M214" s="34">
        <v>4.5188535822289584</v>
      </c>
      <c r="N214" s="34">
        <v>4.477796503190147</v>
      </c>
      <c r="O214" s="34">
        <v>23.498999999999999</v>
      </c>
      <c r="P214" s="34">
        <v>-5.2645323736304171E-2</v>
      </c>
      <c r="Q214" s="34">
        <v>23.446354676263695</v>
      </c>
      <c r="R214" s="34">
        <v>23.23332745163728</v>
      </c>
      <c r="S214" s="34">
        <v>1E-3</v>
      </c>
      <c r="T214" s="34">
        <v>-2.2403218748161276E-6</v>
      </c>
      <c r="U214" s="34">
        <v>9.977596781251838E-4</v>
      </c>
      <c r="V214" s="34">
        <v>9.8869430408261112E-4</v>
      </c>
      <c r="W214" s="34">
        <v>233.60299999999998</v>
      </c>
      <c r="X214" s="34">
        <v>-0.52334591092267169</v>
      </c>
      <c r="Y214" s="34">
        <v>233.07965408907731</v>
      </c>
      <c r="Z214" s="34">
        <v>230.9619555166102</v>
      </c>
      <c r="AB214" s="34">
        <v>63.164999999999992</v>
      </c>
      <c r="AC214" s="34">
        <v>-0.14150993122276068</v>
      </c>
      <c r="AD214" s="34">
        <v>63.023490068777228</v>
      </c>
      <c r="AE214" s="34">
        <v>62.450875717378125</v>
      </c>
      <c r="AF214" s="34">
        <v>0.97500000000000031</v>
      </c>
      <c r="AG214" s="34">
        <v>-2.1843138279457248E-3</v>
      </c>
      <c r="AH214" s="34">
        <v>0.97281568617205461</v>
      </c>
      <c r="AI214" s="34">
        <v>0.96397694648054622</v>
      </c>
      <c r="AJ214" s="34">
        <v>3.206999999999999</v>
      </c>
      <c r="AK214" s="34">
        <v>-7.1847122525353175E-3</v>
      </c>
      <c r="AL214" s="34">
        <v>3.1998152877474637</v>
      </c>
      <c r="AM214" s="34">
        <v>3.1707426331929329</v>
      </c>
      <c r="AN214" s="34">
        <v>0</v>
      </c>
      <c r="AO214" s="34">
        <v>0</v>
      </c>
      <c r="AP214" s="34">
        <v>0</v>
      </c>
      <c r="AQ214" s="34">
        <v>0</v>
      </c>
      <c r="AR214" s="34">
        <v>67.34699999999998</v>
      </c>
      <c r="AS214" s="34">
        <v>-0.15087895730324172</v>
      </c>
      <c r="AT214" s="34">
        <v>67.196121042696745</v>
      </c>
      <c r="AU214" s="34">
        <v>66.585595297051611</v>
      </c>
    </row>
    <row r="215" spans="1:47" x14ac:dyDescent="0.25">
      <c r="A215" s="18">
        <v>45544</v>
      </c>
      <c r="B215" s="2">
        <v>11</v>
      </c>
      <c r="C215" s="2" t="s">
        <v>178</v>
      </c>
      <c r="D215" s="9">
        <v>24.205496</v>
      </c>
      <c r="E215">
        <v>9.1723399999999993E-3</v>
      </c>
      <c r="G215" s="34">
        <v>202.215</v>
      </c>
      <c r="H215" s="34">
        <v>0.77028271690121541</v>
      </c>
      <c r="I215" s="34">
        <v>202.98528271690122</v>
      </c>
      <c r="J215" s="34">
        <v>201.12343268882569</v>
      </c>
      <c r="K215" s="34">
        <v>4.4010000000000007</v>
      </c>
      <c r="L215" s="34">
        <v>1.6764405395654373E-2</v>
      </c>
      <c r="M215" s="34">
        <v>4.4177644053956548</v>
      </c>
      <c r="N215" s="34">
        <v>4.3772431682294677</v>
      </c>
      <c r="O215" s="34">
        <v>23.156000000000002</v>
      </c>
      <c r="P215" s="34">
        <v>8.8206446567092173E-2</v>
      </c>
      <c r="Q215" s="34">
        <v>23.244206446567095</v>
      </c>
      <c r="R215" s="34">
        <v>23.031002682008989</v>
      </c>
      <c r="S215" s="34">
        <v>1E-3</v>
      </c>
      <c r="T215" s="34">
        <v>3.8092264021027884E-6</v>
      </c>
      <c r="U215" s="34">
        <v>1.0038092264021028E-3</v>
      </c>
      <c r="V215" s="34">
        <v>9.9460194688240572E-4</v>
      </c>
      <c r="W215" s="34">
        <v>229.77300000000002</v>
      </c>
      <c r="X215" s="34">
        <v>0.87525737809036408</v>
      </c>
      <c r="Y215" s="34">
        <v>230.64825737809036</v>
      </c>
      <c r="Z215" s="34">
        <v>228.532673141011</v>
      </c>
      <c r="AB215" s="34">
        <v>62.066999999999993</v>
      </c>
      <c r="AC215" s="34">
        <v>0.23642725509931373</v>
      </c>
      <c r="AD215" s="34">
        <v>62.303427255099308</v>
      </c>
      <c r="AE215" s="34">
        <v>61.731959037150268</v>
      </c>
      <c r="AF215" s="34">
        <v>0.91900000000000037</v>
      </c>
      <c r="AG215" s="34">
        <v>3.5006790635324636E-3</v>
      </c>
      <c r="AH215" s="34">
        <v>0.92250067906353284</v>
      </c>
      <c r="AI215" s="34">
        <v>0.91403918918493121</v>
      </c>
      <c r="AJ215" s="34">
        <v>3.0829999999999997</v>
      </c>
      <c r="AK215" s="34">
        <v>1.1743844997682894E-2</v>
      </c>
      <c r="AL215" s="34">
        <v>3.0947438449976827</v>
      </c>
      <c r="AM215" s="34">
        <v>3.0663578022384566</v>
      </c>
      <c r="AN215" s="34">
        <v>0</v>
      </c>
      <c r="AO215" s="34">
        <v>0</v>
      </c>
      <c r="AP215" s="34">
        <v>0</v>
      </c>
      <c r="AQ215" s="34">
        <v>0</v>
      </c>
      <c r="AR215" s="34">
        <v>66.068999999999988</v>
      </c>
      <c r="AS215" s="34">
        <v>0.25167177916052907</v>
      </c>
      <c r="AT215" s="34">
        <v>66.32067177916052</v>
      </c>
      <c r="AU215" s="34">
        <v>65.712356028573652</v>
      </c>
    </row>
    <row r="216" spans="1:47" x14ac:dyDescent="0.25">
      <c r="A216" s="18">
        <v>45544</v>
      </c>
      <c r="B216" s="2">
        <v>12</v>
      </c>
      <c r="C216" s="2" t="s">
        <v>178</v>
      </c>
      <c r="D216" s="9">
        <v>16.833780000000001</v>
      </c>
      <c r="E216">
        <v>8.8496909999999998E-3</v>
      </c>
      <c r="G216" s="34">
        <v>201.66600000000005</v>
      </c>
      <c r="H216" s="34">
        <v>1.3131913230580941</v>
      </c>
      <c r="I216" s="34">
        <v>202.97919132305816</v>
      </c>
      <c r="J216" s="34">
        <v>201.18288820041923</v>
      </c>
      <c r="K216" s="34">
        <v>4.3010000000000002</v>
      </c>
      <c r="L216" s="34">
        <v>2.8006882074682202E-2</v>
      </c>
      <c r="M216" s="34">
        <v>4.3290068820746823</v>
      </c>
      <c r="N216" s="34">
        <v>4.2906965088314477</v>
      </c>
      <c r="O216" s="34">
        <v>22.974</v>
      </c>
      <c r="P216" s="34">
        <v>0.14960011829429176</v>
      </c>
      <c r="Q216" s="34">
        <v>23.123600118294291</v>
      </c>
      <c r="R216" s="34">
        <v>22.918963402439825</v>
      </c>
      <c r="S216" s="34">
        <v>1E-3</v>
      </c>
      <c r="T216" s="34">
        <v>6.5117140373592663E-6</v>
      </c>
      <c r="U216" s="34">
        <v>1.0065117140373593E-3</v>
      </c>
      <c r="V216" s="34">
        <v>9.9760439638024831E-4</v>
      </c>
      <c r="W216" s="34">
        <v>228.94200000000004</v>
      </c>
      <c r="X216" s="34">
        <v>1.4908048351411054</v>
      </c>
      <c r="Y216" s="34">
        <v>230.43280483514116</v>
      </c>
      <c r="Z216" s="34">
        <v>228.39354571608689</v>
      </c>
      <c r="AB216" s="34">
        <v>62.035999999999994</v>
      </c>
      <c r="AC216" s="34">
        <v>0.40396069202161938</v>
      </c>
      <c r="AD216" s="34">
        <v>62.439960692021614</v>
      </c>
      <c r="AE216" s="34">
        <v>61.887386333845079</v>
      </c>
      <c r="AF216" s="34">
        <v>0.92100000000000026</v>
      </c>
      <c r="AG216" s="34">
        <v>5.9972886284078847E-3</v>
      </c>
      <c r="AH216" s="34">
        <v>0.92699728862840813</v>
      </c>
      <c r="AI216" s="34">
        <v>0.91879364906620886</v>
      </c>
      <c r="AJ216" s="34">
        <v>3.0990000000000006</v>
      </c>
      <c r="AK216" s="34">
        <v>2.0179801801776372E-2</v>
      </c>
      <c r="AL216" s="34">
        <v>3.1191798018017769</v>
      </c>
      <c r="AM216" s="34">
        <v>3.0915760243823898</v>
      </c>
      <c r="AN216" s="34">
        <v>0</v>
      </c>
      <c r="AO216" s="34">
        <v>0</v>
      </c>
      <c r="AP216" s="34">
        <v>0</v>
      </c>
      <c r="AQ216" s="34">
        <v>0</v>
      </c>
      <c r="AR216" s="34">
        <v>66.055999999999997</v>
      </c>
      <c r="AS216" s="34">
        <v>0.43013778245180362</v>
      </c>
      <c r="AT216" s="34">
        <v>66.486137782451792</v>
      </c>
      <c r="AU216" s="34">
        <v>65.89775600729368</v>
      </c>
    </row>
    <row r="217" spans="1:47" x14ac:dyDescent="0.25">
      <c r="A217" s="18">
        <v>45544</v>
      </c>
      <c r="B217" s="2">
        <v>13</v>
      </c>
      <c r="C217" s="2" t="s">
        <v>178</v>
      </c>
      <c r="D217" s="9">
        <v>14.201285</v>
      </c>
      <c r="E217">
        <v>8.5180140000000008E-3</v>
      </c>
      <c r="G217" s="34">
        <v>205.08900000000003</v>
      </c>
      <c r="H217" s="34">
        <v>1.9269314086004885</v>
      </c>
      <c r="I217" s="34">
        <v>207.01593140860052</v>
      </c>
      <c r="J217" s="34">
        <v>205.25256680663904</v>
      </c>
      <c r="K217" s="34">
        <v>4.3549999999999995</v>
      </c>
      <c r="L217" s="34">
        <v>4.0917778547143561E-2</v>
      </c>
      <c r="M217" s="34">
        <v>4.3959177785471431</v>
      </c>
      <c r="N217" s="34">
        <v>4.3584732893666294</v>
      </c>
      <c r="O217" s="34">
        <v>23.278000000000002</v>
      </c>
      <c r="P217" s="34">
        <v>0.21871045901731528</v>
      </c>
      <c r="Q217" s="34">
        <v>23.496710459017319</v>
      </c>
      <c r="R217" s="34">
        <v>23.296565150373464</v>
      </c>
      <c r="S217" s="34">
        <v>1E-3</v>
      </c>
      <c r="T217" s="34">
        <v>9.395586348368214E-6</v>
      </c>
      <c r="U217" s="34">
        <v>1.0093955863483683E-3</v>
      </c>
      <c r="V217" s="34">
        <v>1.0007975406123148E-3</v>
      </c>
      <c r="W217" s="34">
        <v>232.72300000000001</v>
      </c>
      <c r="X217" s="34">
        <v>2.1865690417512957</v>
      </c>
      <c r="Y217" s="34">
        <v>234.90956904175133</v>
      </c>
      <c r="Z217" s="34">
        <v>232.90860604391972</v>
      </c>
      <c r="AB217" s="34">
        <v>62.764999999999979</v>
      </c>
      <c r="AC217" s="34">
        <v>0.58971397715533069</v>
      </c>
      <c r="AD217" s="34">
        <v>63.354713977155313</v>
      </c>
      <c r="AE217" s="34">
        <v>62.815057636531911</v>
      </c>
      <c r="AF217" s="34">
        <v>0.92700000000000016</v>
      </c>
      <c r="AG217" s="34">
        <v>8.7097085449373349E-3</v>
      </c>
      <c r="AH217" s="34">
        <v>0.93570970854493751</v>
      </c>
      <c r="AI217" s="34">
        <v>0.92773932014761584</v>
      </c>
      <c r="AJ217" s="34">
        <v>3.0770000000000008</v>
      </c>
      <c r="AK217" s="34">
        <v>2.8910219193929002E-2</v>
      </c>
      <c r="AL217" s="34">
        <v>3.1059102191939298</v>
      </c>
      <c r="AM217" s="34">
        <v>3.0794540324640929</v>
      </c>
      <c r="AN217" s="34">
        <v>0</v>
      </c>
      <c r="AO217" s="34">
        <v>0</v>
      </c>
      <c r="AP217" s="34">
        <v>0</v>
      </c>
      <c r="AQ217" s="34">
        <v>0</v>
      </c>
      <c r="AR217" s="34">
        <v>66.768999999999977</v>
      </c>
      <c r="AS217" s="34">
        <v>0.62733390489419705</v>
      </c>
      <c r="AT217" s="34">
        <v>67.396333904894178</v>
      </c>
      <c r="AU217" s="34">
        <v>66.822250989143626</v>
      </c>
    </row>
    <row r="218" spans="1:47" x14ac:dyDescent="0.25">
      <c r="A218" s="18">
        <v>45544</v>
      </c>
      <c r="B218" s="2">
        <v>14</v>
      </c>
      <c r="C218" s="2" t="s">
        <v>178</v>
      </c>
      <c r="D218" s="9">
        <v>17.603770999999998</v>
      </c>
      <c r="E218">
        <v>8.6491850000000002E-3</v>
      </c>
      <c r="G218" s="34">
        <v>209.41499999999996</v>
      </c>
      <c r="H218" s="34">
        <v>1.2971560908625013</v>
      </c>
      <c r="I218" s="34">
        <v>210.71215609086246</v>
      </c>
      <c r="J218" s="34">
        <v>208.88966767108371</v>
      </c>
      <c r="K218" s="34">
        <v>4.3009999999999993</v>
      </c>
      <c r="L218" s="34">
        <v>2.6641206918318259E-2</v>
      </c>
      <c r="M218" s="34">
        <v>4.3276412069183179</v>
      </c>
      <c r="N218" s="34">
        <v>4.2902106375060578</v>
      </c>
      <c r="O218" s="34">
        <v>23.094000000000005</v>
      </c>
      <c r="P218" s="34">
        <v>0.14304860092342292</v>
      </c>
      <c r="Q218" s="34">
        <v>23.237048600923426</v>
      </c>
      <c r="R218" s="34">
        <v>23.036067068720048</v>
      </c>
      <c r="S218" s="34">
        <v>1E-3</v>
      </c>
      <c r="T218" s="34">
        <v>6.1941890068166144E-6</v>
      </c>
      <c r="U218" s="34">
        <v>1.0061941890068167E-3</v>
      </c>
      <c r="V218" s="34">
        <v>9.9749142932017173E-4</v>
      </c>
      <c r="W218" s="34">
        <v>236.81099999999995</v>
      </c>
      <c r="X218" s="34">
        <v>1.4668520928932491</v>
      </c>
      <c r="Y218" s="34">
        <v>238.27785209289323</v>
      </c>
      <c r="Z218" s="34">
        <v>236.21694286873915</v>
      </c>
      <c r="AB218" s="34">
        <v>63.62700000000001</v>
      </c>
      <c r="AC218" s="34">
        <v>0.39411766393672082</v>
      </c>
      <c r="AD218" s="34">
        <v>64.021117663936735</v>
      </c>
      <c r="AE218" s="34">
        <v>63.467387173354581</v>
      </c>
      <c r="AF218" s="34">
        <v>0.90200000000000014</v>
      </c>
      <c r="AG218" s="34">
        <v>5.5871584841485867E-3</v>
      </c>
      <c r="AH218" s="34">
        <v>0.90758715848414873</v>
      </c>
      <c r="AI218" s="34">
        <v>0.89973726924679498</v>
      </c>
      <c r="AJ218" s="34">
        <v>3.0959999999999988</v>
      </c>
      <c r="AK218" s="34">
        <v>1.9177209165104233E-2</v>
      </c>
      <c r="AL218" s="34">
        <v>3.1151772091651031</v>
      </c>
      <c r="AM218" s="34">
        <v>3.0882334651752505</v>
      </c>
      <c r="AN218" s="34">
        <v>0</v>
      </c>
      <c r="AO218" s="34">
        <v>0</v>
      </c>
      <c r="AP218" s="34">
        <v>0</v>
      </c>
      <c r="AQ218" s="34">
        <v>0</v>
      </c>
      <c r="AR218" s="34">
        <v>67.625000000000014</v>
      </c>
      <c r="AS218" s="34">
        <v>0.41888203158597365</v>
      </c>
      <c r="AT218" s="34">
        <v>68.04388203158598</v>
      </c>
      <c r="AU218" s="34">
        <v>67.45535790777663</v>
      </c>
    </row>
    <row r="219" spans="1:47" x14ac:dyDescent="0.25">
      <c r="A219" s="18">
        <v>45544</v>
      </c>
      <c r="B219" s="2">
        <v>15</v>
      </c>
      <c r="C219" s="2" t="s">
        <v>178</v>
      </c>
      <c r="D219" s="9">
        <v>18.279624999999999</v>
      </c>
      <c r="E219">
        <v>8.7199679999999998E-3</v>
      </c>
      <c r="G219" s="34">
        <v>219.458</v>
      </c>
      <c r="H219" s="34">
        <v>1.6564533766192207</v>
      </c>
      <c r="I219" s="34">
        <v>221.11445337661922</v>
      </c>
      <c r="J219" s="34">
        <v>219.18634241883763</v>
      </c>
      <c r="K219" s="34">
        <v>4.4240000000000013</v>
      </c>
      <c r="L219" s="34">
        <v>3.3392037374638583E-2</v>
      </c>
      <c r="M219" s="34">
        <v>4.4573920373746398</v>
      </c>
      <c r="N219" s="34">
        <v>4.4185237214452782</v>
      </c>
      <c r="O219" s="34">
        <v>23.191000000000006</v>
      </c>
      <c r="P219" s="34">
        <v>0.17504401870597724</v>
      </c>
      <c r="Q219" s="34">
        <v>23.366044018705985</v>
      </c>
      <c r="R219" s="34">
        <v>23.16229286257628</v>
      </c>
      <c r="S219" s="34">
        <v>1E-3</v>
      </c>
      <c r="T219" s="34">
        <v>7.5479288821515771E-6</v>
      </c>
      <c r="U219" s="34">
        <v>1.0075479288821517E-3</v>
      </c>
      <c r="V219" s="34">
        <v>9.9876214318383311E-4</v>
      </c>
      <c r="W219" s="34">
        <v>247.07400000000001</v>
      </c>
      <c r="X219" s="34">
        <v>1.8648969806287186</v>
      </c>
      <c r="Y219" s="34">
        <v>248.93889698062873</v>
      </c>
      <c r="Z219" s="34">
        <v>246.76815776500234</v>
      </c>
      <c r="AB219" s="34">
        <v>66.408999999999978</v>
      </c>
      <c r="AC219" s="34">
        <v>0.5012504091348039</v>
      </c>
      <c r="AD219" s="34">
        <v>66.910250409134775</v>
      </c>
      <c r="AE219" s="34">
        <v>66.326795166695135</v>
      </c>
      <c r="AF219" s="34">
        <v>0.91800000000000037</v>
      </c>
      <c r="AG219" s="34">
        <v>6.9289987138151498E-3</v>
      </c>
      <c r="AH219" s="34">
        <v>0.92492899871381551</v>
      </c>
      <c r="AI219" s="34">
        <v>0.91686364744275906</v>
      </c>
      <c r="AJ219" s="34">
        <v>3.1089999999999982</v>
      </c>
      <c r="AK219" s="34">
        <v>2.3466510894609237E-2</v>
      </c>
      <c r="AL219" s="34">
        <v>3.1324665108946075</v>
      </c>
      <c r="AM219" s="34">
        <v>3.1051515031585351</v>
      </c>
      <c r="AN219" s="34">
        <v>0</v>
      </c>
      <c r="AO219" s="34">
        <v>0</v>
      </c>
      <c r="AP219" s="34">
        <v>0</v>
      </c>
      <c r="AQ219" s="34">
        <v>0</v>
      </c>
      <c r="AR219" s="34">
        <v>70.435999999999979</v>
      </c>
      <c r="AS219" s="34">
        <v>0.53164591874322831</v>
      </c>
      <c r="AT219" s="34">
        <v>70.967645918743187</v>
      </c>
      <c r="AU219" s="34">
        <v>70.348810317296426</v>
      </c>
    </row>
    <row r="220" spans="1:47" x14ac:dyDescent="0.25">
      <c r="A220" s="18">
        <v>45544</v>
      </c>
      <c r="B220" s="2">
        <v>16</v>
      </c>
      <c r="C220" s="2" t="s">
        <v>178</v>
      </c>
      <c r="D220" s="9">
        <v>17.096723000000001</v>
      </c>
      <c r="E220">
        <v>9.1064579999999996E-3</v>
      </c>
      <c r="G220" s="34">
        <v>244.94000000000003</v>
      </c>
      <c r="H220" s="34">
        <v>1.5558681051681573</v>
      </c>
      <c r="I220" s="34">
        <v>246.49586810516817</v>
      </c>
      <c r="J220" s="34">
        <v>244.25116383509493</v>
      </c>
      <c r="K220" s="34">
        <v>4.8830000000000009</v>
      </c>
      <c r="L220" s="34">
        <v>3.1016999908288202E-2</v>
      </c>
      <c r="M220" s="34">
        <v>4.9140169999082888</v>
      </c>
      <c r="N220" s="34">
        <v>4.8692677104873381</v>
      </c>
      <c r="O220" s="34">
        <v>25.154</v>
      </c>
      <c r="P220" s="34">
        <v>0.15977915537437667</v>
      </c>
      <c r="Q220" s="34">
        <v>25.313779155374377</v>
      </c>
      <c r="R220" s="34">
        <v>25.083260288674683</v>
      </c>
      <c r="S220" s="34">
        <v>1E-3</v>
      </c>
      <c r="T220" s="34">
        <v>6.3520376629711647E-6</v>
      </c>
      <c r="U220" s="34">
        <v>1.0063520376629711E-3</v>
      </c>
      <c r="V220" s="34">
        <v>9.971877350987788E-4</v>
      </c>
      <c r="W220" s="34">
        <v>274.97800000000001</v>
      </c>
      <c r="X220" s="34">
        <v>1.746670612488485</v>
      </c>
      <c r="Y220" s="34">
        <v>276.72467061248852</v>
      </c>
      <c r="Z220" s="34">
        <v>274.20468902199207</v>
      </c>
      <c r="AB220" s="34">
        <v>72.960999999999999</v>
      </c>
      <c r="AC220" s="34">
        <v>0.46345101992803911</v>
      </c>
      <c r="AD220" s="34">
        <v>73.424451019928043</v>
      </c>
      <c r="AE220" s="34">
        <v>72.755814340542017</v>
      </c>
      <c r="AF220" s="34">
        <v>1.0390000000000004</v>
      </c>
      <c r="AG220" s="34">
        <v>6.5997671318270426E-3</v>
      </c>
      <c r="AH220" s="34">
        <v>1.0455997671318273</v>
      </c>
      <c r="AI220" s="34">
        <v>1.0360780567676315</v>
      </c>
      <c r="AJ220" s="34">
        <v>3.3449999999999989</v>
      </c>
      <c r="AK220" s="34">
        <v>2.1247565982638536E-2</v>
      </c>
      <c r="AL220" s="34">
        <v>3.3662475659826372</v>
      </c>
      <c r="AM220" s="34">
        <v>3.3355929739054142</v>
      </c>
      <c r="AN220" s="34">
        <v>0</v>
      </c>
      <c r="AO220" s="34">
        <v>0</v>
      </c>
      <c r="AP220" s="34">
        <v>0</v>
      </c>
      <c r="AQ220" s="34">
        <v>0</v>
      </c>
      <c r="AR220" s="34">
        <v>77.344999999999999</v>
      </c>
      <c r="AS220" s="34">
        <v>0.49129835304250469</v>
      </c>
      <c r="AT220" s="34">
        <v>77.836298353042508</v>
      </c>
      <c r="AU220" s="34">
        <v>77.127485371215073</v>
      </c>
    </row>
    <row r="221" spans="1:47" x14ac:dyDescent="0.25">
      <c r="A221" s="18">
        <v>45544</v>
      </c>
      <c r="B221" s="2">
        <v>17</v>
      </c>
      <c r="C221" s="2" t="s">
        <v>178</v>
      </c>
      <c r="D221" s="9">
        <v>23.898351000000002</v>
      </c>
      <c r="E221">
        <v>9.0891349999999999E-3</v>
      </c>
      <c r="G221" s="34">
        <v>285.47499999999997</v>
      </c>
      <c r="H221" s="34">
        <v>4.3174998531000446</v>
      </c>
      <c r="I221" s="34">
        <v>289.79249985310003</v>
      </c>
      <c r="J221" s="34">
        <v>287.15853669994772</v>
      </c>
      <c r="K221" s="34">
        <v>5.714999999999999</v>
      </c>
      <c r="L221" s="34">
        <v>8.6433178598710081E-2</v>
      </c>
      <c r="M221" s="34">
        <v>5.8014331785987094</v>
      </c>
      <c r="N221" s="34">
        <v>5.7487031692449468</v>
      </c>
      <c r="O221" s="34">
        <v>28.111000000000011</v>
      </c>
      <c r="P221" s="34">
        <v>0.42514839607844968</v>
      </c>
      <c r="Q221" s="34">
        <v>28.53614839607846</v>
      </c>
      <c r="R221" s="34">
        <v>28.276779490926469</v>
      </c>
      <c r="S221" s="34">
        <v>1E-3</v>
      </c>
      <c r="T221" s="34">
        <v>1.5123915765303603E-5</v>
      </c>
      <c r="U221" s="34">
        <v>1.0151239157653036E-3</v>
      </c>
      <c r="V221" s="34">
        <v>1.0058973174531841E-3</v>
      </c>
      <c r="W221" s="34">
        <v>319.30199999999991</v>
      </c>
      <c r="X221" s="34">
        <v>4.8290965516929694</v>
      </c>
      <c r="Y221" s="34">
        <v>324.13109655169296</v>
      </c>
      <c r="Z221" s="34">
        <v>321.18502525743656</v>
      </c>
      <c r="AB221" s="34">
        <v>84.134999999999948</v>
      </c>
      <c r="AC221" s="34">
        <v>1.2724506529138178</v>
      </c>
      <c r="AD221" s="34">
        <v>85.407450652913766</v>
      </c>
      <c r="AE221" s="34">
        <v>84.631170803923595</v>
      </c>
      <c r="AF221" s="34">
        <v>1.159</v>
      </c>
      <c r="AG221" s="34">
        <v>1.7528618371986875E-2</v>
      </c>
      <c r="AH221" s="34">
        <v>1.176528618371987</v>
      </c>
      <c r="AI221" s="34">
        <v>1.1658349909282406</v>
      </c>
      <c r="AJ221" s="34">
        <v>3.8209999999999997</v>
      </c>
      <c r="AK221" s="34">
        <v>5.7788482139225064E-2</v>
      </c>
      <c r="AL221" s="34">
        <v>3.8787884821392247</v>
      </c>
      <c r="AM221" s="34">
        <v>3.8435336499886161</v>
      </c>
      <c r="AN221" s="34">
        <v>0</v>
      </c>
      <c r="AO221" s="34">
        <v>0</v>
      </c>
      <c r="AP221" s="34">
        <v>0</v>
      </c>
      <c r="AQ221" s="34">
        <v>0</v>
      </c>
      <c r="AR221" s="34">
        <v>89.114999999999952</v>
      </c>
      <c r="AS221" s="34">
        <v>1.3477677534250299</v>
      </c>
      <c r="AT221" s="34">
        <v>90.462767753424984</v>
      </c>
      <c r="AU221" s="34">
        <v>89.640539444840456</v>
      </c>
    </row>
    <row r="222" spans="1:47" x14ac:dyDescent="0.25">
      <c r="A222" s="18">
        <v>45544</v>
      </c>
      <c r="B222" s="2">
        <v>18</v>
      </c>
      <c r="C222" s="2" t="s">
        <v>178</v>
      </c>
      <c r="D222" s="9">
        <v>46.591211000000001</v>
      </c>
      <c r="E222">
        <v>9.3556070000000002E-3</v>
      </c>
      <c r="G222" s="34">
        <v>325.18299999999994</v>
      </c>
      <c r="H222" s="34">
        <v>2.8977303041676103</v>
      </c>
      <c r="I222" s="34">
        <v>328.08073030416756</v>
      </c>
      <c r="J222" s="34">
        <v>325.01133592716877</v>
      </c>
      <c r="K222" s="34">
        <v>6.6260000000000012</v>
      </c>
      <c r="L222" s="34">
        <v>5.9044787075014975E-2</v>
      </c>
      <c r="M222" s="34">
        <v>6.6850447870750163</v>
      </c>
      <c r="N222" s="34">
        <v>6.6225021352697437</v>
      </c>
      <c r="O222" s="34">
        <v>31.474000000000004</v>
      </c>
      <c r="P222" s="34">
        <v>0.28046719414413235</v>
      </c>
      <c r="Q222" s="34">
        <v>31.754467194144137</v>
      </c>
      <c r="R222" s="34">
        <v>31.45738487858133</v>
      </c>
      <c r="S222" s="34">
        <v>0.76</v>
      </c>
      <c r="T222" s="34">
        <v>6.7724174731378459E-3</v>
      </c>
      <c r="U222" s="34">
        <v>0.76677241747313785</v>
      </c>
      <c r="V222" s="34">
        <v>0.75959879607681924</v>
      </c>
      <c r="W222" s="34">
        <v>364.04299999999989</v>
      </c>
      <c r="X222" s="34">
        <v>3.244014702859896</v>
      </c>
      <c r="Y222" s="34">
        <v>367.28701470285984</v>
      </c>
      <c r="Z222" s="34">
        <v>363.85082173709668</v>
      </c>
      <c r="AB222" s="34">
        <v>95.001999999999995</v>
      </c>
      <c r="AC222" s="34">
        <v>0.84657000629347579</v>
      </c>
      <c r="AD222" s="34">
        <v>95.848570006293471</v>
      </c>
      <c r="AE222" s="34">
        <v>94.951848453802597</v>
      </c>
      <c r="AF222" s="34">
        <v>1.3149999999999999</v>
      </c>
      <c r="AG222" s="34">
        <v>1.1718064443652983E-2</v>
      </c>
      <c r="AH222" s="34">
        <v>1.3267180644436529</v>
      </c>
      <c r="AI222" s="34">
        <v>1.3143058116329174</v>
      </c>
      <c r="AJ222" s="34">
        <v>4.3440000000000012</v>
      </c>
      <c r="AK222" s="34">
        <v>3.8709712504356328E-2</v>
      </c>
      <c r="AL222" s="34">
        <v>4.3827097125043579</v>
      </c>
      <c r="AM222" s="34">
        <v>4.3417068028390844</v>
      </c>
      <c r="AN222" s="34">
        <v>4.5510000000000002</v>
      </c>
      <c r="AO222" s="34">
        <v>4.0554305158224134E-2</v>
      </c>
      <c r="AP222" s="34">
        <v>4.5915543051582244</v>
      </c>
      <c r="AQ222" s="34">
        <v>4.5485975275600055</v>
      </c>
      <c r="AR222" s="34">
        <v>105.212</v>
      </c>
      <c r="AS222" s="34">
        <v>0.93755208839970916</v>
      </c>
      <c r="AT222" s="34">
        <v>106.14955208839972</v>
      </c>
      <c r="AU222" s="34">
        <v>105.15645859583461</v>
      </c>
    </row>
    <row r="223" spans="1:47" x14ac:dyDescent="0.25">
      <c r="A223" s="18">
        <v>45544</v>
      </c>
      <c r="B223" s="2">
        <v>19</v>
      </c>
      <c r="C223" s="2" t="s">
        <v>178</v>
      </c>
      <c r="D223" s="9">
        <v>35.898874999999997</v>
      </c>
      <c r="E223">
        <v>9.4340529999999995E-3</v>
      </c>
      <c r="G223" s="34">
        <v>344.10000000000008</v>
      </c>
      <c r="H223" s="34">
        <v>2.3724358460304358</v>
      </c>
      <c r="I223" s="34">
        <v>346.47243584603052</v>
      </c>
      <c r="J223" s="34">
        <v>343.20379652321998</v>
      </c>
      <c r="K223" s="34">
        <v>7.1149999999999984</v>
      </c>
      <c r="L223" s="34">
        <v>4.9055161419664463E-2</v>
      </c>
      <c r="M223" s="34">
        <v>7.1640551614196628</v>
      </c>
      <c r="N223" s="34">
        <v>7.0964690853319059</v>
      </c>
      <c r="O223" s="34">
        <v>33.336999999999989</v>
      </c>
      <c r="P223" s="34">
        <v>0.22984566637348616</v>
      </c>
      <c r="Q223" s="34">
        <v>33.566845666373474</v>
      </c>
      <c r="R223" s="34">
        <v>33.250174265314087</v>
      </c>
      <c r="S223" s="34">
        <v>0.83000000000000007</v>
      </c>
      <c r="T223" s="34">
        <v>5.7225276146621951E-3</v>
      </c>
      <c r="U223" s="34">
        <v>0.83572252761466226</v>
      </c>
      <c r="V223" s="34">
        <v>0.82783827699585155</v>
      </c>
      <c r="W223" s="34">
        <v>385.38200000000006</v>
      </c>
      <c r="X223" s="34">
        <v>2.6570592014382486</v>
      </c>
      <c r="Y223" s="34">
        <v>388.03905920143831</v>
      </c>
      <c r="Z223" s="34">
        <v>384.37827815086189</v>
      </c>
      <c r="AB223" s="34">
        <v>99.533999999999992</v>
      </c>
      <c r="AC223" s="34">
        <v>0.68624826939492389</v>
      </c>
      <c r="AD223" s="34">
        <v>100.22024826939492</v>
      </c>
      <c r="AE223" s="34">
        <v>99.274765135548279</v>
      </c>
      <c r="AF223" s="34">
        <v>1.3929999999999991</v>
      </c>
      <c r="AG223" s="34">
        <v>9.604193936414979E-3</v>
      </c>
      <c r="AH223" s="34">
        <v>1.402604193936414</v>
      </c>
      <c r="AI223" s="34">
        <v>1.3893719516327956</v>
      </c>
      <c r="AJ223" s="34">
        <v>4.5859999999999959</v>
      </c>
      <c r="AK223" s="34">
        <v>3.1618688723904581E-2</v>
      </c>
      <c r="AL223" s="34">
        <v>4.6176186887239004</v>
      </c>
      <c r="AM223" s="34">
        <v>4.574055829280689</v>
      </c>
      <c r="AN223" s="34">
        <v>4.93</v>
      </c>
      <c r="AO223" s="34">
        <v>3.3990435108776647E-2</v>
      </c>
      <c r="AP223" s="34">
        <v>4.9639904351087765</v>
      </c>
      <c r="AQ223" s="34">
        <v>4.9171598862524668</v>
      </c>
      <c r="AR223" s="34">
        <v>110.44299999999998</v>
      </c>
      <c r="AS223" s="34">
        <v>0.76146158716402013</v>
      </c>
      <c r="AT223" s="34">
        <v>111.20446158716399</v>
      </c>
      <c r="AU223" s="34">
        <v>110.15535280271423</v>
      </c>
    </row>
    <row r="224" spans="1:47" x14ac:dyDescent="0.25">
      <c r="A224" s="18">
        <v>45544</v>
      </c>
      <c r="B224" s="2">
        <v>20</v>
      </c>
      <c r="C224" s="2" t="s">
        <v>178</v>
      </c>
      <c r="D224" s="9">
        <v>33.367891999999998</v>
      </c>
      <c r="E224">
        <v>9.5812290000000001E-3</v>
      </c>
      <c r="G224" s="34">
        <v>345.36200000000008</v>
      </c>
      <c r="H224" s="34">
        <v>1.2999990609101266</v>
      </c>
      <c r="I224" s="34">
        <v>346.6619990609102</v>
      </c>
      <c r="J224" s="34">
        <v>343.34055106230983</v>
      </c>
      <c r="K224" s="34">
        <v>7.1460000000000008</v>
      </c>
      <c r="L224" s="34">
        <v>2.689871291359143E-2</v>
      </c>
      <c r="M224" s="34">
        <v>7.1728987129135922</v>
      </c>
      <c r="N224" s="34">
        <v>7.104173527751362</v>
      </c>
      <c r="O224" s="34">
        <v>33.620000000000005</v>
      </c>
      <c r="P224" s="34">
        <v>0.12655117942274613</v>
      </c>
      <c r="Q224" s="34">
        <v>33.746551179422752</v>
      </c>
      <c r="R224" s="34">
        <v>33.423217744612479</v>
      </c>
      <c r="S224" s="34">
        <v>1.5939999999999999</v>
      </c>
      <c r="T224" s="34">
        <v>6.0000767400314493E-3</v>
      </c>
      <c r="U224" s="34">
        <v>1.6000000767400313</v>
      </c>
      <c r="V224" s="34">
        <v>1.5846701096047675</v>
      </c>
      <c r="W224" s="34">
        <v>387.72200000000009</v>
      </c>
      <c r="X224" s="34">
        <v>1.4594490299864955</v>
      </c>
      <c r="Y224" s="34">
        <v>389.1814490299866</v>
      </c>
      <c r="Z224" s="34">
        <v>385.45261244427843</v>
      </c>
      <c r="AB224" s="34">
        <v>99.614000000000004</v>
      </c>
      <c r="AC224" s="34">
        <v>0.37496339045263039</v>
      </c>
      <c r="AD224" s="34">
        <v>99.988963390452639</v>
      </c>
      <c r="AE224" s="34">
        <v>99.030946234736092</v>
      </c>
      <c r="AF224" s="34">
        <v>1.3559999999999997</v>
      </c>
      <c r="AG224" s="34">
        <v>5.1042058089602526E-3</v>
      </c>
      <c r="AH224" s="34">
        <v>1.36110420580896</v>
      </c>
      <c r="AI224" s="34">
        <v>1.3480631547202411</v>
      </c>
      <c r="AJ224" s="34">
        <v>4.5519999999999987</v>
      </c>
      <c r="AK224" s="34">
        <v>1.7134472597630582E-2</v>
      </c>
      <c r="AL224" s="34">
        <v>4.5691344725976295</v>
      </c>
      <c r="AM224" s="34">
        <v>4.5253565488838774</v>
      </c>
      <c r="AN224" s="34">
        <v>9.48</v>
      </c>
      <c r="AO224" s="34">
        <v>3.568427069981063E-2</v>
      </c>
      <c r="AP224" s="34">
        <v>9.5156842706998113</v>
      </c>
      <c r="AQ224" s="34">
        <v>9.424512320610539</v>
      </c>
      <c r="AR224" s="34">
        <v>115.002</v>
      </c>
      <c r="AS224" s="34">
        <v>0.43288633955903183</v>
      </c>
      <c r="AT224" s="34">
        <v>115.43488633955903</v>
      </c>
      <c r="AU224" s="34">
        <v>114.32887825895074</v>
      </c>
    </row>
    <row r="225" spans="1:47" x14ac:dyDescent="0.25">
      <c r="A225" s="18">
        <v>45544</v>
      </c>
      <c r="B225" s="2">
        <v>21</v>
      </c>
      <c r="C225" s="2" t="s">
        <v>178</v>
      </c>
      <c r="D225" s="9">
        <v>36.705739999999999</v>
      </c>
      <c r="E225">
        <v>9.5508529999999998E-3</v>
      </c>
      <c r="G225" s="34">
        <v>350.3119999999999</v>
      </c>
      <c r="H225" s="34">
        <v>1.8864461217066713</v>
      </c>
      <c r="I225" s="34">
        <v>352.19844612170658</v>
      </c>
      <c r="J225" s="34">
        <v>348.83465053596973</v>
      </c>
      <c r="K225" s="34">
        <v>7.2639999999999985</v>
      </c>
      <c r="L225" s="34">
        <v>3.9116971808208854E-2</v>
      </c>
      <c r="M225" s="34">
        <v>7.3031169718082074</v>
      </c>
      <c r="N225" s="34">
        <v>7.2333659751686623</v>
      </c>
      <c r="O225" s="34">
        <v>34.26</v>
      </c>
      <c r="P225" s="34">
        <v>0.18449166494345204</v>
      </c>
      <c r="Q225" s="34">
        <v>34.444491664943449</v>
      </c>
      <c r="R225" s="34">
        <v>34.115517388391851</v>
      </c>
      <c r="S225" s="34">
        <v>1.5940000000000003</v>
      </c>
      <c r="T225" s="34">
        <v>8.5837628114379047E-3</v>
      </c>
      <c r="U225" s="34">
        <v>1.6025837628114381</v>
      </c>
      <c r="V225" s="34">
        <v>1.5872777208726392</v>
      </c>
      <c r="W225" s="34">
        <v>393.42999999999989</v>
      </c>
      <c r="X225" s="34">
        <v>2.1186385212697703</v>
      </c>
      <c r="Y225" s="34">
        <v>395.54863852126965</v>
      </c>
      <c r="Z225" s="34">
        <v>391.77081162040292</v>
      </c>
      <c r="AB225" s="34">
        <v>101.04000000000002</v>
      </c>
      <c r="AC225" s="34">
        <v>0.54410501534986577</v>
      </c>
      <c r="AD225" s="34">
        <v>101.58410501534989</v>
      </c>
      <c r="AE225" s="34">
        <v>100.61389016121171</v>
      </c>
      <c r="AF225" s="34">
        <v>1.3720000000000003</v>
      </c>
      <c r="AG225" s="34">
        <v>7.3882826708235923E-3</v>
      </c>
      <c r="AH225" s="34">
        <v>1.3793882826708239</v>
      </c>
      <c r="AI225" s="34">
        <v>1.3662139479531124</v>
      </c>
      <c r="AJ225" s="34">
        <v>4.5979999999999963</v>
      </c>
      <c r="AK225" s="34">
        <v>2.4760440029480205E-2</v>
      </c>
      <c r="AL225" s="34">
        <v>4.6227604400294764</v>
      </c>
      <c r="AM225" s="34">
        <v>4.578609134612539</v>
      </c>
      <c r="AN225" s="34">
        <v>9.48</v>
      </c>
      <c r="AO225" s="34">
        <v>5.1050233031638227E-2</v>
      </c>
      <c r="AP225" s="34">
        <v>9.5310502330316389</v>
      </c>
      <c r="AQ225" s="34">
        <v>9.4400205733203375</v>
      </c>
      <c r="AR225" s="34">
        <v>116.49000000000002</v>
      </c>
      <c r="AS225" s="34">
        <v>0.6273039710818078</v>
      </c>
      <c r="AT225" s="34">
        <v>117.11730397108182</v>
      </c>
      <c r="AU225" s="34">
        <v>115.9987338170977</v>
      </c>
    </row>
    <row r="226" spans="1:47" x14ac:dyDescent="0.25">
      <c r="A226" s="18">
        <v>45544</v>
      </c>
      <c r="B226" s="2">
        <v>22</v>
      </c>
      <c r="C226" s="2" t="s">
        <v>178</v>
      </c>
      <c r="D226" s="9">
        <v>23.014969000000001</v>
      </c>
      <c r="E226">
        <v>9.6678270000000004E-3</v>
      </c>
      <c r="G226" s="34">
        <v>331.40300000000013</v>
      </c>
      <c r="H226" s="34">
        <v>2.6742136481191698</v>
      </c>
      <c r="I226" s="34">
        <v>334.07721364811931</v>
      </c>
      <c r="J226" s="34">
        <v>330.84741294192725</v>
      </c>
      <c r="K226" s="34">
        <v>6.9210000000000003</v>
      </c>
      <c r="L226" s="34">
        <v>5.5848114406425918E-2</v>
      </c>
      <c r="M226" s="34">
        <v>6.976848114406426</v>
      </c>
      <c r="N226" s="34">
        <v>6.9093971538310681</v>
      </c>
      <c r="O226" s="34">
        <v>32.241000000000007</v>
      </c>
      <c r="P226" s="34">
        <v>0.26016457976846963</v>
      </c>
      <c r="Q226" s="34">
        <v>32.501164579768478</v>
      </c>
      <c r="R226" s="34">
        <v>32.18694894331275</v>
      </c>
      <c r="S226" s="34">
        <v>1.5940000000000003</v>
      </c>
      <c r="T226" s="34">
        <v>1.2862576847831661E-2</v>
      </c>
      <c r="U226" s="34">
        <v>1.606862576847832</v>
      </c>
      <c r="V226" s="34">
        <v>1.5913277074420928</v>
      </c>
      <c r="W226" s="34">
        <v>372.15900000000011</v>
      </c>
      <c r="X226" s="34">
        <v>3.0030889191418972</v>
      </c>
      <c r="Y226" s="34">
        <v>375.16208891914209</v>
      </c>
      <c r="Z226" s="34">
        <v>371.53508674651317</v>
      </c>
      <c r="AB226" s="34">
        <v>95.778000000000048</v>
      </c>
      <c r="AC226" s="34">
        <v>0.77286818402234692</v>
      </c>
      <c r="AD226" s="34">
        <v>96.550868184022391</v>
      </c>
      <c r="AE226" s="34">
        <v>95.61743109371946</v>
      </c>
      <c r="AF226" s="34">
        <v>1.3539999999999999</v>
      </c>
      <c r="AG226" s="34">
        <v>1.0925927887053993E-2</v>
      </c>
      <c r="AH226" s="34">
        <v>1.3649259278870538</v>
      </c>
      <c r="AI226" s="34">
        <v>1.3517300601484272</v>
      </c>
      <c r="AJ226" s="34">
        <v>4.2929999999999966</v>
      </c>
      <c r="AK226" s="34">
        <v>3.4641808285910451E-2</v>
      </c>
      <c r="AL226" s="34">
        <v>4.3276418082859074</v>
      </c>
      <c r="AM226" s="34">
        <v>4.2858029159654318</v>
      </c>
      <c r="AN226" s="34">
        <v>9.4799999999999986</v>
      </c>
      <c r="AO226" s="34">
        <v>7.649763395071775E-2</v>
      </c>
      <c r="AP226" s="34">
        <v>9.5564976339507162</v>
      </c>
      <c r="AQ226" s="34">
        <v>9.4641070680997714</v>
      </c>
      <c r="AR226" s="34">
        <v>110.90500000000004</v>
      </c>
      <c r="AS226" s="34">
        <v>0.89493355414602915</v>
      </c>
      <c r="AT226" s="34">
        <v>111.79993355414607</v>
      </c>
      <c r="AU226" s="34">
        <v>110.7190711379331</v>
      </c>
    </row>
    <row r="227" spans="1:47" x14ac:dyDescent="0.25">
      <c r="A227" s="18">
        <v>45544</v>
      </c>
      <c r="B227" s="2">
        <v>23</v>
      </c>
      <c r="C227" s="2" t="s">
        <v>178</v>
      </c>
      <c r="D227" s="9">
        <v>21.700112000000001</v>
      </c>
      <c r="E227">
        <v>9.5653360000000007E-3</v>
      </c>
      <c r="G227" s="34">
        <v>296.91099999999994</v>
      </c>
      <c r="H227" s="34">
        <v>1.9204813888075347</v>
      </c>
      <c r="I227" s="34">
        <v>298.8314813888075</v>
      </c>
      <c r="J227" s="34">
        <v>295.97305786194585</v>
      </c>
      <c r="K227" s="34">
        <v>6.2759999999999989</v>
      </c>
      <c r="L227" s="34">
        <v>4.0594458259061099E-2</v>
      </c>
      <c r="M227" s="34">
        <v>6.3165944582590603</v>
      </c>
      <c r="N227" s="34">
        <v>6.2561741098900745</v>
      </c>
      <c r="O227" s="34">
        <v>28.765000000000001</v>
      </c>
      <c r="P227" s="34">
        <v>0.1860579336873634</v>
      </c>
      <c r="Q227" s="34">
        <v>28.951057933687363</v>
      </c>
      <c r="R227" s="34">
        <v>28.674131336996179</v>
      </c>
      <c r="S227" s="34">
        <v>1.5940000000000003</v>
      </c>
      <c r="T227" s="34">
        <v>1.0310319704420555E-2</v>
      </c>
      <c r="U227" s="34">
        <v>1.6043103197044208</v>
      </c>
      <c r="V227" s="34">
        <v>1.5889645524481806</v>
      </c>
      <c r="W227" s="34">
        <v>333.54599999999994</v>
      </c>
      <c r="X227" s="34">
        <v>2.1574441004583802</v>
      </c>
      <c r="Y227" s="34">
        <v>335.70344410045834</v>
      </c>
      <c r="Z227" s="34">
        <v>332.49232786128033</v>
      </c>
      <c r="AB227" s="34">
        <v>86.038000000000025</v>
      </c>
      <c r="AC227" s="34">
        <v>0.55651147222643405</v>
      </c>
      <c r="AD227" s="34">
        <v>86.594511472226458</v>
      </c>
      <c r="AE227" s="34">
        <v>85.766205874238764</v>
      </c>
      <c r="AF227" s="34">
        <v>1.2039999999999995</v>
      </c>
      <c r="AG227" s="34">
        <v>7.7877195257982073E-3</v>
      </c>
      <c r="AH227" s="34">
        <v>1.2117877195257978</v>
      </c>
      <c r="AI227" s="34">
        <v>1.2001965628278597</v>
      </c>
      <c r="AJ227" s="34">
        <v>3.8759999999999972</v>
      </c>
      <c r="AK227" s="34">
        <v>2.5070764852154353E-2</v>
      </c>
      <c r="AL227" s="34">
        <v>3.9010707648521517</v>
      </c>
      <c r="AM227" s="34">
        <v>3.8637557122265638</v>
      </c>
      <c r="AN227" s="34">
        <v>9.48</v>
      </c>
      <c r="AO227" s="34">
        <v>6.1318588957281595E-2</v>
      </c>
      <c r="AP227" s="34">
        <v>9.5413185889572816</v>
      </c>
      <c r="AQ227" s="34">
        <v>9.4500526707708588</v>
      </c>
      <c r="AR227" s="34">
        <v>100.59800000000001</v>
      </c>
      <c r="AS227" s="34">
        <v>0.65068854556166811</v>
      </c>
      <c r="AT227" s="34">
        <v>101.24868854556169</v>
      </c>
      <c r="AU227" s="34">
        <v>100.28021082006404</v>
      </c>
    </row>
    <row r="228" spans="1:47" x14ac:dyDescent="0.25">
      <c r="A228" s="18">
        <v>45544</v>
      </c>
      <c r="B228" s="2">
        <v>24</v>
      </c>
      <c r="C228" s="2" t="s">
        <v>23</v>
      </c>
      <c r="D228" s="9">
        <v>20.341045000000001</v>
      </c>
      <c r="E228">
        <v>9.8293930000000005E-3</v>
      </c>
      <c r="G228" s="34">
        <v>259.86600000000004</v>
      </c>
      <c r="H228" s="34">
        <v>4.8231885512007198</v>
      </c>
      <c r="I228" s="34">
        <v>264.68918855120074</v>
      </c>
      <c r="J228" s="34">
        <v>262.08745449407991</v>
      </c>
      <c r="K228" s="34">
        <v>5.423</v>
      </c>
      <c r="L228" s="34">
        <v>0.10065245747101005</v>
      </c>
      <c r="M228" s="34">
        <v>5.5236524574710097</v>
      </c>
      <c r="N228" s="34">
        <v>5.4693583066711113</v>
      </c>
      <c r="O228" s="34">
        <v>24.701000000000004</v>
      </c>
      <c r="P228" s="34">
        <v>0.45845774515792359</v>
      </c>
      <c r="Q228" s="34">
        <v>25.159457745157926</v>
      </c>
      <c r="R228" s="34">
        <v>24.912155547313876</v>
      </c>
      <c r="S228" s="34">
        <v>1.5939999999999999</v>
      </c>
      <c r="T228" s="34">
        <v>2.9585103671176477E-2</v>
      </c>
      <c r="U228" s="34">
        <v>1.6235851036711764</v>
      </c>
      <c r="V228" s="34">
        <v>1.6076262476182468</v>
      </c>
      <c r="W228" s="34">
        <v>291.58400000000006</v>
      </c>
      <c r="X228" s="34">
        <v>5.4118838575008299</v>
      </c>
      <c r="Y228" s="34">
        <v>296.99588385750087</v>
      </c>
      <c r="Z228" s="34">
        <v>294.07659459568316</v>
      </c>
      <c r="AB228" s="34">
        <v>75.152000000000001</v>
      </c>
      <c r="AC228" s="34">
        <v>1.3948429806124558</v>
      </c>
      <c r="AD228" s="34">
        <v>76.546842980612453</v>
      </c>
      <c r="AE228" s="34">
        <v>75.794433978046726</v>
      </c>
      <c r="AF228" s="34">
        <v>1.0680000000000001</v>
      </c>
      <c r="AG228" s="34">
        <v>1.9822390665505944E-2</v>
      </c>
      <c r="AH228" s="34">
        <v>1.087822390665506</v>
      </c>
      <c r="AI228" s="34">
        <v>1.0771297568734552</v>
      </c>
      <c r="AJ228" s="34">
        <v>3.3279999999999976</v>
      </c>
      <c r="AK228" s="34">
        <v>6.1768648066295638E-2</v>
      </c>
      <c r="AL228" s="34">
        <v>3.3897686480662932</v>
      </c>
      <c r="AM228" s="34">
        <v>3.3564492798453709</v>
      </c>
      <c r="AN228" s="34">
        <v>9.48</v>
      </c>
      <c r="AO228" s="34">
        <v>0.17595155759269321</v>
      </c>
      <c r="AP228" s="34">
        <v>9.6559515575926937</v>
      </c>
      <c r="AQ228" s="34">
        <v>9.5610394149441529</v>
      </c>
      <c r="AR228" s="34">
        <v>89.028000000000006</v>
      </c>
      <c r="AS228" s="34">
        <v>1.6523855769369504</v>
      </c>
      <c r="AT228" s="34">
        <v>90.680385576936942</v>
      </c>
      <c r="AU228" s="34">
        <v>89.789052429709699</v>
      </c>
    </row>
    <row r="229" spans="1:47" x14ac:dyDescent="0.25">
      <c r="A229" s="18">
        <v>45545</v>
      </c>
      <c r="B229" s="2">
        <v>1</v>
      </c>
      <c r="C229" s="2" t="s">
        <v>23</v>
      </c>
      <c r="D229" s="9">
        <v>20.702138999999999</v>
      </c>
      <c r="E229">
        <v>1.0319091000000001E-2</v>
      </c>
      <c r="G229" s="34">
        <v>227.91800000000001</v>
      </c>
      <c r="H229" s="34">
        <v>4.708295912025843</v>
      </c>
      <c r="I229" s="34">
        <v>232.62629591202585</v>
      </c>
      <c r="J229" s="34">
        <v>230.22580399551674</v>
      </c>
      <c r="K229" s="34">
        <v>4.7269999999999994</v>
      </c>
      <c r="L229" s="34">
        <v>9.7649658105749243E-2</v>
      </c>
      <c r="M229" s="34">
        <v>4.8246496581057485</v>
      </c>
      <c r="N229" s="34">
        <v>4.774863659240637</v>
      </c>
      <c r="O229" s="34">
        <v>21.334</v>
      </c>
      <c r="P229" s="34">
        <v>0.44071457711615292</v>
      </c>
      <c r="Q229" s="34">
        <v>21.774714577116153</v>
      </c>
      <c r="R229" s="34">
        <v>21.550019315895867</v>
      </c>
      <c r="S229" s="34">
        <v>1.5939999999999999</v>
      </c>
      <c r="T229" s="34">
        <v>3.2928613289732241E-2</v>
      </c>
      <c r="U229" s="34">
        <v>1.626928613289732</v>
      </c>
      <c r="V229" s="34">
        <v>1.6101401888786915</v>
      </c>
      <c r="W229" s="34">
        <v>255.57300000000001</v>
      </c>
      <c r="X229" s="34">
        <v>5.2795887605374769</v>
      </c>
      <c r="Y229" s="34">
        <v>260.85258876053751</v>
      </c>
      <c r="Z229" s="34">
        <v>258.16082715953195</v>
      </c>
      <c r="AB229" s="34">
        <v>66.151000000000025</v>
      </c>
      <c r="AC229" s="34">
        <v>1.3665374515238888</v>
      </c>
      <c r="AD229" s="34">
        <v>67.517537451523907</v>
      </c>
      <c r="AE229" s="34">
        <v>66.820817838465729</v>
      </c>
      <c r="AF229" s="34">
        <v>0.91300000000000003</v>
      </c>
      <c r="AG229" s="34">
        <v>1.8860617273228072E-2</v>
      </c>
      <c r="AH229" s="34">
        <v>0.93186061727322811</v>
      </c>
      <c r="AI229" s="34">
        <v>0.92224466276426953</v>
      </c>
      <c r="AJ229" s="34">
        <v>2.8669999999999987</v>
      </c>
      <c r="AK229" s="34">
        <v>5.9226056650980116E-2</v>
      </c>
      <c r="AL229" s="34">
        <v>2.9262260566509788</v>
      </c>
      <c r="AM229" s="34">
        <v>2.8960300636858265</v>
      </c>
      <c r="AN229" s="34">
        <v>9.4770000000000003</v>
      </c>
      <c r="AO229" s="34">
        <v>0.19577444676712202</v>
      </c>
      <c r="AP229" s="34">
        <v>9.6727744467671215</v>
      </c>
      <c r="AQ229" s="34">
        <v>9.5729602070284567</v>
      </c>
      <c r="AR229" s="34">
        <v>79.40800000000003</v>
      </c>
      <c r="AS229" s="34">
        <v>1.640398572215219</v>
      </c>
      <c r="AT229" s="34">
        <v>81.048398572215234</v>
      </c>
      <c r="AU229" s="34">
        <v>80.212052771944286</v>
      </c>
    </row>
    <row r="230" spans="1:47" x14ac:dyDescent="0.25">
      <c r="A230" s="18">
        <v>45545</v>
      </c>
      <c r="B230" s="2">
        <v>2</v>
      </c>
      <c r="C230" s="2" t="s">
        <v>23</v>
      </c>
      <c r="D230" s="9">
        <v>16.749846999999999</v>
      </c>
      <c r="E230">
        <v>1.0401524000000001E-2</v>
      </c>
      <c r="G230" s="34">
        <v>206.66400000000002</v>
      </c>
      <c r="H230" s="34">
        <v>3.6762856093309817</v>
      </c>
      <c r="I230" s="34">
        <v>210.340285609331</v>
      </c>
      <c r="J230" s="34">
        <v>208.15242608039867</v>
      </c>
      <c r="K230" s="34">
        <v>4.1619999999999999</v>
      </c>
      <c r="L230" s="34">
        <v>7.4036603888609262E-2</v>
      </c>
      <c r="M230" s="34">
        <v>4.2360366038886088</v>
      </c>
      <c r="N230" s="34">
        <v>4.1919753674883831</v>
      </c>
      <c r="O230" s="34">
        <v>18.877000000000002</v>
      </c>
      <c r="P230" s="34">
        <v>0.33579744632515074</v>
      </c>
      <c r="Q230" s="34">
        <v>19.212797446325155</v>
      </c>
      <c r="R230" s="34">
        <v>19.012955072580063</v>
      </c>
      <c r="S230" s="34">
        <v>1.5940000000000003</v>
      </c>
      <c r="T230" s="34">
        <v>2.8355201008756176E-2</v>
      </c>
      <c r="U230" s="34">
        <v>1.6223552010087565</v>
      </c>
      <c r="V230" s="34">
        <v>1.6054802344489389</v>
      </c>
      <c r="W230" s="34">
        <v>231.29700000000003</v>
      </c>
      <c r="X230" s="34">
        <v>4.1144748605534973</v>
      </c>
      <c r="Y230" s="34">
        <v>235.41147486055354</v>
      </c>
      <c r="Z230" s="34">
        <v>232.96283675491608</v>
      </c>
      <c r="AB230" s="34">
        <v>60.425000000000033</v>
      </c>
      <c r="AC230" s="34">
        <v>1.0748826982146127</v>
      </c>
      <c r="AD230" s="34">
        <v>61.499882698214648</v>
      </c>
      <c r="AE230" s="34">
        <v>60.860190192331977</v>
      </c>
      <c r="AF230" s="34">
        <v>0.8250000000000004</v>
      </c>
      <c r="AG230" s="34">
        <v>1.4675684336401412E-2</v>
      </c>
      <c r="AH230" s="34">
        <v>0.83967568433640183</v>
      </c>
      <c r="AI230" s="34">
        <v>0.83094177755356025</v>
      </c>
      <c r="AJ230" s="34">
        <v>2.5369999999999964</v>
      </c>
      <c r="AK230" s="34">
        <v>4.5129952922970076E-2</v>
      </c>
      <c r="AL230" s="34">
        <v>2.5821299529229664</v>
      </c>
      <c r="AM230" s="34">
        <v>2.5552718662465193</v>
      </c>
      <c r="AN230" s="34">
        <v>9.4770000000000003</v>
      </c>
      <c r="AO230" s="34">
        <v>0.1685835884316074</v>
      </c>
      <c r="AP230" s="34">
        <v>9.6455835884316077</v>
      </c>
      <c r="AQ230" s="34">
        <v>9.5452548192425297</v>
      </c>
      <c r="AR230" s="34">
        <v>73.264000000000038</v>
      </c>
      <c r="AS230" s="34">
        <v>1.3032719239055914</v>
      </c>
      <c r="AT230" s="34">
        <v>74.567271923905622</v>
      </c>
      <c r="AU230" s="34">
        <v>73.79165865537459</v>
      </c>
    </row>
    <row r="231" spans="1:47" x14ac:dyDescent="0.25">
      <c r="A231" s="18">
        <v>45545</v>
      </c>
      <c r="B231" s="2">
        <v>3</v>
      </c>
      <c r="C231" s="2" t="s">
        <v>23</v>
      </c>
      <c r="D231" s="9">
        <v>13.357778</v>
      </c>
      <c r="E231">
        <v>9.7568350000000002E-3</v>
      </c>
      <c r="G231" s="34">
        <v>193.43600000000001</v>
      </c>
      <c r="H231" s="34">
        <v>2.9810049565044063</v>
      </c>
      <c r="I231" s="34">
        <v>196.4170049565044</v>
      </c>
      <c r="J231" s="34">
        <v>194.50059664794961</v>
      </c>
      <c r="K231" s="34">
        <v>3.8759999999999994</v>
      </c>
      <c r="L231" s="34">
        <v>5.9732289808572744E-2</v>
      </c>
      <c r="M231" s="34">
        <v>3.935732289808572</v>
      </c>
      <c r="N231" s="34">
        <v>3.8973319992527373</v>
      </c>
      <c r="O231" s="34">
        <v>17.585999999999999</v>
      </c>
      <c r="P231" s="34">
        <v>0.27101446041629518</v>
      </c>
      <c r="Q231" s="34">
        <v>17.857014460416295</v>
      </c>
      <c r="R231" s="34">
        <v>17.682786516733398</v>
      </c>
      <c r="S231" s="34">
        <v>1.5940000000000001</v>
      </c>
      <c r="T231" s="34">
        <v>2.456482712973812E-2</v>
      </c>
      <c r="U231" s="34">
        <v>1.6185648271297381</v>
      </c>
      <c r="V231" s="34">
        <v>1.6027727571746297</v>
      </c>
      <c r="W231" s="34">
        <v>216.49200000000002</v>
      </c>
      <c r="X231" s="34">
        <v>3.3363165338590126</v>
      </c>
      <c r="Y231" s="34">
        <v>219.82831653385901</v>
      </c>
      <c r="Z231" s="34">
        <v>217.68348792111036</v>
      </c>
      <c r="AB231" s="34">
        <v>56.981000000000002</v>
      </c>
      <c r="AC231" s="34">
        <v>0.8781232212544593</v>
      </c>
      <c r="AD231" s="34">
        <v>57.859123221254464</v>
      </c>
      <c r="AE231" s="34">
        <v>57.294601302740013</v>
      </c>
      <c r="AF231" s="34">
        <v>0.76600000000000024</v>
      </c>
      <c r="AG231" s="34">
        <v>1.1804678532860356E-2</v>
      </c>
      <c r="AH231" s="34">
        <v>0.77780467853286062</v>
      </c>
      <c r="AI231" s="34">
        <v>0.77021576662218749</v>
      </c>
      <c r="AJ231" s="34">
        <v>2.3799999999999977</v>
      </c>
      <c r="AK231" s="34">
        <v>3.6677721812281475E-2</v>
      </c>
      <c r="AL231" s="34">
        <v>2.4166777218122792</v>
      </c>
      <c r="AM231" s="34">
        <v>2.393098596032381</v>
      </c>
      <c r="AN231" s="34">
        <v>9.4769999999999985</v>
      </c>
      <c r="AO231" s="34">
        <v>0.14604822252730751</v>
      </c>
      <c r="AP231" s="34">
        <v>9.6230482225273057</v>
      </c>
      <c r="AQ231" s="34">
        <v>9.5291577288230638</v>
      </c>
      <c r="AR231" s="34">
        <v>69.603999999999999</v>
      </c>
      <c r="AS231" s="34">
        <v>1.0726538441269087</v>
      </c>
      <c r="AT231" s="34">
        <v>70.676653844126903</v>
      </c>
      <c r="AU231" s="34">
        <v>69.987073394217646</v>
      </c>
    </row>
    <row r="232" spans="1:47" x14ac:dyDescent="0.25">
      <c r="A232" s="18">
        <v>45545</v>
      </c>
      <c r="B232" s="2">
        <v>4</v>
      </c>
      <c r="C232" s="2" t="s">
        <v>23</v>
      </c>
      <c r="D232" s="9">
        <v>13.619275999999999</v>
      </c>
      <c r="E232">
        <v>9.8395110000000004E-3</v>
      </c>
      <c r="G232" s="34">
        <v>185.04500000000002</v>
      </c>
      <c r="H232" s="34">
        <v>3.0142856970538863</v>
      </c>
      <c r="I232" s="34">
        <v>188.05928569705389</v>
      </c>
      <c r="J232" s="34">
        <v>186.20887428678557</v>
      </c>
      <c r="K232" s="34">
        <v>3.6639999999999997</v>
      </c>
      <c r="L232" s="34">
        <v>5.9684632354321587E-2</v>
      </c>
      <c r="M232" s="34">
        <v>3.7236846323543213</v>
      </c>
      <c r="N232" s="34">
        <v>3.68704539645374</v>
      </c>
      <c r="O232" s="34">
        <v>16.760999999999999</v>
      </c>
      <c r="P232" s="34">
        <v>0.27302787196800876</v>
      </c>
      <c r="Q232" s="34">
        <v>17.034027871968007</v>
      </c>
      <c r="R232" s="34">
        <v>16.866421367347471</v>
      </c>
      <c r="S232" s="34">
        <v>1.5940000000000003</v>
      </c>
      <c r="T232" s="34">
        <v>2.5965421389953228E-2</v>
      </c>
      <c r="U232" s="34">
        <v>1.6199654213899535</v>
      </c>
      <c r="V232" s="34">
        <v>1.6040257538065674</v>
      </c>
      <c r="W232" s="34">
        <v>207.06399999999999</v>
      </c>
      <c r="X232" s="34">
        <v>3.3729636227661701</v>
      </c>
      <c r="Y232" s="34">
        <v>210.4369636227662</v>
      </c>
      <c r="Z232" s="34">
        <v>208.36636680439335</v>
      </c>
      <c r="AB232" s="34">
        <v>54.711000000000006</v>
      </c>
      <c r="AC232" s="34">
        <v>0.89121340631476209</v>
      </c>
      <c r="AD232" s="34">
        <v>55.602213406314767</v>
      </c>
      <c r="AE232" s="34">
        <v>55.055114815878987</v>
      </c>
      <c r="AF232" s="34">
        <v>0.73100000000000032</v>
      </c>
      <c r="AG232" s="34">
        <v>1.1907605417851828E-2</v>
      </c>
      <c r="AH232" s="34">
        <v>0.74290760541785217</v>
      </c>
      <c r="AI232" s="34">
        <v>0.73559775786235948</v>
      </c>
      <c r="AJ232" s="34">
        <v>2.3489999999999971</v>
      </c>
      <c r="AK232" s="34">
        <v>3.8263974181304922E-2</v>
      </c>
      <c r="AL232" s="34">
        <v>2.3872639741813022</v>
      </c>
      <c r="AM232" s="34">
        <v>2.3637744640474416</v>
      </c>
      <c r="AN232" s="34">
        <v>9.4770000000000003</v>
      </c>
      <c r="AO232" s="34">
        <v>0.15437534411078213</v>
      </c>
      <c r="AP232" s="34">
        <v>9.6313753441107828</v>
      </c>
      <c r="AQ232" s="34">
        <v>9.5366073204672759</v>
      </c>
      <c r="AR232" s="34">
        <v>67.268000000000001</v>
      </c>
      <c r="AS232" s="34">
        <v>1.095760330024701</v>
      </c>
      <c r="AT232" s="34">
        <v>68.363760330024704</v>
      </c>
      <c r="AU232" s="34">
        <v>67.691094358256066</v>
      </c>
    </row>
    <row r="233" spans="1:47" x14ac:dyDescent="0.25">
      <c r="A233" s="18">
        <v>45545</v>
      </c>
      <c r="B233" s="2">
        <v>5</v>
      </c>
      <c r="C233" s="2" t="s">
        <v>23</v>
      </c>
      <c r="D233" s="9">
        <v>14.111252</v>
      </c>
      <c r="E233">
        <v>9.9207210000000004E-3</v>
      </c>
      <c r="G233" s="34">
        <v>183.16300000000001</v>
      </c>
      <c r="H233" s="34">
        <v>2.8859978486595534</v>
      </c>
      <c r="I233" s="34">
        <v>186.04899784865955</v>
      </c>
      <c r="J233" s="34">
        <v>184.2032576486734</v>
      </c>
      <c r="K233" s="34">
        <v>3.6109999999999993</v>
      </c>
      <c r="L233" s="34">
        <v>5.6896525125214398E-2</v>
      </c>
      <c r="M233" s="34">
        <v>3.6678965251252138</v>
      </c>
      <c r="N233" s="34">
        <v>3.6315083470425771</v>
      </c>
      <c r="O233" s="34">
        <v>16.738</v>
      </c>
      <c r="P233" s="34">
        <v>0.26373138674767066</v>
      </c>
      <c r="Q233" s="34">
        <v>17.001731386747672</v>
      </c>
      <c r="R233" s="34">
        <v>16.833061953142806</v>
      </c>
      <c r="S233" s="34">
        <v>1.5940000000000003</v>
      </c>
      <c r="T233" s="34">
        <v>2.5115774314481247E-2</v>
      </c>
      <c r="U233" s="34">
        <v>1.6191157743144815</v>
      </c>
      <c r="V233" s="34">
        <v>1.6030529784508085</v>
      </c>
      <c r="W233" s="34">
        <v>205.10599999999999</v>
      </c>
      <c r="X233" s="34">
        <v>3.2317415348469201</v>
      </c>
      <c r="Y233" s="34">
        <v>208.33774153484691</v>
      </c>
      <c r="Z233" s="34">
        <v>206.27088092730961</v>
      </c>
      <c r="AB233" s="34">
        <v>54.332000000000015</v>
      </c>
      <c r="AC233" s="34">
        <v>0.85607920329635834</v>
      </c>
      <c r="AD233" s="34">
        <v>55.188079203296375</v>
      </c>
      <c r="AE233" s="34">
        <v>54.64057366699457</v>
      </c>
      <c r="AF233" s="34">
        <v>0.71800000000000042</v>
      </c>
      <c r="AG233" s="34">
        <v>1.1313127953448897E-2</v>
      </c>
      <c r="AH233" s="34">
        <v>0.72931312795344927</v>
      </c>
      <c r="AI233" s="34">
        <v>0.7220778158893858</v>
      </c>
      <c r="AJ233" s="34">
        <v>2.3399999999999967</v>
      </c>
      <c r="AK233" s="34">
        <v>3.6870082745223354E-2</v>
      </c>
      <c r="AL233" s="34">
        <v>2.3768700827452203</v>
      </c>
      <c r="AM233" s="34">
        <v>2.3532898178010582</v>
      </c>
      <c r="AN233" s="34">
        <v>9.4769999999999985</v>
      </c>
      <c r="AO233" s="34">
        <v>0.14932383511815475</v>
      </c>
      <c r="AP233" s="34">
        <v>9.6263238351181535</v>
      </c>
      <c r="AQ233" s="34">
        <v>9.5308237620942968</v>
      </c>
      <c r="AR233" s="34">
        <v>66.867000000000019</v>
      </c>
      <c r="AS233" s="34">
        <v>1.0535862491131853</v>
      </c>
      <c r="AT233" s="34">
        <v>67.9205862491132</v>
      </c>
      <c r="AU233" s="34">
        <v>67.246765062779303</v>
      </c>
    </row>
    <row r="234" spans="1:47" x14ac:dyDescent="0.25">
      <c r="A234" s="18">
        <v>45545</v>
      </c>
      <c r="B234" s="2">
        <v>6</v>
      </c>
      <c r="C234" s="2" t="s">
        <v>23</v>
      </c>
      <c r="D234" s="9">
        <v>21.485579000000001</v>
      </c>
      <c r="E234">
        <v>1.0477919E-2</v>
      </c>
      <c r="G234" s="34">
        <v>189.57300000000001</v>
      </c>
      <c r="H234" s="34">
        <v>2.9608567493840638</v>
      </c>
      <c r="I234" s="34">
        <v>192.53385674938409</v>
      </c>
      <c r="J234" s="34">
        <v>190.51650259360645</v>
      </c>
      <c r="K234" s="34">
        <v>3.7910000000000004</v>
      </c>
      <c r="L234" s="34">
        <v>5.9209950451356394E-2</v>
      </c>
      <c r="M234" s="34">
        <v>3.8502099504513567</v>
      </c>
      <c r="N234" s="34">
        <v>3.8098677624575337</v>
      </c>
      <c r="O234" s="34">
        <v>18.326999999999998</v>
      </c>
      <c r="P234" s="34">
        <v>0.28624129831759654</v>
      </c>
      <c r="Q234" s="34">
        <v>18.613241298317593</v>
      </c>
      <c r="R234" s="34">
        <v>18.418213263666367</v>
      </c>
      <c r="S234" s="34">
        <v>1.5939999999999999</v>
      </c>
      <c r="T234" s="34">
        <v>2.4895980221435528E-2</v>
      </c>
      <c r="U234" s="34">
        <v>1.6188959802214353</v>
      </c>
      <c r="V234" s="34">
        <v>1.6019333192712497</v>
      </c>
      <c r="W234" s="34">
        <v>213.285</v>
      </c>
      <c r="X234" s="34">
        <v>3.331203978374452</v>
      </c>
      <c r="Y234" s="34">
        <v>216.61620397837447</v>
      </c>
      <c r="Z234" s="34">
        <v>214.34651693900159</v>
      </c>
      <c r="AB234" s="34">
        <v>56.679000000000016</v>
      </c>
      <c r="AC234" s="34">
        <v>0.88524420512593771</v>
      </c>
      <c r="AD234" s="34">
        <v>57.564244205125952</v>
      </c>
      <c r="AE234" s="34">
        <v>56.961090717048428</v>
      </c>
      <c r="AF234" s="34">
        <v>0.76400000000000023</v>
      </c>
      <c r="AG234" s="34">
        <v>1.1932577722193695E-2</v>
      </c>
      <c r="AH234" s="34">
        <v>0.77593257772219393</v>
      </c>
      <c r="AI234" s="34">
        <v>0.76780241902335966</v>
      </c>
      <c r="AJ234" s="34">
        <v>2.5059999999999962</v>
      </c>
      <c r="AK234" s="34">
        <v>3.914010441337349E-2</v>
      </c>
      <c r="AL234" s="34">
        <v>2.5451401044133699</v>
      </c>
      <c r="AM234" s="34">
        <v>2.518472332555675</v>
      </c>
      <c r="AN234" s="34">
        <v>9.4770000000000003</v>
      </c>
      <c r="AO234" s="34">
        <v>0.14801706684977697</v>
      </c>
      <c r="AP234" s="34">
        <v>9.625017066849777</v>
      </c>
      <c r="AQ234" s="34">
        <v>9.5241669176497084</v>
      </c>
      <c r="AR234" s="34">
        <v>69.426000000000016</v>
      </c>
      <c r="AS234" s="34">
        <v>1.0843339541112818</v>
      </c>
      <c r="AT234" s="34">
        <v>70.510333954111289</v>
      </c>
      <c r="AU234" s="34">
        <v>69.771532386277173</v>
      </c>
    </row>
    <row r="235" spans="1:47" x14ac:dyDescent="0.25">
      <c r="A235" s="18">
        <v>45545</v>
      </c>
      <c r="B235" s="2">
        <v>7</v>
      </c>
      <c r="C235" s="2" t="s">
        <v>23</v>
      </c>
      <c r="D235" s="9">
        <v>51.997990000000001</v>
      </c>
      <c r="E235">
        <v>1.0069384000000001E-2</v>
      </c>
      <c r="G235" s="34">
        <v>206.25399999999999</v>
      </c>
      <c r="H235" s="34">
        <v>2.1604493049214115</v>
      </c>
      <c r="I235" s="34">
        <v>208.41444930492139</v>
      </c>
      <c r="J235" s="34">
        <v>206.31584418372159</v>
      </c>
      <c r="K235" s="34">
        <v>4.2860000000000005</v>
      </c>
      <c r="L235" s="34">
        <v>4.4894575236810785E-2</v>
      </c>
      <c r="M235" s="34">
        <v>4.3308945752368109</v>
      </c>
      <c r="N235" s="34">
        <v>4.2872851346952343</v>
      </c>
      <c r="O235" s="34">
        <v>21.638999999999999</v>
      </c>
      <c r="P235" s="34">
        <v>0.22666208902224647</v>
      </c>
      <c r="Q235" s="34">
        <v>21.865662089022244</v>
      </c>
      <c r="R235" s="34">
        <v>21.645488341033637</v>
      </c>
      <c r="S235" s="34">
        <v>1.5939999999999999</v>
      </c>
      <c r="T235" s="34">
        <v>1.6696675904684176E-2</v>
      </c>
      <c r="U235" s="34">
        <v>1.6106966759046841</v>
      </c>
      <c r="V235" s="34">
        <v>1.5944779525674764</v>
      </c>
      <c r="W235" s="34">
        <v>233.773</v>
      </c>
      <c r="X235" s="34">
        <v>2.4487026450851532</v>
      </c>
      <c r="Y235" s="34">
        <v>236.22170264508512</v>
      </c>
      <c r="Z235" s="34">
        <v>233.84309561201792</v>
      </c>
      <c r="AB235" s="34">
        <v>61.883999999999979</v>
      </c>
      <c r="AC235" s="34">
        <v>0.64821649415650895</v>
      </c>
      <c r="AD235" s="34">
        <v>62.532216494156486</v>
      </c>
      <c r="AE235" s="34">
        <v>61.902555593905689</v>
      </c>
      <c r="AF235" s="34">
        <v>0.87300000000000022</v>
      </c>
      <c r="AG235" s="34">
        <v>9.1444153480484871E-3</v>
      </c>
      <c r="AH235" s="34">
        <v>0.88214441534804866</v>
      </c>
      <c r="AI235" s="34">
        <v>0.87326176448645365</v>
      </c>
      <c r="AJ235" s="34">
        <v>2.9169999999999954</v>
      </c>
      <c r="AK235" s="34">
        <v>3.0554707411520495E-2</v>
      </c>
      <c r="AL235" s="34">
        <v>2.9475547074115158</v>
      </c>
      <c r="AM235" s="34">
        <v>2.9178746472015815</v>
      </c>
      <c r="AN235" s="34">
        <v>9.4770000000000003</v>
      </c>
      <c r="AO235" s="34">
        <v>9.9268756304072739E-2</v>
      </c>
      <c r="AP235" s="34">
        <v>9.5762687563040725</v>
      </c>
      <c r="AQ235" s="34">
        <v>9.4798416289096448</v>
      </c>
      <c r="AR235" s="34">
        <v>75.150999999999982</v>
      </c>
      <c r="AS235" s="34">
        <v>0.78718437322015056</v>
      </c>
      <c r="AT235" s="34">
        <v>75.938184373220125</v>
      </c>
      <c r="AU235" s="34">
        <v>75.173533634503357</v>
      </c>
    </row>
    <row r="236" spans="1:47" x14ac:dyDescent="0.25">
      <c r="A236" s="18">
        <v>45545</v>
      </c>
      <c r="B236" s="2">
        <v>8</v>
      </c>
      <c r="C236" s="2" t="s">
        <v>178</v>
      </c>
      <c r="D236" s="9">
        <v>22.751159999999999</v>
      </c>
      <c r="E236">
        <v>9.9801300000000003E-3</v>
      </c>
      <c r="G236" s="34">
        <v>215.28700000000001</v>
      </c>
      <c r="H236" s="34">
        <v>2.0691217147929031</v>
      </c>
      <c r="I236" s="34">
        <v>217.35612171479292</v>
      </c>
      <c r="J236" s="34">
        <v>215.18687936378348</v>
      </c>
      <c r="K236" s="34">
        <v>4.7770000000000001</v>
      </c>
      <c r="L236" s="34">
        <v>4.5911710561091466E-2</v>
      </c>
      <c r="M236" s="34">
        <v>4.8229117105610912</v>
      </c>
      <c r="N236" s="34">
        <v>4.7747784247111689</v>
      </c>
      <c r="O236" s="34">
        <v>23.622999999999998</v>
      </c>
      <c r="P236" s="34">
        <v>0.2270404728039907</v>
      </c>
      <c r="Q236" s="34">
        <v>23.85004047280399</v>
      </c>
      <c r="R236" s="34">
        <v>23.612013968380143</v>
      </c>
      <c r="S236" s="34">
        <v>0.23700000000000002</v>
      </c>
      <c r="T236" s="34">
        <v>2.2778051921663552E-3</v>
      </c>
      <c r="U236" s="34">
        <v>0.23927780519216638</v>
      </c>
      <c r="V236" s="34">
        <v>0.23688978159023388</v>
      </c>
      <c r="W236" s="34">
        <v>243.92399999999998</v>
      </c>
      <c r="X236" s="34">
        <v>2.3443517033501515</v>
      </c>
      <c r="Y236" s="34">
        <v>246.26835170335016</v>
      </c>
      <c r="Z236" s="34">
        <v>243.81056153846504</v>
      </c>
      <c r="AB236" s="34">
        <v>64.421000000000006</v>
      </c>
      <c r="AC236" s="34">
        <v>0.61914973959725217</v>
      </c>
      <c r="AD236" s="34">
        <v>65.040149739597254</v>
      </c>
      <c r="AE236" s="34">
        <v>64.391040589976612</v>
      </c>
      <c r="AF236" s="34">
        <v>0.94200000000000028</v>
      </c>
      <c r="AG236" s="34">
        <v>9.0535548144333629E-3</v>
      </c>
      <c r="AH236" s="34">
        <v>0.95105355481443365</v>
      </c>
      <c r="AI236" s="34">
        <v>0.94156191670042355</v>
      </c>
      <c r="AJ236" s="34">
        <v>3.1859999999999973</v>
      </c>
      <c r="AK236" s="34">
        <v>3.0620621697223634E-2</v>
      </c>
      <c r="AL236" s="34">
        <v>3.2166206216972211</v>
      </c>
      <c r="AM236" s="34">
        <v>3.1845183297320019</v>
      </c>
      <c r="AN236" s="34">
        <v>1.391</v>
      </c>
      <c r="AO236" s="34">
        <v>1.3368890389465822E-2</v>
      </c>
      <c r="AP236" s="34">
        <v>1.4043688903894658</v>
      </c>
      <c r="AQ236" s="34">
        <v>1.3903531062954231</v>
      </c>
      <c r="AR236" s="34">
        <v>69.940000000000012</v>
      </c>
      <c r="AS236" s="34">
        <v>0.6721928064983751</v>
      </c>
      <c r="AT236" s="34">
        <v>70.612192806498371</v>
      </c>
      <c r="AU236" s="34">
        <v>69.907473942704456</v>
      </c>
    </row>
    <row r="237" spans="1:47" x14ac:dyDescent="0.25">
      <c r="A237" s="18">
        <v>45545</v>
      </c>
      <c r="B237" s="2">
        <v>9</v>
      </c>
      <c r="C237" s="2" t="s">
        <v>178</v>
      </c>
      <c r="D237" s="9">
        <v>17.392887999999999</v>
      </c>
      <c r="E237">
        <v>9.4056509999999992E-3</v>
      </c>
      <c r="G237" s="34">
        <v>211.20300000000003</v>
      </c>
      <c r="H237" s="34">
        <v>1.248516497627093</v>
      </c>
      <c r="I237" s="34">
        <v>212.45151649762713</v>
      </c>
      <c r="J237" s="34">
        <v>210.45327167902971</v>
      </c>
      <c r="K237" s="34">
        <v>4.7510000000000003</v>
      </c>
      <c r="L237" s="34">
        <v>2.8085310721089753E-2</v>
      </c>
      <c r="M237" s="34">
        <v>4.77908531072109</v>
      </c>
      <c r="N237" s="34">
        <v>4.7341349021892212</v>
      </c>
      <c r="O237" s="34">
        <v>23.354999999999997</v>
      </c>
      <c r="P237" s="34">
        <v>0.13806197261440772</v>
      </c>
      <c r="Q237" s="34">
        <v>23.493061972614406</v>
      </c>
      <c r="R237" s="34">
        <v>23.272094430778623</v>
      </c>
      <c r="S237" s="34">
        <v>1E-3</v>
      </c>
      <c r="T237" s="34">
        <v>5.9114524776025584E-6</v>
      </c>
      <c r="U237" s="34">
        <v>1.0059114524776027E-3</v>
      </c>
      <c r="V237" s="34">
        <v>9.9645020041869516E-4</v>
      </c>
      <c r="W237" s="34">
        <v>239.31000000000003</v>
      </c>
      <c r="X237" s="34">
        <v>1.4146696924150679</v>
      </c>
      <c r="Y237" s="34">
        <v>240.72466969241509</v>
      </c>
      <c r="Z237" s="34">
        <v>238.46049746219799</v>
      </c>
      <c r="AB237" s="34">
        <v>63.806000000000026</v>
      </c>
      <c r="AC237" s="34">
        <v>0.37718613678590895</v>
      </c>
      <c r="AD237" s="34">
        <v>64.183186136785935</v>
      </c>
      <c r="AE237" s="34">
        <v>63.579501487915287</v>
      </c>
      <c r="AF237" s="34">
        <v>0.93700000000000017</v>
      </c>
      <c r="AG237" s="34">
        <v>5.5390309715135973E-3</v>
      </c>
      <c r="AH237" s="34">
        <v>0.94253903097151381</v>
      </c>
      <c r="AI237" s="34">
        <v>0.9336738377923175</v>
      </c>
      <c r="AJ237" s="34">
        <v>3.1899999999999995</v>
      </c>
      <c r="AK237" s="34">
        <v>1.8857533403552156E-2</v>
      </c>
      <c r="AL237" s="34">
        <v>3.2088575334035516</v>
      </c>
      <c r="AM237" s="34">
        <v>3.1786761393356371</v>
      </c>
      <c r="AN237" s="34">
        <v>0</v>
      </c>
      <c r="AO237" s="34">
        <v>0</v>
      </c>
      <c r="AP237" s="34">
        <v>0</v>
      </c>
      <c r="AQ237" s="34">
        <v>0</v>
      </c>
      <c r="AR237" s="34">
        <v>67.933000000000021</v>
      </c>
      <c r="AS237" s="34">
        <v>0.40158270116097472</v>
      </c>
      <c r="AT237" s="34">
        <v>68.334582701160997</v>
      </c>
      <c r="AU237" s="34">
        <v>67.691851465043243</v>
      </c>
    </row>
    <row r="238" spans="1:47" x14ac:dyDescent="0.25">
      <c r="A238" s="18">
        <v>45545</v>
      </c>
      <c r="B238" s="2">
        <v>10</v>
      </c>
      <c r="C238" s="2" t="s">
        <v>178</v>
      </c>
      <c r="D238" s="9">
        <v>16.272241999999999</v>
      </c>
      <c r="E238">
        <v>8.6004830000000008E-3</v>
      </c>
      <c r="G238" s="34">
        <v>208.82700000000003</v>
      </c>
      <c r="H238" s="34">
        <v>0.88110348687209239</v>
      </c>
      <c r="I238" s="34">
        <v>209.70810348687212</v>
      </c>
      <c r="J238" s="34">
        <v>207.90451250787103</v>
      </c>
      <c r="K238" s="34">
        <v>4.5940000000000003</v>
      </c>
      <c r="L238" s="34">
        <v>1.938345816724079E-2</v>
      </c>
      <c r="M238" s="34">
        <v>4.6133834581672408</v>
      </c>
      <c r="N238" s="34">
        <v>4.5737061321627923</v>
      </c>
      <c r="O238" s="34">
        <v>22.933999999999997</v>
      </c>
      <c r="P238" s="34">
        <v>9.6765396083478492E-2</v>
      </c>
      <c r="Q238" s="34">
        <v>23.030765396083478</v>
      </c>
      <c r="R238" s="34">
        <v>22.832689689817471</v>
      </c>
      <c r="S238" s="34">
        <v>1E-3</v>
      </c>
      <c r="T238" s="34">
        <v>4.2192986868177604E-6</v>
      </c>
      <c r="U238" s="34">
        <v>1.0042192986868179E-3</v>
      </c>
      <c r="V238" s="34">
        <v>9.9558252768018997E-4</v>
      </c>
      <c r="W238" s="34">
        <v>236.35600000000002</v>
      </c>
      <c r="X238" s="34">
        <v>0.99725656042149835</v>
      </c>
      <c r="Y238" s="34">
        <v>237.35325656042153</v>
      </c>
      <c r="Z238" s="34">
        <v>235.31190391237897</v>
      </c>
      <c r="AB238" s="34">
        <v>63.036999999999978</v>
      </c>
      <c r="AC238" s="34">
        <v>0.26597193132093105</v>
      </c>
      <c r="AD238" s="34">
        <v>63.302971931320911</v>
      </c>
      <c r="AE238" s="34">
        <v>62.758535797376105</v>
      </c>
      <c r="AF238" s="34">
        <v>0.94800000000000029</v>
      </c>
      <c r="AG238" s="34">
        <v>3.9998951551032374E-3</v>
      </c>
      <c r="AH238" s="34">
        <v>0.95199989515510353</v>
      </c>
      <c r="AI238" s="34">
        <v>0.94381223624082022</v>
      </c>
      <c r="AJ238" s="34">
        <v>3.1189999999999998</v>
      </c>
      <c r="AK238" s="34">
        <v>1.3159992604184592E-2</v>
      </c>
      <c r="AL238" s="34">
        <v>3.1321599926041843</v>
      </c>
      <c r="AM238" s="34">
        <v>3.1052219038345119</v>
      </c>
      <c r="AN238" s="34">
        <v>0</v>
      </c>
      <c r="AO238" s="34">
        <v>0</v>
      </c>
      <c r="AP238" s="34">
        <v>0</v>
      </c>
      <c r="AQ238" s="34">
        <v>0</v>
      </c>
      <c r="AR238" s="34">
        <v>67.103999999999985</v>
      </c>
      <c r="AS238" s="34">
        <v>0.28313181908021889</v>
      </c>
      <c r="AT238" s="34">
        <v>67.387131819080196</v>
      </c>
      <c r="AU238" s="34">
        <v>66.807569937451447</v>
      </c>
    </row>
    <row r="239" spans="1:47" x14ac:dyDescent="0.25">
      <c r="A239" s="18">
        <v>45545</v>
      </c>
      <c r="B239" s="2">
        <v>11</v>
      </c>
      <c r="C239" s="2" t="s">
        <v>178</v>
      </c>
      <c r="D239" s="9">
        <v>16.976793000000001</v>
      </c>
      <c r="E239">
        <v>8.1424529999999991E-3</v>
      </c>
      <c r="G239" s="34">
        <v>210.83699999999999</v>
      </c>
      <c r="H239" s="34">
        <v>0.33386389232364189</v>
      </c>
      <c r="I239" s="34">
        <v>211.17086389232364</v>
      </c>
      <c r="J239" s="34">
        <v>209.451415058111</v>
      </c>
      <c r="K239" s="34">
        <v>4.5710000000000006</v>
      </c>
      <c r="L239" s="34">
        <v>7.2382544421110495E-3</v>
      </c>
      <c r="M239" s="34">
        <v>4.5782382544421116</v>
      </c>
      <c r="N239" s="34">
        <v>4.5409601646325148</v>
      </c>
      <c r="O239" s="34">
        <v>22.875</v>
      </c>
      <c r="P239" s="34">
        <v>3.6222942542833127E-2</v>
      </c>
      <c r="Q239" s="34">
        <v>22.911222942542832</v>
      </c>
      <c r="R239" s="34">
        <v>22.724669386560652</v>
      </c>
      <c r="S239" s="34">
        <v>1E-3</v>
      </c>
      <c r="T239" s="34">
        <v>1.5835166138943444E-6</v>
      </c>
      <c r="U239" s="34">
        <v>1.0015835166138944E-3</v>
      </c>
      <c r="V239" s="34">
        <v>9.9342816990429092E-4</v>
      </c>
      <c r="W239" s="34">
        <v>238.28399999999999</v>
      </c>
      <c r="X239" s="34">
        <v>0.37732667282519999</v>
      </c>
      <c r="Y239" s="34">
        <v>238.6613266728252</v>
      </c>
      <c r="Z239" s="34">
        <v>236.71803803747406</v>
      </c>
      <c r="AB239" s="34">
        <v>63.389000000000003</v>
      </c>
      <c r="AC239" s="34">
        <v>0.10037753463814861</v>
      </c>
      <c r="AD239" s="34">
        <v>63.489377534638152</v>
      </c>
      <c r="AE239" s="34">
        <v>62.972418262063101</v>
      </c>
      <c r="AF239" s="34">
        <v>0.93100000000000027</v>
      </c>
      <c r="AG239" s="34">
        <v>1.474253967535635E-3</v>
      </c>
      <c r="AH239" s="34">
        <v>0.93247425396753592</v>
      </c>
      <c r="AI239" s="34">
        <v>0.9248816261808952</v>
      </c>
      <c r="AJ239" s="34">
        <v>3.0849999999999986</v>
      </c>
      <c r="AK239" s="34">
        <v>4.8851487538640499E-3</v>
      </c>
      <c r="AL239" s="34">
        <v>3.0898851487538628</v>
      </c>
      <c r="AM239" s="34">
        <v>3.0647259041547361</v>
      </c>
      <c r="AN239" s="34">
        <v>0</v>
      </c>
      <c r="AO239" s="34">
        <v>0</v>
      </c>
      <c r="AP239" s="34">
        <v>0</v>
      </c>
      <c r="AQ239" s="34">
        <v>0</v>
      </c>
      <c r="AR239" s="34">
        <v>67.405000000000001</v>
      </c>
      <c r="AS239" s="34">
        <v>0.10673693735954828</v>
      </c>
      <c r="AT239" s="34">
        <v>67.511736937359558</v>
      </c>
      <c r="AU239" s="34">
        <v>66.962025792398734</v>
      </c>
    </row>
    <row r="240" spans="1:47" x14ac:dyDescent="0.25">
      <c r="A240" s="18">
        <v>45545</v>
      </c>
      <c r="B240" s="2">
        <v>12</v>
      </c>
      <c r="C240" s="2" t="s">
        <v>178</v>
      </c>
      <c r="D240" s="9">
        <v>18.709849999999999</v>
      </c>
      <c r="E240">
        <v>8.1479940000000004E-3</v>
      </c>
      <c r="G240" s="34">
        <v>220.74399999999997</v>
      </c>
      <c r="H240" s="34">
        <v>1.371249019983253</v>
      </c>
      <c r="I240" s="34">
        <v>222.11524901998322</v>
      </c>
      <c r="J240" s="34">
        <v>220.3054553036599</v>
      </c>
      <c r="K240" s="34">
        <v>4.5979999999999999</v>
      </c>
      <c r="L240" s="34">
        <v>2.8562511297625291E-2</v>
      </c>
      <c r="M240" s="34">
        <v>4.6265625112976254</v>
      </c>
      <c r="N240" s="34">
        <v>4.5888653077149471</v>
      </c>
      <c r="O240" s="34">
        <v>23.429000000000002</v>
      </c>
      <c r="P240" s="34">
        <v>0.14553959921532472</v>
      </c>
      <c r="Q240" s="34">
        <v>23.574539599215328</v>
      </c>
      <c r="R240" s="34">
        <v>23.38245439200816</v>
      </c>
      <c r="S240" s="34">
        <v>1E-3</v>
      </c>
      <c r="T240" s="34">
        <v>6.2119424309754878E-6</v>
      </c>
      <c r="U240" s="34">
        <v>1.0062119424309754E-3</v>
      </c>
      <c r="V240" s="34">
        <v>9.9801333356131948E-4</v>
      </c>
      <c r="W240" s="34">
        <v>248.77199999999999</v>
      </c>
      <c r="X240" s="34">
        <v>1.545357342438634</v>
      </c>
      <c r="Y240" s="34">
        <v>250.31735734243861</v>
      </c>
      <c r="Z240" s="34">
        <v>248.27777301671657</v>
      </c>
      <c r="AB240" s="34">
        <v>66.137</v>
      </c>
      <c r="AC240" s="34">
        <v>0.41083923655742582</v>
      </c>
      <c r="AD240" s="34">
        <v>66.547839236557422</v>
      </c>
      <c r="AE240" s="34">
        <v>66.00560784174499</v>
      </c>
      <c r="AF240" s="34">
        <v>0.92800000000000005</v>
      </c>
      <c r="AG240" s="34">
        <v>5.7646825759452526E-3</v>
      </c>
      <c r="AH240" s="34">
        <v>0.93376468257594525</v>
      </c>
      <c r="AI240" s="34">
        <v>0.92615637354490454</v>
      </c>
      <c r="AJ240" s="34">
        <v>3.1149999999999989</v>
      </c>
      <c r="AK240" s="34">
        <v>1.9350200672488636E-2</v>
      </c>
      <c r="AL240" s="34">
        <v>3.1343502006724875</v>
      </c>
      <c r="AM240" s="34">
        <v>3.1088115340435092</v>
      </c>
      <c r="AN240" s="34">
        <v>0</v>
      </c>
      <c r="AO240" s="34">
        <v>0</v>
      </c>
      <c r="AP240" s="34">
        <v>0</v>
      </c>
      <c r="AQ240" s="34">
        <v>0</v>
      </c>
      <c r="AR240" s="34">
        <v>70.179999999999993</v>
      </c>
      <c r="AS240" s="34">
        <v>0.43595411980585974</v>
      </c>
      <c r="AT240" s="34">
        <v>70.615954119805849</v>
      </c>
      <c r="AU240" s="34">
        <v>70.040575749333399</v>
      </c>
    </row>
    <row r="241" spans="1:47" x14ac:dyDescent="0.25">
      <c r="A241" s="18">
        <v>45545</v>
      </c>
      <c r="B241" s="2">
        <v>13</v>
      </c>
      <c r="C241" s="2" t="s">
        <v>178</v>
      </c>
      <c r="D241" s="9">
        <v>18.594688999999999</v>
      </c>
      <c r="E241">
        <v>8.1563130000000001E-3</v>
      </c>
      <c r="G241" s="34">
        <v>243.78300000000002</v>
      </c>
      <c r="H241" s="34">
        <v>2.1926973604577666</v>
      </c>
      <c r="I241" s="34">
        <v>245.97569736045779</v>
      </c>
      <c r="J241" s="34">
        <v>243.96944258239262</v>
      </c>
      <c r="K241" s="34">
        <v>4.9580000000000011</v>
      </c>
      <c r="L241" s="34">
        <v>4.4594551355712296E-2</v>
      </c>
      <c r="M241" s="34">
        <v>5.0025945513557133</v>
      </c>
      <c r="N241" s="34">
        <v>4.9617918243827619</v>
      </c>
      <c r="O241" s="34">
        <v>24.714000000000002</v>
      </c>
      <c r="P241" s="34">
        <v>0.22228917753228591</v>
      </c>
      <c r="Q241" s="34">
        <v>24.936289177532288</v>
      </c>
      <c r="R241" s="34">
        <v>24.732900997941822</v>
      </c>
      <c r="S241" s="34">
        <v>1E-3</v>
      </c>
      <c r="T241" s="34">
        <v>8.9944637667834387E-6</v>
      </c>
      <c r="U241" s="34">
        <v>1.0089944637667835E-3</v>
      </c>
      <c r="V241" s="34">
        <v>1.0007647891050345E-3</v>
      </c>
      <c r="W241" s="34">
        <v>273.45600000000002</v>
      </c>
      <c r="X241" s="34">
        <v>2.4595900838095313</v>
      </c>
      <c r="Y241" s="34">
        <v>275.91559008380955</v>
      </c>
      <c r="Z241" s="34">
        <v>273.66513616950635</v>
      </c>
      <c r="AB241" s="34">
        <v>72.103999999999985</v>
      </c>
      <c r="AC241" s="34">
        <v>0.64853681544015285</v>
      </c>
      <c r="AD241" s="34">
        <v>72.752536815440138</v>
      </c>
      <c r="AE241" s="34">
        <v>72.159144353629387</v>
      </c>
      <c r="AF241" s="34">
        <v>1.0030000000000001</v>
      </c>
      <c r="AG241" s="34">
        <v>9.0214471580837893E-3</v>
      </c>
      <c r="AH241" s="34">
        <v>1.012021447158084</v>
      </c>
      <c r="AI241" s="34">
        <v>1.0037670834723498</v>
      </c>
      <c r="AJ241" s="34">
        <v>3.303999999999998</v>
      </c>
      <c r="AK241" s="34">
        <v>2.9717708285452459E-2</v>
      </c>
      <c r="AL241" s="34">
        <v>3.3337177082854503</v>
      </c>
      <c r="AM241" s="34">
        <v>3.3065268632030316</v>
      </c>
      <c r="AN241" s="34">
        <v>0</v>
      </c>
      <c r="AO241" s="34">
        <v>0</v>
      </c>
      <c r="AP241" s="34">
        <v>0</v>
      </c>
      <c r="AQ241" s="34">
        <v>0</v>
      </c>
      <c r="AR241" s="34">
        <v>76.410999999999987</v>
      </c>
      <c r="AS241" s="34">
        <v>0.68727597088368919</v>
      </c>
      <c r="AT241" s="34">
        <v>77.098275970883677</v>
      </c>
      <c r="AU241" s="34">
        <v>76.469438300304773</v>
      </c>
    </row>
    <row r="242" spans="1:47" x14ac:dyDescent="0.25">
      <c r="A242" s="18">
        <v>45545</v>
      </c>
      <c r="B242" s="2">
        <v>14</v>
      </c>
      <c r="C242" s="2" t="s">
        <v>178</v>
      </c>
      <c r="D242" s="9">
        <v>40.356222000000002</v>
      </c>
      <c r="E242">
        <v>8.2677589999999995E-3</v>
      </c>
      <c r="G242" s="34">
        <v>270.77499999999998</v>
      </c>
      <c r="H242" s="34">
        <v>2.7884237335013471</v>
      </c>
      <c r="I242" s="34">
        <v>273.56342373350134</v>
      </c>
      <c r="J242" s="34">
        <v>271.30166727485789</v>
      </c>
      <c r="K242" s="34">
        <v>5.3289999999999997</v>
      </c>
      <c r="L242" s="34">
        <v>5.4877703169896333E-2</v>
      </c>
      <c r="M242" s="34">
        <v>5.3838777031698957</v>
      </c>
      <c r="N242" s="34">
        <v>5.3393650998346134</v>
      </c>
      <c r="O242" s="34">
        <v>25.842999999999996</v>
      </c>
      <c r="P242" s="34">
        <v>0.26612957084249034</v>
      </c>
      <c r="Q242" s="34">
        <v>26.109129570842487</v>
      </c>
      <c r="R242" s="34">
        <v>25.89326557985099</v>
      </c>
      <c r="S242" s="34">
        <v>1E-3</v>
      </c>
      <c r="T242" s="34">
        <v>1.029793641769494E-5</v>
      </c>
      <c r="U242" s="34">
        <v>1.010297936417695E-3</v>
      </c>
      <c r="V242" s="34">
        <v>1.0019450365611961E-3</v>
      </c>
      <c r="W242" s="34">
        <v>301.94799999999998</v>
      </c>
      <c r="X242" s="34">
        <v>3.1094413054501517</v>
      </c>
      <c r="Y242" s="34">
        <v>305.05744130545014</v>
      </c>
      <c r="Z242" s="34">
        <v>302.53529989958002</v>
      </c>
      <c r="AB242" s="34">
        <v>79.21699999999997</v>
      </c>
      <c r="AC242" s="34">
        <v>0.81577162920053981</v>
      </c>
      <c r="AD242" s="34">
        <v>80.032771629200511</v>
      </c>
      <c r="AE242" s="34">
        <v>79.371079961268251</v>
      </c>
      <c r="AF242" s="34">
        <v>1.1180000000000001</v>
      </c>
      <c r="AG242" s="34">
        <v>1.1513092914982944E-2</v>
      </c>
      <c r="AH242" s="34">
        <v>1.129513092914983</v>
      </c>
      <c r="AI242" s="34">
        <v>1.1201745508754173</v>
      </c>
      <c r="AJ242" s="34">
        <v>3.5079999999999991</v>
      </c>
      <c r="AK242" s="34">
        <v>3.6125160953273845E-2</v>
      </c>
      <c r="AL242" s="34">
        <v>3.5441251609532731</v>
      </c>
      <c r="AM242" s="34">
        <v>3.5148231882566754</v>
      </c>
      <c r="AN242" s="34">
        <v>0</v>
      </c>
      <c r="AO242" s="34">
        <v>0</v>
      </c>
      <c r="AP242" s="34">
        <v>0</v>
      </c>
      <c r="AQ242" s="34">
        <v>0</v>
      </c>
      <c r="AR242" s="34">
        <v>83.842999999999961</v>
      </c>
      <c r="AS242" s="34">
        <v>0.86340988306879662</v>
      </c>
      <c r="AT242" s="34">
        <v>84.706409883068758</v>
      </c>
      <c r="AU242" s="34">
        <v>84.00607770040034</v>
      </c>
    </row>
    <row r="243" spans="1:47" x14ac:dyDescent="0.25">
      <c r="A243" s="18">
        <v>45545</v>
      </c>
      <c r="B243" s="2">
        <v>15</v>
      </c>
      <c r="C243" s="2" t="s">
        <v>178</v>
      </c>
      <c r="D243" s="9">
        <v>31.197593999999999</v>
      </c>
      <c r="E243">
        <v>8.5222130000000007E-3</v>
      </c>
      <c r="G243" s="34">
        <v>302.63400000000001</v>
      </c>
      <c r="H243" s="34">
        <v>1.0209412560991868</v>
      </c>
      <c r="I243" s="34">
        <v>303.65494125609922</v>
      </c>
      <c r="J243" s="34">
        <v>301.06712916821226</v>
      </c>
      <c r="K243" s="34">
        <v>5.8639999999999999</v>
      </c>
      <c r="L243" s="34">
        <v>1.9782309739704171E-2</v>
      </c>
      <c r="M243" s="34">
        <v>5.8837823097397042</v>
      </c>
      <c r="N243" s="34">
        <v>5.8336394636504707</v>
      </c>
      <c r="O243" s="34">
        <v>27.241000000000003</v>
      </c>
      <c r="P243" s="34">
        <v>9.1898004709972933E-2</v>
      </c>
      <c r="Q243" s="34">
        <v>27.332898004709975</v>
      </c>
      <c r="R243" s="34">
        <v>27.09996122600656</v>
      </c>
      <c r="S243" s="34">
        <v>1E-3</v>
      </c>
      <c r="T243" s="34">
        <v>3.3735180320095788E-6</v>
      </c>
      <c r="U243" s="34">
        <v>1.0033735180320095E-3</v>
      </c>
      <c r="V243" s="34">
        <v>9.9482255519278131E-4</v>
      </c>
      <c r="W243" s="34">
        <v>335.73999999999995</v>
      </c>
      <c r="X243" s="34">
        <v>1.1326249440668958</v>
      </c>
      <c r="Y243" s="34">
        <v>336.87262494406696</v>
      </c>
      <c r="Z243" s="34">
        <v>334.00172468042445</v>
      </c>
      <c r="AB243" s="34">
        <v>88.106000000000009</v>
      </c>
      <c r="AC243" s="34">
        <v>0.29722717972823598</v>
      </c>
      <c r="AD243" s="34">
        <v>88.403227179728248</v>
      </c>
      <c r="AE243" s="34">
        <v>87.649836047815214</v>
      </c>
      <c r="AF243" s="34">
        <v>1.2209999999999996</v>
      </c>
      <c r="AG243" s="34">
        <v>4.1190655170836943E-3</v>
      </c>
      <c r="AH243" s="34">
        <v>1.2251190655170834</v>
      </c>
      <c r="AI243" s="34">
        <v>1.2146783398903858</v>
      </c>
      <c r="AJ243" s="34">
        <v>3.6509999999999998</v>
      </c>
      <c r="AK243" s="34">
        <v>1.2316714334866972E-2</v>
      </c>
      <c r="AL243" s="34">
        <v>3.6633167143348668</v>
      </c>
      <c r="AM243" s="34">
        <v>3.6320971490088447</v>
      </c>
      <c r="AN243" s="34">
        <v>0</v>
      </c>
      <c r="AO243" s="34">
        <v>0</v>
      </c>
      <c r="AP243" s="34">
        <v>0</v>
      </c>
      <c r="AQ243" s="34">
        <v>0</v>
      </c>
      <c r="AR243" s="34">
        <v>92.978000000000009</v>
      </c>
      <c r="AS243" s="34">
        <v>0.31366295958018664</v>
      </c>
      <c r="AT243" s="34">
        <v>93.291662959580194</v>
      </c>
      <c r="AU243" s="34">
        <v>92.49661153671444</v>
      </c>
    </row>
    <row r="244" spans="1:47" x14ac:dyDescent="0.25">
      <c r="A244" s="18">
        <v>45545</v>
      </c>
      <c r="B244" s="2">
        <v>16</v>
      </c>
      <c r="C244" s="2" t="s">
        <v>178</v>
      </c>
      <c r="D244" s="9">
        <v>50.028153000000003</v>
      </c>
      <c r="E244">
        <v>8.6406929999999996E-3</v>
      </c>
      <c r="G244" s="34">
        <v>346.95400000000006</v>
      </c>
      <c r="H244" s="34">
        <v>3.1110523133067174</v>
      </c>
      <c r="I244" s="34">
        <v>350.06505231330681</v>
      </c>
      <c r="J244" s="34">
        <v>347.0402476662386</v>
      </c>
      <c r="K244" s="34">
        <v>6.5669999999999993</v>
      </c>
      <c r="L244" s="34">
        <v>5.8884695208832313E-2</v>
      </c>
      <c r="M244" s="34">
        <v>6.6258846952088319</v>
      </c>
      <c r="N244" s="34">
        <v>6.5686324597041335</v>
      </c>
      <c r="O244" s="34">
        <v>29.689999999999998</v>
      </c>
      <c r="P244" s="34">
        <v>0.26622302432621159</v>
      </c>
      <c r="Q244" s="34">
        <v>29.95622302432621</v>
      </c>
      <c r="R244" s="34">
        <v>29.697380497733473</v>
      </c>
      <c r="S244" s="34">
        <v>1E-3</v>
      </c>
      <c r="T244" s="34">
        <v>8.9667573030047706E-6</v>
      </c>
      <c r="U244" s="34">
        <v>1.0089667573030048E-3</v>
      </c>
      <c r="V244" s="34">
        <v>1.0002485853059441E-3</v>
      </c>
      <c r="W244" s="34">
        <v>383.21200000000005</v>
      </c>
      <c r="X244" s="34">
        <v>3.4361689995990643</v>
      </c>
      <c r="Y244" s="34">
        <v>386.64816899959914</v>
      </c>
      <c r="Z244" s="34">
        <v>383.30726087226151</v>
      </c>
      <c r="AB244" s="34">
        <v>100.59</v>
      </c>
      <c r="AC244" s="34">
        <v>0.90196611710924979</v>
      </c>
      <c r="AD244" s="34">
        <v>101.49196611710926</v>
      </c>
      <c r="AE244" s="34">
        <v>100.61500519592491</v>
      </c>
      <c r="AF244" s="34">
        <v>1.367</v>
      </c>
      <c r="AG244" s="34">
        <v>1.2257557233207522E-2</v>
      </c>
      <c r="AH244" s="34">
        <v>1.3792575572332075</v>
      </c>
      <c r="AI244" s="34">
        <v>1.3673398161132253</v>
      </c>
      <c r="AJ244" s="34">
        <v>4.0429999999999975</v>
      </c>
      <c r="AK244" s="34">
        <v>3.6252599776048264E-2</v>
      </c>
      <c r="AL244" s="34">
        <v>4.079252599776046</v>
      </c>
      <c r="AM244" s="34">
        <v>4.0440050303919293</v>
      </c>
      <c r="AN244" s="34">
        <v>0</v>
      </c>
      <c r="AO244" s="34">
        <v>0</v>
      </c>
      <c r="AP244" s="34">
        <v>0</v>
      </c>
      <c r="AQ244" s="34">
        <v>0</v>
      </c>
      <c r="AR244" s="34">
        <v>106</v>
      </c>
      <c r="AS244" s="34">
        <v>0.95047627411850555</v>
      </c>
      <c r="AT244" s="34">
        <v>106.9504762741185</v>
      </c>
      <c r="AU244" s="34">
        <v>106.02635004243007</v>
      </c>
    </row>
    <row r="245" spans="1:47" x14ac:dyDescent="0.25">
      <c r="A245" s="18">
        <v>45545</v>
      </c>
      <c r="B245" s="2">
        <v>17</v>
      </c>
      <c r="C245" s="2" t="s">
        <v>178</v>
      </c>
      <c r="D245" s="9">
        <v>40.829881</v>
      </c>
      <c r="E245">
        <v>8.9099460000000002E-3</v>
      </c>
      <c r="G245" s="34">
        <v>407.01599999999991</v>
      </c>
      <c r="H245" s="34">
        <v>4.3263918892887547</v>
      </c>
      <c r="I245" s="34">
        <v>411.34239188928865</v>
      </c>
      <c r="J245" s="34">
        <v>407.67735339004429</v>
      </c>
      <c r="K245" s="34">
        <v>7.5789999999999997</v>
      </c>
      <c r="L245" s="34">
        <v>8.0561265721542819E-2</v>
      </c>
      <c r="M245" s="34">
        <v>7.6595612657215426</v>
      </c>
      <c r="N245" s="34">
        <v>7.5913149884602724</v>
      </c>
      <c r="O245" s="34">
        <v>33.736000000000004</v>
      </c>
      <c r="P245" s="34">
        <v>0.35859808159149881</v>
      </c>
      <c r="Q245" s="34">
        <v>34.094598081591506</v>
      </c>
      <c r="R245" s="34">
        <v>33.790817053792821</v>
      </c>
      <c r="S245" s="34">
        <v>1E-3</v>
      </c>
      <c r="T245" s="34">
        <v>1.0629537633136671E-5</v>
      </c>
      <c r="U245" s="34">
        <v>1.0106295376331367E-3</v>
      </c>
      <c r="V245" s="34">
        <v>1.0016248830268205E-3</v>
      </c>
      <c r="W245" s="34">
        <v>448.33199999999988</v>
      </c>
      <c r="X245" s="34">
        <v>4.7655618661394294</v>
      </c>
      <c r="Y245" s="34">
        <v>453.09756186613936</v>
      </c>
      <c r="Z245" s="34">
        <v>449.06048705718041</v>
      </c>
      <c r="AB245" s="34">
        <v>117.94700000000005</v>
      </c>
      <c r="AC245" s="34">
        <v>1.2537220752155713</v>
      </c>
      <c r="AD245" s="34">
        <v>119.20072207521562</v>
      </c>
      <c r="AE245" s="34">
        <v>118.13865007836445</v>
      </c>
      <c r="AF245" s="34">
        <v>1.5689999999999993</v>
      </c>
      <c r="AG245" s="34">
        <v>1.667774454639143E-2</v>
      </c>
      <c r="AH245" s="34">
        <v>1.5856777445463908</v>
      </c>
      <c r="AI245" s="34">
        <v>1.5715494414690807</v>
      </c>
      <c r="AJ245" s="34">
        <v>4.6539999999999973</v>
      </c>
      <c r="AK245" s="34">
        <v>4.946986814461804E-2</v>
      </c>
      <c r="AL245" s="34">
        <v>4.703469868144615</v>
      </c>
      <c r="AM245" s="34">
        <v>4.6615622056068196</v>
      </c>
      <c r="AN245" s="34">
        <v>0</v>
      </c>
      <c r="AO245" s="34">
        <v>0</v>
      </c>
      <c r="AP245" s="34">
        <v>0</v>
      </c>
      <c r="AQ245" s="34">
        <v>0</v>
      </c>
      <c r="AR245" s="34">
        <v>124.17000000000004</v>
      </c>
      <c r="AS245" s="34">
        <v>1.3198696879065808</v>
      </c>
      <c r="AT245" s="34">
        <v>125.48986968790662</v>
      </c>
      <c r="AU245" s="34">
        <v>124.37176172544034</v>
      </c>
    </row>
    <row r="246" spans="1:47" x14ac:dyDescent="0.25">
      <c r="A246" s="18">
        <v>45545</v>
      </c>
      <c r="B246" s="2">
        <v>18</v>
      </c>
      <c r="C246" s="2" t="s">
        <v>178</v>
      </c>
      <c r="D246" s="9">
        <v>59.903596</v>
      </c>
      <c r="E246">
        <v>9.0427140000000003E-3</v>
      </c>
      <c r="G246" s="34">
        <v>455.42599999999999</v>
      </c>
      <c r="H246" s="34">
        <v>4.4027242577805206</v>
      </c>
      <c r="I246" s="34">
        <v>459.82872425778049</v>
      </c>
      <c r="J246" s="34">
        <v>455.67062461533254</v>
      </c>
      <c r="K246" s="34">
        <v>8.548</v>
      </c>
      <c r="L246" s="34">
        <v>8.2635789251179995E-2</v>
      </c>
      <c r="M246" s="34">
        <v>8.6306357892511798</v>
      </c>
      <c r="N246" s="34">
        <v>8.5525914181708167</v>
      </c>
      <c r="O246" s="34">
        <v>37.346000000000004</v>
      </c>
      <c r="P246" s="34">
        <v>0.36103371377802623</v>
      </c>
      <c r="Q246" s="34">
        <v>37.707033713778031</v>
      </c>
      <c r="R246" s="34">
        <v>37.366059792115976</v>
      </c>
      <c r="S246" s="34">
        <v>0.76</v>
      </c>
      <c r="T246" s="34">
        <v>7.3471221140496952E-3</v>
      </c>
      <c r="U246" s="34">
        <v>0.76734712211404965</v>
      </c>
      <c r="V246" s="34">
        <v>0.76040822155004917</v>
      </c>
      <c r="W246" s="34">
        <v>502.08</v>
      </c>
      <c r="X246" s="34">
        <v>4.853740882923776</v>
      </c>
      <c r="Y246" s="34">
        <v>506.93374088292376</v>
      </c>
      <c r="Z246" s="34">
        <v>502.34968404716938</v>
      </c>
      <c r="AB246" s="34">
        <v>131.91900000000007</v>
      </c>
      <c r="AC246" s="34">
        <v>1.2752960554780552</v>
      </c>
      <c r="AD246" s="34">
        <v>133.19429605547813</v>
      </c>
      <c r="AE246" s="34">
        <v>131.98985812981712</v>
      </c>
      <c r="AF246" s="34">
        <v>1.7169999999999996</v>
      </c>
      <c r="AG246" s="34">
        <v>1.6598695618188584E-2</v>
      </c>
      <c r="AH246" s="34">
        <v>1.7335986956181881</v>
      </c>
      <c r="AI246" s="34">
        <v>1.7179222584229399</v>
      </c>
      <c r="AJ246" s="34">
        <v>5.0780000000000003</v>
      </c>
      <c r="AK246" s="34">
        <v>4.9090376440979411E-2</v>
      </c>
      <c r="AL246" s="34">
        <v>5.1270903764409796</v>
      </c>
      <c r="AM246" s="34">
        <v>5.0807275645146719</v>
      </c>
      <c r="AN246" s="34">
        <v>4.5510000000000002</v>
      </c>
      <c r="AO246" s="34">
        <v>4.3995727290842321E-2</v>
      </c>
      <c r="AP246" s="34">
        <v>4.5949957272908426</v>
      </c>
      <c r="AQ246" s="34">
        <v>4.5534444950977297</v>
      </c>
      <c r="AR246" s="34">
        <v>143.26500000000007</v>
      </c>
      <c r="AS246" s="34">
        <v>1.3849808548280653</v>
      </c>
      <c r="AT246" s="34">
        <v>144.64998085482813</v>
      </c>
      <c r="AU246" s="34">
        <v>143.34195244785244</v>
      </c>
    </row>
    <row r="247" spans="1:47" x14ac:dyDescent="0.25">
      <c r="A247" s="18">
        <v>45545</v>
      </c>
      <c r="B247" s="2">
        <v>19</v>
      </c>
      <c r="C247" s="2" t="s">
        <v>178</v>
      </c>
      <c r="D247" s="9">
        <v>142.01187300000001</v>
      </c>
      <c r="E247">
        <v>9.1894720000000006E-3</v>
      </c>
      <c r="G247" s="34">
        <v>473.28699999999992</v>
      </c>
      <c r="H247" s="34">
        <v>4.5465147371499723</v>
      </c>
      <c r="I247" s="34">
        <v>477.83351473714987</v>
      </c>
      <c r="J247" s="34">
        <v>473.44247703281127</v>
      </c>
      <c r="K247" s="34">
        <v>8.9850000000000012</v>
      </c>
      <c r="L247" s="34">
        <v>8.6312184601082448E-2</v>
      </c>
      <c r="M247" s="34">
        <v>9.0713121846010836</v>
      </c>
      <c r="N247" s="34">
        <v>8.9879516152774332</v>
      </c>
      <c r="O247" s="34">
        <v>39.097000000000001</v>
      </c>
      <c r="P247" s="34">
        <v>0.37557567961586202</v>
      </c>
      <c r="Q247" s="34">
        <v>39.472575679615865</v>
      </c>
      <c r="R247" s="34">
        <v>39.109843550640157</v>
      </c>
      <c r="S247" s="34">
        <v>0.83000000000000007</v>
      </c>
      <c r="T247" s="34">
        <v>7.9731901189647666E-3</v>
      </c>
      <c r="U247" s="34">
        <v>0.83797319011896487</v>
      </c>
      <c r="V247" s="34">
        <v>0.83027265895161595</v>
      </c>
      <c r="W247" s="34">
        <v>522.19899999999996</v>
      </c>
      <c r="X247" s="34">
        <v>5.0163757914858813</v>
      </c>
      <c r="Y247" s="34">
        <v>527.21537579148583</v>
      </c>
      <c r="Z247" s="34">
        <v>522.37054485768044</v>
      </c>
      <c r="AB247" s="34">
        <v>135.79099999999994</v>
      </c>
      <c r="AC247" s="34">
        <v>1.3044427222221011</v>
      </c>
      <c r="AD247" s="34">
        <v>137.09544272222203</v>
      </c>
      <c r="AE247" s="34">
        <v>135.83560798999858</v>
      </c>
      <c r="AF247" s="34">
        <v>1.7869999999999993</v>
      </c>
      <c r="AG247" s="34">
        <v>1.716637438866269E-2</v>
      </c>
      <c r="AH247" s="34">
        <v>1.804166374388662</v>
      </c>
      <c r="AI247" s="34">
        <v>1.787587038007876</v>
      </c>
      <c r="AJ247" s="34">
        <v>5.3599999999999977</v>
      </c>
      <c r="AK247" s="34">
        <v>5.1489516912832684E-2</v>
      </c>
      <c r="AL247" s="34">
        <v>5.4114895169128303</v>
      </c>
      <c r="AM247" s="34">
        <v>5.3617607855188663</v>
      </c>
      <c r="AN247" s="34">
        <v>4.93</v>
      </c>
      <c r="AO247" s="34">
        <v>4.7358828056019632E-2</v>
      </c>
      <c r="AP247" s="34">
        <v>4.977358828056019</v>
      </c>
      <c r="AQ247" s="34">
        <v>4.9316195284716455</v>
      </c>
      <c r="AR247" s="34">
        <v>147.86799999999994</v>
      </c>
      <c r="AS247" s="34">
        <v>1.4204574415796161</v>
      </c>
      <c r="AT247" s="34">
        <v>149.28845744157957</v>
      </c>
      <c r="AU247" s="34">
        <v>147.91657534199697</v>
      </c>
    </row>
    <row r="248" spans="1:47" x14ac:dyDescent="0.25">
      <c r="A248" s="18">
        <v>45545</v>
      </c>
      <c r="B248" s="2">
        <v>20</v>
      </c>
      <c r="C248" s="2" t="s">
        <v>178</v>
      </c>
      <c r="D248" s="9">
        <v>52.710163999999999</v>
      </c>
      <c r="E248">
        <v>9.1494920000000004E-3</v>
      </c>
      <c r="G248" s="34">
        <v>457.72200000000004</v>
      </c>
      <c r="H248" s="34">
        <v>1.6012078629616169</v>
      </c>
      <c r="I248" s="34">
        <v>459.32320786296168</v>
      </c>
      <c r="J248" s="34">
        <v>455.12063384720517</v>
      </c>
      <c r="K248" s="34">
        <v>8.7070000000000007</v>
      </c>
      <c r="L248" s="34">
        <v>3.0458917995654127E-2</v>
      </c>
      <c r="M248" s="34">
        <v>8.7374589179956548</v>
      </c>
      <c r="N248" s="34">
        <v>8.6575156075251254</v>
      </c>
      <c r="O248" s="34">
        <v>38.472999999999999</v>
      </c>
      <c r="P248" s="34">
        <v>0.13458664890855646</v>
      </c>
      <c r="Q248" s="34">
        <v>38.607586648908558</v>
      </c>
      <c r="R248" s="34">
        <v>38.25434684372506</v>
      </c>
      <c r="S248" s="34">
        <v>1.5939999999999999</v>
      </c>
      <c r="T248" s="34">
        <v>5.5761473854453502E-3</v>
      </c>
      <c r="U248" s="34">
        <v>1.5995761473854453</v>
      </c>
      <c r="V248" s="34">
        <v>1.5849408382215513</v>
      </c>
      <c r="W248" s="34">
        <v>506.49600000000004</v>
      </c>
      <c r="X248" s="34">
        <v>1.7718295772512729</v>
      </c>
      <c r="Y248" s="34">
        <v>508.26782957725135</v>
      </c>
      <c r="Z248" s="34">
        <v>503.61743713667687</v>
      </c>
      <c r="AB248" s="34">
        <v>131.08400000000003</v>
      </c>
      <c r="AC248" s="34">
        <v>0.45855941271876954</v>
      </c>
      <c r="AD248" s="34">
        <v>131.54255941271879</v>
      </c>
      <c r="AE248" s="34">
        <v>130.33901181771259</v>
      </c>
      <c r="AF248" s="34">
        <v>1.6809999999999996</v>
      </c>
      <c r="AG248" s="34">
        <v>5.880491690673546E-3</v>
      </c>
      <c r="AH248" s="34">
        <v>1.6868804916906732</v>
      </c>
      <c r="AI248" s="34">
        <v>1.6714463921269933</v>
      </c>
      <c r="AJ248" s="34">
        <v>5.2809999999999988</v>
      </c>
      <c r="AK248" s="34">
        <v>1.8474049148392027E-2</v>
      </c>
      <c r="AL248" s="34">
        <v>5.2994740491483912</v>
      </c>
      <c r="AM248" s="34">
        <v>5.2509865537314999</v>
      </c>
      <c r="AN248" s="34">
        <v>9.4770000000000003</v>
      </c>
      <c r="AO248" s="34">
        <v>3.3152540007443915E-2</v>
      </c>
      <c r="AP248" s="34">
        <v>9.5101525400074447</v>
      </c>
      <c r="AQ248" s="34">
        <v>9.4231394754238664</v>
      </c>
      <c r="AR248" s="34">
        <v>147.52300000000005</v>
      </c>
      <c r="AS248" s="34">
        <v>0.51606649356527901</v>
      </c>
      <c r="AT248" s="34">
        <v>148.03906649356531</v>
      </c>
      <c r="AU248" s="34">
        <v>146.68458423899494</v>
      </c>
    </row>
    <row r="249" spans="1:47" x14ac:dyDescent="0.25">
      <c r="A249" s="18">
        <v>45545</v>
      </c>
      <c r="B249" s="2">
        <v>21</v>
      </c>
      <c r="C249" s="2" t="s">
        <v>178</v>
      </c>
      <c r="D249" s="9">
        <v>33.875328000000003</v>
      </c>
      <c r="E249">
        <v>9.1815850000000008E-3</v>
      </c>
      <c r="G249" s="34">
        <v>449.55899999999986</v>
      </c>
      <c r="H249" s="34">
        <v>2.5171547974687063</v>
      </c>
      <c r="I249" s="34">
        <v>452.07615479746858</v>
      </c>
      <c r="J249" s="34">
        <v>447.92537915572245</v>
      </c>
      <c r="K249" s="34">
        <v>8.6870000000000012</v>
      </c>
      <c r="L249" s="34">
        <v>4.8639942089048739E-2</v>
      </c>
      <c r="M249" s="34">
        <v>8.7356399420890494</v>
      </c>
      <c r="N249" s="34">
        <v>8.6554329214313643</v>
      </c>
      <c r="O249" s="34">
        <v>38.719000000000001</v>
      </c>
      <c r="P249" s="34">
        <v>0.21679405062114399</v>
      </c>
      <c r="Q249" s="34">
        <v>38.935794050621148</v>
      </c>
      <c r="R249" s="34">
        <v>38.578301748002879</v>
      </c>
      <c r="S249" s="34">
        <v>1.5940000000000003</v>
      </c>
      <c r="T249" s="34">
        <v>8.9250682272296183E-3</v>
      </c>
      <c r="U249" s="34">
        <v>1.60292506822723</v>
      </c>
      <c r="V249" s="34">
        <v>1.588207675464671</v>
      </c>
      <c r="W249" s="34">
        <v>498.55899999999986</v>
      </c>
      <c r="X249" s="34">
        <v>2.7915138584061285</v>
      </c>
      <c r="Y249" s="34">
        <v>501.35051385840603</v>
      </c>
      <c r="Z249" s="34">
        <v>496.74732150062141</v>
      </c>
      <c r="AB249" s="34">
        <v>128.44900000000001</v>
      </c>
      <c r="AC249" s="34">
        <v>0.71920708200716255</v>
      </c>
      <c r="AD249" s="34">
        <v>129.16820708200717</v>
      </c>
      <c r="AE249" s="34">
        <v>127.98223820938613</v>
      </c>
      <c r="AF249" s="34">
        <v>1.6449999999999991</v>
      </c>
      <c r="AG249" s="34">
        <v>9.2106256171848883E-3</v>
      </c>
      <c r="AH249" s="34">
        <v>1.654210625617184</v>
      </c>
      <c r="AI249" s="34">
        <v>1.6390223501501766</v>
      </c>
      <c r="AJ249" s="34">
        <v>5.3939999999999966</v>
      </c>
      <c r="AK249" s="34">
        <v>3.0201893361152143E-2</v>
      </c>
      <c r="AL249" s="34">
        <v>5.4242018933611487</v>
      </c>
      <c r="AM249" s="34">
        <v>5.3743991226200922</v>
      </c>
      <c r="AN249" s="34">
        <v>9.4770000000000003</v>
      </c>
      <c r="AO249" s="34">
        <v>5.306328205110105E-2</v>
      </c>
      <c r="AP249" s="34">
        <v>9.5300632820511009</v>
      </c>
      <c r="AQ249" s="34">
        <v>9.4425621959715702</v>
      </c>
      <c r="AR249" s="34">
        <v>144.96500000000003</v>
      </c>
      <c r="AS249" s="34">
        <v>0.81168288303660052</v>
      </c>
      <c r="AT249" s="34">
        <v>145.77668288303661</v>
      </c>
      <c r="AU249" s="34">
        <v>144.43822187812796</v>
      </c>
    </row>
    <row r="250" spans="1:47" x14ac:dyDescent="0.25">
      <c r="A250" s="18">
        <v>45545</v>
      </c>
      <c r="B250" s="2">
        <v>22</v>
      </c>
      <c r="C250" s="2" t="s">
        <v>178</v>
      </c>
      <c r="D250" s="9">
        <v>30.293733</v>
      </c>
      <c r="E250">
        <v>9.3301749999999996E-3</v>
      </c>
      <c r="G250" s="34">
        <v>413.27</v>
      </c>
      <c r="H250" s="34">
        <v>2.3618688426014094</v>
      </c>
      <c r="I250" s="34">
        <v>415.63186884260136</v>
      </c>
      <c r="J250" s="34">
        <v>411.75395077072284</v>
      </c>
      <c r="K250" s="34">
        <v>8.0120000000000005</v>
      </c>
      <c r="L250" s="34">
        <v>4.5789176971283894E-2</v>
      </c>
      <c r="M250" s="34">
        <v>8.0577891769712835</v>
      </c>
      <c r="N250" s="34">
        <v>7.9826085938370355</v>
      </c>
      <c r="O250" s="34">
        <v>34.994</v>
      </c>
      <c r="P250" s="34">
        <v>0.19999331739055273</v>
      </c>
      <c r="Q250" s="34">
        <v>35.19399331739055</v>
      </c>
      <c r="R250" s="34">
        <v>34.865627200790463</v>
      </c>
      <c r="S250" s="34">
        <v>1.5940000000000003</v>
      </c>
      <c r="T250" s="34">
        <v>9.109828768375754E-3</v>
      </c>
      <c r="U250" s="34">
        <v>1.603109828768376</v>
      </c>
      <c r="V250" s="34">
        <v>1.588152533521747</v>
      </c>
      <c r="W250" s="34">
        <v>457.86999999999995</v>
      </c>
      <c r="X250" s="34">
        <v>2.6167611657316217</v>
      </c>
      <c r="Y250" s="34">
        <v>460.48676116573159</v>
      </c>
      <c r="Z250" s="34">
        <v>456.19033909887207</v>
      </c>
      <c r="AB250" s="34">
        <v>117.946</v>
      </c>
      <c r="AC250" s="34">
        <v>0.67407017811470904</v>
      </c>
      <c r="AD250" s="34">
        <v>118.6200701781147</v>
      </c>
      <c r="AE250" s="34">
        <v>117.51332416484061</v>
      </c>
      <c r="AF250" s="34">
        <v>1.4939999999999993</v>
      </c>
      <c r="AG250" s="34">
        <v>8.5383213174111457E-3</v>
      </c>
      <c r="AH250" s="34">
        <v>1.5025383213174104</v>
      </c>
      <c r="AI250" s="34">
        <v>1.4885193758353128</v>
      </c>
      <c r="AJ250" s="34">
        <v>4.8589999999999982</v>
      </c>
      <c r="AK250" s="34">
        <v>2.7769547042369988E-2</v>
      </c>
      <c r="AL250" s="34">
        <v>4.886769547042368</v>
      </c>
      <c r="AM250" s="34">
        <v>4.8411751319837917</v>
      </c>
      <c r="AN250" s="34">
        <v>9.4769999999999985</v>
      </c>
      <c r="AO250" s="34">
        <v>5.4161761127915299E-2</v>
      </c>
      <c r="AP250" s="34">
        <v>9.5311617611279136</v>
      </c>
      <c r="AQ250" s="34">
        <v>9.4422343539432827</v>
      </c>
      <c r="AR250" s="34">
        <v>133.77599999999998</v>
      </c>
      <c r="AS250" s="34">
        <v>0.76453980760240547</v>
      </c>
      <c r="AT250" s="34">
        <v>134.54053980760239</v>
      </c>
      <c r="AU250" s="34">
        <v>133.28525302660299</v>
      </c>
    </row>
    <row r="251" spans="1:47" x14ac:dyDescent="0.25">
      <c r="A251" s="18">
        <v>45545</v>
      </c>
      <c r="B251" s="2">
        <v>23</v>
      </c>
      <c r="C251" s="2" t="s">
        <v>178</v>
      </c>
      <c r="D251" s="9">
        <v>31.675958999999999</v>
      </c>
      <c r="E251">
        <v>1.024098E-2</v>
      </c>
      <c r="G251" s="34">
        <v>369.90499999999997</v>
      </c>
      <c r="H251" s="34">
        <v>1.9793447369063382</v>
      </c>
      <c r="I251" s="34">
        <v>371.88434473690631</v>
      </c>
      <c r="J251" s="34">
        <v>368.07588460014256</v>
      </c>
      <c r="K251" s="34">
        <v>7.1760000000000002</v>
      </c>
      <c r="L251" s="34">
        <v>3.8398447796163568E-2</v>
      </c>
      <c r="M251" s="34">
        <v>7.2143984477961638</v>
      </c>
      <c r="N251" s="34">
        <v>7.1405159375802523</v>
      </c>
      <c r="O251" s="34">
        <v>31.620999999999999</v>
      </c>
      <c r="P251" s="34">
        <v>0.16920252477180714</v>
      </c>
      <c r="Q251" s="34">
        <v>31.790202524771807</v>
      </c>
      <c r="R251" s="34">
        <v>31.464639696519672</v>
      </c>
      <c r="S251" s="34">
        <v>1.5940000000000003</v>
      </c>
      <c r="T251" s="34">
        <v>8.5294210963050079E-3</v>
      </c>
      <c r="U251" s="34">
        <v>1.6025294210963053</v>
      </c>
      <c r="V251" s="34">
        <v>1.5861179493454465</v>
      </c>
      <c r="W251" s="34">
        <v>410.29599999999994</v>
      </c>
      <c r="X251" s="34">
        <v>2.1954751305706139</v>
      </c>
      <c r="Y251" s="34">
        <v>412.49147513057056</v>
      </c>
      <c r="Z251" s="34">
        <v>408.26715818358792</v>
      </c>
      <c r="AB251" s="34">
        <v>106.37200000000006</v>
      </c>
      <c r="AC251" s="34">
        <v>0.56919170693610832</v>
      </c>
      <c r="AD251" s="34">
        <v>106.94119170693617</v>
      </c>
      <c r="AE251" s="34">
        <v>105.84600910148927</v>
      </c>
      <c r="AF251" s="34">
        <v>1.413999999999999</v>
      </c>
      <c r="AG251" s="34">
        <v>7.5662493288427045E-3</v>
      </c>
      <c r="AH251" s="34">
        <v>1.4215662493288417</v>
      </c>
      <c r="AI251" s="34">
        <v>1.40700801780079</v>
      </c>
      <c r="AJ251" s="34">
        <v>4.3489999999999984</v>
      </c>
      <c r="AK251" s="34">
        <v>2.3271300092741816E-2</v>
      </c>
      <c r="AL251" s="34">
        <v>4.3722713000927405</v>
      </c>
      <c r="AM251" s="34">
        <v>4.3274949571539167</v>
      </c>
      <c r="AN251" s="34">
        <v>9.4770000000000003</v>
      </c>
      <c r="AO251" s="34">
        <v>5.0710993556889926E-2</v>
      </c>
      <c r="AP251" s="34">
        <v>9.5277109935568909</v>
      </c>
      <c r="AQ251" s="34">
        <v>9.4301378958260944</v>
      </c>
      <c r="AR251" s="34">
        <v>121.61200000000007</v>
      </c>
      <c r="AS251" s="34">
        <v>0.65074024991458279</v>
      </c>
      <c r="AT251" s="34">
        <v>122.26274024991464</v>
      </c>
      <c r="AU251" s="34">
        <v>121.01064997227007</v>
      </c>
    </row>
    <row r="252" spans="1:47" x14ac:dyDescent="0.25">
      <c r="A252" s="18">
        <v>45545</v>
      </c>
      <c r="B252" s="2">
        <v>24</v>
      </c>
      <c r="C252" s="2" t="s">
        <v>23</v>
      </c>
      <c r="D252" s="9">
        <v>38.874498000000003</v>
      </c>
      <c r="E252">
        <v>1.0317058E-2</v>
      </c>
      <c r="G252" s="34">
        <v>324.52599999999995</v>
      </c>
      <c r="H252" s="34">
        <v>1.4934871492056054</v>
      </c>
      <c r="I252" s="34">
        <v>326.01948714920553</v>
      </c>
      <c r="J252" s="34">
        <v>322.65592519115688</v>
      </c>
      <c r="K252" s="34">
        <v>6.3560000000000008</v>
      </c>
      <c r="L252" s="34">
        <v>2.9250674276793939E-2</v>
      </c>
      <c r="M252" s="34">
        <v>6.3852506742767945</v>
      </c>
      <c r="N252" s="34">
        <v>6.3193736727257415</v>
      </c>
      <c r="O252" s="34">
        <v>28.203000000000003</v>
      </c>
      <c r="P252" s="34">
        <v>0.12979181350352731</v>
      </c>
      <c r="Q252" s="34">
        <v>28.33279181350353</v>
      </c>
      <c r="R252" s="34">
        <v>28.040480757061687</v>
      </c>
      <c r="S252" s="34">
        <v>1.5939999999999999</v>
      </c>
      <c r="T252" s="34">
        <v>7.3356788541865219E-3</v>
      </c>
      <c r="U252" s="34">
        <v>1.6013356788541864</v>
      </c>
      <c r="V252" s="34">
        <v>1.5848146057779784</v>
      </c>
      <c r="W252" s="34">
        <v>360.67899999999992</v>
      </c>
      <c r="X252" s="34">
        <v>1.6598653158401131</v>
      </c>
      <c r="Y252" s="34">
        <v>362.33886531584005</v>
      </c>
      <c r="Z252" s="34">
        <v>358.60059422672231</v>
      </c>
      <c r="AB252" s="34">
        <v>93.103000000000051</v>
      </c>
      <c r="AC252" s="34">
        <v>0.4284653126482611</v>
      </c>
      <c r="AD252" s="34">
        <v>93.531465312648308</v>
      </c>
      <c r="AE252" s="34">
        <v>92.566495760192723</v>
      </c>
      <c r="AF252" s="34">
        <v>1.2429999999999997</v>
      </c>
      <c r="AG252" s="34">
        <v>5.7203568480262519E-3</v>
      </c>
      <c r="AH252" s="34">
        <v>1.2487203568480258</v>
      </c>
      <c r="AI252" s="34">
        <v>1.235837236500644</v>
      </c>
      <c r="AJ252" s="34">
        <v>3.8059999999999974</v>
      </c>
      <c r="AK252" s="34">
        <v>1.7515428932894535E-2</v>
      </c>
      <c r="AL252" s="34">
        <v>3.8235154289328919</v>
      </c>
      <c r="AM252" s="34">
        <v>3.784067998488696</v>
      </c>
      <c r="AN252" s="34">
        <v>9.4770000000000003</v>
      </c>
      <c r="AO252" s="34">
        <v>4.3613694166327273E-2</v>
      </c>
      <c r="AP252" s="34">
        <v>9.5206136941663271</v>
      </c>
      <c r="AQ252" s="34">
        <v>9.4223889704880186</v>
      </c>
      <c r="AR252" s="34">
        <v>107.62900000000005</v>
      </c>
      <c r="AS252" s="34">
        <v>0.49531479259550915</v>
      </c>
      <c r="AT252" s="34">
        <v>108.12431479259556</v>
      </c>
      <c r="AU252" s="34">
        <v>107.00878996567008</v>
      </c>
    </row>
    <row r="253" spans="1:47" x14ac:dyDescent="0.25">
      <c r="A253" s="18">
        <v>45546</v>
      </c>
      <c r="B253" s="2">
        <v>1</v>
      </c>
      <c r="C253" s="2" t="s">
        <v>23</v>
      </c>
      <c r="D253" s="9">
        <v>19.881478000000001</v>
      </c>
      <c r="E253">
        <v>1.0189356E-2</v>
      </c>
      <c r="G253" s="34">
        <v>298.88600000000002</v>
      </c>
      <c r="H253" s="34">
        <v>-0.98695120933922653</v>
      </c>
      <c r="I253" s="34">
        <v>297.8990487906608</v>
      </c>
      <c r="J253" s="34">
        <v>294.86364933047139</v>
      </c>
      <c r="K253" s="34">
        <v>5.5609999999999999</v>
      </c>
      <c r="L253" s="34">
        <v>-1.8362973425103343E-2</v>
      </c>
      <c r="M253" s="34">
        <v>5.542637026574897</v>
      </c>
      <c r="N253" s="34">
        <v>5.4861611247323436</v>
      </c>
      <c r="O253" s="34">
        <v>25.029999999999998</v>
      </c>
      <c r="P253" s="34">
        <v>-8.2651541958341415E-2</v>
      </c>
      <c r="Q253" s="34">
        <v>24.947348458041656</v>
      </c>
      <c r="R253" s="34">
        <v>24.693151043346617</v>
      </c>
      <c r="S253" s="34">
        <v>1.5939999999999999</v>
      </c>
      <c r="T253" s="34">
        <v>-5.2635460599918587E-3</v>
      </c>
      <c r="U253" s="34">
        <v>1.588736453940008</v>
      </c>
      <c r="V253" s="34">
        <v>1.5725482526206356</v>
      </c>
      <c r="W253" s="34">
        <v>331.07099999999997</v>
      </c>
      <c r="X253" s="34">
        <v>-1.0932292707826632</v>
      </c>
      <c r="Y253" s="34">
        <v>329.9777707292173</v>
      </c>
      <c r="Z253" s="34">
        <v>326.61550975117103</v>
      </c>
      <c r="AB253" s="34">
        <v>85.927999999999983</v>
      </c>
      <c r="AC253" s="34">
        <v>-0.28374277656397767</v>
      </c>
      <c r="AD253" s="34">
        <v>85.644257223436</v>
      </c>
      <c r="AE253" s="34">
        <v>84.771597397230835</v>
      </c>
      <c r="AF253" s="34">
        <v>1.0760000000000001</v>
      </c>
      <c r="AG253" s="34">
        <v>-3.5530586954524725E-3</v>
      </c>
      <c r="AH253" s="34">
        <v>1.0724469413045477</v>
      </c>
      <c r="AI253" s="34">
        <v>1.0615193976284845</v>
      </c>
      <c r="AJ253" s="34">
        <v>3.3749999999999982</v>
      </c>
      <c r="AK253" s="34">
        <v>-1.1144584662780751E-2</v>
      </c>
      <c r="AL253" s="34">
        <v>3.3638554153372175</v>
      </c>
      <c r="AM253" s="34">
        <v>3.3295798949778188</v>
      </c>
      <c r="AN253" s="34">
        <v>9.4770000000000003</v>
      </c>
      <c r="AO253" s="34">
        <v>-3.129399373308836E-2</v>
      </c>
      <c r="AP253" s="34">
        <v>9.4457060062669118</v>
      </c>
      <c r="AQ253" s="34">
        <v>9.3494603450977198</v>
      </c>
      <c r="AR253" s="34">
        <v>99.85599999999998</v>
      </c>
      <c r="AS253" s="34">
        <v>-0.32973441365529921</v>
      </c>
      <c r="AT253" s="34">
        <v>99.526265586344678</v>
      </c>
      <c r="AU253" s="34">
        <v>98.512157034934859</v>
      </c>
    </row>
    <row r="254" spans="1:47" x14ac:dyDescent="0.25">
      <c r="A254" s="18">
        <v>45546</v>
      </c>
      <c r="B254" s="2">
        <v>2</v>
      </c>
      <c r="C254" s="2" t="s">
        <v>23</v>
      </c>
      <c r="D254" s="9">
        <v>17.312840999999999</v>
      </c>
      <c r="E254">
        <v>1.0316255999999999E-2</v>
      </c>
      <c r="G254" s="34">
        <v>263.99099999999993</v>
      </c>
      <c r="H254" s="34">
        <v>9.9111997560132527E-3</v>
      </c>
      <c r="I254" s="34">
        <v>264.00091119975593</v>
      </c>
      <c r="J254" s="34">
        <v>261.27741021558597</v>
      </c>
      <c r="K254" s="34">
        <v>4.8359999999999985</v>
      </c>
      <c r="L254" s="34">
        <v>1.8156134875840497E-4</v>
      </c>
      <c r="M254" s="34">
        <v>4.8361815613487567</v>
      </c>
      <c r="N254" s="34">
        <v>4.7862902742994029</v>
      </c>
      <c r="O254" s="34">
        <v>21.959999999999997</v>
      </c>
      <c r="P254" s="34">
        <v>8.2445972264982923E-4</v>
      </c>
      <c r="Q254" s="34">
        <v>21.960824459722648</v>
      </c>
      <c r="R254" s="34">
        <v>21.734270972625087</v>
      </c>
      <c r="S254" s="34">
        <v>1.5940000000000003</v>
      </c>
      <c r="T254" s="34">
        <v>5.9844662928225327E-5</v>
      </c>
      <c r="U254" s="34">
        <v>1.5940598446629286</v>
      </c>
      <c r="V254" s="34">
        <v>1.5776151152260656</v>
      </c>
      <c r="W254" s="34">
        <v>292.38099999999991</v>
      </c>
      <c r="X254" s="34">
        <v>1.0977065490349712E-2</v>
      </c>
      <c r="Y254" s="34">
        <v>292.39197706549027</v>
      </c>
      <c r="Z254" s="34">
        <v>289.37558657773656</v>
      </c>
      <c r="AB254" s="34">
        <v>75.985000000000014</v>
      </c>
      <c r="AC254" s="34">
        <v>2.8527582889593486E-3</v>
      </c>
      <c r="AD254" s="34">
        <v>75.987852758288966</v>
      </c>
      <c r="AE254" s="34">
        <v>75.20394261634415</v>
      </c>
      <c r="AF254" s="34">
        <v>0.93800000000000017</v>
      </c>
      <c r="AG254" s="34">
        <v>3.5215993617738618E-5</v>
      </c>
      <c r="AH254" s="34">
        <v>0.93803521599361794</v>
      </c>
      <c r="AI254" s="34">
        <v>0.92835820456841256</v>
      </c>
      <c r="AJ254" s="34">
        <v>2.9379999999999971</v>
      </c>
      <c r="AK254" s="34">
        <v>1.1030340005214919E-4</v>
      </c>
      <c r="AL254" s="34">
        <v>2.9381103034000491</v>
      </c>
      <c r="AM254" s="34">
        <v>2.9078000053539368</v>
      </c>
      <c r="AN254" s="34">
        <v>9.4770000000000003</v>
      </c>
      <c r="AO254" s="34">
        <v>3.5580167538945502E-4</v>
      </c>
      <c r="AP254" s="34">
        <v>9.4773558016753903</v>
      </c>
      <c r="AQ254" s="34">
        <v>9.3795849730222223</v>
      </c>
      <c r="AR254" s="34">
        <v>89.338000000000022</v>
      </c>
      <c r="AS254" s="34">
        <v>3.3540793580186918E-3</v>
      </c>
      <c r="AT254" s="34">
        <v>89.341354079358027</v>
      </c>
      <c r="AU254" s="34">
        <v>88.419685799288715</v>
      </c>
    </row>
    <row r="255" spans="1:47" x14ac:dyDescent="0.25">
      <c r="A255" s="18">
        <v>45546</v>
      </c>
      <c r="B255" s="2">
        <v>3</v>
      </c>
      <c r="C255" s="2" t="s">
        <v>23</v>
      </c>
      <c r="D255" s="9">
        <v>15.548284000000001</v>
      </c>
      <c r="E255">
        <v>9.8020550000000005E-3</v>
      </c>
      <c r="G255" s="34">
        <v>240.893</v>
      </c>
      <c r="H255" s="34">
        <v>0.22547282980476074</v>
      </c>
      <c r="I255" s="34">
        <v>241.11847282980477</v>
      </c>
      <c r="J255" s="34">
        <v>238.75501629761104</v>
      </c>
      <c r="K255" s="34">
        <v>4.391</v>
      </c>
      <c r="L255" s="34">
        <v>4.1099209843071588E-3</v>
      </c>
      <c r="M255" s="34">
        <v>4.3951099209843072</v>
      </c>
      <c r="N255" s="34">
        <v>4.3520288118077737</v>
      </c>
      <c r="O255" s="34">
        <v>19.977000000000004</v>
      </c>
      <c r="P255" s="34">
        <v>1.8698221704282425E-2</v>
      </c>
      <c r="Q255" s="34">
        <v>19.995698221704288</v>
      </c>
      <c r="R255" s="34">
        <v>19.799699287971741</v>
      </c>
      <c r="S255" s="34">
        <v>1.5940000000000001</v>
      </c>
      <c r="T255" s="34">
        <v>1.4919640284640427E-3</v>
      </c>
      <c r="U255" s="34">
        <v>1.5954919640284642</v>
      </c>
      <c r="V255" s="34">
        <v>1.5798528640449991</v>
      </c>
      <c r="W255" s="34">
        <v>266.85499999999996</v>
      </c>
      <c r="X255" s="34">
        <v>0.24977293652181437</v>
      </c>
      <c r="Y255" s="34">
        <v>267.10477293652178</v>
      </c>
      <c r="Z255" s="34">
        <v>264.48659726143552</v>
      </c>
      <c r="AB255" s="34">
        <v>69.491000000000042</v>
      </c>
      <c r="AC255" s="34">
        <v>6.5042705333748341E-2</v>
      </c>
      <c r="AD255" s="34">
        <v>69.556042705333795</v>
      </c>
      <c r="AE255" s="34">
        <v>68.874250549153771</v>
      </c>
      <c r="AF255" s="34">
        <v>0.86100000000000032</v>
      </c>
      <c r="AG255" s="34">
        <v>8.0588521236357659E-4</v>
      </c>
      <c r="AH255" s="34">
        <v>0.8618058852123639</v>
      </c>
      <c r="AI255" s="34">
        <v>0.8533584165261886</v>
      </c>
      <c r="AJ255" s="34">
        <v>2.6999999999999971</v>
      </c>
      <c r="AK255" s="34">
        <v>2.5271661711749752E-3</v>
      </c>
      <c r="AL255" s="34">
        <v>2.7025271661711718</v>
      </c>
      <c r="AM255" s="34">
        <v>2.6760368462493678</v>
      </c>
      <c r="AN255" s="34">
        <v>9.4769999999999985</v>
      </c>
      <c r="AO255" s="34">
        <v>8.8703532608241722E-3</v>
      </c>
      <c r="AP255" s="34">
        <v>9.4858703532608235</v>
      </c>
      <c r="AQ255" s="34">
        <v>9.3928893303352918</v>
      </c>
      <c r="AR255" s="34">
        <v>82.529000000000053</v>
      </c>
      <c r="AS255" s="34">
        <v>7.7246109978111072E-2</v>
      </c>
      <c r="AT255" s="34">
        <v>82.606246109978144</v>
      </c>
      <c r="AU255" s="34">
        <v>81.796535142264631</v>
      </c>
    </row>
    <row r="256" spans="1:47" x14ac:dyDescent="0.25">
      <c r="A256" s="18">
        <v>45546</v>
      </c>
      <c r="B256" s="2">
        <v>4</v>
      </c>
      <c r="C256" s="2" t="s">
        <v>23</v>
      </c>
      <c r="D256" s="9">
        <v>13.884093</v>
      </c>
      <c r="E256">
        <v>9.5143699999999994E-3</v>
      </c>
      <c r="G256" s="34">
        <v>226.03700000000001</v>
      </c>
      <c r="H256" s="34">
        <v>0.1093473137322907</v>
      </c>
      <c r="I256" s="34">
        <v>226.14634731373229</v>
      </c>
      <c r="J256" s="34">
        <v>223.99470729124093</v>
      </c>
      <c r="K256" s="34">
        <v>4.1100000000000003</v>
      </c>
      <c r="L256" s="34">
        <v>1.9882473198623001E-3</v>
      </c>
      <c r="M256" s="34">
        <v>4.1119882473198626</v>
      </c>
      <c r="N256" s="34">
        <v>4.0728652696992098</v>
      </c>
      <c r="O256" s="34">
        <v>18.910999999999994</v>
      </c>
      <c r="P256" s="34">
        <v>9.1483564637265067E-3</v>
      </c>
      <c r="Q256" s="34">
        <v>18.92014835646372</v>
      </c>
      <c r="R256" s="34">
        <v>18.740135064545431</v>
      </c>
      <c r="S256" s="34">
        <v>1.5940000000000003</v>
      </c>
      <c r="T256" s="34">
        <v>7.7111100434562217E-4</v>
      </c>
      <c r="U256" s="34">
        <v>1.5947711110043459</v>
      </c>
      <c r="V256" s="34">
        <v>1.5795978685889394</v>
      </c>
      <c r="W256" s="34">
        <v>250.65200000000002</v>
      </c>
      <c r="X256" s="34">
        <v>0.12125502852022514</v>
      </c>
      <c r="Y256" s="34">
        <v>250.77325502852023</v>
      </c>
      <c r="Z256" s="34">
        <v>248.3873054940745</v>
      </c>
      <c r="AB256" s="34">
        <v>65.437000000000069</v>
      </c>
      <c r="AC256" s="34">
        <v>3.1655703131345365E-2</v>
      </c>
      <c r="AD256" s="34">
        <v>65.468655703131418</v>
      </c>
      <c r="AE256" s="34">
        <v>64.845762689369209</v>
      </c>
      <c r="AF256" s="34">
        <v>0.81100000000000039</v>
      </c>
      <c r="AG256" s="34">
        <v>3.9232812078061462E-4</v>
      </c>
      <c r="AH256" s="34">
        <v>0.81139232812078099</v>
      </c>
      <c r="AI256" s="34">
        <v>0.80367244129587845</v>
      </c>
      <c r="AJ256" s="34">
        <v>2.6139999999999972</v>
      </c>
      <c r="AK256" s="34">
        <v>1.2645446457713011E-3</v>
      </c>
      <c r="AL256" s="34">
        <v>2.6152645446457683</v>
      </c>
      <c r="AM256" s="34">
        <v>2.5903819501201268</v>
      </c>
      <c r="AN256" s="34">
        <v>9.4770000000000003</v>
      </c>
      <c r="AO256" s="34">
        <v>4.5845790390109543E-3</v>
      </c>
      <c r="AP256" s="34">
        <v>9.4815845790390121</v>
      </c>
      <c r="AQ256" s="34">
        <v>9.3913732751677408</v>
      </c>
      <c r="AR256" s="34">
        <v>78.339000000000084</v>
      </c>
      <c r="AS256" s="34">
        <v>3.7897154936908234E-2</v>
      </c>
      <c r="AT256" s="34">
        <v>78.37689715493697</v>
      </c>
      <c r="AU256" s="34">
        <v>77.631190355952953</v>
      </c>
    </row>
    <row r="257" spans="1:47" x14ac:dyDescent="0.25">
      <c r="A257" s="18">
        <v>45546</v>
      </c>
      <c r="B257" s="2">
        <v>5</v>
      </c>
      <c r="C257" s="2" t="s">
        <v>23</v>
      </c>
      <c r="D257" s="9">
        <v>14.3779</v>
      </c>
      <c r="E257">
        <v>9.7565610000000004E-3</v>
      </c>
      <c r="G257" s="34">
        <v>217.94299999999998</v>
      </c>
      <c r="H257" s="34">
        <v>-0.79787132079048906</v>
      </c>
      <c r="I257" s="34">
        <v>217.14512867920951</v>
      </c>
      <c r="J257" s="34">
        <v>215.02653898539796</v>
      </c>
      <c r="K257" s="34">
        <v>3.9559999999999995</v>
      </c>
      <c r="L257" s="34">
        <v>-1.4482589232263364E-2</v>
      </c>
      <c r="M257" s="34">
        <v>3.941517410767736</v>
      </c>
      <c r="N257" s="34">
        <v>3.9030617557170184</v>
      </c>
      <c r="O257" s="34">
        <v>18.650999999999993</v>
      </c>
      <c r="P257" s="34">
        <v>-6.827977041732658E-2</v>
      </c>
      <c r="Q257" s="34">
        <v>18.582720229582666</v>
      </c>
      <c r="R257" s="34">
        <v>18.401416786116808</v>
      </c>
      <c r="S257" s="34">
        <v>1.5940000000000003</v>
      </c>
      <c r="T257" s="34">
        <v>-5.8355023347390822E-3</v>
      </c>
      <c r="U257" s="34">
        <v>1.5881644976652611</v>
      </c>
      <c r="V257" s="34">
        <v>1.5726694738657556</v>
      </c>
      <c r="W257" s="34">
        <v>242.14399999999995</v>
      </c>
      <c r="X257" s="34">
        <v>-0.88646918277481801</v>
      </c>
      <c r="Y257" s="34">
        <v>241.25753081722519</v>
      </c>
      <c r="Z257" s="34">
        <v>238.90368700109752</v>
      </c>
      <c r="AB257" s="34">
        <v>63.645000000000032</v>
      </c>
      <c r="AC257" s="34">
        <v>-0.2329990878886255</v>
      </c>
      <c r="AD257" s="34">
        <v>63.412000912111409</v>
      </c>
      <c r="AE257" s="34">
        <v>62.793317857080339</v>
      </c>
      <c r="AF257" s="34">
        <v>0.80600000000000038</v>
      </c>
      <c r="AG257" s="34">
        <v>-2.9506994239646813E-3</v>
      </c>
      <c r="AH257" s="34">
        <v>0.80304930057603574</v>
      </c>
      <c r="AI257" s="34">
        <v>0.7952143010889583</v>
      </c>
      <c r="AJ257" s="34">
        <v>2.5619999999999954</v>
      </c>
      <c r="AK257" s="34">
        <v>-9.3792703774162479E-3</v>
      </c>
      <c r="AL257" s="34">
        <v>2.5526207296225794</v>
      </c>
      <c r="AM257" s="34">
        <v>2.527715929764152</v>
      </c>
      <c r="AN257" s="34">
        <v>9.4769999999999985</v>
      </c>
      <c r="AO257" s="34">
        <v>-3.4694514194681468E-2</v>
      </c>
      <c r="AP257" s="34">
        <v>9.442305485805317</v>
      </c>
      <c r="AQ257" s="34">
        <v>9.3501810563524224</v>
      </c>
      <c r="AR257" s="34">
        <v>76.490000000000038</v>
      </c>
      <c r="AS257" s="34">
        <v>-0.28002357188468791</v>
      </c>
      <c r="AT257" s="34">
        <v>76.20997642811534</v>
      </c>
      <c r="AU257" s="34">
        <v>75.466429144285883</v>
      </c>
    </row>
    <row r="258" spans="1:47" x14ac:dyDescent="0.25">
      <c r="A258" s="18">
        <v>45546</v>
      </c>
      <c r="B258" s="2">
        <v>6</v>
      </c>
      <c r="C258" s="2" t="s">
        <v>23</v>
      </c>
      <c r="D258" s="9">
        <v>17.936845000000002</v>
      </c>
      <c r="E258">
        <v>1.01958E-2</v>
      </c>
      <c r="G258" s="34">
        <v>219.24300000000002</v>
      </c>
      <c r="H258" s="34">
        <v>-0.38776875353145945</v>
      </c>
      <c r="I258" s="34">
        <v>218.85523124646858</v>
      </c>
      <c r="J258" s="34">
        <v>216.62382707972583</v>
      </c>
      <c r="K258" s="34">
        <v>4.0699999999999994</v>
      </c>
      <c r="L258" s="34">
        <v>-7.1984912944679617E-3</v>
      </c>
      <c r="M258" s="34">
        <v>4.0628015087055314</v>
      </c>
      <c r="N258" s="34">
        <v>4.0213779970830714</v>
      </c>
      <c r="O258" s="34">
        <v>19.841000000000001</v>
      </c>
      <c r="P258" s="34">
        <v>-3.5092202892761395E-2</v>
      </c>
      <c r="Q258" s="34">
        <v>19.805907797107238</v>
      </c>
      <c r="R258" s="34">
        <v>19.603970722389494</v>
      </c>
      <c r="S258" s="34">
        <v>1.5939999999999999</v>
      </c>
      <c r="T258" s="34">
        <v>-2.8192617010766416E-3</v>
      </c>
      <c r="U258" s="34">
        <v>1.5911807382989231</v>
      </c>
      <c r="V258" s="34">
        <v>1.5749573777273751</v>
      </c>
      <c r="W258" s="34">
        <v>244.74800000000002</v>
      </c>
      <c r="X258" s="34">
        <v>-0.43287870941976547</v>
      </c>
      <c r="Y258" s="34">
        <v>244.31512129058027</v>
      </c>
      <c r="Z258" s="34">
        <v>241.82413317692578</v>
      </c>
      <c r="AB258" s="34">
        <v>64.581000000000031</v>
      </c>
      <c r="AC258" s="34">
        <v>-0.11422254699951739</v>
      </c>
      <c r="AD258" s="34">
        <v>64.466777453000518</v>
      </c>
      <c r="AE258" s="34">
        <v>63.809487083445219</v>
      </c>
      <c r="AF258" s="34">
        <v>0.79800000000000038</v>
      </c>
      <c r="AG258" s="34">
        <v>-1.4113995216180435E-3</v>
      </c>
      <c r="AH258" s="34">
        <v>0.79658860047838231</v>
      </c>
      <c r="AI258" s="34">
        <v>0.78846674242562487</v>
      </c>
      <c r="AJ258" s="34">
        <v>2.7259999999999964</v>
      </c>
      <c r="AK258" s="34">
        <v>-4.8213973633217787E-3</v>
      </c>
      <c r="AL258" s="34">
        <v>2.7211786026366744</v>
      </c>
      <c r="AM258" s="34">
        <v>2.6934340098399114</v>
      </c>
      <c r="AN258" s="34">
        <v>9.4770000000000003</v>
      </c>
      <c r="AO258" s="34">
        <v>-1.6761695822524052E-2</v>
      </c>
      <c r="AP258" s="34">
        <v>9.4602383041774765</v>
      </c>
      <c r="AQ258" s="34">
        <v>9.363783606475744</v>
      </c>
      <c r="AR258" s="34">
        <v>77.582000000000036</v>
      </c>
      <c r="AS258" s="34">
        <v>-0.13721703970698126</v>
      </c>
      <c r="AT258" s="34">
        <v>77.444782960293054</v>
      </c>
      <c r="AU258" s="34">
        <v>76.6551714421865</v>
      </c>
    </row>
    <row r="259" spans="1:47" x14ac:dyDescent="0.25">
      <c r="A259" s="18">
        <v>45546</v>
      </c>
      <c r="B259" s="2">
        <v>7</v>
      </c>
      <c r="C259" s="2" t="s">
        <v>23</v>
      </c>
      <c r="D259" s="9">
        <v>26.224361999999999</v>
      </c>
      <c r="E259">
        <v>1.0715311999999999E-2</v>
      </c>
      <c r="G259" s="34">
        <v>231.99499999999998</v>
      </c>
      <c r="H259" s="34">
        <v>-2.2227826443974336E-2</v>
      </c>
      <c r="I259" s="34">
        <v>231.972772173556</v>
      </c>
      <c r="J259" s="34">
        <v>229.48711154421142</v>
      </c>
      <c r="K259" s="34">
        <v>4.5040000000000004</v>
      </c>
      <c r="L259" s="34">
        <v>-4.3153572406155489E-4</v>
      </c>
      <c r="M259" s="34">
        <v>4.503568464275939</v>
      </c>
      <c r="N259" s="34">
        <v>4.4553113230678614</v>
      </c>
      <c r="O259" s="34">
        <v>22.574999999999999</v>
      </c>
      <c r="P259" s="34">
        <v>-2.1629482616984013E-3</v>
      </c>
      <c r="Q259" s="34">
        <v>22.572837051738301</v>
      </c>
      <c r="R259" s="34">
        <v>22.330962060003767</v>
      </c>
      <c r="S259" s="34">
        <v>1.5939999999999999</v>
      </c>
      <c r="T259" s="34">
        <v>-1.5272378866654492E-4</v>
      </c>
      <c r="U259" s="34">
        <v>1.5938472762113334</v>
      </c>
      <c r="V259" s="34">
        <v>1.5767687053663788</v>
      </c>
      <c r="W259" s="34">
        <v>260.66799999999995</v>
      </c>
      <c r="X259" s="34">
        <v>-2.4975034218400836E-2</v>
      </c>
      <c r="Y259" s="34">
        <v>260.64302496578154</v>
      </c>
      <c r="Z259" s="34">
        <v>257.85015363264938</v>
      </c>
      <c r="AB259" s="34">
        <v>68.516999999999982</v>
      </c>
      <c r="AC259" s="34">
        <v>-6.5647276211202362E-3</v>
      </c>
      <c r="AD259" s="34">
        <v>68.510435272378857</v>
      </c>
      <c r="AE259" s="34">
        <v>67.776324583179516</v>
      </c>
      <c r="AF259" s="34">
        <v>0.89900000000000047</v>
      </c>
      <c r="AG259" s="34">
        <v>-8.613468382134502E-5</v>
      </c>
      <c r="AH259" s="34">
        <v>0.89891386531617912</v>
      </c>
      <c r="AI259" s="34">
        <v>0.88928172278819029</v>
      </c>
      <c r="AJ259" s="34">
        <v>3.1389999999999962</v>
      </c>
      <c r="AK259" s="34">
        <v>-3.0075280591234879E-4</v>
      </c>
      <c r="AL259" s="34">
        <v>3.1386992471940838</v>
      </c>
      <c r="AM259" s="34">
        <v>3.105067105486234</v>
      </c>
      <c r="AN259" s="34">
        <v>9.4770000000000003</v>
      </c>
      <c r="AO259" s="34">
        <v>-9.080071174359137E-4</v>
      </c>
      <c r="AP259" s="34">
        <v>9.476091992882564</v>
      </c>
      <c r="AQ259" s="34">
        <v>9.3745527106381257</v>
      </c>
      <c r="AR259" s="34">
        <v>82.031999999999982</v>
      </c>
      <c r="AS259" s="34">
        <v>-7.8596222282898438E-3</v>
      </c>
      <c r="AT259" s="34">
        <v>82.024140377771673</v>
      </c>
      <c r="AU259" s="34">
        <v>81.145226122092055</v>
      </c>
    </row>
    <row r="260" spans="1:47" x14ac:dyDescent="0.25">
      <c r="A260" s="18">
        <v>45546</v>
      </c>
      <c r="B260" s="2">
        <v>8</v>
      </c>
      <c r="C260" s="2" t="s">
        <v>178</v>
      </c>
      <c r="D260" s="9">
        <v>20.649763</v>
      </c>
      <c r="E260">
        <v>1.0187842000000001E-2</v>
      </c>
      <c r="G260" s="34">
        <v>240.69300000000004</v>
      </c>
      <c r="H260" s="34">
        <v>-0.92344835973293604</v>
      </c>
      <c r="I260" s="34">
        <v>239.76955164026711</v>
      </c>
      <c r="J260" s="34">
        <v>237.32681733174522</v>
      </c>
      <c r="K260" s="34">
        <v>4.9619999999999997</v>
      </c>
      <c r="L260" s="34">
        <v>-1.9037324562803354E-2</v>
      </c>
      <c r="M260" s="34">
        <v>4.9429626754371965</v>
      </c>
      <c r="N260" s="34">
        <v>4.8926045526879447</v>
      </c>
      <c r="O260" s="34">
        <v>24.614999999999998</v>
      </c>
      <c r="P260" s="34">
        <v>-9.4438481280412045E-2</v>
      </c>
      <c r="Q260" s="34">
        <v>24.520561518719585</v>
      </c>
      <c r="R260" s="34">
        <v>24.270749912215589</v>
      </c>
      <c r="S260" s="34">
        <v>0.23700000000000002</v>
      </c>
      <c r="T260" s="34">
        <v>-9.0927971007343704E-4</v>
      </c>
      <c r="U260" s="34">
        <v>0.23609072028992659</v>
      </c>
      <c r="V260" s="34">
        <v>0.23368546533394663</v>
      </c>
      <c r="W260" s="34">
        <v>270.50700000000006</v>
      </c>
      <c r="X260" s="34">
        <v>-1.0378334452862248</v>
      </c>
      <c r="Y260" s="34">
        <v>269.46916655471387</v>
      </c>
      <c r="Z260" s="34">
        <v>266.72385726198269</v>
      </c>
      <c r="AB260" s="34">
        <v>71.166000000000025</v>
      </c>
      <c r="AC260" s="34">
        <v>-0.27303713015648207</v>
      </c>
      <c r="AD260" s="34">
        <v>70.892962869843544</v>
      </c>
      <c r="AE260" s="34">
        <v>70.170716565213709</v>
      </c>
      <c r="AF260" s="34">
        <v>0.9580000000000003</v>
      </c>
      <c r="AG260" s="34">
        <v>-3.6754850727863E-3</v>
      </c>
      <c r="AH260" s="34">
        <v>0.95432451492721404</v>
      </c>
      <c r="AI260" s="34">
        <v>0.94460200755240897</v>
      </c>
      <c r="AJ260" s="34">
        <v>3.340999999999998</v>
      </c>
      <c r="AK260" s="34">
        <v>-1.2818158275760976E-2</v>
      </c>
      <c r="AL260" s="34">
        <v>3.3281818417242368</v>
      </c>
      <c r="AM260" s="34">
        <v>3.2942748509734812</v>
      </c>
      <c r="AN260" s="34">
        <v>1.391</v>
      </c>
      <c r="AO260" s="34">
        <v>-5.3367429397137168E-3</v>
      </c>
      <c r="AP260" s="34">
        <v>1.3856632570602863</v>
      </c>
      <c r="AQ260" s="34">
        <v>1.3715463387321507</v>
      </c>
      <c r="AR260" s="34">
        <v>76.856000000000023</v>
      </c>
      <c r="AS260" s="34">
        <v>-0.29486751644474307</v>
      </c>
      <c r="AT260" s="34">
        <v>76.561132483555269</v>
      </c>
      <c r="AU260" s="34">
        <v>75.781139762471739</v>
      </c>
    </row>
    <row r="261" spans="1:47" x14ac:dyDescent="0.25">
      <c r="A261" s="18">
        <v>45546</v>
      </c>
      <c r="B261" s="2">
        <v>9</v>
      </c>
      <c r="C261" s="2" t="s">
        <v>178</v>
      </c>
      <c r="D261" s="9">
        <v>15.037661999999999</v>
      </c>
      <c r="E261">
        <v>9.5006929999999993E-3</v>
      </c>
      <c r="G261" s="34">
        <v>241.864</v>
      </c>
      <c r="H261" s="34">
        <v>-2.8694074303965293</v>
      </c>
      <c r="I261" s="34">
        <v>238.99459256960347</v>
      </c>
      <c r="J261" s="34">
        <v>236.72397831693959</v>
      </c>
      <c r="K261" s="34">
        <v>5.0579999999999989</v>
      </c>
      <c r="L261" s="34">
        <v>-6.0006709485271238E-2</v>
      </c>
      <c r="M261" s="34">
        <v>4.997993290514728</v>
      </c>
      <c r="N261" s="34">
        <v>4.9505088906454873</v>
      </c>
      <c r="O261" s="34">
        <v>24.749000000000002</v>
      </c>
      <c r="P261" s="34">
        <v>-0.29361527343831123</v>
      </c>
      <c r="Q261" s="34">
        <v>24.455384726561689</v>
      </c>
      <c r="R261" s="34">
        <v>24.223041624077737</v>
      </c>
      <c r="S261" s="34">
        <v>1E-3</v>
      </c>
      <c r="T261" s="34">
        <v>-1.186372271357676E-5</v>
      </c>
      <c r="U261" s="34">
        <v>9.8813627728642334E-4</v>
      </c>
      <c r="V261" s="34">
        <v>9.787482978737621E-4</v>
      </c>
      <c r="W261" s="34">
        <v>271.67199999999997</v>
      </c>
      <c r="X261" s="34">
        <v>-3.2230412770428254</v>
      </c>
      <c r="Y261" s="34">
        <v>268.44895872295717</v>
      </c>
      <c r="Z261" s="34">
        <v>265.89850757996072</v>
      </c>
      <c r="AB261" s="34">
        <v>71.906000000000006</v>
      </c>
      <c r="AC261" s="34">
        <v>-0.85307284544245054</v>
      </c>
      <c r="AD261" s="34">
        <v>71.052927154557551</v>
      </c>
      <c r="AE261" s="34">
        <v>70.377875106910736</v>
      </c>
      <c r="AF261" s="34">
        <v>0.9920000000000001</v>
      </c>
      <c r="AG261" s="34">
        <v>-1.1768812931868147E-2</v>
      </c>
      <c r="AH261" s="34">
        <v>0.98023118706813195</v>
      </c>
      <c r="AI261" s="34">
        <v>0.97091831149077201</v>
      </c>
      <c r="AJ261" s="34">
        <v>3.4229999999999987</v>
      </c>
      <c r="AK261" s="34">
        <v>-4.0609522848573228E-2</v>
      </c>
      <c r="AL261" s="34">
        <v>3.3823904771514255</v>
      </c>
      <c r="AM261" s="34">
        <v>3.3502554236218862</v>
      </c>
      <c r="AN261" s="34">
        <v>0</v>
      </c>
      <c r="AO261" s="34">
        <v>0</v>
      </c>
      <c r="AP261" s="34">
        <v>0</v>
      </c>
      <c r="AQ261" s="34">
        <v>0</v>
      </c>
      <c r="AR261" s="34">
        <v>76.321000000000012</v>
      </c>
      <c r="AS261" s="34">
        <v>-0.90545118122289192</v>
      </c>
      <c r="AT261" s="34">
        <v>75.415548818777111</v>
      </c>
      <c r="AU261" s="34">
        <v>74.699048842023402</v>
      </c>
    </row>
    <row r="262" spans="1:47" x14ac:dyDescent="0.25">
      <c r="A262" s="18">
        <v>45546</v>
      </c>
      <c r="B262" s="2">
        <v>10</v>
      </c>
      <c r="C262" s="2" t="s">
        <v>178</v>
      </c>
      <c r="D262" s="9">
        <v>17.247588</v>
      </c>
      <c r="E262">
        <v>8.9826060000000006E-3</v>
      </c>
      <c r="G262" s="34">
        <v>248.691</v>
      </c>
      <c r="H262" s="34">
        <v>-4.2793918590898734</v>
      </c>
      <c r="I262" s="34">
        <v>244.41160814091012</v>
      </c>
      <c r="J262" s="34">
        <v>242.21615496315394</v>
      </c>
      <c r="K262" s="34">
        <v>5.1840000000000011</v>
      </c>
      <c r="L262" s="34">
        <v>-8.9204544585537518E-2</v>
      </c>
      <c r="M262" s="34">
        <v>5.0947954554144639</v>
      </c>
      <c r="N262" s="34">
        <v>5.0490309151878856</v>
      </c>
      <c r="O262" s="34">
        <v>25.166999999999994</v>
      </c>
      <c r="P262" s="34">
        <v>-0.43306534984263534</v>
      </c>
      <c r="Q262" s="34">
        <v>24.733934650157359</v>
      </c>
      <c r="R262" s="34">
        <v>24.511759460365248</v>
      </c>
      <c r="S262" s="34">
        <v>1E-3</v>
      </c>
      <c r="T262" s="34">
        <v>-1.7207666779617573E-5</v>
      </c>
      <c r="U262" s="34">
        <v>9.827923332203824E-4</v>
      </c>
      <c r="V262" s="34">
        <v>9.73964296911243E-4</v>
      </c>
      <c r="W262" s="34">
        <v>279.04299999999995</v>
      </c>
      <c r="X262" s="34">
        <v>-4.801678961184825</v>
      </c>
      <c r="Y262" s="34">
        <v>274.24132103881516</v>
      </c>
      <c r="Z262" s="34">
        <v>271.77791930300401</v>
      </c>
      <c r="AB262" s="34">
        <v>73.693999999999974</v>
      </c>
      <c r="AC262" s="34">
        <v>-1.268101795657137</v>
      </c>
      <c r="AD262" s="34">
        <v>72.425898204342843</v>
      </c>
      <c r="AE262" s="34">
        <v>71.775324896577118</v>
      </c>
      <c r="AF262" s="34">
        <v>1.0140000000000002</v>
      </c>
      <c r="AG262" s="34">
        <v>-1.7448574114532225E-2</v>
      </c>
      <c r="AH262" s="34">
        <v>0.99655142588546797</v>
      </c>
      <c r="AI262" s="34">
        <v>0.98759979706800061</v>
      </c>
      <c r="AJ262" s="34">
        <v>3.4319999999999986</v>
      </c>
      <c r="AK262" s="34">
        <v>-5.9056712387647488E-2</v>
      </c>
      <c r="AL262" s="34">
        <v>3.3729432876123511</v>
      </c>
      <c r="AM262" s="34">
        <v>3.3426454669993846</v>
      </c>
      <c r="AN262" s="34">
        <v>0</v>
      </c>
      <c r="AO262" s="34">
        <v>0</v>
      </c>
      <c r="AP262" s="34">
        <v>0</v>
      </c>
      <c r="AQ262" s="34">
        <v>0</v>
      </c>
      <c r="AR262" s="34">
        <v>78.139999999999972</v>
      </c>
      <c r="AS262" s="34">
        <v>-1.3446070821593168</v>
      </c>
      <c r="AT262" s="34">
        <v>76.795392917840672</v>
      </c>
      <c r="AU262" s="34">
        <v>76.105570160644504</v>
      </c>
    </row>
    <row r="263" spans="1:47" x14ac:dyDescent="0.25">
      <c r="A263" s="18">
        <v>45546</v>
      </c>
      <c r="B263" s="2">
        <v>11</v>
      </c>
      <c r="C263" s="2" t="s">
        <v>178</v>
      </c>
      <c r="D263" s="9">
        <v>20.088363999999999</v>
      </c>
      <c r="E263">
        <v>8.7796709999999993E-3</v>
      </c>
      <c r="G263" s="34">
        <v>262.60700000000003</v>
      </c>
      <c r="H263" s="34">
        <v>-4.9867239320101984</v>
      </c>
      <c r="I263" s="34">
        <v>257.62027606798983</v>
      </c>
      <c r="J263" s="34">
        <v>255.35845480118371</v>
      </c>
      <c r="K263" s="34">
        <v>5.3829999999999991</v>
      </c>
      <c r="L263" s="34">
        <v>-0.10221941885026251</v>
      </c>
      <c r="M263" s="34">
        <v>5.2807805811497364</v>
      </c>
      <c r="N263" s="34">
        <v>5.2344170650240534</v>
      </c>
      <c r="O263" s="34">
        <v>25.565999999999999</v>
      </c>
      <c r="P263" s="34">
        <v>-0.48548052430351324</v>
      </c>
      <c r="Q263" s="34">
        <v>25.080519475696487</v>
      </c>
      <c r="R263" s="34">
        <v>24.860320766190782</v>
      </c>
      <c r="S263" s="34">
        <v>1E-3</v>
      </c>
      <c r="T263" s="34">
        <v>-1.8989303148850556E-5</v>
      </c>
      <c r="U263" s="34">
        <v>9.8101069685114953E-4</v>
      </c>
      <c r="V263" s="34">
        <v>9.7239774568531575E-4</v>
      </c>
      <c r="W263" s="34">
        <v>293.55699999999996</v>
      </c>
      <c r="X263" s="34">
        <v>-5.5744428644671231</v>
      </c>
      <c r="Y263" s="34">
        <v>287.98255713553289</v>
      </c>
      <c r="Z263" s="34">
        <v>285.45416503014422</v>
      </c>
      <c r="AB263" s="34">
        <v>77.833999999999989</v>
      </c>
      <c r="AC263" s="34">
        <v>-1.4780134212876339</v>
      </c>
      <c r="AD263" s="34">
        <v>76.355986578712361</v>
      </c>
      <c r="AE263" s="34">
        <v>75.685606137670845</v>
      </c>
      <c r="AF263" s="34">
        <v>1.0629999999999999</v>
      </c>
      <c r="AG263" s="34">
        <v>-2.0185629247228137E-2</v>
      </c>
      <c r="AH263" s="34">
        <v>1.0428143707527717</v>
      </c>
      <c r="AI263" s="34">
        <v>1.0336588036634904</v>
      </c>
      <c r="AJ263" s="34">
        <v>3.4979999999999998</v>
      </c>
      <c r="AK263" s="34">
        <v>-6.6424582414679231E-2</v>
      </c>
      <c r="AL263" s="34">
        <v>3.4315754175853206</v>
      </c>
      <c r="AM263" s="34">
        <v>3.4014473144072337</v>
      </c>
      <c r="AN263" s="34">
        <v>0</v>
      </c>
      <c r="AO263" s="34">
        <v>0</v>
      </c>
      <c r="AP263" s="34">
        <v>0</v>
      </c>
      <c r="AQ263" s="34">
        <v>0</v>
      </c>
      <c r="AR263" s="34">
        <v>82.394999999999996</v>
      </c>
      <c r="AS263" s="34">
        <v>-1.5646236329495413</v>
      </c>
      <c r="AT263" s="34">
        <v>80.830376367050448</v>
      </c>
      <c r="AU263" s="34">
        <v>80.120712255741566</v>
      </c>
    </row>
    <row r="264" spans="1:47" x14ac:dyDescent="0.25">
      <c r="A264" s="18">
        <v>45546</v>
      </c>
      <c r="B264" s="2">
        <v>12</v>
      </c>
      <c r="C264" s="2" t="s">
        <v>178</v>
      </c>
      <c r="D264" s="9">
        <v>22.802491</v>
      </c>
      <c r="E264">
        <v>8.5252279999999993E-3</v>
      </c>
      <c r="G264" s="34">
        <v>287.05199999999991</v>
      </c>
      <c r="H264" s="34">
        <v>-4.9491784274413462</v>
      </c>
      <c r="I264" s="34">
        <v>282.10282157255858</v>
      </c>
      <c r="J264" s="34">
        <v>279.69783069920919</v>
      </c>
      <c r="K264" s="34">
        <v>5.5300000000000011</v>
      </c>
      <c r="L264" s="34">
        <v>-9.5344943437950816E-2</v>
      </c>
      <c r="M264" s="34">
        <v>5.4346550565620504</v>
      </c>
      <c r="N264" s="34">
        <v>5.388323383103506</v>
      </c>
      <c r="O264" s="34">
        <v>26.681999999999999</v>
      </c>
      <c r="P264" s="34">
        <v>-0.4600350417380476</v>
      </c>
      <c r="Q264" s="34">
        <v>26.22196495826195</v>
      </c>
      <c r="R264" s="34">
        <v>25.998416728384758</v>
      </c>
      <c r="S264" s="34">
        <v>1E-3</v>
      </c>
      <c r="T264" s="34">
        <v>-1.7241400260027271E-5</v>
      </c>
      <c r="U264" s="34">
        <v>9.8275859973997277E-4</v>
      </c>
      <c r="V264" s="34">
        <v>9.7438035860822878E-4</v>
      </c>
      <c r="W264" s="34">
        <v>319.26499999999987</v>
      </c>
      <c r="X264" s="34">
        <v>-5.5045756540176045</v>
      </c>
      <c r="Y264" s="34">
        <v>313.7604243459823</v>
      </c>
      <c r="Z264" s="34">
        <v>311.0855451910561</v>
      </c>
      <c r="AB264" s="34">
        <v>84.540999999999997</v>
      </c>
      <c r="AC264" s="34">
        <v>-1.4576052193829654</v>
      </c>
      <c r="AD264" s="34">
        <v>83.083394780617027</v>
      </c>
      <c r="AE264" s="34">
        <v>82.375089897098263</v>
      </c>
      <c r="AF264" s="34">
        <v>1.1360000000000001</v>
      </c>
      <c r="AG264" s="34">
        <v>-1.9586230695390981E-2</v>
      </c>
      <c r="AH264" s="34">
        <v>1.1164137693046092</v>
      </c>
      <c r="AI264" s="34">
        <v>1.106896087378948</v>
      </c>
      <c r="AJ264" s="34">
        <v>3.6640000000000001</v>
      </c>
      <c r="AK264" s="34">
        <v>-6.3172490552739921E-2</v>
      </c>
      <c r="AL264" s="34">
        <v>3.6008275094472602</v>
      </c>
      <c r="AM264" s="34">
        <v>3.5701296339405499</v>
      </c>
      <c r="AN264" s="34">
        <v>0</v>
      </c>
      <c r="AO264" s="34">
        <v>0</v>
      </c>
      <c r="AP264" s="34">
        <v>0</v>
      </c>
      <c r="AQ264" s="34">
        <v>0</v>
      </c>
      <c r="AR264" s="34">
        <v>89.340999999999994</v>
      </c>
      <c r="AS264" s="34">
        <v>-1.5403639406310963</v>
      </c>
      <c r="AT264" s="34">
        <v>87.800636059368898</v>
      </c>
      <c r="AU264" s="34">
        <v>87.052115618417758</v>
      </c>
    </row>
    <row r="265" spans="1:47" x14ac:dyDescent="0.25">
      <c r="A265" s="18">
        <v>45546</v>
      </c>
      <c r="B265" s="2">
        <v>13</v>
      </c>
      <c r="C265" s="2" t="s">
        <v>178</v>
      </c>
      <c r="D265" s="9">
        <v>25.706951</v>
      </c>
      <c r="E265">
        <v>8.7748860000000008E-3</v>
      </c>
      <c r="G265" s="34">
        <v>323.92100000000005</v>
      </c>
      <c r="H265" s="34">
        <v>-4.6660125792331844</v>
      </c>
      <c r="I265" s="34">
        <v>319.25498742076684</v>
      </c>
      <c r="J265" s="34">
        <v>316.4535613012182</v>
      </c>
      <c r="K265" s="34">
        <v>6.0590000000000002</v>
      </c>
      <c r="L265" s="34">
        <v>-8.7278596378665974E-2</v>
      </c>
      <c r="M265" s="34">
        <v>5.9717214036213342</v>
      </c>
      <c r="N265" s="34">
        <v>5.9193202290807969</v>
      </c>
      <c r="O265" s="34">
        <v>28.478000000000002</v>
      </c>
      <c r="P265" s="34">
        <v>-0.41021948632969957</v>
      </c>
      <c r="Q265" s="34">
        <v>28.067780513670304</v>
      </c>
      <c r="R265" s="34">
        <v>27.821488939389827</v>
      </c>
      <c r="S265" s="34">
        <v>1E-3</v>
      </c>
      <c r="T265" s="34">
        <v>-1.4404785670682614E-5</v>
      </c>
      <c r="U265" s="34">
        <v>9.8559521432931745E-4</v>
      </c>
      <c r="V265" s="34">
        <v>9.7694672868143206E-4</v>
      </c>
      <c r="W265" s="34">
        <v>358.45900000000006</v>
      </c>
      <c r="X265" s="34">
        <v>-5.163525066727221</v>
      </c>
      <c r="Y265" s="34">
        <v>353.29547493327283</v>
      </c>
      <c r="Z265" s="34">
        <v>350.19534741641752</v>
      </c>
      <c r="AB265" s="34">
        <v>95.453999999999965</v>
      </c>
      <c r="AC265" s="34">
        <v>-1.3749944114093378</v>
      </c>
      <c r="AD265" s="34">
        <v>94.079005588590633</v>
      </c>
      <c r="AE265" s="34">
        <v>93.253473039557392</v>
      </c>
      <c r="AF265" s="34">
        <v>1.2399999999999998</v>
      </c>
      <c r="AG265" s="34">
        <v>-1.7861934231646438E-2</v>
      </c>
      <c r="AH265" s="34">
        <v>1.2221380657683534</v>
      </c>
      <c r="AI265" s="34">
        <v>1.2114139435649756</v>
      </c>
      <c r="AJ265" s="34">
        <v>3.8619999999999992</v>
      </c>
      <c r="AK265" s="34">
        <v>-5.5631282260176253E-2</v>
      </c>
      <c r="AL265" s="34">
        <v>3.8063687177398231</v>
      </c>
      <c r="AM265" s="34">
        <v>3.7729682661676902</v>
      </c>
      <c r="AN265" s="34">
        <v>0</v>
      </c>
      <c r="AO265" s="34">
        <v>0</v>
      </c>
      <c r="AP265" s="34">
        <v>0</v>
      </c>
      <c r="AQ265" s="34">
        <v>0</v>
      </c>
      <c r="AR265" s="34">
        <v>100.55599999999995</v>
      </c>
      <c r="AS265" s="34">
        <v>-1.4484876279011605</v>
      </c>
      <c r="AT265" s="34">
        <v>99.10751237209881</v>
      </c>
      <c r="AU265" s="34">
        <v>98.237855249290064</v>
      </c>
    </row>
    <row r="266" spans="1:47" x14ac:dyDescent="0.25">
      <c r="A266" s="18">
        <v>45546</v>
      </c>
      <c r="B266" s="2">
        <v>14</v>
      </c>
      <c r="C266" s="2" t="s">
        <v>178</v>
      </c>
      <c r="D266" s="9">
        <v>33.596344999999999</v>
      </c>
      <c r="E266">
        <v>8.7887220000000005E-3</v>
      </c>
      <c r="G266" s="34">
        <v>365.48600000000016</v>
      </c>
      <c r="H266" s="34">
        <v>-4.4175586210122946</v>
      </c>
      <c r="I266" s="34">
        <v>361.06844137898787</v>
      </c>
      <c r="J266" s="34">
        <v>357.89511122473465</v>
      </c>
      <c r="K266" s="34">
        <v>6.6470000000000002</v>
      </c>
      <c r="L266" s="34">
        <v>-8.0341003906767169E-2</v>
      </c>
      <c r="M266" s="34">
        <v>6.5666589960932331</v>
      </c>
      <c r="N266" s="34">
        <v>6.5089464557077701</v>
      </c>
      <c r="O266" s="34">
        <v>30.209000000000003</v>
      </c>
      <c r="P266" s="34">
        <v>-0.36513034256349175</v>
      </c>
      <c r="Q266" s="34">
        <v>29.84386965743651</v>
      </c>
      <c r="R266" s="34">
        <v>29.581580183613063</v>
      </c>
      <c r="S266" s="34">
        <v>1E-3</v>
      </c>
      <c r="T266" s="34">
        <v>-1.2086806665678827E-5</v>
      </c>
      <c r="U266" s="34">
        <v>9.8791319333432119E-4</v>
      </c>
      <c r="V266" s="34">
        <v>9.7923069891797361E-4</v>
      </c>
      <c r="W266" s="34">
        <v>402.34300000000013</v>
      </c>
      <c r="X266" s="34">
        <v>-4.8630420542892194</v>
      </c>
      <c r="Y266" s="34">
        <v>397.47995794571096</v>
      </c>
      <c r="Z266" s="34">
        <v>393.98661709475442</v>
      </c>
      <c r="AB266" s="34">
        <v>107.47399999999999</v>
      </c>
      <c r="AC266" s="34">
        <v>-1.2990174595871662</v>
      </c>
      <c r="AD266" s="34">
        <v>106.17498254041283</v>
      </c>
      <c r="AE266" s="34">
        <v>105.24184013551029</v>
      </c>
      <c r="AF266" s="34">
        <v>1.387</v>
      </c>
      <c r="AG266" s="34">
        <v>-1.6764400845296533E-2</v>
      </c>
      <c r="AH266" s="34">
        <v>1.3702355991547035</v>
      </c>
      <c r="AI266" s="34">
        <v>1.3581929793992293</v>
      </c>
      <c r="AJ266" s="34">
        <v>4.1049999999999986</v>
      </c>
      <c r="AK266" s="34">
        <v>-4.9616341362611574E-2</v>
      </c>
      <c r="AL266" s="34">
        <v>4.0553836586373873</v>
      </c>
      <c r="AM266" s="34">
        <v>4.0197420190582802</v>
      </c>
      <c r="AN266" s="34">
        <v>0</v>
      </c>
      <c r="AO266" s="34">
        <v>0</v>
      </c>
      <c r="AP266" s="34">
        <v>0</v>
      </c>
      <c r="AQ266" s="34">
        <v>0</v>
      </c>
      <c r="AR266" s="34">
        <v>112.96599999999999</v>
      </c>
      <c r="AS266" s="34">
        <v>-1.3653982017950743</v>
      </c>
      <c r="AT266" s="34">
        <v>111.60060179820491</v>
      </c>
      <c r="AU266" s="34">
        <v>110.61977513396781</v>
      </c>
    </row>
    <row r="267" spans="1:47" x14ac:dyDescent="0.25">
      <c r="A267" s="18">
        <v>45546</v>
      </c>
      <c r="B267" s="2">
        <v>15</v>
      </c>
      <c r="C267" s="2" t="s">
        <v>178</v>
      </c>
      <c r="D267" s="9">
        <v>23.942350999999999</v>
      </c>
      <c r="E267">
        <v>9.0684870000000001E-3</v>
      </c>
      <c r="G267" s="34">
        <v>414.82799999999992</v>
      </c>
      <c r="H267" s="34">
        <v>-3.7159940668354183</v>
      </c>
      <c r="I267" s="34">
        <v>411.11200593316448</v>
      </c>
      <c r="J267" s="34">
        <v>407.38384205181569</v>
      </c>
      <c r="K267" s="34">
        <v>7.306</v>
      </c>
      <c r="L267" s="34">
        <v>-6.5446528807842214E-2</v>
      </c>
      <c r="M267" s="34">
        <v>7.2405534711921575</v>
      </c>
      <c r="N267" s="34">
        <v>7.1748926061658471</v>
      </c>
      <c r="O267" s="34">
        <v>32.442999999999991</v>
      </c>
      <c r="P267" s="34">
        <v>-0.2906216444173042</v>
      </c>
      <c r="Q267" s="34">
        <v>32.152378355582684</v>
      </c>
      <c r="R267" s="34">
        <v>31.860804930446001</v>
      </c>
      <c r="S267" s="34">
        <v>1E-3</v>
      </c>
      <c r="T267" s="34">
        <v>-8.9579152488149766E-6</v>
      </c>
      <c r="U267" s="34">
        <v>9.9104208475118494E-4</v>
      </c>
      <c r="V267" s="34">
        <v>9.8205483248916593E-4</v>
      </c>
      <c r="W267" s="34">
        <v>454.57799999999986</v>
      </c>
      <c r="X267" s="34">
        <v>-4.0720711979758129</v>
      </c>
      <c r="Y267" s="34">
        <v>450.50592880202407</v>
      </c>
      <c r="Z267" s="34">
        <v>446.42052164326003</v>
      </c>
      <c r="AB267" s="34">
        <v>121.98099999999998</v>
      </c>
      <c r="AC267" s="34">
        <v>-1.0926954599656993</v>
      </c>
      <c r="AD267" s="34">
        <v>120.88830454003428</v>
      </c>
      <c r="AE267" s="34">
        <v>119.79203052186095</v>
      </c>
      <c r="AF267" s="34">
        <v>1.5319999999999996</v>
      </c>
      <c r="AG267" s="34">
        <v>-1.3723526161184539E-2</v>
      </c>
      <c r="AH267" s="34">
        <v>1.518276473838815</v>
      </c>
      <c r="AI267" s="34">
        <v>1.504508003373402</v>
      </c>
      <c r="AJ267" s="34">
        <v>4.4569999999999981</v>
      </c>
      <c r="AK267" s="34">
        <v>-3.9925428263968325E-2</v>
      </c>
      <c r="AL267" s="34">
        <v>4.4170745717360296</v>
      </c>
      <c r="AM267" s="34">
        <v>4.3770183884042106</v>
      </c>
      <c r="AN267" s="34">
        <v>0</v>
      </c>
      <c r="AO267" s="34">
        <v>0</v>
      </c>
      <c r="AP267" s="34">
        <v>0</v>
      </c>
      <c r="AQ267" s="34">
        <v>0</v>
      </c>
      <c r="AR267" s="34">
        <v>127.96999999999997</v>
      </c>
      <c r="AS267" s="34">
        <v>-1.1463444143908521</v>
      </c>
      <c r="AT267" s="34">
        <v>126.82365558560912</v>
      </c>
      <c r="AU267" s="34">
        <v>125.67355691363856</v>
      </c>
    </row>
    <row r="268" spans="1:47" x14ac:dyDescent="0.25">
      <c r="A268" s="18">
        <v>45546</v>
      </c>
      <c r="B268" s="2">
        <v>16</v>
      </c>
      <c r="C268" s="2" t="s">
        <v>178</v>
      </c>
      <c r="D268" s="9">
        <v>47.167749999999998</v>
      </c>
      <c r="E268">
        <v>9.1808359999999995E-3</v>
      </c>
      <c r="G268" s="34">
        <v>473.55399999999992</v>
      </c>
      <c r="H268" s="34">
        <v>-1.9292909003016483</v>
      </c>
      <c r="I268" s="34">
        <v>471.62470909969829</v>
      </c>
      <c r="J268" s="34">
        <v>467.29479999190625</v>
      </c>
      <c r="K268" s="34">
        <v>8.3229999999999986</v>
      </c>
      <c r="L268" s="34">
        <v>-3.3908462737534929E-2</v>
      </c>
      <c r="M268" s="34">
        <v>8.2890915372624629</v>
      </c>
      <c r="N268" s="34">
        <v>8.2129907472698687</v>
      </c>
      <c r="O268" s="34">
        <v>35.316999999999993</v>
      </c>
      <c r="P268" s="34">
        <v>-0.14388383737853191</v>
      </c>
      <c r="Q268" s="34">
        <v>35.173116162621461</v>
      </c>
      <c r="R268" s="34">
        <v>34.850197551523486</v>
      </c>
      <c r="S268" s="34">
        <v>1E-3</v>
      </c>
      <c r="T268" s="34">
        <v>-4.0740673720455292E-6</v>
      </c>
      <c r="U268" s="34">
        <v>9.959259326279544E-4</v>
      </c>
      <c r="V268" s="34">
        <v>9.8678249997235005E-4</v>
      </c>
      <c r="W268" s="34">
        <v>517.19499999999982</v>
      </c>
      <c r="X268" s="34">
        <v>-2.107087274485087</v>
      </c>
      <c r="Y268" s="34">
        <v>515.08791272551491</v>
      </c>
      <c r="Z268" s="34">
        <v>510.35897507319959</v>
      </c>
      <c r="AB268" s="34">
        <v>139.61600000000001</v>
      </c>
      <c r="AC268" s="34">
        <v>-0.56880499021550868</v>
      </c>
      <c r="AD268" s="34">
        <v>139.0471950097845</v>
      </c>
      <c r="AE268" s="34">
        <v>137.77062551613966</v>
      </c>
      <c r="AF268" s="34">
        <v>1.746</v>
      </c>
      <c r="AG268" s="34">
        <v>-7.1133216315914941E-3</v>
      </c>
      <c r="AH268" s="34">
        <v>1.7388866783684085</v>
      </c>
      <c r="AI268" s="34">
        <v>1.7229222449517234</v>
      </c>
      <c r="AJ268" s="34">
        <v>4.9799999999999978</v>
      </c>
      <c r="AK268" s="34">
        <v>-2.0288855512786724E-2</v>
      </c>
      <c r="AL268" s="34">
        <v>4.9597111444872111</v>
      </c>
      <c r="AM268" s="34">
        <v>4.9141768498623017</v>
      </c>
      <c r="AN268" s="34">
        <v>0</v>
      </c>
      <c r="AO268" s="34">
        <v>0</v>
      </c>
      <c r="AP268" s="34">
        <v>0</v>
      </c>
      <c r="AQ268" s="34">
        <v>0</v>
      </c>
      <c r="AR268" s="34">
        <v>146.34200000000001</v>
      </c>
      <c r="AS268" s="34">
        <v>-0.59620716735988688</v>
      </c>
      <c r="AT268" s="34">
        <v>145.74579283264012</v>
      </c>
      <c r="AU268" s="34">
        <v>144.40772461095369</v>
      </c>
    </row>
    <row r="269" spans="1:47" x14ac:dyDescent="0.25">
      <c r="A269" s="18">
        <v>45546</v>
      </c>
      <c r="B269" s="2">
        <v>17</v>
      </c>
      <c r="C269" s="2" t="s">
        <v>178</v>
      </c>
      <c r="D269" s="9">
        <v>35.859738</v>
      </c>
      <c r="E269">
        <v>9.3532900000000002E-3</v>
      </c>
      <c r="G269" s="34">
        <v>517.80799999999999</v>
      </c>
      <c r="H269" s="34">
        <v>5.0306831162282597</v>
      </c>
      <c r="I269" s="34">
        <v>522.83868311622825</v>
      </c>
      <c r="J269" s="34">
        <v>517.94842128982407</v>
      </c>
      <c r="K269" s="34">
        <v>9.3170000000000002</v>
      </c>
      <c r="L269" s="34">
        <v>9.0517864911122847E-2</v>
      </c>
      <c r="M269" s="34">
        <v>9.4075178649111226</v>
      </c>
      <c r="N269" s="34">
        <v>9.3195266221404278</v>
      </c>
      <c r="O269" s="34">
        <v>38.262</v>
      </c>
      <c r="P269" s="34">
        <v>0.37172851209932195</v>
      </c>
      <c r="Q269" s="34">
        <v>38.633728512099324</v>
      </c>
      <c r="R269" s="34">
        <v>38.272376045544391</v>
      </c>
      <c r="S269" s="34">
        <v>1E-3</v>
      </c>
      <c r="T269" s="34">
        <v>9.7153445219623107E-6</v>
      </c>
      <c r="U269" s="34">
        <v>1.0097153445219624E-3</v>
      </c>
      <c r="V269" s="34">
        <v>1.0002711840871987E-3</v>
      </c>
      <c r="W269" s="34">
        <v>565.38799999999992</v>
      </c>
      <c r="X269" s="34">
        <v>5.492939208583226</v>
      </c>
      <c r="Y269" s="34">
        <v>570.88093920858319</v>
      </c>
      <c r="Z269" s="34">
        <v>565.54132422869304</v>
      </c>
      <c r="AB269" s="34">
        <v>152.06499999999997</v>
      </c>
      <c r="AC269" s="34">
        <v>1.4773638647321985</v>
      </c>
      <c r="AD269" s="34">
        <v>153.54236386473218</v>
      </c>
      <c r="AE269" s="34">
        <v>152.10623760821983</v>
      </c>
      <c r="AF269" s="34">
        <v>1.968999999999999</v>
      </c>
      <c r="AG269" s="34">
        <v>1.9129513363743782E-2</v>
      </c>
      <c r="AH269" s="34">
        <v>1.9881295133637427</v>
      </c>
      <c r="AI269" s="34">
        <v>1.9695339614676928</v>
      </c>
      <c r="AJ269" s="34">
        <v>5.4229999999999983</v>
      </c>
      <c r="AK269" s="34">
        <v>5.2686313342601591E-2</v>
      </c>
      <c r="AL269" s="34">
        <v>5.4756863133425995</v>
      </c>
      <c r="AM269" s="34">
        <v>5.4244706313048754</v>
      </c>
      <c r="AN269" s="34">
        <v>0</v>
      </c>
      <c r="AO269" s="34">
        <v>0</v>
      </c>
      <c r="AP269" s="34">
        <v>0</v>
      </c>
      <c r="AQ269" s="34">
        <v>0</v>
      </c>
      <c r="AR269" s="34">
        <v>159.45699999999997</v>
      </c>
      <c r="AS269" s="34">
        <v>1.5491796914385438</v>
      </c>
      <c r="AT269" s="34">
        <v>161.00617969143852</v>
      </c>
      <c r="AU269" s="34">
        <v>159.5002422009924</v>
      </c>
    </row>
    <row r="270" spans="1:47" x14ac:dyDescent="0.25">
      <c r="A270" s="18">
        <v>45546</v>
      </c>
      <c r="B270" s="2">
        <v>18</v>
      </c>
      <c r="C270" s="2" t="s">
        <v>178</v>
      </c>
      <c r="D270" s="9">
        <v>57.717565</v>
      </c>
      <c r="E270">
        <v>9.5071870000000003E-3</v>
      </c>
      <c r="G270" s="34">
        <v>562.5229999999998</v>
      </c>
      <c r="H270" s="34">
        <v>5.3705810631380571</v>
      </c>
      <c r="I270" s="34">
        <v>567.89358106313784</v>
      </c>
      <c r="J270" s="34">
        <v>562.49451059187095</v>
      </c>
      <c r="K270" s="34">
        <v>10.091000000000001</v>
      </c>
      <c r="L270" s="34">
        <v>9.6341898034615764E-2</v>
      </c>
      <c r="M270" s="34">
        <v>10.187341898034617</v>
      </c>
      <c r="N270" s="34">
        <v>10.090488933577067</v>
      </c>
      <c r="O270" s="34">
        <v>41.673999999999992</v>
      </c>
      <c r="P270" s="34">
        <v>0.39787456730696424</v>
      </c>
      <c r="Q270" s="34">
        <v>42.071874567306956</v>
      </c>
      <c r="R270" s="34">
        <v>41.671889388355027</v>
      </c>
      <c r="S270" s="34">
        <v>0.76</v>
      </c>
      <c r="T270" s="34">
        <v>7.2559550595885421E-3</v>
      </c>
      <c r="U270" s="34">
        <v>0.76725595505958855</v>
      </c>
      <c r="V270" s="34">
        <v>0.75996150921797345</v>
      </c>
      <c r="W270" s="34">
        <v>615.04799999999977</v>
      </c>
      <c r="X270" s="34">
        <v>5.8720534835392248</v>
      </c>
      <c r="Y270" s="34">
        <v>620.92005348353905</v>
      </c>
      <c r="Z270" s="34">
        <v>615.01685042302097</v>
      </c>
      <c r="AB270" s="34">
        <v>164.96699999999998</v>
      </c>
      <c r="AC270" s="34">
        <v>1.5749909714672934</v>
      </c>
      <c r="AD270" s="34">
        <v>166.54199097146727</v>
      </c>
      <c r="AE270" s="34">
        <v>164.95864511994924</v>
      </c>
      <c r="AF270" s="34">
        <v>2.085999999999999</v>
      </c>
      <c r="AG270" s="34">
        <v>1.9915687176712753E-2</v>
      </c>
      <c r="AH270" s="34">
        <v>2.1059156871767115</v>
      </c>
      <c r="AI270" s="34">
        <v>2.0858943529324891</v>
      </c>
      <c r="AJ270" s="34">
        <v>5.911999999999999</v>
      </c>
      <c r="AK270" s="34">
        <v>5.6443692516167702E-2</v>
      </c>
      <c r="AL270" s="34">
        <v>5.9684436925161668</v>
      </c>
      <c r="AM270" s="34">
        <v>5.9117005822324451</v>
      </c>
      <c r="AN270" s="34">
        <v>4.5510000000000002</v>
      </c>
      <c r="AO270" s="34">
        <v>4.3449804573930863E-2</v>
      </c>
      <c r="AP270" s="34">
        <v>4.594449804573931</v>
      </c>
      <c r="AQ270" s="34">
        <v>4.550769511119733</v>
      </c>
      <c r="AR270" s="34">
        <v>177.51599999999999</v>
      </c>
      <c r="AS270" s="34">
        <v>1.6948001557341048</v>
      </c>
      <c r="AT270" s="34">
        <v>179.21080015573409</v>
      </c>
      <c r="AU270" s="34">
        <v>177.5070095662339</v>
      </c>
    </row>
    <row r="271" spans="1:47" x14ac:dyDescent="0.25">
      <c r="A271" s="18">
        <v>45546</v>
      </c>
      <c r="B271" s="2">
        <v>19</v>
      </c>
      <c r="C271" s="2" t="s">
        <v>178</v>
      </c>
      <c r="D271" s="9">
        <v>33.281669000000001</v>
      </c>
      <c r="E271">
        <v>9.5212730000000002E-3</v>
      </c>
      <c r="G271" s="34">
        <v>568.23000000000013</v>
      </c>
      <c r="H271" s="34">
        <v>5.7176701681451005</v>
      </c>
      <c r="I271" s="34">
        <v>573.94767016814524</v>
      </c>
      <c r="J271" s="34">
        <v>568.48295771276037</v>
      </c>
      <c r="K271" s="34">
        <v>10.315999999999999</v>
      </c>
      <c r="L271" s="34">
        <v>0.10380213197927746</v>
      </c>
      <c r="M271" s="34">
        <v>10.419802131979276</v>
      </c>
      <c r="N271" s="34">
        <v>10.320592351274719</v>
      </c>
      <c r="O271" s="34">
        <v>42.719000000000008</v>
      </c>
      <c r="P271" s="34">
        <v>0.42984909616350869</v>
      </c>
      <c r="Q271" s="34">
        <v>43.148849096163516</v>
      </c>
      <c r="R271" s="34">
        <v>42.738017124283139</v>
      </c>
      <c r="S271" s="34">
        <v>0.83000000000000007</v>
      </c>
      <c r="T271" s="34">
        <v>8.3516643604885921E-3</v>
      </c>
      <c r="U271" s="34">
        <v>0.83835166436048869</v>
      </c>
      <c r="V271" s="34">
        <v>0.83036948929410803</v>
      </c>
      <c r="W271" s="34">
        <v>622.09500000000025</v>
      </c>
      <c r="X271" s="34">
        <v>6.2596730606483755</v>
      </c>
      <c r="Y271" s="34">
        <v>628.35467306064857</v>
      </c>
      <c r="Z271" s="34">
        <v>622.37193667761233</v>
      </c>
      <c r="AB271" s="34">
        <v>165.386</v>
      </c>
      <c r="AC271" s="34">
        <v>1.6641546529202</v>
      </c>
      <c r="AD271" s="34">
        <v>167.05015465292018</v>
      </c>
      <c r="AE271" s="34">
        <v>165.45962452577751</v>
      </c>
      <c r="AF271" s="34">
        <v>2.0979999999999994</v>
      </c>
      <c r="AG271" s="34">
        <v>2.1110592564222964E-2</v>
      </c>
      <c r="AH271" s="34">
        <v>2.1191105925642222</v>
      </c>
      <c r="AI271" s="34">
        <v>2.0989339620952263</v>
      </c>
      <c r="AJ271" s="34">
        <v>5.9979999999999984</v>
      </c>
      <c r="AK271" s="34">
        <v>6.0353352812301878E-2</v>
      </c>
      <c r="AL271" s="34">
        <v>6.0583533528123006</v>
      </c>
      <c r="AM271" s="34">
        <v>6.0006701166097089</v>
      </c>
      <c r="AN271" s="34">
        <v>4.93</v>
      </c>
      <c r="AO271" s="34">
        <v>4.9606873852058739E-2</v>
      </c>
      <c r="AP271" s="34">
        <v>4.9796068738520587</v>
      </c>
      <c r="AQ271" s="34">
        <v>4.9321946773734364</v>
      </c>
      <c r="AR271" s="34">
        <v>178.41200000000001</v>
      </c>
      <c r="AS271" s="34">
        <v>1.7952254721487837</v>
      </c>
      <c r="AT271" s="34">
        <v>180.20722547214876</v>
      </c>
      <c r="AU271" s="34">
        <v>178.4914232818559</v>
      </c>
    </row>
    <row r="272" spans="1:47" x14ac:dyDescent="0.25">
      <c r="A272" s="18">
        <v>45546</v>
      </c>
      <c r="B272" s="2">
        <v>20</v>
      </c>
      <c r="C272" s="2" t="s">
        <v>178</v>
      </c>
      <c r="D272" s="9">
        <v>42.475624000000003</v>
      </c>
      <c r="E272">
        <v>9.4201200000000006E-3</v>
      </c>
      <c r="G272" s="34">
        <v>539.00099999999986</v>
      </c>
      <c r="H272" s="34">
        <v>2.8496074624013654</v>
      </c>
      <c r="I272" s="34">
        <v>541.85060746240117</v>
      </c>
      <c r="J272" s="34">
        <v>536.74630971803242</v>
      </c>
      <c r="K272" s="34">
        <v>9.8420000000000005</v>
      </c>
      <c r="L272" s="34">
        <v>5.2032995569496608E-2</v>
      </c>
      <c r="M272" s="34">
        <v>9.8940329955694963</v>
      </c>
      <c r="N272" s="34">
        <v>9.8008300174672716</v>
      </c>
      <c r="O272" s="34">
        <v>41.861000000000011</v>
      </c>
      <c r="P272" s="34">
        <v>0.22131205319393399</v>
      </c>
      <c r="Q272" s="34">
        <v>42.082312053193945</v>
      </c>
      <c r="R272" s="34">
        <v>41.685891623775412</v>
      </c>
      <c r="S272" s="34">
        <v>1.5939999999999999</v>
      </c>
      <c r="T272" s="34">
        <v>8.4272094023346462E-3</v>
      </c>
      <c r="U272" s="34">
        <v>1.6024272094023344</v>
      </c>
      <c r="V272" s="34">
        <v>1.5873321527984992</v>
      </c>
      <c r="W272" s="34">
        <v>592.29799999999989</v>
      </c>
      <c r="X272" s="34">
        <v>3.1313797205671308</v>
      </c>
      <c r="Y272" s="34">
        <v>595.429379720567</v>
      </c>
      <c r="Z272" s="34">
        <v>589.82036351207364</v>
      </c>
      <c r="AB272" s="34">
        <v>155.71699999999998</v>
      </c>
      <c r="AC272" s="34">
        <v>0.82324953983898619</v>
      </c>
      <c r="AD272" s="34">
        <v>156.54024953983898</v>
      </c>
      <c r="AE272" s="34">
        <v>155.06562160434376</v>
      </c>
      <c r="AF272" s="34">
        <v>1.9320000000000002</v>
      </c>
      <c r="AG272" s="34">
        <v>1.0214158447497202E-2</v>
      </c>
      <c r="AH272" s="34">
        <v>1.9422141584474975</v>
      </c>
      <c r="AI272" s="34">
        <v>1.9239182680092231</v>
      </c>
      <c r="AJ272" s="34">
        <v>5.7809999999999979</v>
      </c>
      <c r="AK272" s="34">
        <v>3.0563172870073135E-2</v>
      </c>
      <c r="AL272" s="34">
        <v>5.8115631728700707</v>
      </c>
      <c r="AM272" s="34">
        <v>5.7568175503940537</v>
      </c>
      <c r="AN272" s="34">
        <v>9.4770000000000003</v>
      </c>
      <c r="AO272" s="34">
        <v>5.0103302073980838E-2</v>
      </c>
      <c r="AP272" s="34">
        <v>9.5271033020739804</v>
      </c>
      <c r="AQ272" s="34">
        <v>9.4373568457160477</v>
      </c>
      <c r="AR272" s="34">
        <v>172.90699999999998</v>
      </c>
      <c r="AS272" s="34">
        <v>0.91413017323053736</v>
      </c>
      <c r="AT272" s="34">
        <v>173.82113017323053</v>
      </c>
      <c r="AU272" s="34">
        <v>172.18371426846309</v>
      </c>
    </row>
    <row r="273" spans="1:47" x14ac:dyDescent="0.25">
      <c r="A273" s="18">
        <v>45546</v>
      </c>
      <c r="B273" s="2">
        <v>21</v>
      </c>
      <c r="C273" s="2" t="s">
        <v>178</v>
      </c>
      <c r="D273" s="9">
        <v>30.967486999999998</v>
      </c>
      <c r="E273">
        <v>9.3641209999999996E-3</v>
      </c>
      <c r="G273" s="34">
        <v>518.78899999999987</v>
      </c>
      <c r="H273" s="34">
        <v>3.0444134152669275</v>
      </c>
      <c r="I273" s="34">
        <v>521.83341341526682</v>
      </c>
      <c r="J273" s="34">
        <v>516.94690219020322</v>
      </c>
      <c r="K273" s="34">
        <v>9.5579999999999998</v>
      </c>
      <c r="L273" s="34">
        <v>5.6089283741793484E-2</v>
      </c>
      <c r="M273" s="34">
        <v>9.6140892837417926</v>
      </c>
      <c r="N273" s="34">
        <v>9.5240617883840315</v>
      </c>
      <c r="O273" s="34">
        <v>41.393000000000001</v>
      </c>
      <c r="P273" s="34">
        <v>0.24290685519188718</v>
      </c>
      <c r="Q273" s="34">
        <v>41.635906855191891</v>
      </c>
      <c r="R273" s="34">
        <v>41.246023185455144</v>
      </c>
      <c r="S273" s="34">
        <v>1.5939999999999999</v>
      </c>
      <c r="T273" s="34">
        <v>9.3540822645342969E-3</v>
      </c>
      <c r="U273" s="34">
        <v>1.6033540822645342</v>
      </c>
      <c r="V273" s="34">
        <v>1.5883400806323653</v>
      </c>
      <c r="W273" s="34">
        <v>571.33399999999995</v>
      </c>
      <c r="X273" s="34">
        <v>3.3527636364651427</v>
      </c>
      <c r="Y273" s="34">
        <v>574.68676363646512</v>
      </c>
      <c r="Z273" s="34">
        <v>569.3053272446748</v>
      </c>
      <c r="AB273" s="34">
        <v>149.596</v>
      </c>
      <c r="AC273" s="34">
        <v>0.87787533904973192</v>
      </c>
      <c r="AD273" s="34">
        <v>150.47387533904973</v>
      </c>
      <c r="AE273" s="34">
        <v>149.06481976303596</v>
      </c>
      <c r="AF273" s="34">
        <v>1.8819999999999988</v>
      </c>
      <c r="AG273" s="34">
        <v>1.1044154844324677E-2</v>
      </c>
      <c r="AH273" s="34">
        <v>1.8930441548443235</v>
      </c>
      <c r="AI273" s="34">
        <v>1.8753174603200187</v>
      </c>
      <c r="AJ273" s="34">
        <v>5.7209999999999983</v>
      </c>
      <c r="AK273" s="34">
        <v>3.3572587600627792E-2</v>
      </c>
      <c r="AL273" s="34">
        <v>5.7545725876006264</v>
      </c>
      <c r="AM273" s="34">
        <v>5.7006860735870513</v>
      </c>
      <c r="AN273" s="34">
        <v>9.4770000000000003</v>
      </c>
      <c r="AO273" s="34">
        <v>5.5613950828727443E-2</v>
      </c>
      <c r="AP273" s="34">
        <v>9.5326139508287273</v>
      </c>
      <c r="AQ273" s="34">
        <v>9.4433494003468788</v>
      </c>
      <c r="AR273" s="34">
        <v>166.67600000000002</v>
      </c>
      <c r="AS273" s="34">
        <v>0.97810603232341176</v>
      </c>
      <c r="AT273" s="34">
        <v>167.6541060323234</v>
      </c>
      <c r="AU273" s="34">
        <v>166.08417269728992</v>
      </c>
    </row>
    <row r="274" spans="1:47" x14ac:dyDescent="0.25">
      <c r="A274" s="18">
        <v>45546</v>
      </c>
      <c r="B274" s="2">
        <v>22</v>
      </c>
      <c r="C274" s="2" t="s">
        <v>178</v>
      </c>
      <c r="D274" s="9">
        <v>28.283965999999999</v>
      </c>
      <c r="E274">
        <v>9.5014179999999993E-3</v>
      </c>
      <c r="G274" s="34">
        <v>479.03400000000005</v>
      </c>
      <c r="H274" s="34">
        <v>2.8488106446852215</v>
      </c>
      <c r="I274" s="34">
        <v>481.88281064468526</v>
      </c>
      <c r="J274" s="34">
        <v>477.30424063373522</v>
      </c>
      <c r="K274" s="34">
        <v>8.9359999999999982</v>
      </c>
      <c r="L274" s="34">
        <v>5.3142307061517818E-2</v>
      </c>
      <c r="M274" s="34">
        <v>8.9891423070615168</v>
      </c>
      <c r="N274" s="34">
        <v>8.903732708540641</v>
      </c>
      <c r="O274" s="34">
        <v>38.649000000000001</v>
      </c>
      <c r="P274" s="34">
        <v>0.22984523563346046</v>
      </c>
      <c r="Q274" s="34">
        <v>38.878845235633463</v>
      </c>
      <c r="R274" s="34">
        <v>38.509441075692401</v>
      </c>
      <c r="S274" s="34">
        <v>1.5940000000000003</v>
      </c>
      <c r="T274" s="34">
        <v>9.4795028487085313E-3</v>
      </c>
      <c r="U274" s="34">
        <v>1.6034795028487088</v>
      </c>
      <c r="V274" s="34">
        <v>1.5882441738377109</v>
      </c>
      <c r="W274" s="34">
        <v>528.21300000000008</v>
      </c>
      <c r="X274" s="34">
        <v>3.1412776902289083</v>
      </c>
      <c r="Y274" s="34">
        <v>531.35427769022897</v>
      </c>
      <c r="Z274" s="34">
        <v>526.30565859180592</v>
      </c>
      <c r="AB274" s="34">
        <v>137.4609999999999</v>
      </c>
      <c r="AC274" s="34">
        <v>0.81747926040547181</v>
      </c>
      <c r="AD274" s="34">
        <v>138.27847926040536</v>
      </c>
      <c r="AE274" s="34">
        <v>136.96463762854791</v>
      </c>
      <c r="AF274" s="34">
        <v>1.647999999999999</v>
      </c>
      <c r="AG274" s="34">
        <v>9.8006403354276347E-3</v>
      </c>
      <c r="AH274" s="34">
        <v>1.6578006403354266</v>
      </c>
      <c r="AI274" s="34">
        <v>1.6420491834909321</v>
      </c>
      <c r="AJ274" s="34">
        <v>5.3089999999999984</v>
      </c>
      <c r="AK274" s="34">
        <v>3.1572572536884294E-2</v>
      </c>
      <c r="AL274" s="34">
        <v>5.3405725725368827</v>
      </c>
      <c r="AM274" s="34">
        <v>5.2898295601658738</v>
      </c>
      <c r="AN274" s="34">
        <v>9.4769999999999985</v>
      </c>
      <c r="AO274" s="34">
        <v>5.6359628919203715E-2</v>
      </c>
      <c r="AP274" s="34">
        <v>9.533359628919202</v>
      </c>
      <c r="AQ274" s="34">
        <v>9.442779194140515</v>
      </c>
      <c r="AR274" s="34">
        <v>153.8949999999999</v>
      </c>
      <c r="AS274" s="34">
        <v>0.91521210219698745</v>
      </c>
      <c r="AT274" s="34">
        <v>154.81021210219689</v>
      </c>
      <c r="AU274" s="34">
        <v>153.33929556634524</v>
      </c>
    </row>
    <row r="275" spans="1:47" x14ac:dyDescent="0.25">
      <c r="A275" s="18">
        <v>45546</v>
      </c>
      <c r="B275" s="2">
        <v>23</v>
      </c>
      <c r="C275" s="2" t="s">
        <v>178</v>
      </c>
      <c r="D275" s="9">
        <v>22.070231</v>
      </c>
      <c r="E275">
        <v>9.6585630000000002E-3</v>
      </c>
      <c r="G275" s="34">
        <v>425.17599999999999</v>
      </c>
      <c r="H275" s="34">
        <v>2.559157595961318</v>
      </c>
      <c r="I275" s="34">
        <v>427.73515759596131</v>
      </c>
      <c r="J275" s="34">
        <v>423.60385062900576</v>
      </c>
      <c r="K275" s="34">
        <v>7.8449999999999998</v>
      </c>
      <c r="L275" s="34">
        <v>4.7219484026183374E-2</v>
      </c>
      <c r="M275" s="34">
        <v>7.8922194840261835</v>
      </c>
      <c r="N275" s="34">
        <v>7.8159919849298891</v>
      </c>
      <c r="O275" s="34">
        <v>34.594999999999999</v>
      </c>
      <c r="P275" s="34">
        <v>0.20822919692617126</v>
      </c>
      <c r="Q275" s="34">
        <v>34.803229196926168</v>
      </c>
      <c r="R275" s="34">
        <v>34.467080015124218</v>
      </c>
      <c r="S275" s="34">
        <v>1.5940000000000003</v>
      </c>
      <c r="T275" s="34">
        <v>9.5943731724329271E-3</v>
      </c>
      <c r="U275" s="34">
        <v>1.6035943731724331</v>
      </c>
      <c r="V275" s="34">
        <v>1.5881059558927018</v>
      </c>
      <c r="W275" s="34">
        <v>469.21</v>
      </c>
      <c r="X275" s="34">
        <v>2.8242006500861052</v>
      </c>
      <c r="Y275" s="34">
        <v>472.03420065008606</v>
      </c>
      <c r="Z275" s="34">
        <v>467.47502858495261</v>
      </c>
      <c r="AB275" s="34">
        <v>122.00599999999999</v>
      </c>
      <c r="AC275" s="34">
        <v>0.73436078624582879</v>
      </c>
      <c r="AD275" s="34">
        <v>122.74036078624582</v>
      </c>
      <c r="AE275" s="34">
        <v>121.55486527894914</v>
      </c>
      <c r="AF275" s="34">
        <v>1.4449999999999992</v>
      </c>
      <c r="AG275" s="34">
        <v>8.6975340239432673E-3</v>
      </c>
      <c r="AH275" s="34">
        <v>1.4536975340239424</v>
      </c>
      <c r="AI275" s="34">
        <v>1.4396569048086274</v>
      </c>
      <c r="AJ275" s="34">
        <v>4.7739999999999974</v>
      </c>
      <c r="AK275" s="34">
        <v>2.8734967079795958E-2</v>
      </c>
      <c r="AL275" s="34">
        <v>4.8027349670797932</v>
      </c>
      <c r="AM275" s="34">
        <v>4.7563474488279498</v>
      </c>
      <c r="AN275" s="34">
        <v>9.4770000000000003</v>
      </c>
      <c r="AO275" s="34">
        <v>5.7042581276754593E-2</v>
      </c>
      <c r="AP275" s="34">
        <v>9.5340425812767542</v>
      </c>
      <c r="AQ275" s="34">
        <v>9.4419574303608105</v>
      </c>
      <c r="AR275" s="34">
        <v>137.70199999999997</v>
      </c>
      <c r="AS275" s="34">
        <v>0.82883586862632253</v>
      </c>
      <c r="AT275" s="34">
        <v>138.53083586862633</v>
      </c>
      <c r="AU275" s="34">
        <v>137.19282706294652</v>
      </c>
    </row>
    <row r="276" spans="1:47" x14ac:dyDescent="0.25">
      <c r="A276" s="18">
        <v>45546</v>
      </c>
      <c r="B276" s="2">
        <v>24</v>
      </c>
      <c r="C276" s="2" t="s">
        <v>23</v>
      </c>
      <c r="D276" s="9">
        <v>20.952455</v>
      </c>
      <c r="E276">
        <v>9.8343259999999991E-3</v>
      </c>
      <c r="G276" s="34">
        <v>367.6749999999999</v>
      </c>
      <c r="H276" s="34">
        <v>2.9193201712836339</v>
      </c>
      <c r="I276" s="34">
        <v>370.59432017128353</v>
      </c>
      <c r="J276" s="34">
        <v>366.94977481297076</v>
      </c>
      <c r="K276" s="34">
        <v>6.8330000000000002</v>
      </c>
      <c r="L276" s="34">
        <v>5.4253660788416598E-2</v>
      </c>
      <c r="M276" s="34">
        <v>6.8872536607884172</v>
      </c>
      <c r="N276" s="34">
        <v>6.8195221630435308</v>
      </c>
      <c r="O276" s="34">
        <v>30.156000000000002</v>
      </c>
      <c r="P276" s="34">
        <v>0.23943705469566678</v>
      </c>
      <c r="Q276" s="34">
        <v>30.39543705469567</v>
      </c>
      <c r="R276" s="34">
        <v>30.096518417787312</v>
      </c>
      <c r="S276" s="34">
        <v>1.5939999999999999</v>
      </c>
      <c r="T276" s="34">
        <v>1.2656276203239581E-2</v>
      </c>
      <c r="U276" s="34">
        <v>1.6066562762032395</v>
      </c>
      <c r="V276" s="34">
        <v>1.5908558946131108</v>
      </c>
      <c r="W276" s="34">
        <v>406.25799999999992</v>
      </c>
      <c r="X276" s="34">
        <v>3.2256671629709568</v>
      </c>
      <c r="Y276" s="34">
        <v>409.48366716297085</v>
      </c>
      <c r="Z276" s="34">
        <v>405.45667128841473</v>
      </c>
      <c r="AB276" s="34">
        <v>104.97399999999998</v>
      </c>
      <c r="AC276" s="34">
        <v>0.83348804150493827</v>
      </c>
      <c r="AD276" s="34">
        <v>105.80748804150491</v>
      </c>
      <c r="AE276" s="34">
        <v>104.76694271086365</v>
      </c>
      <c r="AF276" s="34">
        <v>1.2439999999999998</v>
      </c>
      <c r="AG276" s="34">
        <v>9.8772946027791946E-3</v>
      </c>
      <c r="AH276" s="34">
        <v>1.253877294602779</v>
      </c>
      <c r="AI276" s="34">
        <v>1.2415462565236572</v>
      </c>
      <c r="AJ276" s="34">
        <v>4.0749999999999975</v>
      </c>
      <c r="AK276" s="34">
        <v>3.2355285776788749E-2</v>
      </c>
      <c r="AL276" s="34">
        <v>4.1073552857767863</v>
      </c>
      <c r="AM276" s="34">
        <v>4.0669622148986342</v>
      </c>
      <c r="AN276" s="34">
        <v>9.4770000000000003</v>
      </c>
      <c r="AO276" s="34">
        <v>7.5246881793037346E-2</v>
      </c>
      <c r="AP276" s="34">
        <v>9.552246881793037</v>
      </c>
      <c r="AQ276" s="34">
        <v>9.4583069719250012</v>
      </c>
      <c r="AR276" s="34">
        <v>119.76999999999998</v>
      </c>
      <c r="AS276" s="34">
        <v>0.95096750367754357</v>
      </c>
      <c r="AT276" s="34">
        <v>120.72096750367751</v>
      </c>
      <c r="AU276" s="34">
        <v>119.53375815421094</v>
      </c>
    </row>
    <row r="277" spans="1:47" x14ac:dyDescent="0.25">
      <c r="A277" s="18">
        <v>45547</v>
      </c>
      <c r="B277" s="2">
        <v>1</v>
      </c>
      <c r="C277" s="2" t="s">
        <v>23</v>
      </c>
      <c r="D277" s="9">
        <v>15.787774000000001</v>
      </c>
      <c r="E277">
        <v>9.8751459999999996E-3</v>
      </c>
      <c r="G277" s="34">
        <v>316.81200000000007</v>
      </c>
      <c r="H277" s="34">
        <v>2.8202247008394337</v>
      </c>
      <c r="I277" s="34">
        <v>319.63222470083952</v>
      </c>
      <c r="J277" s="34">
        <v>316.47580981561396</v>
      </c>
      <c r="K277" s="34">
        <v>5.8609999999999989</v>
      </c>
      <c r="L277" s="34">
        <v>5.2173961124010175E-2</v>
      </c>
      <c r="M277" s="34">
        <v>5.9131739611240093</v>
      </c>
      <c r="N277" s="34">
        <v>5.8547805049345119</v>
      </c>
      <c r="O277" s="34">
        <v>25.962999999999997</v>
      </c>
      <c r="P277" s="34">
        <v>0.23111969845805774</v>
      </c>
      <c r="Q277" s="34">
        <v>26.194119698458056</v>
      </c>
      <c r="R277" s="34">
        <v>25.935448942094308</v>
      </c>
      <c r="S277" s="34">
        <v>1.5939999999999999</v>
      </c>
      <c r="T277" s="34">
        <v>1.4189608263380352E-2</v>
      </c>
      <c r="U277" s="34">
        <v>1.6081896082633802</v>
      </c>
      <c r="V277" s="34">
        <v>1.5923085010860967</v>
      </c>
      <c r="W277" s="34">
        <v>350.23000000000008</v>
      </c>
      <c r="X277" s="34">
        <v>3.1177079686848819</v>
      </c>
      <c r="Y277" s="34">
        <v>353.34770796868497</v>
      </c>
      <c r="Z277" s="34">
        <v>349.85834776372889</v>
      </c>
      <c r="AB277" s="34">
        <v>90.248000000000005</v>
      </c>
      <c r="AC277" s="34">
        <v>0.80337751979520089</v>
      </c>
      <c r="AD277" s="34">
        <v>91.05137751979521</v>
      </c>
      <c r="AE277" s="34">
        <v>90.152231873286112</v>
      </c>
      <c r="AF277" s="34">
        <v>1.095</v>
      </c>
      <c r="AG277" s="34">
        <v>9.7475665297374441E-3</v>
      </c>
      <c r="AH277" s="34">
        <v>1.1047475665297375</v>
      </c>
      <c r="AI277" s="34">
        <v>1.0938380230171116</v>
      </c>
      <c r="AJ277" s="34">
        <v>3.5149999999999988</v>
      </c>
      <c r="AK277" s="34">
        <v>3.1290133654819273E-2</v>
      </c>
      <c r="AL277" s="34">
        <v>3.5462901336548183</v>
      </c>
      <c r="AM277" s="34">
        <v>3.5112700008266176</v>
      </c>
      <c r="AN277" s="34">
        <v>9.4759999999999991</v>
      </c>
      <c r="AO277" s="34">
        <v>8.4354283503006403E-2</v>
      </c>
      <c r="AP277" s="34">
        <v>9.5603542835030062</v>
      </c>
      <c r="AQ277" s="34">
        <v>9.4659443891416899</v>
      </c>
      <c r="AR277" s="34">
        <v>104.334</v>
      </c>
      <c r="AS277" s="34">
        <v>0.92876950348276399</v>
      </c>
      <c r="AT277" s="34">
        <v>105.26276950348277</v>
      </c>
      <c r="AU277" s="34">
        <v>104.22328428627154</v>
      </c>
    </row>
    <row r="278" spans="1:47" x14ac:dyDescent="0.25">
      <c r="A278" s="18">
        <v>45547</v>
      </c>
      <c r="B278" s="2">
        <v>2</v>
      </c>
      <c r="C278" s="2" t="s">
        <v>23</v>
      </c>
      <c r="D278" s="9">
        <v>16.525615999999999</v>
      </c>
      <c r="E278">
        <v>9.8017820000000002E-3</v>
      </c>
      <c r="G278" s="34">
        <v>277.71699999999993</v>
      </c>
      <c r="H278" s="34">
        <v>2.9701996320595674</v>
      </c>
      <c r="I278" s="34">
        <v>280.6871996320595</v>
      </c>
      <c r="J278" s="34">
        <v>277.93596489107557</v>
      </c>
      <c r="K278" s="34">
        <v>5.08</v>
      </c>
      <c r="L278" s="34">
        <v>5.4330898471690987E-2</v>
      </c>
      <c r="M278" s="34">
        <v>5.1343308984716911</v>
      </c>
      <c r="N278" s="34">
        <v>5.0840053062890069</v>
      </c>
      <c r="O278" s="34">
        <v>22.704999999999998</v>
      </c>
      <c r="P278" s="34">
        <v>0.24283130901569761</v>
      </c>
      <c r="Q278" s="34">
        <v>22.947831309015697</v>
      </c>
      <c r="R278" s="34">
        <v>22.722901669151948</v>
      </c>
      <c r="S278" s="34">
        <v>1.5940000000000003</v>
      </c>
      <c r="T278" s="34">
        <v>1.7047923654306192E-2</v>
      </c>
      <c r="U278" s="34">
        <v>1.6110479236543065</v>
      </c>
      <c r="V278" s="34">
        <v>1.5952567831150943</v>
      </c>
      <c r="W278" s="34">
        <v>307.09599999999989</v>
      </c>
      <c r="X278" s="34">
        <v>3.2844097632012623</v>
      </c>
      <c r="Y278" s="34">
        <v>310.38040976320127</v>
      </c>
      <c r="Z278" s="34">
        <v>307.33812864963159</v>
      </c>
      <c r="AB278" s="34">
        <v>79.165000000000035</v>
      </c>
      <c r="AC278" s="34">
        <v>0.8466743262817753</v>
      </c>
      <c r="AD278" s="34">
        <v>80.011674326281806</v>
      </c>
      <c r="AE278" s="34">
        <v>79.227417337080595</v>
      </c>
      <c r="AF278" s="34">
        <v>0.95100000000000018</v>
      </c>
      <c r="AG278" s="34">
        <v>1.0171000875310659E-2</v>
      </c>
      <c r="AH278" s="34">
        <v>0.96117100087531082</v>
      </c>
      <c r="AI278" s="34">
        <v>0.95174981226000921</v>
      </c>
      <c r="AJ278" s="34">
        <v>3.0899999999999985</v>
      </c>
      <c r="AK278" s="34">
        <v>3.3047731550693911E-2</v>
      </c>
      <c r="AL278" s="34">
        <v>3.1230477315506926</v>
      </c>
      <c r="AM278" s="34">
        <v>3.0924362985104379</v>
      </c>
      <c r="AN278" s="34">
        <v>9.4759999999999991</v>
      </c>
      <c r="AO278" s="34">
        <v>0.10134637675546138</v>
      </c>
      <c r="AP278" s="34">
        <v>9.577346376755461</v>
      </c>
      <c r="AQ278" s="34">
        <v>9.4834713154320145</v>
      </c>
      <c r="AR278" s="34">
        <v>92.682000000000031</v>
      </c>
      <c r="AS278" s="34">
        <v>0.99123943546324123</v>
      </c>
      <c r="AT278" s="34">
        <v>93.673239435463273</v>
      </c>
      <c r="AU278" s="34">
        <v>92.755074763283048</v>
      </c>
    </row>
    <row r="279" spans="1:47" x14ac:dyDescent="0.25">
      <c r="A279" s="18">
        <v>45547</v>
      </c>
      <c r="B279" s="2">
        <v>3</v>
      </c>
      <c r="C279" s="2" t="s">
        <v>23</v>
      </c>
      <c r="D279" s="9">
        <v>14.589499999999999</v>
      </c>
      <c r="E279">
        <v>9.2372080000000002E-3</v>
      </c>
      <c r="G279" s="34">
        <v>251.386</v>
      </c>
      <c r="H279" s="34">
        <v>3.3776533911529181</v>
      </c>
      <c r="I279" s="34">
        <v>254.7636533911529</v>
      </c>
      <c r="J279" s="34">
        <v>252.4103485339389</v>
      </c>
      <c r="K279" s="34">
        <v>4.5330000000000013</v>
      </c>
      <c r="L279" s="34">
        <v>6.0905948708743454E-2</v>
      </c>
      <c r="M279" s="34">
        <v>4.5939059487087448</v>
      </c>
      <c r="N279" s="34">
        <v>4.5514710839280843</v>
      </c>
      <c r="O279" s="34">
        <v>20.754000000000001</v>
      </c>
      <c r="P279" s="34">
        <v>0.27885331116286377</v>
      </c>
      <c r="Q279" s="34">
        <v>21.032853311162864</v>
      </c>
      <c r="R279" s="34">
        <v>20.838568470294163</v>
      </c>
      <c r="S279" s="34">
        <v>1.5940000000000001</v>
      </c>
      <c r="T279" s="34">
        <v>2.1417181169586817E-2</v>
      </c>
      <c r="U279" s="34">
        <v>1.615417181169587</v>
      </c>
      <c r="V279" s="34">
        <v>1.6004952366603498</v>
      </c>
      <c r="W279" s="34">
        <v>278.267</v>
      </c>
      <c r="X279" s="34">
        <v>3.7388298321941122</v>
      </c>
      <c r="Y279" s="34">
        <v>282.00582983219408</v>
      </c>
      <c r="Z279" s="34">
        <v>279.40088332482145</v>
      </c>
      <c r="AB279" s="34">
        <v>71.808000000000021</v>
      </c>
      <c r="AC279" s="34">
        <v>0.96482117027960512</v>
      </c>
      <c r="AD279" s="34">
        <v>72.772821170279627</v>
      </c>
      <c r="AE279" s="34">
        <v>72.100603484382944</v>
      </c>
      <c r="AF279" s="34">
        <v>0.88300000000000034</v>
      </c>
      <c r="AG279" s="34">
        <v>1.1864097222550293E-2</v>
      </c>
      <c r="AH279" s="34">
        <v>0.89486409722255067</v>
      </c>
      <c r="AI279" s="34">
        <v>0.88659805142477366</v>
      </c>
      <c r="AJ279" s="34">
        <v>2.8059999999999983</v>
      </c>
      <c r="AK279" s="34">
        <v>3.7701763087741889E-2</v>
      </c>
      <c r="AL279" s="34">
        <v>2.8437017630877404</v>
      </c>
      <c r="AM279" s="34">
        <v>2.8174338984121321</v>
      </c>
      <c r="AN279" s="34">
        <v>9.4759999999999991</v>
      </c>
      <c r="AO279" s="34">
        <v>0.12732070813237431</v>
      </c>
      <c r="AP279" s="34">
        <v>9.6033207081323742</v>
      </c>
      <c r="AQ279" s="34">
        <v>9.514612837260648</v>
      </c>
      <c r="AR279" s="34">
        <v>84.973000000000013</v>
      </c>
      <c r="AS279" s="34">
        <v>1.1417077387222718</v>
      </c>
      <c r="AT279" s="34">
        <v>86.114707738722288</v>
      </c>
      <c r="AU279" s="34">
        <v>85.31924827148049</v>
      </c>
    </row>
    <row r="280" spans="1:47" x14ac:dyDescent="0.25">
      <c r="A280" s="18">
        <v>45547</v>
      </c>
      <c r="B280" s="2">
        <v>4</v>
      </c>
      <c r="C280" s="2" t="s">
        <v>23</v>
      </c>
      <c r="D280" s="9">
        <v>13.59571</v>
      </c>
      <c r="E280">
        <v>8.9567880000000002E-3</v>
      </c>
      <c r="G280" s="34">
        <v>232.96100000000001</v>
      </c>
      <c r="H280" s="34">
        <v>3.5660234757249341</v>
      </c>
      <c r="I280" s="34">
        <v>236.52702347572495</v>
      </c>
      <c r="J280" s="34">
        <v>234.40850107018184</v>
      </c>
      <c r="K280" s="34">
        <v>4.2089999999999996</v>
      </c>
      <c r="L280" s="34">
        <v>6.4428779106057432E-2</v>
      </c>
      <c r="M280" s="34">
        <v>4.273428779106057</v>
      </c>
      <c r="N280" s="34">
        <v>4.2351525834985049</v>
      </c>
      <c r="O280" s="34">
        <v>19.568000000000001</v>
      </c>
      <c r="P280" s="34">
        <v>0.29953488941490425</v>
      </c>
      <c r="Q280" s="34">
        <v>19.867534889414905</v>
      </c>
      <c r="R280" s="34">
        <v>19.689585591327813</v>
      </c>
      <c r="S280" s="34">
        <v>1.5940000000000003</v>
      </c>
      <c r="T280" s="34">
        <v>2.4399970039214913E-2</v>
      </c>
      <c r="U280" s="34">
        <v>1.6183999700392153</v>
      </c>
      <c r="V280" s="34">
        <v>1.6039043046083676</v>
      </c>
      <c r="W280" s="34">
        <v>258.33199999999999</v>
      </c>
      <c r="X280" s="34">
        <v>3.9543871142851108</v>
      </c>
      <c r="Y280" s="34">
        <v>262.28638711428511</v>
      </c>
      <c r="Z280" s="34">
        <v>259.93714354961651</v>
      </c>
      <c r="AB280" s="34">
        <v>67.049000000000035</v>
      </c>
      <c r="AC280" s="34">
        <v>1.0263447874274287</v>
      </c>
      <c r="AD280" s="34">
        <v>68.075344787427468</v>
      </c>
      <c r="AE280" s="34">
        <v>67.465608356139569</v>
      </c>
      <c r="AF280" s="34">
        <v>0.8220000000000004</v>
      </c>
      <c r="AG280" s="34">
        <v>1.2582669618716853E-2</v>
      </c>
      <c r="AH280" s="34">
        <v>0.8345826696187173</v>
      </c>
      <c r="AI280" s="34">
        <v>0.82710748957846836</v>
      </c>
      <c r="AJ280" s="34">
        <v>2.652999999999996</v>
      </c>
      <c r="AK280" s="34">
        <v>4.0610489657488744E-2</v>
      </c>
      <c r="AL280" s="34">
        <v>2.6936104896574848</v>
      </c>
      <c r="AM280" s="34">
        <v>2.6694843915470465</v>
      </c>
      <c r="AN280" s="34">
        <v>9.4759999999999991</v>
      </c>
      <c r="AO280" s="34">
        <v>0.14505277044642439</v>
      </c>
      <c r="AP280" s="34">
        <v>9.6210527704464237</v>
      </c>
      <c r="AQ280" s="34">
        <v>9.5348790404447232</v>
      </c>
      <c r="AR280" s="34">
        <v>80.000000000000028</v>
      </c>
      <c r="AS280" s="34">
        <v>1.2245907171500587</v>
      </c>
      <c r="AT280" s="34">
        <v>81.224590717150093</v>
      </c>
      <c r="AU280" s="34">
        <v>80.497079277709801</v>
      </c>
    </row>
    <row r="281" spans="1:47" x14ac:dyDescent="0.25">
      <c r="A281" s="18">
        <v>45547</v>
      </c>
      <c r="B281" s="2">
        <v>5</v>
      </c>
      <c r="C281" s="2" t="s">
        <v>23</v>
      </c>
      <c r="D281" s="9">
        <v>13.940009999999999</v>
      </c>
      <c r="E281">
        <v>8.9604579999999993E-3</v>
      </c>
      <c r="G281" s="34">
        <v>222.66300000000004</v>
      </c>
      <c r="H281" s="34">
        <v>2.8962994878493125</v>
      </c>
      <c r="I281" s="34">
        <v>225.55929948784936</v>
      </c>
      <c r="J281" s="34">
        <v>223.53818485827907</v>
      </c>
      <c r="K281" s="34">
        <v>4.0449999999999999</v>
      </c>
      <c r="L281" s="34">
        <v>5.2615528526744303E-2</v>
      </c>
      <c r="M281" s="34">
        <v>4.0976155285267444</v>
      </c>
      <c r="N281" s="34">
        <v>4.0608990166832326</v>
      </c>
      <c r="O281" s="34">
        <v>19.245000000000001</v>
      </c>
      <c r="P281" s="34">
        <v>0.25033024635282924</v>
      </c>
      <c r="Q281" s="34">
        <v>19.495330246352829</v>
      </c>
      <c r="R281" s="34">
        <v>19.320643158484256</v>
      </c>
      <c r="S281" s="34">
        <v>1.5940000000000003</v>
      </c>
      <c r="T281" s="34">
        <v>2.0734030277288117E-2</v>
      </c>
      <c r="U281" s="34">
        <v>1.6147340302772883</v>
      </c>
      <c r="V281" s="34">
        <v>1.600265273817818</v>
      </c>
      <c r="W281" s="34">
        <v>247.54700000000003</v>
      </c>
      <c r="X281" s="34">
        <v>3.2199792930061744</v>
      </c>
      <c r="Y281" s="34">
        <v>250.76697929300622</v>
      </c>
      <c r="Z281" s="34">
        <v>248.51999230726437</v>
      </c>
      <c r="AB281" s="34">
        <v>64.617000000000004</v>
      </c>
      <c r="AC281" s="34">
        <v>0.84050867906369264</v>
      </c>
      <c r="AD281" s="34">
        <v>65.457508679063693</v>
      </c>
      <c r="AE281" s="34">
        <v>64.87097942176031</v>
      </c>
      <c r="AF281" s="34">
        <v>0.79500000000000048</v>
      </c>
      <c r="AG281" s="34">
        <v>1.0341000044193263E-2</v>
      </c>
      <c r="AH281" s="34">
        <v>0.80534100004419373</v>
      </c>
      <c r="AI281" s="34">
        <v>0.79812477583761976</v>
      </c>
      <c r="AJ281" s="34">
        <v>2.6139999999999963</v>
      </c>
      <c r="AK281" s="34">
        <v>3.4001728447196393E-2</v>
      </c>
      <c r="AL281" s="34">
        <v>2.6480017284471926</v>
      </c>
      <c r="AM281" s="34">
        <v>2.6242744201755142</v>
      </c>
      <c r="AN281" s="34">
        <v>9.4759999999999991</v>
      </c>
      <c r="AO281" s="34">
        <v>0.12325951750789343</v>
      </c>
      <c r="AP281" s="34">
        <v>9.5992595175078925</v>
      </c>
      <c r="AQ281" s="34">
        <v>9.5132457557701624</v>
      </c>
      <c r="AR281" s="34">
        <v>77.501999999999995</v>
      </c>
      <c r="AS281" s="34">
        <v>1.0081109250629758</v>
      </c>
      <c r="AT281" s="34">
        <v>78.510110925062975</v>
      </c>
      <c r="AU281" s="34">
        <v>77.806624373543599</v>
      </c>
    </row>
    <row r="282" spans="1:47" x14ac:dyDescent="0.25">
      <c r="A282" s="18">
        <v>45547</v>
      </c>
      <c r="B282" s="2">
        <v>6</v>
      </c>
      <c r="C282" s="2" t="s">
        <v>23</v>
      </c>
      <c r="D282" s="9">
        <v>16.005085999999999</v>
      </c>
      <c r="E282">
        <v>9.4376419999999996E-3</v>
      </c>
      <c r="G282" s="34">
        <v>222.36500000000001</v>
      </c>
      <c r="H282" s="34">
        <v>2.7991873820971547</v>
      </c>
      <c r="I282" s="34">
        <v>225.16418738209717</v>
      </c>
      <c r="J282" s="34">
        <v>223.03916839036401</v>
      </c>
      <c r="K282" s="34">
        <v>4.1429999999999998</v>
      </c>
      <c r="L282" s="34">
        <v>5.2153141564672996E-2</v>
      </c>
      <c r="M282" s="34">
        <v>4.1951531415646732</v>
      </c>
      <c r="N282" s="34">
        <v>4.155560788079411</v>
      </c>
      <c r="O282" s="34">
        <v>20.353999999999992</v>
      </c>
      <c r="P282" s="34">
        <v>0.25622134767254495</v>
      </c>
      <c r="Q282" s="34">
        <v>20.610221347672535</v>
      </c>
      <c r="R282" s="34">
        <v>20.415709457052444</v>
      </c>
      <c r="S282" s="34">
        <v>1.5939999999999999</v>
      </c>
      <c r="T282" s="34">
        <v>2.0065678893094074E-2</v>
      </c>
      <c r="U282" s="34">
        <v>1.6140656788930938</v>
      </c>
      <c r="V282" s="34">
        <v>1.5988327048512139</v>
      </c>
      <c r="W282" s="34">
        <v>248.45599999999999</v>
      </c>
      <c r="X282" s="34">
        <v>3.1276275502274666</v>
      </c>
      <c r="Y282" s="34">
        <v>251.58362755022748</v>
      </c>
      <c r="Z282" s="34">
        <v>249.2092713403471</v>
      </c>
      <c r="AB282" s="34">
        <v>65.047000000000054</v>
      </c>
      <c r="AC282" s="34">
        <v>0.81882824025037104</v>
      </c>
      <c r="AD282" s="34">
        <v>65.865828240250423</v>
      </c>
      <c r="AE282" s="34">
        <v>65.244210133285449</v>
      </c>
      <c r="AF282" s="34">
        <v>0.80200000000000027</v>
      </c>
      <c r="AG282" s="34">
        <v>1.0095780722874188E-2</v>
      </c>
      <c r="AH282" s="34">
        <v>0.81209578072287447</v>
      </c>
      <c r="AI282" s="34">
        <v>0.80443151147470149</v>
      </c>
      <c r="AJ282" s="34">
        <v>2.756999999999997</v>
      </c>
      <c r="AK282" s="34">
        <v>3.4705819766788146E-2</v>
      </c>
      <c r="AL282" s="34">
        <v>2.791705819766785</v>
      </c>
      <c r="AM282" s="34">
        <v>2.7653586996705095</v>
      </c>
      <c r="AN282" s="34">
        <v>9.4759999999999991</v>
      </c>
      <c r="AO282" s="34">
        <v>0.11928630689520668</v>
      </c>
      <c r="AP282" s="34">
        <v>9.5952863068952059</v>
      </c>
      <c r="AQ282" s="34">
        <v>9.504729429843227</v>
      </c>
      <c r="AR282" s="34">
        <v>78.08200000000005</v>
      </c>
      <c r="AS282" s="34">
        <v>0.98291614763524005</v>
      </c>
      <c r="AT282" s="34">
        <v>79.064916147635287</v>
      </c>
      <c r="AU282" s="34">
        <v>78.318729774273891</v>
      </c>
    </row>
    <row r="283" spans="1:47" x14ac:dyDescent="0.25">
      <c r="A283" s="18">
        <v>45547</v>
      </c>
      <c r="B283" s="2">
        <v>7</v>
      </c>
      <c r="C283" s="2" t="s">
        <v>23</v>
      </c>
      <c r="D283" s="9">
        <v>18.965340999999999</v>
      </c>
      <c r="E283">
        <v>9.5876220000000005E-3</v>
      </c>
      <c r="G283" s="34">
        <v>234.16800000000001</v>
      </c>
      <c r="H283" s="34">
        <v>2.5772243251532085</v>
      </c>
      <c r="I283" s="34">
        <v>236.7452243251532</v>
      </c>
      <c r="J283" s="34">
        <v>234.47540060401843</v>
      </c>
      <c r="K283" s="34">
        <v>4.6240000000000006</v>
      </c>
      <c r="L283" s="34">
        <v>5.0891177613971328E-2</v>
      </c>
      <c r="M283" s="34">
        <v>4.6748911776139721</v>
      </c>
      <c r="N283" s="34">
        <v>4.630070088111875</v>
      </c>
      <c r="O283" s="34">
        <v>22.947000000000003</v>
      </c>
      <c r="P283" s="34">
        <v>0.25255187126033735</v>
      </c>
      <c r="Q283" s="34">
        <v>23.19955187126034</v>
      </c>
      <c r="R283" s="34">
        <v>22.977123337349305</v>
      </c>
      <c r="S283" s="34">
        <v>1.5939999999999999</v>
      </c>
      <c r="T283" s="34">
        <v>1.7543368753605165E-2</v>
      </c>
      <c r="U283" s="34">
        <v>1.6115433687536049</v>
      </c>
      <c r="V283" s="34">
        <v>1.5960925000973889</v>
      </c>
      <c r="W283" s="34">
        <v>263.33300000000003</v>
      </c>
      <c r="X283" s="34">
        <v>2.8982107427811226</v>
      </c>
      <c r="Y283" s="34">
        <v>266.23121074278112</v>
      </c>
      <c r="Z283" s="34">
        <v>263.67868652957696</v>
      </c>
      <c r="AB283" s="34">
        <v>68.822000000000017</v>
      </c>
      <c r="AC283" s="34">
        <v>0.75744650210829045</v>
      </c>
      <c r="AD283" s="34">
        <v>69.579446502108311</v>
      </c>
      <c r="AE283" s="34">
        <v>68.912345070076881</v>
      </c>
      <c r="AF283" s="34">
        <v>0.91300000000000037</v>
      </c>
      <c r="AG283" s="34">
        <v>1.0048366168156539E-2</v>
      </c>
      <c r="AH283" s="34">
        <v>0.92304836616815689</v>
      </c>
      <c r="AI283" s="34">
        <v>0.91419852734561902</v>
      </c>
      <c r="AJ283" s="34">
        <v>3.0999999999999961</v>
      </c>
      <c r="AK283" s="34">
        <v>3.4118220286183151E-2</v>
      </c>
      <c r="AL283" s="34">
        <v>3.134118220286179</v>
      </c>
      <c r="AM283" s="34">
        <v>3.1040694794867627</v>
      </c>
      <c r="AN283" s="34">
        <v>9.4759999999999991</v>
      </c>
      <c r="AO283" s="34">
        <v>0.10429169530060385</v>
      </c>
      <c r="AP283" s="34">
        <v>9.5802916953006036</v>
      </c>
      <c r="AQ283" s="34">
        <v>9.4884394798763232</v>
      </c>
      <c r="AR283" s="34">
        <v>82.311000000000007</v>
      </c>
      <c r="AS283" s="34">
        <v>0.90590478386323403</v>
      </c>
      <c r="AT283" s="34">
        <v>83.216904783863257</v>
      </c>
      <c r="AU283" s="34">
        <v>82.419052556785587</v>
      </c>
    </row>
    <row r="284" spans="1:47" x14ac:dyDescent="0.25">
      <c r="A284" s="18">
        <v>45547</v>
      </c>
      <c r="B284" s="2">
        <v>8</v>
      </c>
      <c r="C284" s="2" t="s">
        <v>178</v>
      </c>
      <c r="D284" s="9">
        <v>23.047432000000001</v>
      </c>
      <c r="E284">
        <v>9.601297E-3</v>
      </c>
      <c r="G284" s="34">
        <v>240.24299999999999</v>
      </c>
      <c r="H284" s="34">
        <v>2.0471924479331278</v>
      </c>
      <c r="I284" s="34">
        <v>242.29019244793312</v>
      </c>
      <c r="J284" s="34">
        <v>239.96389235005336</v>
      </c>
      <c r="K284" s="34">
        <v>5.012999999999999</v>
      </c>
      <c r="L284" s="34">
        <v>4.2717480806886234E-2</v>
      </c>
      <c r="M284" s="34">
        <v>5.0557174808068854</v>
      </c>
      <c r="N284" s="34">
        <v>5.0071760357255668</v>
      </c>
      <c r="O284" s="34">
        <v>24.538</v>
      </c>
      <c r="P284" s="34">
        <v>0.20909665749837911</v>
      </c>
      <c r="Q284" s="34">
        <v>24.747096657498378</v>
      </c>
      <c r="R284" s="34">
        <v>24.50949243260203</v>
      </c>
      <c r="S284" s="34">
        <v>0.23600000000000002</v>
      </c>
      <c r="T284" s="34">
        <v>2.0110363994464697E-3</v>
      </c>
      <c r="U284" s="34">
        <v>0.23801103639944649</v>
      </c>
      <c r="V284" s="34">
        <v>0.23572582174969758</v>
      </c>
      <c r="W284" s="34">
        <v>270.02999999999997</v>
      </c>
      <c r="X284" s="34">
        <v>2.3010176226378398</v>
      </c>
      <c r="Y284" s="34">
        <v>272.33101762263783</v>
      </c>
      <c r="Z284" s="34">
        <v>269.71628664013065</v>
      </c>
      <c r="AB284" s="34">
        <v>70.88000000000001</v>
      </c>
      <c r="AC284" s="34">
        <v>0.60399262708799062</v>
      </c>
      <c r="AD284" s="34">
        <v>71.483992627088</v>
      </c>
      <c r="AE284" s="34">
        <v>70.797653583129517</v>
      </c>
      <c r="AF284" s="34">
        <v>0.9660000000000003</v>
      </c>
      <c r="AG284" s="34">
        <v>8.231615092649535E-3</v>
      </c>
      <c r="AH284" s="34">
        <v>0.97423161509264988</v>
      </c>
      <c r="AI284" s="34">
        <v>0.96487772800935567</v>
      </c>
      <c r="AJ284" s="34">
        <v>3.3609999999999984</v>
      </c>
      <c r="AK284" s="34">
        <v>2.8640226010760935E-2</v>
      </c>
      <c r="AL284" s="34">
        <v>3.3896402260107594</v>
      </c>
      <c r="AM284" s="34">
        <v>3.3570952834776828</v>
      </c>
      <c r="AN284" s="34">
        <v>1.3900000000000001</v>
      </c>
      <c r="AO284" s="34">
        <v>1.1844663539112682E-2</v>
      </c>
      <c r="AP284" s="34">
        <v>1.4018446635391129</v>
      </c>
      <c r="AQ284" s="34">
        <v>1.3883851365766087</v>
      </c>
      <c r="AR284" s="34">
        <v>76.597000000000008</v>
      </c>
      <c r="AS284" s="34">
        <v>0.65270913173051381</v>
      </c>
      <c r="AT284" s="34">
        <v>77.249709131730512</v>
      </c>
      <c r="AU284" s="34">
        <v>76.50801173119315</v>
      </c>
    </row>
    <row r="285" spans="1:47" x14ac:dyDescent="0.25">
      <c r="A285" s="18">
        <v>45547</v>
      </c>
      <c r="B285" s="2">
        <v>9</v>
      </c>
      <c r="C285" s="2" t="s">
        <v>178</v>
      </c>
      <c r="D285" s="9">
        <v>19.849834999999999</v>
      </c>
      <c r="E285">
        <v>9.3083109999999997E-3</v>
      </c>
      <c r="G285" s="34">
        <v>240.00200000000001</v>
      </c>
      <c r="H285" s="34">
        <v>1.2998612637024978</v>
      </c>
      <c r="I285" s="34">
        <v>241.30186126370251</v>
      </c>
      <c r="J285" s="34">
        <v>239.05574849418113</v>
      </c>
      <c r="K285" s="34">
        <v>5.1469999999999994</v>
      </c>
      <c r="L285" s="34">
        <v>2.7876375714688855E-2</v>
      </c>
      <c r="M285" s="34">
        <v>5.1748763757146881</v>
      </c>
      <c r="N285" s="34">
        <v>5.1267070170229827</v>
      </c>
      <c r="O285" s="34">
        <v>24.747999999999998</v>
      </c>
      <c r="P285" s="34">
        <v>0.13403624367342526</v>
      </c>
      <c r="Q285" s="34">
        <v>24.882036243673422</v>
      </c>
      <c r="R285" s="34">
        <v>24.650426512004039</v>
      </c>
      <c r="S285" s="34">
        <v>1E-3</v>
      </c>
      <c r="T285" s="34">
        <v>5.4160434650648657E-6</v>
      </c>
      <c r="U285" s="34">
        <v>1.005416043465065E-3</v>
      </c>
      <c r="V285" s="34">
        <v>9.9605731824810263E-4</v>
      </c>
      <c r="W285" s="34">
        <v>269.89799999999997</v>
      </c>
      <c r="X285" s="34">
        <v>1.461779299134077</v>
      </c>
      <c r="Y285" s="34">
        <v>271.35977929913412</v>
      </c>
      <c r="Z285" s="34">
        <v>268.83387808052646</v>
      </c>
      <c r="AB285" s="34">
        <v>71.176000000000002</v>
      </c>
      <c r="AC285" s="34">
        <v>0.38549230966945686</v>
      </c>
      <c r="AD285" s="34">
        <v>71.561492309669461</v>
      </c>
      <c r="AE285" s="34">
        <v>70.895375683626952</v>
      </c>
      <c r="AF285" s="34">
        <v>0.9790000000000002</v>
      </c>
      <c r="AG285" s="34">
        <v>5.3023065522985035E-3</v>
      </c>
      <c r="AH285" s="34">
        <v>0.98430230655229867</v>
      </c>
      <c r="AI285" s="34">
        <v>0.97514011456489258</v>
      </c>
      <c r="AJ285" s="34">
        <v>3.4429999999999983</v>
      </c>
      <c r="AK285" s="34">
        <v>1.864743765021832E-2</v>
      </c>
      <c r="AL285" s="34">
        <v>3.4616474376502167</v>
      </c>
      <c r="AM285" s="34">
        <v>3.4294253467282156</v>
      </c>
      <c r="AN285" s="34">
        <v>0</v>
      </c>
      <c r="AO285" s="34">
        <v>0</v>
      </c>
      <c r="AP285" s="34">
        <v>0</v>
      </c>
      <c r="AQ285" s="34">
        <v>0</v>
      </c>
      <c r="AR285" s="34">
        <v>75.597999999999999</v>
      </c>
      <c r="AS285" s="34">
        <v>0.40944205387197369</v>
      </c>
      <c r="AT285" s="34">
        <v>76.007442053871969</v>
      </c>
      <c r="AU285" s="34">
        <v>75.299941144920055</v>
      </c>
    </row>
    <row r="286" spans="1:47" x14ac:dyDescent="0.25">
      <c r="A286" s="18">
        <v>45547</v>
      </c>
      <c r="B286" s="2">
        <v>10</v>
      </c>
      <c r="C286" s="2" t="s">
        <v>178</v>
      </c>
      <c r="D286" s="9">
        <v>20.514873999999999</v>
      </c>
      <c r="E286">
        <v>9.2003060000000001E-3</v>
      </c>
      <c r="G286" s="34">
        <v>248.04399999999998</v>
      </c>
      <c r="H286" s="34">
        <v>0.5570418535136612</v>
      </c>
      <c r="I286" s="34">
        <v>248.60104185351364</v>
      </c>
      <c r="J286" s="34">
        <v>246.3138361965425</v>
      </c>
      <c r="K286" s="34">
        <v>5.1470000000000002</v>
      </c>
      <c r="L286" s="34">
        <v>1.1558813839620449E-2</v>
      </c>
      <c r="M286" s="34">
        <v>5.1585588138396208</v>
      </c>
      <c r="N286" s="34">
        <v>5.1110984942332989</v>
      </c>
      <c r="O286" s="34">
        <v>24.975000000000001</v>
      </c>
      <c r="P286" s="34">
        <v>5.6087308265887072E-2</v>
      </c>
      <c r="Q286" s="34">
        <v>25.031087308265889</v>
      </c>
      <c r="R286" s="34">
        <v>24.800793645517125</v>
      </c>
      <c r="S286" s="34">
        <v>1E-3</v>
      </c>
      <c r="T286" s="34">
        <v>2.2457380687041872E-6</v>
      </c>
      <c r="U286" s="34">
        <v>1.0022457380687042E-3</v>
      </c>
      <c r="V286" s="34">
        <v>9.9302477059127624E-4</v>
      </c>
      <c r="W286" s="34">
        <v>278.16699999999997</v>
      </c>
      <c r="X286" s="34">
        <v>0.6246902213572374</v>
      </c>
      <c r="Y286" s="34">
        <v>278.79169022135721</v>
      </c>
      <c r="Z286" s="34">
        <v>276.22672136106348</v>
      </c>
      <c r="AB286" s="34">
        <v>73.012999999999963</v>
      </c>
      <c r="AC286" s="34">
        <v>0.16396807361029869</v>
      </c>
      <c r="AD286" s="34">
        <v>73.176968073610254</v>
      </c>
      <c r="AE286" s="34">
        <v>72.503717575180815</v>
      </c>
      <c r="AF286" s="34">
        <v>1.0150000000000003</v>
      </c>
      <c r="AG286" s="34">
        <v>2.2794241397347502E-3</v>
      </c>
      <c r="AH286" s="34">
        <v>1.0172794241397352</v>
      </c>
      <c r="AI286" s="34">
        <v>1.0079201421501458</v>
      </c>
      <c r="AJ286" s="34">
        <v>3.4079999999999986</v>
      </c>
      <c r="AK286" s="34">
        <v>7.6534753381438661E-3</v>
      </c>
      <c r="AL286" s="34">
        <v>3.4156534753381425</v>
      </c>
      <c r="AM286" s="34">
        <v>3.3842284181750681</v>
      </c>
      <c r="AN286" s="34">
        <v>0</v>
      </c>
      <c r="AO286" s="34">
        <v>0</v>
      </c>
      <c r="AP286" s="34">
        <v>0</v>
      </c>
      <c r="AQ286" s="34">
        <v>0</v>
      </c>
      <c r="AR286" s="34">
        <v>77.435999999999964</v>
      </c>
      <c r="AS286" s="34">
        <v>0.17390097308817731</v>
      </c>
      <c r="AT286" s="34">
        <v>77.609900973088131</v>
      </c>
      <c r="AU286" s="34">
        <v>76.895866135506026</v>
      </c>
    </row>
    <row r="287" spans="1:47" x14ac:dyDescent="0.25">
      <c r="A287" s="18">
        <v>45547</v>
      </c>
      <c r="B287" s="2">
        <v>11</v>
      </c>
      <c r="C287" s="2" t="s">
        <v>178</v>
      </c>
      <c r="D287" s="9">
        <v>22.057960999999999</v>
      </c>
      <c r="E287">
        <v>8.8742679999999994E-3</v>
      </c>
      <c r="G287" s="34">
        <v>265.798</v>
      </c>
      <c r="H287" s="34">
        <v>0.49101819100719568</v>
      </c>
      <c r="I287" s="34">
        <v>266.28901819100719</v>
      </c>
      <c r="J287" s="34">
        <v>263.92589807812328</v>
      </c>
      <c r="K287" s="34">
        <v>5.3870000000000005</v>
      </c>
      <c r="L287" s="34">
        <v>9.951598563404402E-3</v>
      </c>
      <c r="M287" s="34">
        <v>5.3969515985634047</v>
      </c>
      <c r="N287" s="34">
        <v>5.3490576036947246</v>
      </c>
      <c r="O287" s="34">
        <v>25.669</v>
      </c>
      <c r="P287" s="34">
        <v>4.7419265551146755E-2</v>
      </c>
      <c r="Q287" s="34">
        <v>25.716419265551146</v>
      </c>
      <c r="R287" s="34">
        <v>25.48820486898828</v>
      </c>
      <c r="S287" s="34">
        <v>1E-3</v>
      </c>
      <c r="T287" s="34">
        <v>1.8473359130136256E-6</v>
      </c>
      <c r="U287" s="34">
        <v>1.0018473359130137E-3</v>
      </c>
      <c r="V287" s="34">
        <v>9.9295667415903559E-4</v>
      </c>
      <c r="W287" s="34">
        <v>296.85499999999996</v>
      </c>
      <c r="X287" s="34">
        <v>0.54839090245765987</v>
      </c>
      <c r="Y287" s="34">
        <v>297.40339090245766</v>
      </c>
      <c r="Z287" s="34">
        <v>294.7641535074805</v>
      </c>
      <c r="AB287" s="34">
        <v>77.867000000000047</v>
      </c>
      <c r="AC287" s="34">
        <v>0.14384650553863207</v>
      </c>
      <c r="AD287" s="34">
        <v>78.01084650553868</v>
      </c>
      <c r="AE287" s="34">
        <v>77.31855734674167</v>
      </c>
      <c r="AF287" s="34">
        <v>1.0659999999999998</v>
      </c>
      <c r="AG287" s="34">
        <v>1.9692600832725247E-3</v>
      </c>
      <c r="AH287" s="34">
        <v>1.0679692600832724</v>
      </c>
      <c r="AI287" s="34">
        <v>1.0584918146535318</v>
      </c>
      <c r="AJ287" s="34">
        <v>3.4680000000000009</v>
      </c>
      <c r="AK287" s="34">
        <v>6.4065609463312559E-3</v>
      </c>
      <c r="AL287" s="34">
        <v>3.4744065609463322</v>
      </c>
      <c r="AM287" s="34">
        <v>3.443573745983536</v>
      </c>
      <c r="AN287" s="34">
        <v>0</v>
      </c>
      <c r="AO287" s="34">
        <v>0</v>
      </c>
      <c r="AP287" s="34">
        <v>0</v>
      </c>
      <c r="AQ287" s="34">
        <v>0</v>
      </c>
      <c r="AR287" s="34">
        <v>82.401000000000053</v>
      </c>
      <c r="AS287" s="34">
        <v>0.15222232656823587</v>
      </c>
      <c r="AT287" s="34">
        <v>82.553222326568289</v>
      </c>
      <c r="AU287" s="34">
        <v>81.820622907378748</v>
      </c>
    </row>
    <row r="288" spans="1:47" x14ac:dyDescent="0.25">
      <c r="A288" s="18">
        <v>45547</v>
      </c>
      <c r="B288" s="2">
        <v>12</v>
      </c>
      <c r="C288" s="2" t="s">
        <v>178</v>
      </c>
      <c r="D288" s="9">
        <v>23.862483999999998</v>
      </c>
      <c r="E288">
        <v>8.7232879999999992E-3</v>
      </c>
      <c r="G288" s="34">
        <v>293.37400000000002</v>
      </c>
      <c r="H288" s="34">
        <v>1.7967429527732242</v>
      </c>
      <c r="I288" s="34">
        <v>295.17074295277325</v>
      </c>
      <c r="J288" s="34">
        <v>292.59588355282222</v>
      </c>
      <c r="K288" s="34">
        <v>5.676000000000001</v>
      </c>
      <c r="L288" s="34">
        <v>3.4762156837145827E-2</v>
      </c>
      <c r="M288" s="34">
        <v>5.7107621568371467</v>
      </c>
      <c r="N288" s="34">
        <v>5.660945533843555</v>
      </c>
      <c r="O288" s="34">
        <v>27.106000000000002</v>
      </c>
      <c r="P288" s="34">
        <v>0.16600828457147193</v>
      </c>
      <c r="Q288" s="34">
        <v>27.272008284571474</v>
      </c>
      <c r="R288" s="34">
        <v>27.03410670196677</v>
      </c>
      <c r="S288" s="34">
        <v>1E-3</v>
      </c>
      <c r="T288" s="34">
        <v>6.1244110002018711E-6</v>
      </c>
      <c r="U288" s="34">
        <v>1.0061244110002019E-3</v>
      </c>
      <c r="V288" s="34">
        <v>9.9734769799921679E-4</v>
      </c>
      <c r="W288" s="34">
        <v>326.15699999999998</v>
      </c>
      <c r="X288" s="34">
        <v>1.997519518592842</v>
      </c>
      <c r="Y288" s="34">
        <v>328.15451951859285</v>
      </c>
      <c r="Z288" s="34">
        <v>325.29193313633056</v>
      </c>
      <c r="AB288" s="34">
        <v>85.923000000000044</v>
      </c>
      <c r="AC288" s="34">
        <v>0.52622776637034574</v>
      </c>
      <c r="AD288" s="34">
        <v>86.449227766370385</v>
      </c>
      <c r="AE288" s="34">
        <v>85.695106255186744</v>
      </c>
      <c r="AF288" s="34">
        <v>1.1469999999999998</v>
      </c>
      <c r="AG288" s="34">
        <v>7.0246994172315459E-3</v>
      </c>
      <c r="AH288" s="34">
        <v>1.1540246994172314</v>
      </c>
      <c r="AI288" s="34">
        <v>1.1439578096051015</v>
      </c>
      <c r="AJ288" s="34">
        <v>3.6890000000000005</v>
      </c>
      <c r="AK288" s="34">
        <v>2.2592952179744705E-2</v>
      </c>
      <c r="AL288" s="34">
        <v>3.7115929521797453</v>
      </c>
      <c r="AM288" s="34">
        <v>3.6792156579191113</v>
      </c>
      <c r="AN288" s="34">
        <v>0</v>
      </c>
      <c r="AO288" s="34">
        <v>0</v>
      </c>
      <c r="AP288" s="34">
        <v>0</v>
      </c>
      <c r="AQ288" s="34">
        <v>0</v>
      </c>
      <c r="AR288" s="34">
        <v>90.759000000000057</v>
      </c>
      <c r="AS288" s="34">
        <v>0.5558454179673219</v>
      </c>
      <c r="AT288" s="34">
        <v>91.314845417967362</v>
      </c>
      <c r="AU288" s="34">
        <v>90.518279722710957</v>
      </c>
    </row>
    <row r="289" spans="1:47" x14ac:dyDescent="0.25">
      <c r="A289" s="18">
        <v>45547</v>
      </c>
      <c r="B289" s="2">
        <v>13</v>
      </c>
      <c r="C289" s="2" t="s">
        <v>178</v>
      </c>
      <c r="D289" s="9">
        <v>30.253502999999998</v>
      </c>
      <c r="E289">
        <v>8.7146559999999994E-3</v>
      </c>
      <c r="G289" s="34">
        <v>334.37999999999988</v>
      </c>
      <c r="H289" s="34">
        <v>2.2215599549376699</v>
      </c>
      <c r="I289" s="34">
        <v>336.60155995493756</v>
      </c>
      <c r="J289" s="34">
        <v>333.6681931508669</v>
      </c>
      <c r="K289" s="34">
        <v>6.2089999999999996</v>
      </c>
      <c r="L289" s="34">
        <v>4.1251467672133495E-2</v>
      </c>
      <c r="M289" s="34">
        <v>6.2502514676721335</v>
      </c>
      <c r="N289" s="34">
        <v>6.1957826762178758</v>
      </c>
      <c r="O289" s="34">
        <v>29.026</v>
      </c>
      <c r="P289" s="34">
        <v>0.19284346926257798</v>
      </c>
      <c r="Q289" s="34">
        <v>29.218843469262577</v>
      </c>
      <c r="R289" s="34">
        <v>28.964211299710108</v>
      </c>
      <c r="S289" s="34">
        <v>1E-3</v>
      </c>
      <c r="T289" s="34">
        <v>6.6438182754281677E-6</v>
      </c>
      <c r="U289" s="34">
        <v>1.0066438182754281E-3</v>
      </c>
      <c r="V289" s="34">
        <v>9.9787126368463121E-4</v>
      </c>
      <c r="W289" s="34">
        <v>369.61599999999987</v>
      </c>
      <c r="X289" s="34">
        <v>2.4556615356906568</v>
      </c>
      <c r="Y289" s="34">
        <v>372.07166153569057</v>
      </c>
      <c r="Z289" s="34">
        <v>368.82918499805857</v>
      </c>
      <c r="AB289" s="34">
        <v>97.57699999999997</v>
      </c>
      <c r="AC289" s="34">
        <v>0.64828385586145409</v>
      </c>
      <c r="AD289" s="34">
        <v>98.22528385586142</v>
      </c>
      <c r="AE289" s="34">
        <v>97.369284296555236</v>
      </c>
      <c r="AF289" s="34">
        <v>1.232999999999999</v>
      </c>
      <c r="AG289" s="34">
        <v>8.1918279336029246E-3</v>
      </c>
      <c r="AH289" s="34">
        <v>1.2411918279336018</v>
      </c>
      <c r="AI289" s="34">
        <v>1.2303752681231492</v>
      </c>
      <c r="AJ289" s="34">
        <v>3.9299999999999997</v>
      </c>
      <c r="AK289" s="34">
        <v>2.6110205822432699E-2</v>
      </c>
      <c r="AL289" s="34">
        <v>3.9561102058224322</v>
      </c>
      <c r="AM289" s="34">
        <v>3.9216340662806006</v>
      </c>
      <c r="AN289" s="34">
        <v>0</v>
      </c>
      <c r="AO289" s="34">
        <v>0</v>
      </c>
      <c r="AP289" s="34">
        <v>0</v>
      </c>
      <c r="AQ289" s="34">
        <v>0</v>
      </c>
      <c r="AR289" s="34">
        <v>102.73999999999998</v>
      </c>
      <c r="AS289" s="34">
        <v>0.68258588961748978</v>
      </c>
      <c r="AT289" s="34">
        <v>103.42258588961745</v>
      </c>
      <c r="AU289" s="34">
        <v>102.52129363095899</v>
      </c>
    </row>
    <row r="290" spans="1:47" x14ac:dyDescent="0.25">
      <c r="A290" s="18">
        <v>45547</v>
      </c>
      <c r="B290" s="2">
        <v>14</v>
      </c>
      <c r="C290" s="2" t="s">
        <v>178</v>
      </c>
      <c r="D290" s="9">
        <v>22.073022999999999</v>
      </c>
      <c r="E290">
        <v>8.6986449999999996E-3</v>
      </c>
      <c r="G290" s="34">
        <v>380.80800000000005</v>
      </c>
      <c r="H290" s="34">
        <v>3.6193078905639626</v>
      </c>
      <c r="I290" s="34">
        <v>384.42730789056401</v>
      </c>
      <c r="J290" s="34">
        <v>381.08331121091834</v>
      </c>
      <c r="K290" s="34">
        <v>6.8120000000000012</v>
      </c>
      <c r="L290" s="34">
        <v>6.4743191714779408E-2</v>
      </c>
      <c r="M290" s="34">
        <v>6.8767431917147803</v>
      </c>
      <c r="N290" s="34">
        <v>6.8169248439338865</v>
      </c>
      <c r="O290" s="34">
        <v>30.956000000000003</v>
      </c>
      <c r="P290" s="34">
        <v>0.294214656888243</v>
      </c>
      <c r="Q290" s="34">
        <v>31.250214656888247</v>
      </c>
      <c r="R290" s="34">
        <v>30.978380133414181</v>
      </c>
      <c r="S290" s="34">
        <v>1E-3</v>
      </c>
      <c r="T290" s="34">
        <v>9.5042853368730758E-6</v>
      </c>
      <c r="U290" s="34">
        <v>1.0095042853368731E-3</v>
      </c>
      <c r="V290" s="34">
        <v>1.000722965932749E-3</v>
      </c>
      <c r="W290" s="34">
        <v>418.57700000000006</v>
      </c>
      <c r="X290" s="34">
        <v>3.9782752434523223</v>
      </c>
      <c r="Y290" s="34">
        <v>422.55527524345234</v>
      </c>
      <c r="Z290" s="34">
        <v>418.87961691123235</v>
      </c>
      <c r="AB290" s="34">
        <v>111.26500000000001</v>
      </c>
      <c r="AC290" s="34">
        <v>1.057494308007183</v>
      </c>
      <c r="AD290" s="34">
        <v>112.32249430800719</v>
      </c>
      <c r="AE290" s="34">
        <v>111.34544080450732</v>
      </c>
      <c r="AF290" s="34">
        <v>1.355</v>
      </c>
      <c r="AG290" s="34">
        <v>1.2878306631463018E-2</v>
      </c>
      <c r="AH290" s="34">
        <v>1.367878306631463</v>
      </c>
      <c r="AI290" s="34">
        <v>1.3559796188388749</v>
      </c>
      <c r="AJ290" s="34">
        <v>4.2099999999999991</v>
      </c>
      <c r="AK290" s="34">
        <v>4.0013041268235641E-2</v>
      </c>
      <c r="AL290" s="34">
        <v>4.2500130412682351</v>
      </c>
      <c r="AM290" s="34">
        <v>4.2130436865768726</v>
      </c>
      <c r="AN290" s="34">
        <v>0</v>
      </c>
      <c r="AO290" s="34">
        <v>0</v>
      </c>
      <c r="AP290" s="34">
        <v>0</v>
      </c>
      <c r="AQ290" s="34">
        <v>0</v>
      </c>
      <c r="AR290" s="34">
        <v>116.83000000000001</v>
      </c>
      <c r="AS290" s="34">
        <v>1.1103856559068817</v>
      </c>
      <c r="AT290" s="34">
        <v>117.94038565590689</v>
      </c>
      <c r="AU290" s="34">
        <v>116.91446410992306</v>
      </c>
    </row>
    <row r="291" spans="1:47" x14ac:dyDescent="0.25">
      <c r="A291" s="18">
        <v>45547</v>
      </c>
      <c r="B291" s="2">
        <v>15</v>
      </c>
      <c r="C291" s="2" t="s">
        <v>178</v>
      </c>
      <c r="D291" s="9">
        <v>24.209831000000001</v>
      </c>
      <c r="E291">
        <v>8.8455240000000004E-3</v>
      </c>
      <c r="G291" s="34">
        <v>432.52900000000005</v>
      </c>
      <c r="H291" s="34">
        <v>3.2568105808163348</v>
      </c>
      <c r="I291" s="34">
        <v>435.78581058081636</v>
      </c>
      <c r="J291" s="34">
        <v>431.93105673446428</v>
      </c>
      <c r="K291" s="34">
        <v>7.6270000000000007</v>
      </c>
      <c r="L291" s="34">
        <v>5.7428968461967149E-2</v>
      </c>
      <c r="M291" s="34">
        <v>7.684428968461968</v>
      </c>
      <c r="N291" s="34">
        <v>7.6164561675951417</v>
      </c>
      <c r="O291" s="34">
        <v>33.048999999999999</v>
      </c>
      <c r="P291" s="34">
        <v>0.24884882374453282</v>
      </c>
      <c r="Q291" s="34">
        <v>33.29784882374453</v>
      </c>
      <c r="R291" s="34">
        <v>33.003311902825722</v>
      </c>
      <c r="S291" s="34">
        <v>1E-3</v>
      </c>
      <c r="T291" s="34">
        <v>7.5296929935711479E-6</v>
      </c>
      <c r="U291" s="34">
        <v>1.0075296929935712E-3</v>
      </c>
      <c r="V291" s="34">
        <v>9.9861756491348387E-4</v>
      </c>
      <c r="W291" s="34">
        <v>473.20600000000002</v>
      </c>
      <c r="X291" s="34">
        <v>3.5630959027158284</v>
      </c>
      <c r="Y291" s="34">
        <v>476.76909590271583</v>
      </c>
      <c r="Z291" s="34">
        <v>472.55182342245001</v>
      </c>
      <c r="AB291" s="34">
        <v>127.05699999999997</v>
      </c>
      <c r="AC291" s="34">
        <v>0.956700202684169</v>
      </c>
      <c r="AD291" s="34">
        <v>128.01370020268413</v>
      </c>
      <c r="AE291" s="34">
        <v>126.88135194521249</v>
      </c>
      <c r="AF291" s="34">
        <v>1.5429999999999997</v>
      </c>
      <c r="AG291" s="34">
        <v>1.1618316289080277E-2</v>
      </c>
      <c r="AH291" s="34">
        <v>1.5546183162890799</v>
      </c>
      <c r="AI291" s="34">
        <v>1.5408669026615052</v>
      </c>
      <c r="AJ291" s="34">
        <v>4.5330000000000004</v>
      </c>
      <c r="AK291" s="34">
        <v>3.4132098339858016E-2</v>
      </c>
      <c r="AL291" s="34">
        <v>4.567132098339858</v>
      </c>
      <c r="AM291" s="34">
        <v>4.5267334217528221</v>
      </c>
      <c r="AN291" s="34">
        <v>0</v>
      </c>
      <c r="AO291" s="34">
        <v>0</v>
      </c>
      <c r="AP291" s="34">
        <v>0</v>
      </c>
      <c r="AQ291" s="34">
        <v>0</v>
      </c>
      <c r="AR291" s="34">
        <v>133.13299999999995</v>
      </c>
      <c r="AS291" s="34">
        <v>1.0024506173131074</v>
      </c>
      <c r="AT291" s="34">
        <v>134.1354506173131</v>
      </c>
      <c r="AU291" s="34">
        <v>132.9489522696268</v>
      </c>
    </row>
    <row r="292" spans="1:47" x14ac:dyDescent="0.25">
      <c r="A292" s="18">
        <v>45547</v>
      </c>
      <c r="B292" s="2">
        <v>16</v>
      </c>
      <c r="C292" s="2" t="s">
        <v>178</v>
      </c>
      <c r="D292" s="9">
        <v>26.521329999999999</v>
      </c>
      <c r="E292">
        <v>8.9445930000000007E-3</v>
      </c>
      <c r="G292" s="34">
        <v>493.81599999999997</v>
      </c>
      <c r="H292" s="34">
        <v>3.2210608389271913</v>
      </c>
      <c r="I292" s="34">
        <v>497.03706083892718</v>
      </c>
      <c r="J292" s="34">
        <v>492.59126662380669</v>
      </c>
      <c r="K292" s="34">
        <v>8.6450000000000014</v>
      </c>
      <c r="L292" s="34">
        <v>5.638956808310297E-2</v>
      </c>
      <c r="M292" s="34">
        <v>8.7013895680831048</v>
      </c>
      <c r="N292" s="34">
        <v>8.6235591798621556</v>
      </c>
      <c r="O292" s="34">
        <v>36.378999999999998</v>
      </c>
      <c r="P292" s="34">
        <v>0.23729278164201301</v>
      </c>
      <c r="Q292" s="34">
        <v>36.616292781642009</v>
      </c>
      <c r="R292" s="34">
        <v>36.288774945541384</v>
      </c>
      <c r="S292" s="34">
        <v>1E-3</v>
      </c>
      <c r="T292" s="34">
        <v>6.522795614008439E-6</v>
      </c>
      <c r="U292" s="34">
        <v>1.0065227956140084E-3</v>
      </c>
      <c r="V292" s="34">
        <v>9.9751985886201893E-4</v>
      </c>
      <c r="W292" s="34">
        <v>538.84099999999989</v>
      </c>
      <c r="X292" s="34">
        <v>3.5147497114479211</v>
      </c>
      <c r="Y292" s="34">
        <v>542.35574971144786</v>
      </c>
      <c r="Z292" s="34">
        <v>537.50459826906911</v>
      </c>
      <c r="AB292" s="34">
        <v>145.64400000000006</v>
      </c>
      <c r="AC292" s="34">
        <v>0.95000604440664538</v>
      </c>
      <c r="AD292" s="34">
        <v>146.59400604440671</v>
      </c>
      <c r="AE292" s="34">
        <v>145.28278232409994</v>
      </c>
      <c r="AF292" s="34">
        <v>1.7709999999999999</v>
      </c>
      <c r="AG292" s="34">
        <v>1.1551871032408945E-2</v>
      </c>
      <c r="AH292" s="34">
        <v>1.7825518710324089</v>
      </c>
      <c r="AI292" s="34">
        <v>1.7666076700446354</v>
      </c>
      <c r="AJ292" s="34">
        <v>5.0030000000000001</v>
      </c>
      <c r="AK292" s="34">
        <v>3.2633546456884217E-2</v>
      </c>
      <c r="AL292" s="34">
        <v>5.035633546456884</v>
      </c>
      <c r="AM292" s="34">
        <v>4.9905918538866807</v>
      </c>
      <c r="AN292" s="34">
        <v>0</v>
      </c>
      <c r="AO292" s="34">
        <v>0</v>
      </c>
      <c r="AP292" s="34">
        <v>0</v>
      </c>
      <c r="AQ292" s="34">
        <v>0</v>
      </c>
      <c r="AR292" s="34">
        <v>152.41800000000006</v>
      </c>
      <c r="AS292" s="34">
        <v>0.99419146189593854</v>
      </c>
      <c r="AT292" s="34">
        <v>153.41219146189601</v>
      </c>
      <c r="AU292" s="34">
        <v>152.03998184803126</v>
      </c>
    </row>
    <row r="293" spans="1:47" x14ac:dyDescent="0.25">
      <c r="A293" s="18">
        <v>45547</v>
      </c>
      <c r="B293" s="2">
        <v>17</v>
      </c>
      <c r="C293" s="2" t="s">
        <v>178</v>
      </c>
      <c r="D293" s="9">
        <v>42.736820999999999</v>
      </c>
      <c r="E293">
        <v>9.0143510000000003E-3</v>
      </c>
      <c r="G293" s="34">
        <v>554.79300000000001</v>
      </c>
      <c r="H293" s="34">
        <v>7.2214680889011866</v>
      </c>
      <c r="I293" s="34">
        <v>562.01446808890114</v>
      </c>
      <c r="J293" s="34">
        <v>556.94827240646941</v>
      </c>
      <c r="K293" s="34">
        <v>9.6530000000000005</v>
      </c>
      <c r="L293" s="34">
        <v>0.12564836157298875</v>
      </c>
      <c r="M293" s="34">
        <v>9.7786483615729889</v>
      </c>
      <c r="N293" s="34">
        <v>9.6905001929361951</v>
      </c>
      <c r="O293" s="34">
        <v>40.295000000000002</v>
      </c>
      <c r="P293" s="34">
        <v>0.5245002309731257</v>
      </c>
      <c r="Q293" s="34">
        <v>40.819500230973127</v>
      </c>
      <c r="R293" s="34">
        <v>40.451538928246549</v>
      </c>
      <c r="S293" s="34">
        <v>1E-3</v>
      </c>
      <c r="T293" s="34">
        <v>1.3016509020303405E-5</v>
      </c>
      <c r="U293" s="34">
        <v>1.0130165090203034E-3</v>
      </c>
      <c r="V293" s="34">
        <v>1.0038848226391996E-3</v>
      </c>
      <c r="W293" s="34">
        <v>604.74199999999996</v>
      </c>
      <c r="X293" s="34">
        <v>7.8716296979563207</v>
      </c>
      <c r="Y293" s="34">
        <v>612.6136296979563</v>
      </c>
      <c r="Z293" s="34">
        <v>607.09131541247484</v>
      </c>
      <c r="AB293" s="34">
        <v>163.98800000000003</v>
      </c>
      <c r="AC293" s="34">
        <v>2.1345512812215151</v>
      </c>
      <c r="AD293" s="34">
        <v>166.12255128122155</v>
      </c>
      <c r="AE293" s="34">
        <v>164.6250642949571</v>
      </c>
      <c r="AF293" s="34">
        <v>2.0649999999999991</v>
      </c>
      <c r="AG293" s="34">
        <v>2.6879091126926519E-2</v>
      </c>
      <c r="AH293" s="34">
        <v>2.0918790911269256</v>
      </c>
      <c r="AI293" s="34">
        <v>2.0730221587499464</v>
      </c>
      <c r="AJ293" s="34">
        <v>5.5909999999999984</v>
      </c>
      <c r="AK293" s="34">
        <v>7.2775301932516315E-2</v>
      </c>
      <c r="AL293" s="34">
        <v>5.6637753019325148</v>
      </c>
      <c r="AM293" s="34">
        <v>5.6127200433757638</v>
      </c>
      <c r="AN293" s="34">
        <v>0</v>
      </c>
      <c r="AO293" s="34">
        <v>0</v>
      </c>
      <c r="AP293" s="34">
        <v>0</v>
      </c>
      <c r="AQ293" s="34">
        <v>0</v>
      </c>
      <c r="AR293" s="34">
        <v>171.64400000000003</v>
      </c>
      <c r="AS293" s="34">
        <v>2.234205674280958</v>
      </c>
      <c r="AT293" s="34">
        <v>173.87820567428096</v>
      </c>
      <c r="AU293" s="34">
        <v>172.31080649708281</v>
      </c>
    </row>
    <row r="294" spans="1:47" x14ac:dyDescent="0.25">
      <c r="A294" s="18">
        <v>45547</v>
      </c>
      <c r="B294" s="2">
        <v>18</v>
      </c>
      <c r="C294" s="2" t="s">
        <v>178</v>
      </c>
      <c r="D294" s="9">
        <v>31.357023999999999</v>
      </c>
      <c r="E294">
        <v>9.3448420000000008E-3</v>
      </c>
      <c r="G294" s="34">
        <v>594.48599999999999</v>
      </c>
      <c r="H294" s="34">
        <v>7.4032491435391954</v>
      </c>
      <c r="I294" s="34">
        <v>601.88924914353913</v>
      </c>
      <c r="J294" s="34">
        <v>596.26468920879415</v>
      </c>
      <c r="K294" s="34">
        <v>10.521000000000001</v>
      </c>
      <c r="L294" s="34">
        <v>0.13102004797283012</v>
      </c>
      <c r="M294" s="34">
        <v>10.652020047972831</v>
      </c>
      <c r="N294" s="34">
        <v>10.552478603643694</v>
      </c>
      <c r="O294" s="34">
        <v>43.552999999999997</v>
      </c>
      <c r="P294" s="34">
        <v>0.54237393302544146</v>
      </c>
      <c r="Q294" s="34">
        <v>44.095373933025442</v>
      </c>
      <c r="R294" s="34">
        <v>43.683309630690403</v>
      </c>
      <c r="S294" s="34">
        <v>0.76</v>
      </c>
      <c r="T294" s="34">
        <v>9.4644269992729679E-3</v>
      </c>
      <c r="U294" s="34">
        <v>0.76946442699927298</v>
      </c>
      <c r="V294" s="34">
        <v>0.76227390350434432</v>
      </c>
      <c r="W294" s="34">
        <v>649.31999999999994</v>
      </c>
      <c r="X294" s="34">
        <v>8.08610755153674</v>
      </c>
      <c r="Y294" s="34">
        <v>657.40610755153682</v>
      </c>
      <c r="Z294" s="34">
        <v>651.26275134663263</v>
      </c>
      <c r="AB294" s="34">
        <v>174.88299999999995</v>
      </c>
      <c r="AC294" s="34">
        <v>2.1778518248866496</v>
      </c>
      <c r="AD294" s="34">
        <v>177.06085182488661</v>
      </c>
      <c r="AE294" s="34">
        <v>175.40624614019765</v>
      </c>
      <c r="AF294" s="34">
        <v>2.2429999999999981</v>
      </c>
      <c r="AG294" s="34">
        <v>2.7932512841275323E-2</v>
      </c>
      <c r="AH294" s="34">
        <v>2.2709325128412736</v>
      </c>
      <c r="AI294" s="34">
        <v>2.2497110073161091</v>
      </c>
      <c r="AJ294" s="34">
        <v>6.1149999999999975</v>
      </c>
      <c r="AK294" s="34">
        <v>7.6151277763887054E-2</v>
      </c>
      <c r="AL294" s="34">
        <v>6.1911512777638844</v>
      </c>
      <c r="AM294" s="34">
        <v>6.1332959472750828</v>
      </c>
      <c r="AN294" s="34">
        <v>4.5510000000000002</v>
      </c>
      <c r="AO294" s="34">
        <v>5.6674483254856932E-2</v>
      </c>
      <c r="AP294" s="34">
        <v>4.6076744832548568</v>
      </c>
      <c r="AQ294" s="34">
        <v>4.5646164932214086</v>
      </c>
      <c r="AR294" s="34">
        <v>187.79199999999994</v>
      </c>
      <c r="AS294" s="34">
        <v>2.3386100987466691</v>
      </c>
      <c r="AT294" s="34">
        <v>190.13061009874664</v>
      </c>
      <c r="AU294" s="34">
        <v>188.35386958801027</v>
      </c>
    </row>
    <row r="295" spans="1:47" x14ac:dyDescent="0.25">
      <c r="A295" s="18">
        <v>45547</v>
      </c>
      <c r="B295" s="2">
        <v>19</v>
      </c>
      <c r="C295" s="2" t="s">
        <v>178</v>
      </c>
      <c r="D295" s="9">
        <v>32.095680000000002</v>
      </c>
      <c r="E295">
        <v>9.0919980000000004E-3</v>
      </c>
      <c r="G295" s="34">
        <v>586.32399999999984</v>
      </c>
      <c r="H295" s="34">
        <v>5.743453933545867</v>
      </c>
      <c r="I295" s="34">
        <v>592.06745393354572</v>
      </c>
      <c r="J295" s="34">
        <v>586.68437782651677</v>
      </c>
      <c r="K295" s="34">
        <v>10.548999999999999</v>
      </c>
      <c r="L295" s="34">
        <v>0.10333483798202932</v>
      </c>
      <c r="M295" s="34">
        <v>10.652334837982028</v>
      </c>
      <c r="N295" s="34">
        <v>10.555483830939766</v>
      </c>
      <c r="O295" s="34">
        <v>43.62</v>
      </c>
      <c r="P295" s="34">
        <v>0.42728842855020566</v>
      </c>
      <c r="Q295" s="34">
        <v>44.047288428550203</v>
      </c>
      <c r="R295" s="34">
        <v>43.646810570252399</v>
      </c>
      <c r="S295" s="34">
        <v>0.83000000000000007</v>
      </c>
      <c r="T295" s="34">
        <v>8.1304308963014837E-3</v>
      </c>
      <c r="U295" s="34">
        <v>0.83813043089630157</v>
      </c>
      <c r="V295" s="34">
        <v>0.83051015069485323</v>
      </c>
      <c r="W295" s="34">
        <v>641.32299999999987</v>
      </c>
      <c r="X295" s="34">
        <v>6.282207630974403</v>
      </c>
      <c r="Y295" s="34">
        <v>647.60520763097429</v>
      </c>
      <c r="Z295" s="34">
        <v>641.71718237840378</v>
      </c>
      <c r="AB295" s="34">
        <v>171.52600000000004</v>
      </c>
      <c r="AC295" s="34">
        <v>1.6802172167698897</v>
      </c>
      <c r="AD295" s="34">
        <v>173.20621721676991</v>
      </c>
      <c r="AE295" s="34">
        <v>171.63142663624748</v>
      </c>
      <c r="AF295" s="34">
        <v>2.1819999999999986</v>
      </c>
      <c r="AG295" s="34">
        <v>2.1374217127385329E-2</v>
      </c>
      <c r="AH295" s="34">
        <v>2.2033742171273838</v>
      </c>
      <c r="AI295" s="34">
        <v>2.1833411431520098</v>
      </c>
      <c r="AJ295" s="34">
        <v>6.1399999999999961</v>
      </c>
      <c r="AK295" s="34">
        <v>6.0145597232880814E-2</v>
      </c>
      <c r="AL295" s="34">
        <v>6.2001455972328765</v>
      </c>
      <c r="AM295" s="34">
        <v>6.1437738858631263</v>
      </c>
      <c r="AN295" s="34">
        <v>4.927999999999999</v>
      </c>
      <c r="AO295" s="34">
        <v>4.8273208984305663E-2</v>
      </c>
      <c r="AP295" s="34">
        <v>4.9762732089843045</v>
      </c>
      <c r="AQ295" s="34">
        <v>4.931028942920765</v>
      </c>
      <c r="AR295" s="34">
        <v>184.77600000000001</v>
      </c>
      <c r="AS295" s="34">
        <v>1.8100102401144615</v>
      </c>
      <c r="AT295" s="34">
        <v>186.58601024011449</v>
      </c>
      <c r="AU295" s="34">
        <v>184.88957060818336</v>
      </c>
    </row>
    <row r="296" spans="1:47" x14ac:dyDescent="0.25">
      <c r="A296" s="18">
        <v>45547</v>
      </c>
      <c r="B296" s="2">
        <v>20</v>
      </c>
      <c r="C296" s="2" t="s">
        <v>178</v>
      </c>
      <c r="D296" s="9">
        <v>33.892874999999997</v>
      </c>
      <c r="E296">
        <v>9.0760200000000006E-3</v>
      </c>
      <c r="G296" s="34">
        <v>550.16399999999999</v>
      </c>
      <c r="H296" s="34">
        <v>3.9300078956820554</v>
      </c>
      <c r="I296" s="34">
        <v>554.09400789568201</v>
      </c>
      <c r="J296" s="34">
        <v>549.06503959814063</v>
      </c>
      <c r="K296" s="34">
        <v>10.065999999999999</v>
      </c>
      <c r="L296" s="34">
        <v>7.1904849241200011E-2</v>
      </c>
      <c r="M296" s="34">
        <v>10.137904849241199</v>
      </c>
      <c r="N296" s="34">
        <v>10.04589302207139</v>
      </c>
      <c r="O296" s="34">
        <v>41.916000000000004</v>
      </c>
      <c r="P296" s="34">
        <v>0.29942019280688859</v>
      </c>
      <c r="Q296" s="34">
        <v>42.215420192806896</v>
      </c>
      <c r="R296" s="34">
        <v>41.832272194828576</v>
      </c>
      <c r="S296" s="34">
        <v>1.5939999999999999</v>
      </c>
      <c r="T296" s="34">
        <v>1.138648218661562E-2</v>
      </c>
      <c r="U296" s="34">
        <v>1.6053864821866155</v>
      </c>
      <c r="V296" s="34">
        <v>1.5908159623665601</v>
      </c>
      <c r="W296" s="34">
        <v>603.74000000000012</v>
      </c>
      <c r="X296" s="34">
        <v>4.3127194199167596</v>
      </c>
      <c r="Y296" s="34">
        <v>608.05271941991668</v>
      </c>
      <c r="Z296" s="34">
        <v>602.53402077740714</v>
      </c>
      <c r="AB296" s="34">
        <v>159.17499999999998</v>
      </c>
      <c r="AC296" s="34">
        <v>1.1370409674118829</v>
      </c>
      <c r="AD296" s="34">
        <v>160.31204096741186</v>
      </c>
      <c r="AE296" s="34">
        <v>158.85704567735081</v>
      </c>
      <c r="AF296" s="34">
        <v>1.974</v>
      </c>
      <c r="AG296" s="34">
        <v>1.4100950963851467E-2</v>
      </c>
      <c r="AH296" s="34">
        <v>1.9881009509638514</v>
      </c>
      <c r="AI296" s="34">
        <v>1.9700569069708846</v>
      </c>
      <c r="AJ296" s="34">
        <v>5.8799999999999972</v>
      </c>
      <c r="AK296" s="34">
        <v>4.2002832658280947E-2</v>
      </c>
      <c r="AL296" s="34">
        <v>5.9220028326582783</v>
      </c>
      <c r="AM296" s="34">
        <v>5.8682546165090157</v>
      </c>
      <c r="AN296" s="34">
        <v>9.4759999999999991</v>
      </c>
      <c r="AO296" s="34">
        <v>6.7690279297596995E-2</v>
      </c>
      <c r="AP296" s="34">
        <v>9.5436902792975964</v>
      </c>
      <c r="AQ296" s="34">
        <v>9.457071555448886</v>
      </c>
      <c r="AR296" s="34">
        <v>176.50499999999997</v>
      </c>
      <c r="AS296" s="34">
        <v>1.2608350303316123</v>
      </c>
      <c r="AT296" s="34">
        <v>177.7658350303316</v>
      </c>
      <c r="AU296" s="34">
        <v>176.15242875627959</v>
      </c>
    </row>
    <row r="297" spans="1:47" x14ac:dyDescent="0.25">
      <c r="A297" s="18">
        <v>45547</v>
      </c>
      <c r="B297" s="2">
        <v>21</v>
      </c>
      <c r="C297" s="2" t="s">
        <v>178</v>
      </c>
      <c r="D297" s="9">
        <v>27.274552</v>
      </c>
      <c r="E297">
        <v>9.0608609999999999E-3</v>
      </c>
      <c r="G297" s="34">
        <v>528.51699999999994</v>
      </c>
      <c r="H297" s="34">
        <v>3.7571182005788097</v>
      </c>
      <c r="I297" s="34">
        <v>532.27411820057876</v>
      </c>
      <c r="J297" s="34">
        <v>527.45125640166577</v>
      </c>
      <c r="K297" s="34">
        <v>9.7620000000000005</v>
      </c>
      <c r="L297" s="34">
        <v>6.939604189467953E-2</v>
      </c>
      <c r="M297" s="34">
        <v>9.8313960418946795</v>
      </c>
      <c r="N297" s="34">
        <v>9.7423151289231207</v>
      </c>
      <c r="O297" s="34">
        <v>41.794000000000011</v>
      </c>
      <c r="P297" s="34">
        <v>0.29710491445874176</v>
      </c>
      <c r="Q297" s="34">
        <v>42.091104914458754</v>
      </c>
      <c r="R297" s="34">
        <v>41.709723263492428</v>
      </c>
      <c r="S297" s="34">
        <v>1.5939999999999999</v>
      </c>
      <c r="T297" s="34">
        <v>1.1331416797799546E-2</v>
      </c>
      <c r="U297" s="34">
        <v>1.6053314167977994</v>
      </c>
      <c r="V297" s="34">
        <v>1.5907857319712615</v>
      </c>
      <c r="W297" s="34">
        <v>581.66700000000003</v>
      </c>
      <c r="X297" s="34">
        <v>4.1349505737300305</v>
      </c>
      <c r="Y297" s="34">
        <v>585.80195057372998</v>
      </c>
      <c r="Z297" s="34">
        <v>580.49408052605247</v>
      </c>
      <c r="AB297" s="34">
        <v>152.52599999999998</v>
      </c>
      <c r="AC297" s="34">
        <v>1.0842758334386282</v>
      </c>
      <c r="AD297" s="34">
        <v>153.61027583343861</v>
      </c>
      <c r="AE297" s="34">
        <v>152.21843447594014</v>
      </c>
      <c r="AF297" s="34">
        <v>1.8849999999999987</v>
      </c>
      <c r="AG297" s="34">
        <v>1.3400075698778E-2</v>
      </c>
      <c r="AH297" s="34">
        <v>1.8984000756987767</v>
      </c>
      <c r="AI297" s="34">
        <v>1.8811989364904804</v>
      </c>
      <c r="AJ297" s="34">
        <v>5.7099999999999964</v>
      </c>
      <c r="AK297" s="34">
        <v>4.0591210737412405E-2</v>
      </c>
      <c r="AL297" s="34">
        <v>5.7505912107374089</v>
      </c>
      <c r="AM297" s="34">
        <v>5.6984859031090958</v>
      </c>
      <c r="AN297" s="34">
        <v>9.4759999999999991</v>
      </c>
      <c r="AO297" s="34">
        <v>6.7362926961071823E-2</v>
      </c>
      <c r="AP297" s="34">
        <v>9.5433629269610716</v>
      </c>
      <c r="AQ297" s="34">
        <v>9.4568918420073231</v>
      </c>
      <c r="AR297" s="34">
        <v>169.59699999999998</v>
      </c>
      <c r="AS297" s="34">
        <v>1.2056300468358905</v>
      </c>
      <c r="AT297" s="34">
        <v>170.80263004683587</v>
      </c>
      <c r="AU297" s="34">
        <v>169.25501115754702</v>
      </c>
    </row>
    <row r="298" spans="1:47" x14ac:dyDescent="0.25">
      <c r="A298" s="18">
        <v>45547</v>
      </c>
      <c r="B298" s="2">
        <v>22</v>
      </c>
      <c r="C298" s="2" t="s">
        <v>178</v>
      </c>
      <c r="D298" s="9">
        <v>29.684010000000001</v>
      </c>
      <c r="E298">
        <v>9.0832770000000007E-3</v>
      </c>
      <c r="G298" s="34">
        <v>490.78699999999998</v>
      </c>
      <c r="H298" s="34">
        <v>2.4952705056866828</v>
      </c>
      <c r="I298" s="34">
        <v>493.28227050568665</v>
      </c>
      <c r="J298" s="34">
        <v>488.80165100349456</v>
      </c>
      <c r="K298" s="34">
        <v>9.0579999999999998</v>
      </c>
      <c r="L298" s="34">
        <v>4.6052891051535545E-2</v>
      </c>
      <c r="M298" s="34">
        <v>9.1040528910515359</v>
      </c>
      <c r="N298" s="34">
        <v>9.0213582568194646</v>
      </c>
      <c r="O298" s="34">
        <v>39.175000000000011</v>
      </c>
      <c r="P298" s="34">
        <v>0.1991744322084241</v>
      </c>
      <c r="Q298" s="34">
        <v>39.374174432208434</v>
      </c>
      <c r="R298" s="34">
        <v>39.016527899194365</v>
      </c>
      <c r="S298" s="34">
        <v>1.5940000000000003</v>
      </c>
      <c r="T298" s="34">
        <v>8.1042513067065211E-3</v>
      </c>
      <c r="U298" s="34">
        <v>1.6021042513067068</v>
      </c>
      <c r="V298" s="34">
        <v>1.5875518946092104</v>
      </c>
      <c r="W298" s="34">
        <v>540.61400000000003</v>
      </c>
      <c r="X298" s="34">
        <v>2.7486020802533488</v>
      </c>
      <c r="Y298" s="34">
        <v>543.3626020802534</v>
      </c>
      <c r="Z298" s="34">
        <v>538.42708905411757</v>
      </c>
      <c r="AB298" s="34">
        <v>141.43399999999997</v>
      </c>
      <c r="AC298" s="34">
        <v>0.71908198200296713</v>
      </c>
      <c r="AD298" s="34">
        <v>142.15308198200293</v>
      </c>
      <c r="AE298" s="34">
        <v>140.8618661619567</v>
      </c>
      <c r="AF298" s="34">
        <v>1.7459999999999989</v>
      </c>
      <c r="AG298" s="34">
        <v>8.8770531878981027E-3</v>
      </c>
      <c r="AH298" s="34">
        <v>1.754877053187897</v>
      </c>
      <c r="AI298" s="34">
        <v>1.7389370188128477</v>
      </c>
      <c r="AJ298" s="34">
        <v>5.3289999999999962</v>
      </c>
      <c r="AK298" s="34">
        <v>2.7093823847828741E-2</v>
      </c>
      <c r="AL298" s="34">
        <v>5.3560938238478251</v>
      </c>
      <c r="AM298" s="34">
        <v>5.3074429400078262</v>
      </c>
      <c r="AN298" s="34">
        <v>9.4759999999999991</v>
      </c>
      <c r="AO298" s="34">
        <v>4.8178096224812401E-2</v>
      </c>
      <c r="AP298" s="34">
        <v>9.5241780962248122</v>
      </c>
      <c r="AQ298" s="34">
        <v>9.4376673483794686</v>
      </c>
      <c r="AR298" s="34">
        <v>157.98499999999999</v>
      </c>
      <c r="AS298" s="34">
        <v>0.80323095526350641</v>
      </c>
      <c r="AT298" s="34">
        <v>158.78823095526346</v>
      </c>
      <c r="AU298" s="34">
        <v>157.34591346915684</v>
      </c>
    </row>
    <row r="299" spans="1:47" x14ac:dyDescent="0.25">
      <c r="A299" s="18">
        <v>45547</v>
      </c>
      <c r="B299" s="2">
        <v>23</v>
      </c>
      <c r="C299" s="2" t="s">
        <v>178</v>
      </c>
      <c r="D299" s="9">
        <v>21.498545</v>
      </c>
      <c r="E299">
        <v>9.4677149999999998E-3</v>
      </c>
      <c r="G299" s="34">
        <v>436.26299999999992</v>
      </c>
      <c r="H299" s="34">
        <v>2.6246222321460202</v>
      </c>
      <c r="I299" s="34">
        <v>438.88762223214593</v>
      </c>
      <c r="J299" s="34">
        <v>434.73235930782431</v>
      </c>
      <c r="K299" s="34">
        <v>8.048</v>
      </c>
      <c r="L299" s="34">
        <v>4.8417949091055561E-2</v>
      </c>
      <c r="M299" s="34">
        <v>8.0964179490910553</v>
      </c>
      <c r="N299" s="34">
        <v>8.0197633714281764</v>
      </c>
      <c r="O299" s="34">
        <v>35.182000000000002</v>
      </c>
      <c r="P299" s="34">
        <v>0.2116600751642044</v>
      </c>
      <c r="Q299" s="34">
        <v>35.393660075164206</v>
      </c>
      <c r="R299" s="34">
        <v>35.058562988765672</v>
      </c>
      <c r="S299" s="34">
        <v>1.5940000000000003</v>
      </c>
      <c r="T299" s="34">
        <v>9.5897379288199039E-3</v>
      </c>
      <c r="U299" s="34">
        <v>1.6035897379288202</v>
      </c>
      <c r="V299" s="34">
        <v>1.5884074073131855</v>
      </c>
      <c r="W299" s="34">
        <v>481.08699999999993</v>
      </c>
      <c r="X299" s="34">
        <v>2.8942899943301001</v>
      </c>
      <c r="Y299" s="34">
        <v>483.98128999433004</v>
      </c>
      <c r="Z299" s="34">
        <v>479.39909307533134</v>
      </c>
      <c r="AB299" s="34">
        <v>125.24199999999999</v>
      </c>
      <c r="AC299" s="34">
        <v>0.753474251995773</v>
      </c>
      <c r="AD299" s="34">
        <v>125.99547425199576</v>
      </c>
      <c r="AE299" s="34">
        <v>124.80258501048803</v>
      </c>
      <c r="AF299" s="34">
        <v>1.5399999999999994</v>
      </c>
      <c r="AG299" s="34">
        <v>9.2648660040041669E-3</v>
      </c>
      <c r="AH299" s="34">
        <v>1.5492648660040036</v>
      </c>
      <c r="AI299" s="34">
        <v>1.5345968677931645</v>
      </c>
      <c r="AJ299" s="34">
        <v>4.7939999999999978</v>
      </c>
      <c r="AK299" s="34">
        <v>2.8841407547529851E-2</v>
      </c>
      <c r="AL299" s="34">
        <v>4.8228414075475277</v>
      </c>
      <c r="AM299" s="34">
        <v>4.7771801196106685</v>
      </c>
      <c r="AN299" s="34">
        <v>9.4759999999999991</v>
      </c>
      <c r="AO299" s="34">
        <v>5.700900665840488E-2</v>
      </c>
      <c r="AP299" s="34">
        <v>9.5330090066584035</v>
      </c>
      <c r="AQ299" s="34">
        <v>9.442753194290928</v>
      </c>
      <c r="AR299" s="34">
        <v>141.05199999999999</v>
      </c>
      <c r="AS299" s="34">
        <v>0.84858953220571187</v>
      </c>
      <c r="AT299" s="34">
        <v>141.90058953220569</v>
      </c>
      <c r="AU299" s="34">
        <v>140.55711519218281</v>
      </c>
    </row>
    <row r="300" spans="1:47" x14ac:dyDescent="0.25">
      <c r="A300" s="18">
        <v>45547</v>
      </c>
      <c r="B300" s="2">
        <v>24</v>
      </c>
      <c r="C300" s="2" t="s">
        <v>23</v>
      </c>
      <c r="D300" s="9">
        <v>17.764357</v>
      </c>
      <c r="E300">
        <v>9.7146590000000005E-3</v>
      </c>
      <c r="G300" s="34">
        <v>375.40999999999991</v>
      </c>
      <c r="H300" s="34">
        <v>2.8891014832385906</v>
      </c>
      <c r="I300" s="34">
        <v>378.29910148323847</v>
      </c>
      <c r="J300" s="34">
        <v>374.62405471232239</v>
      </c>
      <c r="K300" s="34">
        <v>6.980999999999999</v>
      </c>
      <c r="L300" s="34">
        <v>5.3724774125592303E-2</v>
      </c>
      <c r="M300" s="34">
        <v>7.0347247741255909</v>
      </c>
      <c r="N300" s="34">
        <v>6.9663848217861091</v>
      </c>
      <c r="O300" s="34">
        <v>30.767999999999997</v>
      </c>
      <c r="P300" s="34">
        <v>0.23678611234726027</v>
      </c>
      <c r="Q300" s="34">
        <v>31.004786112347258</v>
      </c>
      <c r="R300" s="34">
        <v>30.703585187897868</v>
      </c>
      <c r="S300" s="34">
        <v>1.5939999999999999</v>
      </c>
      <c r="T300" s="34">
        <v>1.2267195237959336E-2</v>
      </c>
      <c r="U300" s="34">
        <v>1.6062671952379592</v>
      </c>
      <c r="V300" s="34">
        <v>1.5906628571733361</v>
      </c>
      <c r="W300" s="34">
        <v>414.75299999999987</v>
      </c>
      <c r="X300" s="34">
        <v>3.1918795649494025</v>
      </c>
      <c r="Y300" s="34">
        <v>417.94487956494925</v>
      </c>
      <c r="Z300" s="34">
        <v>413.88468757917974</v>
      </c>
      <c r="AB300" s="34">
        <v>107.32300000000002</v>
      </c>
      <c r="AC300" s="34">
        <v>0.82594240559818721</v>
      </c>
      <c r="AD300" s="34">
        <v>108.14894240559821</v>
      </c>
      <c r="AE300" s="34">
        <v>107.09831230891717</v>
      </c>
      <c r="AF300" s="34">
        <v>1.3159999999999994</v>
      </c>
      <c r="AG300" s="34">
        <v>1.0127747134977718E-2</v>
      </c>
      <c r="AH300" s="34">
        <v>1.3261277471349771</v>
      </c>
      <c r="AI300" s="34">
        <v>1.3132448682811224</v>
      </c>
      <c r="AJ300" s="34">
        <v>4.1429999999999989</v>
      </c>
      <c r="AK300" s="34">
        <v>3.1883933419614506E-2</v>
      </c>
      <c r="AL300" s="34">
        <v>4.1748839334196131</v>
      </c>
      <c r="AM300" s="34">
        <v>4.1343263596418627</v>
      </c>
      <c r="AN300" s="34">
        <v>9.4759999999999991</v>
      </c>
      <c r="AO300" s="34">
        <v>7.2925936057028018E-2</v>
      </c>
      <c r="AP300" s="34">
        <v>9.548925936057028</v>
      </c>
      <c r="AQ300" s="34">
        <v>9.4561613767719788</v>
      </c>
      <c r="AR300" s="34">
        <v>122.25800000000002</v>
      </c>
      <c r="AS300" s="34">
        <v>0.94088002220980749</v>
      </c>
      <c r="AT300" s="34">
        <v>123.19888002220982</v>
      </c>
      <c r="AU300" s="34">
        <v>122.00204491361212</v>
      </c>
    </row>
    <row r="301" spans="1:47" x14ac:dyDescent="0.25">
      <c r="A301" s="18">
        <v>45548</v>
      </c>
      <c r="B301" s="2">
        <v>1</v>
      </c>
      <c r="C301" s="2" t="s">
        <v>23</v>
      </c>
      <c r="D301" s="9">
        <v>16.300343000000002</v>
      </c>
      <c r="E301">
        <v>9.4412290000000006E-3</v>
      </c>
      <c r="G301" s="34">
        <v>322.18</v>
      </c>
      <c r="H301" s="34">
        <v>3.075208910307158</v>
      </c>
      <c r="I301" s="34">
        <v>325.25520891030715</v>
      </c>
      <c r="J301" s="34">
        <v>322.18439999954211</v>
      </c>
      <c r="K301" s="34">
        <v>5.9579999999999993</v>
      </c>
      <c r="L301" s="34">
        <v>5.6869124984822286E-2</v>
      </c>
      <c r="M301" s="34">
        <v>6.0148691249848216</v>
      </c>
      <c r="N301" s="34">
        <v>5.9580813681708102</v>
      </c>
      <c r="O301" s="34">
        <v>26.463000000000001</v>
      </c>
      <c r="P301" s="34">
        <v>0.25258940155645393</v>
      </c>
      <c r="Q301" s="34">
        <v>26.715589401556453</v>
      </c>
      <c r="R301" s="34">
        <v>26.463361404146386</v>
      </c>
      <c r="S301" s="34">
        <v>1.589</v>
      </c>
      <c r="T301" s="34">
        <v>1.5167008996455626E-2</v>
      </c>
      <c r="U301" s="34">
        <v>1.6041670089964557</v>
      </c>
      <c r="V301" s="34">
        <v>1.5890217009102752</v>
      </c>
      <c r="W301" s="34">
        <v>356.19000000000005</v>
      </c>
      <c r="X301" s="34">
        <v>3.3998344458448897</v>
      </c>
      <c r="Y301" s="34">
        <v>359.58983444584487</v>
      </c>
      <c r="Z301" s="34">
        <v>356.19486447276961</v>
      </c>
      <c r="AB301" s="34">
        <v>91.745999999999952</v>
      </c>
      <c r="AC301" s="34">
        <v>0.87571580074815425</v>
      </c>
      <c r="AD301" s="34">
        <v>92.621715800748106</v>
      </c>
      <c r="AE301" s="34">
        <v>91.74725297150033</v>
      </c>
      <c r="AF301" s="34">
        <v>1.1080000000000003</v>
      </c>
      <c r="AG301" s="34">
        <v>1.0575862786704115E-2</v>
      </c>
      <c r="AH301" s="34">
        <v>1.1185758627867044</v>
      </c>
      <c r="AI301" s="34">
        <v>1.1080151319122626</v>
      </c>
      <c r="AJ301" s="34">
        <v>3.5419999999999989</v>
      </c>
      <c r="AK301" s="34">
        <v>3.380839890839888E-2</v>
      </c>
      <c r="AL301" s="34">
        <v>3.5758083989083977</v>
      </c>
      <c r="AM301" s="34">
        <v>3.5420483729541803</v>
      </c>
      <c r="AN301" s="34">
        <v>9.4749999999999996</v>
      </c>
      <c r="AO301" s="34">
        <v>9.0438898830344283E-2</v>
      </c>
      <c r="AP301" s="34">
        <v>9.5654388988303438</v>
      </c>
      <c r="AQ301" s="34">
        <v>9.4751293997009789</v>
      </c>
      <c r="AR301" s="34">
        <v>105.87099999999995</v>
      </c>
      <c r="AS301" s="34">
        <v>1.0105389612736015</v>
      </c>
      <c r="AT301" s="34">
        <v>106.88153896127355</v>
      </c>
      <c r="AU301" s="34">
        <v>105.87244587606776</v>
      </c>
    </row>
    <row r="302" spans="1:47" x14ac:dyDescent="0.25">
      <c r="A302" s="18">
        <v>45548</v>
      </c>
      <c r="B302" s="2">
        <v>2</v>
      </c>
      <c r="C302" s="2" t="s">
        <v>23</v>
      </c>
      <c r="D302" s="9">
        <v>15.356985999999999</v>
      </c>
      <c r="E302">
        <v>9.3059920000000008E-3</v>
      </c>
      <c r="G302" s="34">
        <v>281.65699999999998</v>
      </c>
      <c r="H302" s="34">
        <v>3.2163978003377296</v>
      </c>
      <c r="I302" s="34">
        <v>284.87339780033773</v>
      </c>
      <c r="J302" s="34">
        <v>282.22236823939494</v>
      </c>
      <c r="K302" s="34">
        <v>5.1729999999999992</v>
      </c>
      <c r="L302" s="34">
        <v>5.9073361646069765E-2</v>
      </c>
      <c r="M302" s="34">
        <v>5.2320733616460693</v>
      </c>
      <c r="N302" s="34">
        <v>5.1833837287991775</v>
      </c>
      <c r="O302" s="34">
        <v>23.413999999999998</v>
      </c>
      <c r="P302" s="34">
        <v>0.26737747720492511</v>
      </c>
      <c r="Q302" s="34">
        <v>23.681377477204922</v>
      </c>
      <c r="R302" s="34">
        <v>23.460998767853074</v>
      </c>
      <c r="S302" s="34">
        <v>1.589</v>
      </c>
      <c r="T302" s="34">
        <v>1.8145674010362434E-2</v>
      </c>
      <c r="U302" s="34">
        <v>1.6071456740103625</v>
      </c>
      <c r="V302" s="34">
        <v>1.5921895892251874</v>
      </c>
      <c r="W302" s="34">
        <v>311.83299999999997</v>
      </c>
      <c r="X302" s="34">
        <v>3.5609943131990867</v>
      </c>
      <c r="Y302" s="34">
        <v>315.39399431319913</v>
      </c>
      <c r="Z302" s="34">
        <v>312.45894032527241</v>
      </c>
      <c r="AB302" s="34">
        <v>80.297000000000011</v>
      </c>
      <c r="AC302" s="34">
        <v>0.9169560641976543</v>
      </c>
      <c r="AD302" s="34">
        <v>81.21395606419766</v>
      </c>
      <c r="AE302" s="34">
        <v>80.458179638775889</v>
      </c>
      <c r="AF302" s="34">
        <v>0.97300000000000031</v>
      </c>
      <c r="AG302" s="34">
        <v>1.111122769797524E-2</v>
      </c>
      <c r="AH302" s="34">
        <v>0.98411122769797554</v>
      </c>
      <c r="AI302" s="34">
        <v>0.974953096485908</v>
      </c>
      <c r="AJ302" s="34">
        <v>3.1359999999999975</v>
      </c>
      <c r="AK302" s="34">
        <v>3.5811726681243897E-2</v>
      </c>
      <c r="AL302" s="34">
        <v>3.1718117266812413</v>
      </c>
      <c r="AM302" s="34">
        <v>3.1422948721272395</v>
      </c>
      <c r="AN302" s="34">
        <v>9.4749999999999996</v>
      </c>
      <c r="AO302" s="34">
        <v>0.10820029027576089</v>
      </c>
      <c r="AP302" s="34">
        <v>9.5832002902757605</v>
      </c>
      <c r="AQ302" s="34">
        <v>9.4940191050400564</v>
      </c>
      <c r="AR302" s="34">
        <v>93.881</v>
      </c>
      <c r="AS302" s="34">
        <v>1.0720793088526344</v>
      </c>
      <c r="AT302" s="34">
        <v>94.953079308852637</v>
      </c>
      <c r="AU302" s="34">
        <v>94.069446712429084</v>
      </c>
    </row>
    <row r="303" spans="1:47" x14ac:dyDescent="0.25">
      <c r="A303" s="18">
        <v>45548</v>
      </c>
      <c r="B303" s="2">
        <v>3</v>
      </c>
      <c r="C303" s="2" t="s">
        <v>23</v>
      </c>
      <c r="D303" s="9">
        <v>14.349408</v>
      </c>
      <c r="E303">
        <v>8.9080579999999999E-3</v>
      </c>
      <c r="G303" s="34">
        <v>253.95700000000005</v>
      </c>
      <c r="H303" s="34">
        <v>3.1132258595373843</v>
      </c>
      <c r="I303" s="34">
        <v>257.07022585953746</v>
      </c>
      <c r="J303" s="34">
        <v>254.7802293775076</v>
      </c>
      <c r="K303" s="34">
        <v>4.6809999999999992</v>
      </c>
      <c r="L303" s="34">
        <v>5.7383770671784955E-2</v>
      </c>
      <c r="M303" s="34">
        <v>4.738383770671784</v>
      </c>
      <c r="N303" s="34">
        <v>4.6961739732163812</v>
      </c>
      <c r="O303" s="34">
        <v>21.277000000000001</v>
      </c>
      <c r="P303" s="34">
        <v>0.26083197790719265</v>
      </c>
      <c r="Q303" s="34">
        <v>21.537831977907192</v>
      </c>
      <c r="R303" s="34">
        <v>21.34597172145374</v>
      </c>
      <c r="S303" s="34">
        <v>1.589</v>
      </c>
      <c r="T303" s="34">
        <v>1.9479344498497395E-2</v>
      </c>
      <c r="U303" s="34">
        <v>1.6084793444984973</v>
      </c>
      <c r="V303" s="34">
        <v>1.5941509172059025</v>
      </c>
      <c r="W303" s="34">
        <v>281.50400000000002</v>
      </c>
      <c r="X303" s="34">
        <v>3.450920952614859</v>
      </c>
      <c r="Y303" s="34">
        <v>284.95492095261494</v>
      </c>
      <c r="Z303" s="34">
        <v>282.41652598938362</v>
      </c>
      <c r="AB303" s="34">
        <v>72.580000000000013</v>
      </c>
      <c r="AC303" s="34">
        <v>0.88974878772872323</v>
      </c>
      <c r="AD303" s="34">
        <v>73.469748787728733</v>
      </c>
      <c r="AE303" s="34">
        <v>72.815276004282211</v>
      </c>
      <c r="AF303" s="34">
        <v>0.88300000000000034</v>
      </c>
      <c r="AG303" s="34">
        <v>1.0824582248063692E-2</v>
      </c>
      <c r="AH303" s="34">
        <v>0.89382458224806405</v>
      </c>
      <c r="AI303" s="34">
        <v>0.88586234102757244</v>
      </c>
      <c r="AJ303" s="34">
        <v>2.8559999999999985</v>
      </c>
      <c r="AK303" s="34">
        <v>3.5011332843114237E-2</v>
      </c>
      <c r="AL303" s="34">
        <v>2.8910113328431128</v>
      </c>
      <c r="AM303" s="34">
        <v>2.8652580362114888</v>
      </c>
      <c r="AN303" s="34">
        <v>9.4749999999999979</v>
      </c>
      <c r="AO303" s="34">
        <v>0.11615279365844101</v>
      </c>
      <c r="AP303" s="34">
        <v>9.5911527936584395</v>
      </c>
      <c r="AQ303" s="34">
        <v>9.5057142482856669</v>
      </c>
      <c r="AR303" s="34">
        <v>85.793999999999997</v>
      </c>
      <c r="AS303" s="34">
        <v>1.0517374964783421</v>
      </c>
      <c r="AT303" s="34">
        <v>86.845737496478336</v>
      </c>
      <c r="AU303" s="34">
        <v>86.072110629806943</v>
      </c>
    </row>
    <row r="304" spans="1:47" x14ac:dyDescent="0.25">
      <c r="A304" s="18">
        <v>45548</v>
      </c>
      <c r="B304" s="2">
        <v>4</v>
      </c>
      <c r="C304" s="2" t="s">
        <v>23</v>
      </c>
      <c r="D304" s="9">
        <v>13.861507</v>
      </c>
      <c r="E304">
        <v>8.8980199999999995E-3</v>
      </c>
      <c r="G304" s="34">
        <v>234.59500000000006</v>
      </c>
      <c r="H304" s="34">
        <v>2.8452542724106245</v>
      </c>
      <c r="I304" s="34">
        <v>237.44025427241067</v>
      </c>
      <c r="J304" s="34">
        <v>235.32750614108969</v>
      </c>
      <c r="K304" s="34">
        <v>4.3029999999999999</v>
      </c>
      <c r="L304" s="34">
        <v>5.2188363495312827E-2</v>
      </c>
      <c r="M304" s="34">
        <v>4.355188363495313</v>
      </c>
      <c r="N304" s="34">
        <v>4.3164358103331644</v>
      </c>
      <c r="O304" s="34">
        <v>19.914000000000001</v>
      </c>
      <c r="P304" s="34">
        <v>0.24152430180006038</v>
      </c>
      <c r="Q304" s="34">
        <v>20.15552430180006</v>
      </c>
      <c r="R304" s="34">
        <v>19.976180043452157</v>
      </c>
      <c r="S304" s="34">
        <v>1.589</v>
      </c>
      <c r="T304" s="34">
        <v>1.9271975271683034E-2</v>
      </c>
      <c r="U304" s="34">
        <v>1.608271975271683</v>
      </c>
      <c r="V304" s="34">
        <v>1.5939615390702762</v>
      </c>
      <c r="W304" s="34">
        <v>260.40100000000007</v>
      </c>
      <c r="X304" s="34">
        <v>3.1582389129776809</v>
      </c>
      <c r="Y304" s="34">
        <v>263.55923891297772</v>
      </c>
      <c r="Z304" s="34">
        <v>261.21408353394526</v>
      </c>
      <c r="AB304" s="34">
        <v>67.471000000000032</v>
      </c>
      <c r="AC304" s="34">
        <v>0.8183130544718229</v>
      </c>
      <c r="AD304" s="34">
        <v>68.289313054471862</v>
      </c>
      <c r="AE304" s="34">
        <v>67.681673381126913</v>
      </c>
      <c r="AF304" s="34">
        <v>0.83100000000000041</v>
      </c>
      <c r="AG304" s="34">
        <v>1.0078673033838016E-2</v>
      </c>
      <c r="AH304" s="34">
        <v>0.84107867303383843</v>
      </c>
      <c r="AI304" s="34">
        <v>0.83359473817960994</v>
      </c>
      <c r="AJ304" s="34">
        <v>2.6989999999999976</v>
      </c>
      <c r="AK304" s="34">
        <v>3.2734462717603816E-2</v>
      </c>
      <c r="AL304" s="34">
        <v>2.7317344627176015</v>
      </c>
      <c r="AM304" s="34">
        <v>2.7074274348336513</v>
      </c>
      <c r="AN304" s="34">
        <v>9.4749999999999996</v>
      </c>
      <c r="AO304" s="34">
        <v>0.11491627797306275</v>
      </c>
      <c r="AP304" s="34">
        <v>9.589916277973062</v>
      </c>
      <c r="AQ304" s="34">
        <v>9.504585011133333</v>
      </c>
      <c r="AR304" s="34">
        <v>80.476000000000028</v>
      </c>
      <c r="AS304" s="34">
        <v>0.97604246819632756</v>
      </c>
      <c r="AT304" s="34">
        <v>81.452042468196353</v>
      </c>
      <c r="AU304" s="34">
        <v>80.727280565273503</v>
      </c>
    </row>
    <row r="305" spans="1:47" x14ac:dyDescent="0.25">
      <c r="A305" s="18">
        <v>45548</v>
      </c>
      <c r="B305" s="2">
        <v>5</v>
      </c>
      <c r="C305" s="2" t="s">
        <v>23</v>
      </c>
      <c r="D305" s="9">
        <v>14.335900000000001</v>
      </c>
      <c r="E305">
        <v>9.0534099999999996E-3</v>
      </c>
      <c r="G305" s="34">
        <v>224.25500000000002</v>
      </c>
      <c r="H305" s="34">
        <v>2.6849822650541473</v>
      </c>
      <c r="I305" s="34">
        <v>226.93998226505417</v>
      </c>
      <c r="J305" s="34">
        <v>224.88540156021588</v>
      </c>
      <c r="K305" s="34">
        <v>4.0829999999999993</v>
      </c>
      <c r="L305" s="34">
        <v>4.8885342972134753E-2</v>
      </c>
      <c r="M305" s="34">
        <v>4.1318853429721338</v>
      </c>
      <c r="N305" s="34">
        <v>4.0944776908892164</v>
      </c>
      <c r="O305" s="34">
        <v>19.401000000000003</v>
      </c>
      <c r="P305" s="34">
        <v>0.23228619617986448</v>
      </c>
      <c r="Q305" s="34">
        <v>19.633286196179867</v>
      </c>
      <c r="R305" s="34">
        <v>19.455538006598509</v>
      </c>
      <c r="S305" s="34">
        <v>1.589</v>
      </c>
      <c r="T305" s="34">
        <v>1.9024935092510933E-2</v>
      </c>
      <c r="U305" s="34">
        <v>1.6080249350925109</v>
      </c>
      <c r="V305" s="34">
        <v>1.593466826064895</v>
      </c>
      <c r="W305" s="34">
        <v>249.32800000000003</v>
      </c>
      <c r="X305" s="34">
        <v>2.9851787392986573</v>
      </c>
      <c r="Y305" s="34">
        <v>252.31317873929871</v>
      </c>
      <c r="Z305" s="34">
        <v>250.0288840837685</v>
      </c>
      <c r="AB305" s="34">
        <v>64.895000000000024</v>
      </c>
      <c r="AC305" s="34">
        <v>0.77698122267369252</v>
      </c>
      <c r="AD305" s="34">
        <v>65.671981222673722</v>
      </c>
      <c r="AE305" s="34">
        <v>65.077425851152555</v>
      </c>
      <c r="AF305" s="34">
        <v>0.79600000000000037</v>
      </c>
      <c r="AG305" s="34">
        <v>9.5304268934164309E-3</v>
      </c>
      <c r="AH305" s="34">
        <v>0.80553042689341681</v>
      </c>
      <c r="AI305" s="34">
        <v>0.79823762967127565</v>
      </c>
      <c r="AJ305" s="34">
        <v>2.6429999999999958</v>
      </c>
      <c r="AK305" s="34">
        <v>3.1644369697612536E-2</v>
      </c>
      <c r="AL305" s="34">
        <v>2.6746443696976083</v>
      </c>
      <c r="AM305" s="34">
        <v>2.6504297176145442</v>
      </c>
      <c r="AN305" s="34">
        <v>9.4749999999999996</v>
      </c>
      <c r="AO305" s="34">
        <v>0.11344320956673447</v>
      </c>
      <c r="AP305" s="34">
        <v>9.5884432095667336</v>
      </c>
      <c r="AQ305" s="34">
        <v>9.5016351019288088</v>
      </c>
      <c r="AR305" s="34">
        <v>77.809000000000026</v>
      </c>
      <c r="AS305" s="34">
        <v>0.93159922883145596</v>
      </c>
      <c r="AT305" s="34">
        <v>78.740599228831471</v>
      </c>
      <c r="AU305" s="34">
        <v>78.027728300367187</v>
      </c>
    </row>
    <row r="306" spans="1:47" x14ac:dyDescent="0.25">
      <c r="A306" s="18">
        <v>45548</v>
      </c>
      <c r="B306" s="2">
        <v>6</v>
      </c>
      <c r="C306" s="2" t="s">
        <v>23</v>
      </c>
      <c r="D306" s="9">
        <v>18.402076999999998</v>
      </c>
      <c r="E306">
        <v>9.6689810000000001E-3</v>
      </c>
      <c r="G306" s="34">
        <v>223.34100000000001</v>
      </c>
      <c r="H306" s="34">
        <v>2.8082428291144934</v>
      </c>
      <c r="I306" s="34">
        <v>226.14924282911451</v>
      </c>
      <c r="J306" s="34">
        <v>223.96261009703542</v>
      </c>
      <c r="K306" s="34">
        <v>4.1689999999999996</v>
      </c>
      <c r="L306" s="34">
        <v>5.2420130448857669E-2</v>
      </c>
      <c r="M306" s="34">
        <v>4.2214201304488572</v>
      </c>
      <c r="N306" s="34">
        <v>4.1806032994145292</v>
      </c>
      <c r="O306" s="34">
        <v>20.321999999999999</v>
      </c>
      <c r="P306" s="34">
        <v>0.25552456008195867</v>
      </c>
      <c r="Q306" s="34">
        <v>20.577524560081958</v>
      </c>
      <c r="R306" s="34">
        <v>20.378560866083493</v>
      </c>
      <c r="S306" s="34">
        <v>1.589</v>
      </c>
      <c r="T306" s="34">
        <v>1.9979752286695816E-2</v>
      </c>
      <c r="U306" s="34">
        <v>1.6089797522866958</v>
      </c>
      <c r="V306" s="34">
        <v>1.593422557632451</v>
      </c>
      <c r="W306" s="34">
        <v>249.42100000000002</v>
      </c>
      <c r="X306" s="34">
        <v>3.1361672719320057</v>
      </c>
      <c r="Y306" s="34">
        <v>252.55716727193203</v>
      </c>
      <c r="Z306" s="34">
        <v>250.11519682016592</v>
      </c>
      <c r="AB306" s="34">
        <v>65.113999999999976</v>
      </c>
      <c r="AC306" s="34">
        <v>0.81872976110504136</v>
      </c>
      <c r="AD306" s="34">
        <v>65.932729761105023</v>
      </c>
      <c r="AE306" s="34">
        <v>65.295227449766756</v>
      </c>
      <c r="AF306" s="34">
        <v>0.82100000000000029</v>
      </c>
      <c r="AG306" s="34">
        <v>1.0323081577959265E-2</v>
      </c>
      <c r="AH306" s="34">
        <v>0.83132308157795953</v>
      </c>
      <c r="AI306" s="34">
        <v>0.82328503449732082</v>
      </c>
      <c r="AJ306" s="34">
        <v>2.7679999999999976</v>
      </c>
      <c r="AK306" s="34">
        <v>3.4804250679404639E-2</v>
      </c>
      <c r="AL306" s="34">
        <v>2.8028042506794022</v>
      </c>
      <c r="AM306" s="34">
        <v>2.7757039896328637</v>
      </c>
      <c r="AN306" s="34">
        <v>9.4749999999999996</v>
      </c>
      <c r="AO306" s="34">
        <v>0.11913666011104017</v>
      </c>
      <c r="AP306" s="34">
        <v>9.5941366601110403</v>
      </c>
      <c r="AQ306" s="34">
        <v>9.5013711350330237</v>
      </c>
      <c r="AR306" s="34">
        <v>78.177999999999969</v>
      </c>
      <c r="AS306" s="34">
        <v>0.98299375347344542</v>
      </c>
      <c r="AT306" s="34">
        <v>79.160993753473434</v>
      </c>
      <c r="AU306" s="34">
        <v>78.395587608929958</v>
      </c>
    </row>
    <row r="307" spans="1:47" x14ac:dyDescent="0.25">
      <c r="A307" s="18">
        <v>45548</v>
      </c>
      <c r="B307" s="2">
        <v>7</v>
      </c>
      <c r="C307" s="2" t="s">
        <v>23</v>
      </c>
      <c r="D307" s="9">
        <v>23.015972999999999</v>
      </c>
      <c r="E307">
        <v>1.0085264E-2</v>
      </c>
      <c r="G307" s="34">
        <v>233.40800000000004</v>
      </c>
      <c r="H307" s="34">
        <v>2.7701091398218081</v>
      </c>
      <c r="I307" s="34">
        <v>236.17810913982186</v>
      </c>
      <c r="J307" s="34">
        <v>233.79619055812594</v>
      </c>
      <c r="K307" s="34">
        <v>4.5739999999999998</v>
      </c>
      <c r="L307" s="34">
        <v>5.4284682639605106E-2</v>
      </c>
      <c r="M307" s="34">
        <v>4.6282846826396051</v>
      </c>
      <c r="N307" s="34">
        <v>4.5816072097480287</v>
      </c>
      <c r="O307" s="34">
        <v>22.692</v>
      </c>
      <c r="P307" s="34">
        <v>0.26931089166111039</v>
      </c>
      <c r="Q307" s="34">
        <v>22.96131089166111</v>
      </c>
      <c r="R307" s="34">
        <v>22.729740009532634</v>
      </c>
      <c r="S307" s="34">
        <v>1.589</v>
      </c>
      <c r="T307" s="34">
        <v>1.8858408551450042E-2</v>
      </c>
      <c r="U307" s="34">
        <v>1.60785840855145</v>
      </c>
      <c r="V307" s="34">
        <v>1.5916427320265889</v>
      </c>
      <c r="W307" s="34">
        <v>262.26300000000003</v>
      </c>
      <c r="X307" s="34">
        <v>3.1125631226739734</v>
      </c>
      <c r="Y307" s="34">
        <v>265.37556312267407</v>
      </c>
      <c r="Z307" s="34">
        <v>262.69918050943318</v>
      </c>
      <c r="AB307" s="34">
        <v>68.607000000000028</v>
      </c>
      <c r="AC307" s="34">
        <v>0.81423463529851092</v>
      </c>
      <c r="AD307" s="34">
        <v>69.421234635298532</v>
      </c>
      <c r="AE307" s="34">
        <v>68.721103156795607</v>
      </c>
      <c r="AF307" s="34">
        <v>0.91300000000000037</v>
      </c>
      <c r="AG307" s="34">
        <v>1.0835573950581434E-2</v>
      </c>
      <c r="AH307" s="34">
        <v>0.9238355739505818</v>
      </c>
      <c r="AI307" s="34">
        <v>0.91451844829469864</v>
      </c>
      <c r="AJ307" s="34">
        <v>3.0829999999999971</v>
      </c>
      <c r="AK307" s="34">
        <v>3.6589347743310532E-2</v>
      </c>
      <c r="AL307" s="34">
        <v>3.1195893477433074</v>
      </c>
      <c r="AM307" s="34">
        <v>3.0881274655997286</v>
      </c>
      <c r="AN307" s="34">
        <v>9.4749999999999996</v>
      </c>
      <c r="AO307" s="34">
        <v>0.11245023349590257</v>
      </c>
      <c r="AP307" s="34">
        <v>9.5874502334959022</v>
      </c>
      <c r="AQ307" s="34">
        <v>9.4907582668042352</v>
      </c>
      <c r="AR307" s="34">
        <v>82.078000000000017</v>
      </c>
      <c r="AS307" s="34">
        <v>0.97410979048830548</v>
      </c>
      <c r="AT307" s="34">
        <v>83.052109790488316</v>
      </c>
      <c r="AU307" s="34">
        <v>82.214507337494268</v>
      </c>
    </row>
    <row r="308" spans="1:47" x14ac:dyDescent="0.25">
      <c r="A308" s="18">
        <v>45548</v>
      </c>
      <c r="B308" s="2">
        <v>8</v>
      </c>
      <c r="C308" s="2" t="s">
        <v>178</v>
      </c>
      <c r="D308" s="9">
        <v>22.902080999999999</v>
      </c>
      <c r="E308">
        <v>1.0187142999999999E-2</v>
      </c>
      <c r="G308" s="34">
        <v>239.75000000000006</v>
      </c>
      <c r="H308" s="34">
        <v>2.741534469815476</v>
      </c>
      <c r="I308" s="34">
        <v>242.49153446981552</v>
      </c>
      <c r="J308" s="34">
        <v>240.02123853188209</v>
      </c>
      <c r="K308" s="34">
        <v>4.9099999999999993</v>
      </c>
      <c r="L308" s="34">
        <v>5.6145711144083336E-2</v>
      </c>
      <c r="M308" s="34">
        <v>4.9661457111440823</v>
      </c>
      <c r="N308" s="34">
        <v>4.9155548746258209</v>
      </c>
      <c r="O308" s="34">
        <v>24.431000000000001</v>
      </c>
      <c r="P308" s="34">
        <v>0.27936779408576384</v>
      </c>
      <c r="Q308" s="34">
        <v>24.710367794085766</v>
      </c>
      <c r="R308" s="34">
        <v>24.458639743784818</v>
      </c>
      <c r="S308" s="34">
        <v>0.23600000000000002</v>
      </c>
      <c r="T308" s="34">
        <v>2.6986533258663279E-3</v>
      </c>
      <c r="U308" s="34">
        <v>0.23869865332586634</v>
      </c>
      <c r="V308" s="34">
        <v>0.23626699601052831</v>
      </c>
      <c r="W308" s="34">
        <v>269.32700000000006</v>
      </c>
      <c r="X308" s="34">
        <v>3.0797466283711898</v>
      </c>
      <c r="Y308" s="34">
        <v>272.40674662837125</v>
      </c>
      <c r="Z308" s="34">
        <v>269.63170014630327</v>
      </c>
      <c r="AB308" s="34">
        <v>70.687000000000026</v>
      </c>
      <c r="AC308" s="34">
        <v>0.80830384595556437</v>
      </c>
      <c r="AD308" s="34">
        <v>71.49530384595559</v>
      </c>
      <c r="AE308" s="34">
        <v>70.766970961848386</v>
      </c>
      <c r="AF308" s="34">
        <v>0.95500000000000029</v>
      </c>
      <c r="AG308" s="34">
        <v>1.0920397992382813E-2</v>
      </c>
      <c r="AH308" s="34">
        <v>0.96592039799238316</v>
      </c>
      <c r="AI308" s="34">
        <v>0.95608042877141786</v>
      </c>
      <c r="AJ308" s="34">
        <v>3.2799999999999994</v>
      </c>
      <c r="AK308" s="34">
        <v>3.7506707240854045E-2</v>
      </c>
      <c r="AL308" s="34">
        <v>3.3175067072408533</v>
      </c>
      <c r="AM308" s="34">
        <v>3.2837107920107313</v>
      </c>
      <c r="AN308" s="34">
        <v>1.3900000000000001</v>
      </c>
      <c r="AO308" s="34">
        <v>1.5894610690483882E-2</v>
      </c>
      <c r="AP308" s="34">
        <v>1.4058946106904839</v>
      </c>
      <c r="AQ308" s="34">
        <v>1.3915725612484506</v>
      </c>
      <c r="AR308" s="34">
        <v>76.312000000000026</v>
      </c>
      <c r="AS308" s="34">
        <v>0.87262556187928508</v>
      </c>
      <c r="AT308" s="34">
        <v>77.184625561879301</v>
      </c>
      <c r="AU308" s="34">
        <v>76.398334743878991</v>
      </c>
    </row>
    <row r="309" spans="1:47" x14ac:dyDescent="0.25">
      <c r="A309" s="18">
        <v>45548</v>
      </c>
      <c r="B309" s="2">
        <v>9</v>
      </c>
      <c r="C309" s="2" t="s">
        <v>178</v>
      </c>
      <c r="D309" s="9">
        <v>22.376276000000001</v>
      </c>
      <c r="E309">
        <v>9.9590730000000006E-3</v>
      </c>
      <c r="G309" s="34">
        <v>241.92500000000004</v>
      </c>
      <c r="H309" s="34">
        <v>1.6694425577433198</v>
      </c>
      <c r="I309" s="34">
        <v>243.59444255774335</v>
      </c>
      <c r="J309" s="34">
        <v>241.16846772191647</v>
      </c>
      <c r="K309" s="34">
        <v>5.2119999999999997</v>
      </c>
      <c r="L309" s="34">
        <v>3.5966248262718541E-2</v>
      </c>
      <c r="M309" s="34">
        <v>5.2479662482627178</v>
      </c>
      <c r="N309" s="34">
        <v>5.1957013692947331</v>
      </c>
      <c r="O309" s="34">
        <v>25.09</v>
      </c>
      <c r="P309" s="34">
        <v>0.17313759956093785</v>
      </c>
      <c r="Q309" s="34">
        <v>25.263137599560938</v>
      </c>
      <c r="R309" s="34">
        <v>25.011540167997868</v>
      </c>
      <c r="S309" s="34">
        <v>1E-3</v>
      </c>
      <c r="T309" s="34">
        <v>6.9006616006750847E-6</v>
      </c>
      <c r="U309" s="34">
        <v>1.0069006616006751E-3</v>
      </c>
      <c r="V309" s="34">
        <v>9.9687286440804579E-4</v>
      </c>
      <c r="W309" s="34">
        <v>272.22800000000001</v>
      </c>
      <c r="X309" s="34">
        <v>1.8785533062285769</v>
      </c>
      <c r="Y309" s="34">
        <v>274.10655330622859</v>
      </c>
      <c r="Z309" s="34">
        <v>271.37670613207348</v>
      </c>
      <c r="AB309" s="34">
        <v>71.474000000000004</v>
      </c>
      <c r="AC309" s="34">
        <v>0.493217887246651</v>
      </c>
      <c r="AD309" s="34">
        <v>71.967217887246662</v>
      </c>
      <c r="AE309" s="34">
        <v>71.250491110700665</v>
      </c>
      <c r="AF309" s="34">
        <v>1.0209999999999997</v>
      </c>
      <c r="AG309" s="34">
        <v>7.0455754942892581E-3</v>
      </c>
      <c r="AH309" s="34">
        <v>1.028045575494289</v>
      </c>
      <c r="AI309" s="34">
        <v>1.0178071945606144</v>
      </c>
      <c r="AJ309" s="34">
        <v>3.4439999999999991</v>
      </c>
      <c r="AK309" s="34">
        <v>2.3765878552724981E-2</v>
      </c>
      <c r="AL309" s="34">
        <v>3.4677658785527239</v>
      </c>
      <c r="AM309" s="34">
        <v>3.4332301450213083</v>
      </c>
      <c r="AN309" s="34">
        <v>0</v>
      </c>
      <c r="AO309" s="34">
        <v>0</v>
      </c>
      <c r="AP309" s="34">
        <v>0</v>
      </c>
      <c r="AQ309" s="34">
        <v>0</v>
      </c>
      <c r="AR309" s="34">
        <v>75.939000000000007</v>
      </c>
      <c r="AS309" s="34">
        <v>0.52402934129366519</v>
      </c>
      <c r="AT309" s="34">
        <v>76.463029341293677</v>
      </c>
      <c r="AU309" s="34">
        <v>75.701528450282595</v>
      </c>
    </row>
    <row r="310" spans="1:47" x14ac:dyDescent="0.25">
      <c r="A310" s="18">
        <v>45548</v>
      </c>
      <c r="B310" s="2">
        <v>10</v>
      </c>
      <c r="C310" s="2" t="s">
        <v>178</v>
      </c>
      <c r="D310" s="9">
        <v>21.285269</v>
      </c>
      <c r="E310">
        <v>9.4195370000000004E-3</v>
      </c>
      <c r="G310" s="34">
        <v>251.06200000000001</v>
      </c>
      <c r="H310" s="34">
        <v>0.8134088249924788</v>
      </c>
      <c r="I310" s="34">
        <v>251.87540882499249</v>
      </c>
      <c r="J310" s="34">
        <v>249.50285909217536</v>
      </c>
      <c r="K310" s="34">
        <v>5.2420000000000009</v>
      </c>
      <c r="L310" s="34">
        <v>1.6983410713730371E-2</v>
      </c>
      <c r="M310" s="34">
        <v>5.2589834107137312</v>
      </c>
      <c r="N310" s="34">
        <v>5.2094462218941269</v>
      </c>
      <c r="O310" s="34">
        <v>25.659000000000002</v>
      </c>
      <c r="P310" s="34">
        <v>8.3131883919039973E-2</v>
      </c>
      <c r="Q310" s="34">
        <v>25.742131883919043</v>
      </c>
      <c r="R310" s="34">
        <v>25.499652920179589</v>
      </c>
      <c r="S310" s="34">
        <v>1E-3</v>
      </c>
      <c r="T310" s="34">
        <v>3.2398723223445953E-6</v>
      </c>
      <c r="U310" s="34">
        <v>1.0032398723223445E-3</v>
      </c>
      <c r="V310" s="34">
        <v>9.9378981722512885E-4</v>
      </c>
      <c r="W310" s="34">
        <v>281.964</v>
      </c>
      <c r="X310" s="34">
        <v>0.91352735949757136</v>
      </c>
      <c r="Y310" s="34">
        <v>282.87752735949761</v>
      </c>
      <c r="Z310" s="34">
        <v>280.21295202406634</v>
      </c>
      <c r="AB310" s="34">
        <v>73.780000000000044</v>
      </c>
      <c r="AC310" s="34">
        <v>0.23903777994258435</v>
      </c>
      <c r="AD310" s="34">
        <v>74.019037779942622</v>
      </c>
      <c r="AE310" s="34">
        <v>73.321812714870049</v>
      </c>
      <c r="AF310" s="34">
        <v>1.0100000000000002</v>
      </c>
      <c r="AG310" s="34">
        <v>3.2722710455680417E-3</v>
      </c>
      <c r="AH310" s="34">
        <v>1.0132722710455682</v>
      </c>
      <c r="AI310" s="34">
        <v>1.0037277153973805</v>
      </c>
      <c r="AJ310" s="34">
        <v>3.4519999999999977</v>
      </c>
      <c r="AK310" s="34">
        <v>1.1184039256733535E-2</v>
      </c>
      <c r="AL310" s="34">
        <v>3.4631840392567312</v>
      </c>
      <c r="AM310" s="34">
        <v>3.430562449061143</v>
      </c>
      <c r="AN310" s="34">
        <v>0</v>
      </c>
      <c r="AO310" s="34">
        <v>0</v>
      </c>
      <c r="AP310" s="34">
        <v>0</v>
      </c>
      <c r="AQ310" s="34">
        <v>0</v>
      </c>
      <c r="AR310" s="34">
        <v>78.242000000000047</v>
      </c>
      <c r="AS310" s="34">
        <v>0.25349409024488595</v>
      </c>
      <c r="AT310" s="34">
        <v>78.495494090244918</v>
      </c>
      <c r="AU310" s="34">
        <v>77.756102879328566</v>
      </c>
    </row>
    <row r="311" spans="1:47" x14ac:dyDescent="0.25">
      <c r="A311" s="18">
        <v>45548</v>
      </c>
      <c r="B311" s="2">
        <v>11</v>
      </c>
      <c r="C311" s="2" t="s">
        <v>178</v>
      </c>
      <c r="D311" s="9">
        <v>25.160706999999999</v>
      </c>
      <c r="E311">
        <v>9.2798020000000002E-3</v>
      </c>
      <c r="G311" s="34">
        <v>267.25299999999999</v>
      </c>
      <c r="H311" s="34">
        <v>1.0999374741195846</v>
      </c>
      <c r="I311" s="34">
        <v>268.35293747411959</v>
      </c>
      <c r="J311" s="34">
        <v>265.8626753482414</v>
      </c>
      <c r="K311" s="34">
        <v>5.3980000000000006</v>
      </c>
      <c r="L311" s="34">
        <v>2.2216635492576395E-2</v>
      </c>
      <c r="M311" s="34">
        <v>5.4202166354925767</v>
      </c>
      <c r="N311" s="34">
        <v>5.3699180983180996</v>
      </c>
      <c r="O311" s="34">
        <v>26.762999999999998</v>
      </c>
      <c r="P311" s="34">
        <v>0.11014890990882213</v>
      </c>
      <c r="Q311" s="34">
        <v>26.873148909908821</v>
      </c>
      <c r="R311" s="34">
        <v>26.62377140890835</v>
      </c>
      <c r="S311" s="34">
        <v>1E-3</v>
      </c>
      <c r="T311" s="34">
        <v>4.1157160971797689E-6</v>
      </c>
      <c r="U311" s="34">
        <v>1.0041157160971797E-3</v>
      </c>
      <c r="V311" s="34">
        <v>9.9479772106670955E-4</v>
      </c>
      <c r="W311" s="34">
        <v>299.41499999999996</v>
      </c>
      <c r="X311" s="34">
        <v>1.2323071352370805</v>
      </c>
      <c r="Y311" s="34">
        <v>300.6473071352371</v>
      </c>
      <c r="Z311" s="34">
        <v>297.85735965318895</v>
      </c>
      <c r="AB311" s="34">
        <v>78.28600000000003</v>
      </c>
      <c r="AC311" s="34">
        <v>0.32220295038381552</v>
      </c>
      <c r="AD311" s="34">
        <v>78.608202950383841</v>
      </c>
      <c r="AE311" s="34">
        <v>77.878734391428466</v>
      </c>
      <c r="AF311" s="34">
        <v>1.0620000000000003</v>
      </c>
      <c r="AG311" s="34">
        <v>4.3708904952049158E-3</v>
      </c>
      <c r="AH311" s="34">
        <v>1.0663708904952052</v>
      </c>
      <c r="AI311" s="34">
        <v>1.056475179772846</v>
      </c>
      <c r="AJ311" s="34">
        <v>3.5449999999999986</v>
      </c>
      <c r="AK311" s="34">
        <v>1.4590213564502276E-2</v>
      </c>
      <c r="AL311" s="34">
        <v>3.5595902135645008</v>
      </c>
      <c r="AM311" s="34">
        <v>3.5265579211814844</v>
      </c>
      <c r="AN311" s="34">
        <v>0</v>
      </c>
      <c r="AO311" s="34">
        <v>0</v>
      </c>
      <c r="AP311" s="34">
        <v>0</v>
      </c>
      <c r="AQ311" s="34">
        <v>0</v>
      </c>
      <c r="AR311" s="34">
        <v>82.893000000000029</v>
      </c>
      <c r="AS311" s="34">
        <v>0.34116405444352271</v>
      </c>
      <c r="AT311" s="34">
        <v>83.234164054443553</v>
      </c>
      <c r="AU311" s="34">
        <v>82.461767492382791</v>
      </c>
    </row>
    <row r="312" spans="1:47" x14ac:dyDescent="0.25">
      <c r="A312" s="18">
        <v>45548</v>
      </c>
      <c r="B312" s="2">
        <v>12</v>
      </c>
      <c r="C312" s="2" t="s">
        <v>178</v>
      </c>
      <c r="D312" s="9">
        <v>29.095815999999999</v>
      </c>
      <c r="E312">
        <v>9.1184820000000007E-3</v>
      </c>
      <c r="G312" s="34">
        <v>295.88000000000005</v>
      </c>
      <c r="H312" s="34">
        <v>1.4120834432905522</v>
      </c>
      <c r="I312" s="34">
        <v>297.29208344329061</v>
      </c>
      <c r="J312" s="34">
        <v>294.58123093167046</v>
      </c>
      <c r="K312" s="34">
        <v>5.8530000000000015</v>
      </c>
      <c r="L312" s="34">
        <v>2.7933366207853194E-2</v>
      </c>
      <c r="M312" s="34">
        <v>5.8809333662078549</v>
      </c>
      <c r="N312" s="34">
        <v>5.8273081811648897</v>
      </c>
      <c r="O312" s="34">
        <v>28.512</v>
      </c>
      <c r="P312" s="34">
        <v>0.13607314835440118</v>
      </c>
      <c r="Q312" s="34">
        <v>28.648073148354403</v>
      </c>
      <c r="R312" s="34">
        <v>28.386846209016451</v>
      </c>
      <c r="S312" s="34">
        <v>1E-3</v>
      </c>
      <c r="T312" s="34">
        <v>4.7724869652918483E-6</v>
      </c>
      <c r="U312" s="34">
        <v>1.0047724869652918E-3</v>
      </c>
      <c r="V312" s="34">
        <v>9.9561048712880351E-4</v>
      </c>
      <c r="W312" s="34">
        <v>330.24600000000004</v>
      </c>
      <c r="X312" s="34">
        <v>1.5760947303397719</v>
      </c>
      <c r="Y312" s="34">
        <v>331.82209473033981</v>
      </c>
      <c r="Z312" s="34">
        <v>328.79638093233888</v>
      </c>
      <c r="AB312" s="34">
        <v>86.134</v>
      </c>
      <c r="AC312" s="34">
        <v>0.41107339226844802</v>
      </c>
      <c r="AD312" s="34">
        <v>86.545073392268449</v>
      </c>
      <c r="AE312" s="34">
        <v>85.755913698352373</v>
      </c>
      <c r="AF312" s="34">
        <v>1.143</v>
      </c>
      <c r="AG312" s="34">
        <v>5.4549526013285823E-3</v>
      </c>
      <c r="AH312" s="34">
        <v>1.1484549526013286</v>
      </c>
      <c r="AI312" s="34">
        <v>1.1379827867882226</v>
      </c>
      <c r="AJ312" s="34">
        <v>3.7569999999999997</v>
      </c>
      <c r="AK312" s="34">
        <v>1.7930233528601468E-2</v>
      </c>
      <c r="AL312" s="34">
        <v>3.7749302335286012</v>
      </c>
      <c r="AM312" s="34">
        <v>3.7405086001429151</v>
      </c>
      <c r="AN312" s="34">
        <v>0</v>
      </c>
      <c r="AO312" s="34">
        <v>0</v>
      </c>
      <c r="AP312" s="34">
        <v>0</v>
      </c>
      <c r="AQ312" s="34">
        <v>0</v>
      </c>
      <c r="AR312" s="34">
        <v>91.034000000000006</v>
      </c>
      <c r="AS312" s="34">
        <v>0.43445857839837804</v>
      </c>
      <c r="AT312" s="34">
        <v>91.468458578398383</v>
      </c>
      <c r="AU312" s="34">
        <v>90.634405085283518</v>
      </c>
    </row>
    <row r="313" spans="1:47" x14ac:dyDescent="0.25">
      <c r="A313" s="18">
        <v>45548</v>
      </c>
      <c r="B313" s="2">
        <v>13</v>
      </c>
      <c r="C313" s="2" t="s">
        <v>178</v>
      </c>
      <c r="D313" s="9">
        <v>21.880772</v>
      </c>
      <c r="E313">
        <v>8.9018350000000003E-3</v>
      </c>
      <c r="G313" s="34">
        <v>333.70799999999991</v>
      </c>
      <c r="H313" s="34">
        <v>2.5817817862591919</v>
      </c>
      <c r="I313" s="34">
        <v>336.28978178625908</v>
      </c>
      <c r="J313" s="34">
        <v>333.29618563661182</v>
      </c>
      <c r="K313" s="34">
        <v>6.2760000000000007</v>
      </c>
      <c r="L313" s="34">
        <v>4.8555211414058677E-2</v>
      </c>
      <c r="M313" s="34">
        <v>6.3245552114140597</v>
      </c>
      <c r="N313" s="34">
        <v>6.2682550644736619</v>
      </c>
      <c r="O313" s="34">
        <v>30.236999999999998</v>
      </c>
      <c r="P313" s="34">
        <v>0.23393306684622245</v>
      </c>
      <c r="Q313" s="34">
        <v>30.470933066846221</v>
      </c>
      <c r="R313" s="34">
        <v>30.199685848389112</v>
      </c>
      <c r="S313" s="34">
        <v>1E-3</v>
      </c>
      <c r="T313" s="34">
        <v>7.73664936489144E-6</v>
      </c>
      <c r="U313" s="34">
        <v>1.0077366493648915E-3</v>
      </c>
      <c r="V313" s="34">
        <v>9.9876594398879228E-4</v>
      </c>
      <c r="W313" s="34">
        <v>370.22199999999992</v>
      </c>
      <c r="X313" s="34">
        <v>2.8642778011688375</v>
      </c>
      <c r="Y313" s="34">
        <v>373.08627780116871</v>
      </c>
      <c r="Z313" s="34">
        <v>369.76512531541852</v>
      </c>
      <c r="AB313" s="34">
        <v>97.19199999999995</v>
      </c>
      <c r="AC313" s="34">
        <v>0.75194042507252834</v>
      </c>
      <c r="AD313" s="34">
        <v>97.943940425072483</v>
      </c>
      <c r="AE313" s="34">
        <v>97.072059628158655</v>
      </c>
      <c r="AF313" s="34">
        <v>1.2779999999999998</v>
      </c>
      <c r="AG313" s="34">
        <v>9.8874378883312564E-3</v>
      </c>
      <c r="AH313" s="34">
        <v>1.2878874378883312</v>
      </c>
      <c r="AI313" s="34">
        <v>1.2764228764176766</v>
      </c>
      <c r="AJ313" s="34">
        <v>4.016</v>
      </c>
      <c r="AK313" s="34">
        <v>3.1070383849404019E-2</v>
      </c>
      <c r="AL313" s="34">
        <v>4.0470703838494044</v>
      </c>
      <c r="AM313" s="34">
        <v>4.0110440310589901</v>
      </c>
      <c r="AN313" s="34">
        <v>0</v>
      </c>
      <c r="AO313" s="34">
        <v>0</v>
      </c>
      <c r="AP313" s="34">
        <v>0</v>
      </c>
      <c r="AQ313" s="34">
        <v>0</v>
      </c>
      <c r="AR313" s="34">
        <v>102.48599999999996</v>
      </c>
      <c r="AS313" s="34">
        <v>0.79289824681026355</v>
      </c>
      <c r="AT313" s="34">
        <v>103.27889824681021</v>
      </c>
      <c r="AU313" s="34">
        <v>102.35952653563533</v>
      </c>
    </row>
    <row r="314" spans="1:47" x14ac:dyDescent="0.25">
      <c r="A314" s="18">
        <v>45548</v>
      </c>
      <c r="B314" s="2">
        <v>14</v>
      </c>
      <c r="C314" s="2" t="s">
        <v>178</v>
      </c>
      <c r="D314" s="9">
        <v>23.808344000000002</v>
      </c>
      <c r="E314">
        <v>9.0978680000000003E-3</v>
      </c>
      <c r="G314" s="34">
        <v>377.33900000000006</v>
      </c>
      <c r="H314" s="34">
        <v>3.1720495260044173</v>
      </c>
      <c r="I314" s="34">
        <v>380.51104952600446</v>
      </c>
      <c r="J314" s="34">
        <v>377.04921022487542</v>
      </c>
      <c r="K314" s="34">
        <v>6.9329999999999989</v>
      </c>
      <c r="L314" s="34">
        <v>5.828133154481413E-2</v>
      </c>
      <c r="M314" s="34">
        <v>6.9912813315448128</v>
      </c>
      <c r="N314" s="34">
        <v>6.9276755768395537</v>
      </c>
      <c r="O314" s="34">
        <v>31.778000000000002</v>
      </c>
      <c r="P314" s="34">
        <v>0.26713748071990534</v>
      </c>
      <c r="Q314" s="34">
        <v>32.045137480719909</v>
      </c>
      <c r="R314" s="34">
        <v>31.753595049878466</v>
      </c>
      <c r="S314" s="34">
        <v>1E-3</v>
      </c>
      <c r="T314" s="34">
        <v>8.4063654326863039E-6</v>
      </c>
      <c r="U314" s="34">
        <v>1.0084063654326864E-3</v>
      </c>
      <c r="V314" s="34">
        <v>9.992320174296201E-4</v>
      </c>
      <c r="W314" s="34">
        <v>416.05100000000004</v>
      </c>
      <c r="X314" s="34">
        <v>3.4974767446345694</v>
      </c>
      <c r="Y314" s="34">
        <v>419.54847674463463</v>
      </c>
      <c r="Z314" s="34">
        <v>415.73148008361085</v>
      </c>
      <c r="AB314" s="34">
        <v>109.66399999999996</v>
      </c>
      <c r="AC314" s="34">
        <v>0.92187565881011035</v>
      </c>
      <c r="AD314" s="34">
        <v>110.58587565881007</v>
      </c>
      <c r="AE314" s="34">
        <v>109.5797799594018</v>
      </c>
      <c r="AF314" s="34">
        <v>1.4369999999999996</v>
      </c>
      <c r="AG314" s="34">
        <v>1.2079947126770215E-2</v>
      </c>
      <c r="AH314" s="34">
        <v>1.4490799471267699</v>
      </c>
      <c r="AI314" s="34">
        <v>1.4358964090463635</v>
      </c>
      <c r="AJ314" s="34">
        <v>4.2989999999999986</v>
      </c>
      <c r="AK314" s="34">
        <v>3.61389649951184E-2</v>
      </c>
      <c r="AL314" s="34">
        <v>4.3351389649951173</v>
      </c>
      <c r="AM314" s="34">
        <v>4.2956984429299352</v>
      </c>
      <c r="AN314" s="34">
        <v>0</v>
      </c>
      <c r="AO314" s="34">
        <v>0</v>
      </c>
      <c r="AP314" s="34">
        <v>0</v>
      </c>
      <c r="AQ314" s="34">
        <v>0</v>
      </c>
      <c r="AR314" s="34">
        <v>115.39999999999995</v>
      </c>
      <c r="AS314" s="34">
        <v>0.97009457093199891</v>
      </c>
      <c r="AT314" s="34">
        <v>116.37009457093197</v>
      </c>
      <c r="AU314" s="34">
        <v>115.3113748113781</v>
      </c>
    </row>
    <row r="315" spans="1:47" x14ac:dyDescent="0.25">
      <c r="A315" s="18">
        <v>45548</v>
      </c>
      <c r="B315" s="2">
        <v>15</v>
      </c>
      <c r="C315" s="2" t="s">
        <v>178</v>
      </c>
      <c r="D315" s="9">
        <v>42.340083</v>
      </c>
      <c r="E315">
        <v>9.2373939999999995E-3</v>
      </c>
      <c r="G315" s="34">
        <v>429.73900000000003</v>
      </c>
      <c r="H315" s="34">
        <v>3.8222818645727239</v>
      </c>
      <c r="I315" s="34">
        <v>433.56128186457278</v>
      </c>
      <c r="J315" s="34">
        <v>429.55630548084469</v>
      </c>
      <c r="K315" s="34">
        <v>7.6579999999999995</v>
      </c>
      <c r="L315" s="34">
        <v>6.8113516620315853E-2</v>
      </c>
      <c r="M315" s="34">
        <v>7.7261135166203152</v>
      </c>
      <c r="N315" s="34">
        <v>7.654744361978568</v>
      </c>
      <c r="O315" s="34">
        <v>33.984999999999999</v>
      </c>
      <c r="P315" s="34">
        <v>0.30227707787169428</v>
      </c>
      <c r="Q315" s="34">
        <v>34.287277077871693</v>
      </c>
      <c r="R315" s="34">
        <v>33.970551990316224</v>
      </c>
      <c r="S315" s="34">
        <v>1E-3</v>
      </c>
      <c r="T315" s="34">
        <v>8.8944263019477472E-6</v>
      </c>
      <c r="U315" s="34">
        <v>1.0088944263019477E-3</v>
      </c>
      <c r="V315" s="34">
        <v>9.9957487098179258E-4</v>
      </c>
      <c r="W315" s="34">
        <v>471.38300000000004</v>
      </c>
      <c r="X315" s="34">
        <v>4.1926813534910359</v>
      </c>
      <c r="Y315" s="34">
        <v>475.57568135349112</v>
      </c>
      <c r="Z315" s="34">
        <v>471.18260140801044</v>
      </c>
      <c r="AB315" s="34">
        <v>125.498</v>
      </c>
      <c r="AC315" s="34">
        <v>1.1162327120418387</v>
      </c>
      <c r="AD315" s="34">
        <v>126.61423271204184</v>
      </c>
      <c r="AE315" s="34">
        <v>125.44464715847302</v>
      </c>
      <c r="AF315" s="34">
        <v>1.6649999999999991</v>
      </c>
      <c r="AG315" s="34">
        <v>1.4809219792742993E-2</v>
      </c>
      <c r="AH315" s="34">
        <v>1.6798092197927421</v>
      </c>
      <c r="AI315" s="34">
        <v>1.6642921601846838</v>
      </c>
      <c r="AJ315" s="34">
        <v>4.6879999999999988</v>
      </c>
      <c r="AK315" s="34">
        <v>4.1697070503531039E-2</v>
      </c>
      <c r="AL315" s="34">
        <v>4.7296970705035299</v>
      </c>
      <c r="AM315" s="34">
        <v>4.6860069951626429</v>
      </c>
      <c r="AN315" s="34">
        <v>0</v>
      </c>
      <c r="AO315" s="34">
        <v>0</v>
      </c>
      <c r="AP315" s="34">
        <v>0</v>
      </c>
      <c r="AQ315" s="34">
        <v>0</v>
      </c>
      <c r="AR315" s="34">
        <v>131.851</v>
      </c>
      <c r="AS315" s="34">
        <v>1.1727390023381128</v>
      </c>
      <c r="AT315" s="34">
        <v>133.02373900233812</v>
      </c>
      <c r="AU315" s="34">
        <v>131.79494631382033</v>
      </c>
    </row>
    <row r="316" spans="1:47" x14ac:dyDescent="0.25">
      <c r="A316" s="18">
        <v>45548</v>
      </c>
      <c r="B316" s="2">
        <v>16</v>
      </c>
      <c r="C316" s="2" t="s">
        <v>178</v>
      </c>
      <c r="D316" s="9">
        <v>34.921902000000003</v>
      </c>
      <c r="E316">
        <v>9.4237499999999998E-3</v>
      </c>
      <c r="G316" s="34">
        <v>489.63900000000001</v>
      </c>
      <c r="H316" s="34">
        <v>4.2980045339418114</v>
      </c>
      <c r="I316" s="34">
        <v>493.93700453394183</v>
      </c>
      <c r="J316" s="34">
        <v>489.2822656874651</v>
      </c>
      <c r="K316" s="34">
        <v>8.7019999999999982</v>
      </c>
      <c r="L316" s="34">
        <v>7.6385327668673508E-2</v>
      </c>
      <c r="M316" s="34">
        <v>8.778385327668671</v>
      </c>
      <c r="N316" s="34">
        <v>8.695660018937053</v>
      </c>
      <c r="O316" s="34">
        <v>37.119</v>
      </c>
      <c r="P316" s="34">
        <v>0.32582704869380519</v>
      </c>
      <c r="Q316" s="34">
        <v>37.444827048693803</v>
      </c>
      <c r="R316" s="34">
        <v>37.091956359793677</v>
      </c>
      <c r="S316" s="34">
        <v>1E-3</v>
      </c>
      <c r="T316" s="34">
        <v>8.7779048113851459E-6</v>
      </c>
      <c r="U316" s="34">
        <v>1.0087779048113851E-3</v>
      </c>
      <c r="V316" s="34">
        <v>9.9927143403091877E-4</v>
      </c>
      <c r="W316" s="34">
        <v>535.46100000000001</v>
      </c>
      <c r="X316" s="34">
        <v>4.7002256882091009</v>
      </c>
      <c r="Y316" s="34">
        <v>540.16122568820902</v>
      </c>
      <c r="Z316" s="34">
        <v>535.07088133762988</v>
      </c>
      <c r="AB316" s="34">
        <v>143.94300000000004</v>
      </c>
      <c r="AC316" s="34">
        <v>1.2635179522652122</v>
      </c>
      <c r="AD316" s="34">
        <v>145.20651795226524</v>
      </c>
      <c r="AE316" s="34">
        <v>143.83812802871259</v>
      </c>
      <c r="AF316" s="34">
        <v>1.8419999999999996</v>
      </c>
      <c r="AG316" s="34">
        <v>1.6168900662571435E-2</v>
      </c>
      <c r="AH316" s="34">
        <v>1.858168900662571</v>
      </c>
      <c r="AI316" s="34">
        <v>1.8406579814849522</v>
      </c>
      <c r="AJ316" s="34">
        <v>5.0869999999999989</v>
      </c>
      <c r="AK316" s="34">
        <v>4.4653201775516217E-2</v>
      </c>
      <c r="AL316" s="34">
        <v>5.1316532017755154</v>
      </c>
      <c r="AM316" s="34">
        <v>5.0832937849152833</v>
      </c>
      <c r="AN316" s="34">
        <v>0</v>
      </c>
      <c r="AO316" s="34">
        <v>0</v>
      </c>
      <c r="AP316" s="34">
        <v>0</v>
      </c>
      <c r="AQ316" s="34">
        <v>0</v>
      </c>
      <c r="AR316" s="34">
        <v>150.87200000000004</v>
      </c>
      <c r="AS316" s="34">
        <v>1.3243400547032997</v>
      </c>
      <c r="AT316" s="34">
        <v>152.19634005470334</v>
      </c>
      <c r="AU316" s="34">
        <v>150.76207979511281</v>
      </c>
    </row>
    <row r="317" spans="1:47" x14ac:dyDescent="0.25">
      <c r="A317" s="18">
        <v>45548</v>
      </c>
      <c r="B317" s="2">
        <v>17</v>
      </c>
      <c r="C317" s="2" t="s">
        <v>178</v>
      </c>
      <c r="D317" s="9">
        <v>44.269162000000001</v>
      </c>
      <c r="E317">
        <v>9.1767489999999997E-3</v>
      </c>
      <c r="G317" s="34">
        <v>545.15199999999982</v>
      </c>
      <c r="H317" s="34">
        <v>9.4156730568530786</v>
      </c>
      <c r="I317" s="34">
        <v>554.56767305685287</v>
      </c>
      <c r="J317" s="34">
        <v>549.47854471769608</v>
      </c>
      <c r="K317" s="34">
        <v>9.6790000000000038</v>
      </c>
      <c r="L317" s="34">
        <v>0.16717227400299553</v>
      </c>
      <c r="M317" s="34">
        <v>9.8461722740029991</v>
      </c>
      <c r="N317" s="34">
        <v>9.7558164224337141</v>
      </c>
      <c r="O317" s="34">
        <v>40.670999999999999</v>
      </c>
      <c r="P317" s="34">
        <v>0.70245516644031702</v>
      </c>
      <c r="Q317" s="34">
        <v>41.373455166440316</v>
      </c>
      <c r="R317" s="34">
        <v>40.993781353115139</v>
      </c>
      <c r="S317" s="34">
        <v>1E-3</v>
      </c>
      <c r="T317" s="34">
        <v>1.7271647277920805E-5</v>
      </c>
      <c r="U317" s="34">
        <v>1.0172716472779209E-3</v>
      </c>
      <c r="V317" s="34">
        <v>1.0079364007060348E-3</v>
      </c>
      <c r="W317" s="34">
        <v>595.50299999999982</v>
      </c>
      <c r="X317" s="34">
        <v>10.285317768943669</v>
      </c>
      <c r="Y317" s="34">
        <v>605.78831776894344</v>
      </c>
      <c r="Z317" s="34">
        <v>600.22915042964553</v>
      </c>
      <c r="AB317" s="34">
        <v>160.50900000000004</v>
      </c>
      <c r="AC317" s="34">
        <v>2.7722548329317909</v>
      </c>
      <c r="AD317" s="34">
        <v>163.28125483293184</v>
      </c>
      <c r="AE317" s="34">
        <v>161.78286374092499</v>
      </c>
      <c r="AF317" s="34">
        <v>2.0049999999999994</v>
      </c>
      <c r="AG317" s="34">
        <v>3.4629652792231201E-2</v>
      </c>
      <c r="AH317" s="34">
        <v>2.0396296527922306</v>
      </c>
      <c r="AI317" s="34">
        <v>2.0209124834155991</v>
      </c>
      <c r="AJ317" s="34">
        <v>5.6210000000000004</v>
      </c>
      <c r="AK317" s="34">
        <v>9.7083929349192841E-2</v>
      </c>
      <c r="AL317" s="34">
        <v>5.7180839293491932</v>
      </c>
      <c r="AM317" s="34">
        <v>5.6656105083686219</v>
      </c>
      <c r="AN317" s="34">
        <v>0</v>
      </c>
      <c r="AO317" s="34">
        <v>0</v>
      </c>
      <c r="AP317" s="34">
        <v>0</v>
      </c>
      <c r="AQ317" s="34">
        <v>0</v>
      </c>
      <c r="AR317" s="34">
        <v>168.13500000000005</v>
      </c>
      <c r="AS317" s="34">
        <v>2.9039684150732148</v>
      </c>
      <c r="AT317" s="34">
        <v>171.03896841507327</v>
      </c>
      <c r="AU317" s="34">
        <v>169.46938673270921</v>
      </c>
    </row>
    <row r="318" spans="1:47" x14ac:dyDescent="0.25">
      <c r="A318" s="18">
        <v>45548</v>
      </c>
      <c r="B318" s="2">
        <v>18</v>
      </c>
      <c r="C318" s="2" t="s">
        <v>178</v>
      </c>
      <c r="D318" s="9">
        <v>46.569595</v>
      </c>
      <c r="E318">
        <v>9.2191879999999997E-3</v>
      </c>
      <c r="G318" s="34">
        <v>575.89099999999996</v>
      </c>
      <c r="H318" s="34">
        <v>7.3699838890883278</v>
      </c>
      <c r="I318" s="34">
        <v>583.26098388908827</v>
      </c>
      <c r="J318" s="34">
        <v>577.88379122554977</v>
      </c>
      <c r="K318" s="34">
        <v>10.344000000000001</v>
      </c>
      <c r="L318" s="34">
        <v>0.13237767797852312</v>
      </c>
      <c r="M318" s="34">
        <v>10.476377677978524</v>
      </c>
      <c r="N318" s="34">
        <v>10.379793982606238</v>
      </c>
      <c r="O318" s="34">
        <v>42.683</v>
      </c>
      <c r="P318" s="34">
        <v>0.546237087118842</v>
      </c>
      <c r="Q318" s="34">
        <v>43.22923708711884</v>
      </c>
      <c r="R318" s="34">
        <v>42.830698623316117</v>
      </c>
      <c r="S318" s="34">
        <v>0.75900000000000012</v>
      </c>
      <c r="T318" s="34">
        <v>9.713327299468201E-3</v>
      </c>
      <c r="U318" s="34">
        <v>0.76871332729946829</v>
      </c>
      <c r="V318" s="34">
        <v>0.76162641461698899</v>
      </c>
      <c r="W318" s="34">
        <v>629.67700000000002</v>
      </c>
      <c r="X318" s="34">
        <v>8.0583119814851614</v>
      </c>
      <c r="Y318" s="34">
        <v>637.7353119814851</v>
      </c>
      <c r="Z318" s="34">
        <v>631.85591024608914</v>
      </c>
      <c r="AB318" s="34">
        <v>168.73199999999997</v>
      </c>
      <c r="AC318" s="34">
        <v>2.1593532831276261</v>
      </c>
      <c r="AD318" s="34">
        <v>170.89135328312759</v>
      </c>
      <c r="AE318" s="34">
        <v>169.31587376963603</v>
      </c>
      <c r="AF318" s="34">
        <v>2.0839999999999992</v>
      </c>
      <c r="AG318" s="34">
        <v>2.6670058092347459E-2</v>
      </c>
      <c r="AH318" s="34">
        <v>2.1106700580923468</v>
      </c>
      <c r="AI318" s="34">
        <v>2.0912113940208226</v>
      </c>
      <c r="AJ318" s="34">
        <v>5.9899999999999993</v>
      </c>
      <c r="AK318" s="34">
        <v>7.6657220716488145E-2</v>
      </c>
      <c r="AL318" s="34">
        <v>6.0666572207164871</v>
      </c>
      <c r="AM318" s="34">
        <v>6.0107275672671445</v>
      </c>
      <c r="AN318" s="34">
        <v>4.55</v>
      </c>
      <c r="AO318" s="34">
        <v>5.822877366611371E-2</v>
      </c>
      <c r="AP318" s="34">
        <v>4.6082287736661138</v>
      </c>
      <c r="AQ318" s="34">
        <v>4.5657446462546769</v>
      </c>
      <c r="AR318" s="34">
        <v>181.35599999999999</v>
      </c>
      <c r="AS318" s="34">
        <v>2.3209093356025754</v>
      </c>
      <c r="AT318" s="34">
        <v>183.67690933560255</v>
      </c>
      <c r="AU318" s="34">
        <v>181.98355737717867</v>
      </c>
    </row>
    <row r="319" spans="1:47" x14ac:dyDescent="0.25">
      <c r="A319" s="18">
        <v>45548</v>
      </c>
      <c r="B319" s="2">
        <v>19</v>
      </c>
      <c r="C319" s="2" t="s">
        <v>178</v>
      </c>
      <c r="D319" s="9">
        <v>38.442968999999998</v>
      </c>
      <c r="E319">
        <v>9.1946819999999992E-3</v>
      </c>
      <c r="G319" s="34">
        <v>555.375</v>
      </c>
      <c r="H319" s="34">
        <v>4.7125394713893973</v>
      </c>
      <c r="I319" s="34">
        <v>560.08753947138939</v>
      </c>
      <c r="J319" s="34">
        <v>554.93771265378757</v>
      </c>
      <c r="K319" s="34">
        <v>10.108999999999998</v>
      </c>
      <c r="L319" s="34">
        <v>8.577818864060395E-2</v>
      </c>
      <c r="M319" s="34">
        <v>10.194778188640603</v>
      </c>
      <c r="N319" s="34">
        <v>10.101040445135517</v>
      </c>
      <c r="O319" s="34">
        <v>41.436</v>
      </c>
      <c r="P319" s="34">
        <v>0.35159808334277037</v>
      </c>
      <c r="Q319" s="34">
        <v>41.787598083342772</v>
      </c>
      <c r="R319" s="34">
        <v>41.403374407422625</v>
      </c>
      <c r="S319" s="34">
        <v>0.82899999999999996</v>
      </c>
      <c r="T319" s="34">
        <v>7.0343375589139064E-3</v>
      </c>
      <c r="U319" s="34">
        <v>0.83603433755891388</v>
      </c>
      <c r="V319" s="34">
        <v>0.82834726768397904</v>
      </c>
      <c r="W319" s="34">
        <v>607.74900000000002</v>
      </c>
      <c r="X319" s="34">
        <v>5.1569500809316855</v>
      </c>
      <c r="Y319" s="34">
        <v>612.90595008093169</v>
      </c>
      <c r="Z319" s="34">
        <v>607.27047477402959</v>
      </c>
      <c r="AB319" s="34">
        <v>161.86099999999993</v>
      </c>
      <c r="AC319" s="34">
        <v>1.3734438017169641</v>
      </c>
      <c r="AD319" s="34">
        <v>163.23444380171691</v>
      </c>
      <c r="AE319" s="34">
        <v>161.73355499951325</v>
      </c>
      <c r="AF319" s="34">
        <v>2.0669999999999988</v>
      </c>
      <c r="AG319" s="34">
        <v>1.7539174588992807E-2</v>
      </c>
      <c r="AH319" s="34">
        <v>2.0845391745889916</v>
      </c>
      <c r="AI319" s="34">
        <v>2.0653724997621037</v>
      </c>
      <c r="AJ319" s="34">
        <v>5.799999999999998</v>
      </c>
      <c r="AK319" s="34">
        <v>4.9214906926056269E-2</v>
      </c>
      <c r="AL319" s="34">
        <v>5.8492149069260542</v>
      </c>
      <c r="AM319" s="34">
        <v>5.7954332359072094</v>
      </c>
      <c r="AN319" s="34">
        <v>4.927999999999999</v>
      </c>
      <c r="AO319" s="34">
        <v>4.1815700229587124E-2</v>
      </c>
      <c r="AP319" s="34">
        <v>4.969815700229586</v>
      </c>
      <c r="AQ319" s="34">
        <v>4.9241198252673675</v>
      </c>
      <c r="AR319" s="34">
        <v>174.65599999999995</v>
      </c>
      <c r="AS319" s="34">
        <v>1.4820135834616004</v>
      </c>
      <c r="AT319" s="34">
        <v>176.13801358346154</v>
      </c>
      <c r="AU319" s="34">
        <v>174.51848056044992</v>
      </c>
    </row>
    <row r="320" spans="1:47" x14ac:dyDescent="0.25">
      <c r="A320" s="18">
        <v>45548</v>
      </c>
      <c r="B320" s="2">
        <v>20</v>
      </c>
      <c r="C320" s="2" t="s">
        <v>178</v>
      </c>
      <c r="D320" s="9">
        <v>38.205151000000001</v>
      </c>
      <c r="E320">
        <v>9.179497E-3</v>
      </c>
      <c r="G320" s="34">
        <v>515.48299999999995</v>
      </c>
      <c r="H320" s="34">
        <v>3.6626127385842602</v>
      </c>
      <c r="I320" s="34">
        <v>519.14561273858419</v>
      </c>
      <c r="J320" s="34">
        <v>514.38011714388722</v>
      </c>
      <c r="K320" s="34">
        <v>9.3850000000000016</v>
      </c>
      <c r="L320" s="34">
        <v>6.668235528933697E-2</v>
      </c>
      <c r="M320" s="34">
        <v>9.4516823552893392</v>
      </c>
      <c r="N320" s="34">
        <v>9.3649206654640071</v>
      </c>
      <c r="O320" s="34">
        <v>39.155000000000001</v>
      </c>
      <c r="P320" s="34">
        <v>0.27820432832754272</v>
      </c>
      <c r="Q320" s="34">
        <v>39.433204328327541</v>
      </c>
      <c r="R320" s="34">
        <v>39.071227347495274</v>
      </c>
      <c r="S320" s="34">
        <v>1.589</v>
      </c>
      <c r="T320" s="34">
        <v>1.1290171822563285E-2</v>
      </c>
      <c r="U320" s="34">
        <v>1.6002901718225633</v>
      </c>
      <c r="V320" s="34">
        <v>1.5856003129911886</v>
      </c>
      <c r="W320" s="34">
        <v>565.61199999999997</v>
      </c>
      <c r="X320" s="34">
        <v>4.0187895940237031</v>
      </c>
      <c r="Y320" s="34">
        <v>569.63078959402355</v>
      </c>
      <c r="Z320" s="34">
        <v>564.40186546983773</v>
      </c>
      <c r="AB320" s="34">
        <v>149.279</v>
      </c>
      <c r="AC320" s="34">
        <v>1.0606579984269506</v>
      </c>
      <c r="AD320" s="34">
        <v>150.33965799842696</v>
      </c>
      <c r="AE320" s="34">
        <v>148.95961555884938</v>
      </c>
      <c r="AF320" s="34">
        <v>1.8709999999999998</v>
      </c>
      <c r="AG320" s="34">
        <v>1.3293839823798554E-2</v>
      </c>
      <c r="AH320" s="34">
        <v>1.8842938398237983</v>
      </c>
      <c r="AI320" s="34">
        <v>1.8669969701740172</v>
      </c>
      <c r="AJ320" s="34">
        <v>5.376999999999998</v>
      </c>
      <c r="AK320" s="34">
        <v>3.8204690931354784E-2</v>
      </c>
      <c r="AL320" s="34">
        <v>5.4152046909313531</v>
      </c>
      <c r="AM320" s="34">
        <v>5.3654958357165627</v>
      </c>
      <c r="AN320" s="34">
        <v>9.4749999999999996</v>
      </c>
      <c r="AO320" s="34">
        <v>6.7321823800369482E-2</v>
      </c>
      <c r="AP320" s="34">
        <v>9.5423218238003695</v>
      </c>
      <c r="AQ320" s="34">
        <v>9.4547281092457602</v>
      </c>
      <c r="AR320" s="34">
        <v>166.00200000000001</v>
      </c>
      <c r="AS320" s="34">
        <v>1.1794783529824733</v>
      </c>
      <c r="AT320" s="34">
        <v>167.18147835298248</v>
      </c>
      <c r="AU320" s="34">
        <v>165.64683647398573</v>
      </c>
    </row>
    <row r="321" spans="1:47" x14ac:dyDescent="0.25">
      <c r="A321" s="18">
        <v>45548</v>
      </c>
      <c r="B321" s="2">
        <v>21</v>
      </c>
      <c r="C321" s="2" t="s">
        <v>178</v>
      </c>
      <c r="D321" s="9">
        <v>40.101308000000003</v>
      </c>
      <c r="E321">
        <v>9.3374489999999994E-3</v>
      </c>
      <c r="G321" s="34">
        <v>487.65099999999995</v>
      </c>
      <c r="H321" s="34">
        <v>3.3157144353550927</v>
      </c>
      <c r="I321" s="34">
        <v>490.96671443535507</v>
      </c>
      <c r="J321" s="34">
        <v>486.3823377786174</v>
      </c>
      <c r="K321" s="34">
        <v>8.8399999999999981</v>
      </c>
      <c r="L321" s="34">
        <v>6.0106337541682507E-2</v>
      </c>
      <c r="M321" s="34">
        <v>8.9001063375416809</v>
      </c>
      <c r="N321" s="34">
        <v>8.8170020485203082</v>
      </c>
      <c r="O321" s="34">
        <v>37.811999999999998</v>
      </c>
      <c r="P321" s="34">
        <v>0.25709737953915152</v>
      </c>
      <c r="Q321" s="34">
        <v>38.069097379539151</v>
      </c>
      <c r="R321" s="34">
        <v>37.713629124281674</v>
      </c>
      <c r="S321" s="34">
        <v>1.589</v>
      </c>
      <c r="T321" s="34">
        <v>1.0804182166711937E-2</v>
      </c>
      <c r="U321" s="34">
        <v>1.5998041821667119</v>
      </c>
      <c r="V321" s="34">
        <v>1.5848660922057436</v>
      </c>
      <c r="W321" s="34">
        <v>535.89199999999994</v>
      </c>
      <c r="X321" s="34">
        <v>3.6437223346026384</v>
      </c>
      <c r="Y321" s="34">
        <v>539.53572233460261</v>
      </c>
      <c r="Z321" s="34">
        <v>534.49783504362506</v>
      </c>
      <c r="AB321" s="34">
        <v>140.80300000000003</v>
      </c>
      <c r="AC321" s="34">
        <v>0.95737020869700518</v>
      </c>
      <c r="AD321" s="34">
        <v>141.76037020869703</v>
      </c>
      <c r="AE321" s="34">
        <v>140.43668998165219</v>
      </c>
      <c r="AF321" s="34">
        <v>1.7129999999999992</v>
      </c>
      <c r="AG321" s="34">
        <v>1.1647302738563587E-2</v>
      </c>
      <c r="AH321" s="34">
        <v>1.7246473027385627</v>
      </c>
      <c r="AI321" s="34">
        <v>1.7085434965062538</v>
      </c>
      <c r="AJ321" s="34">
        <v>5.1089999999999982</v>
      </c>
      <c r="AK321" s="34">
        <v>3.4737927432178267E-2</v>
      </c>
      <c r="AL321" s="34">
        <v>5.1437379274321762</v>
      </c>
      <c r="AM321" s="34">
        <v>5.0957085368654127</v>
      </c>
      <c r="AN321" s="34">
        <v>9.4749999999999996</v>
      </c>
      <c r="AO321" s="34">
        <v>6.4423930792697051E-2</v>
      </c>
      <c r="AP321" s="34">
        <v>9.5394239307926973</v>
      </c>
      <c r="AQ321" s="34">
        <v>9.4503500463495413</v>
      </c>
      <c r="AR321" s="34">
        <v>157.10000000000002</v>
      </c>
      <c r="AS321" s="34">
        <v>1.068179369660444</v>
      </c>
      <c r="AT321" s="34">
        <v>158.16817936966046</v>
      </c>
      <c r="AU321" s="34">
        <v>156.69129206137339</v>
      </c>
    </row>
    <row r="322" spans="1:47" x14ac:dyDescent="0.25">
      <c r="A322" s="18">
        <v>45548</v>
      </c>
      <c r="B322" s="2">
        <v>22</v>
      </c>
      <c r="C322" s="2" t="s">
        <v>178</v>
      </c>
      <c r="D322" s="9">
        <v>56.100898000000001</v>
      </c>
      <c r="E322">
        <v>9.5153159999999994E-3</v>
      </c>
      <c r="G322" s="34">
        <v>455.69999999999993</v>
      </c>
      <c r="H322" s="34">
        <v>2.9370015146572404</v>
      </c>
      <c r="I322" s="34">
        <v>458.63700151465719</v>
      </c>
      <c r="J322" s="34">
        <v>454.27292551595275</v>
      </c>
      <c r="K322" s="34">
        <v>8.2539999999999996</v>
      </c>
      <c r="L322" s="34">
        <v>5.3197301957386138E-2</v>
      </c>
      <c r="M322" s="34">
        <v>8.3071973019573857</v>
      </c>
      <c r="N322" s="34">
        <v>8.2281516945549136</v>
      </c>
      <c r="O322" s="34">
        <v>35.818999999999996</v>
      </c>
      <c r="P322" s="34">
        <v>0.23085463518434868</v>
      </c>
      <c r="Q322" s="34">
        <v>36.049854635184346</v>
      </c>
      <c r="R322" s="34">
        <v>35.706828876576502</v>
      </c>
      <c r="S322" s="34">
        <v>1.5900000000000003</v>
      </c>
      <c r="T322" s="34">
        <v>1.0247602388204987E-2</v>
      </c>
      <c r="U322" s="34">
        <v>1.6002476023882053</v>
      </c>
      <c r="V322" s="34">
        <v>1.5850207407732391</v>
      </c>
      <c r="W322" s="34">
        <v>501.36299999999994</v>
      </c>
      <c r="X322" s="34">
        <v>3.2313010541871798</v>
      </c>
      <c r="Y322" s="34">
        <v>504.5943010541871</v>
      </c>
      <c r="Z322" s="34">
        <v>499.7929268278574</v>
      </c>
      <c r="AB322" s="34">
        <v>131.16299999999998</v>
      </c>
      <c r="AC322" s="34">
        <v>0.84534985663152851</v>
      </c>
      <c r="AD322" s="34">
        <v>132.0083498566315</v>
      </c>
      <c r="AE322" s="34">
        <v>130.75224869310711</v>
      </c>
      <c r="AF322" s="34">
        <v>1.6049999999999993</v>
      </c>
      <c r="AG322" s="34">
        <v>1.0344277882433332E-2</v>
      </c>
      <c r="AH322" s="34">
        <v>1.6153442778824327</v>
      </c>
      <c r="AI322" s="34">
        <v>1.5999737666295897</v>
      </c>
      <c r="AJ322" s="34">
        <v>4.8439999999999968</v>
      </c>
      <c r="AK322" s="34">
        <v>3.1219739602808126E-2</v>
      </c>
      <c r="AL322" s="34">
        <v>4.8752197396028052</v>
      </c>
      <c r="AM322" s="34">
        <v>4.8288304832110471</v>
      </c>
      <c r="AN322" s="34">
        <v>9.4749999999999979</v>
      </c>
      <c r="AO322" s="34">
        <v>6.1066687187573722E-2</v>
      </c>
      <c r="AP322" s="34">
        <v>9.5360666871875708</v>
      </c>
      <c r="AQ322" s="34">
        <v>9.4453279992619077</v>
      </c>
      <c r="AR322" s="34">
        <v>147.08699999999996</v>
      </c>
      <c r="AS322" s="34">
        <v>0.94798056130434361</v>
      </c>
      <c r="AT322" s="34">
        <v>148.03498056130431</v>
      </c>
      <c r="AU322" s="34">
        <v>146.62638094220966</v>
      </c>
    </row>
    <row r="323" spans="1:47" x14ac:dyDescent="0.25">
      <c r="A323" s="18">
        <v>45548</v>
      </c>
      <c r="B323" s="2">
        <v>23</v>
      </c>
      <c r="C323" s="2" t="s">
        <v>178</v>
      </c>
      <c r="D323" s="9">
        <v>33.255035999999997</v>
      </c>
      <c r="E323">
        <v>9.8602169999999992E-3</v>
      </c>
      <c r="G323" s="34">
        <v>415.9439999999999</v>
      </c>
      <c r="H323" s="34">
        <v>3.4922678658364337</v>
      </c>
      <c r="I323" s="34">
        <v>419.43626786583633</v>
      </c>
      <c r="J323" s="34">
        <v>415.30053524700907</v>
      </c>
      <c r="K323" s="34">
        <v>7.5869999999999989</v>
      </c>
      <c r="L323" s="34">
        <v>6.3700489243987218E-2</v>
      </c>
      <c r="M323" s="34">
        <v>7.6507004892439863</v>
      </c>
      <c r="N323" s="34">
        <v>7.5752629222180348</v>
      </c>
      <c r="O323" s="34">
        <v>33.303999999999995</v>
      </c>
      <c r="P323" s="34">
        <v>0.27962054748672077</v>
      </c>
      <c r="Q323" s="34">
        <v>33.583620547486717</v>
      </c>
      <c r="R323" s="34">
        <v>33.252478761242841</v>
      </c>
      <c r="S323" s="34">
        <v>1.5910000000000002</v>
      </c>
      <c r="T323" s="34">
        <v>1.3358043810094068E-2</v>
      </c>
      <c r="U323" s="34">
        <v>1.6043580438100942</v>
      </c>
      <c r="V323" s="34">
        <v>1.5885387253524312</v>
      </c>
      <c r="W323" s="34">
        <v>458.42599999999987</v>
      </c>
      <c r="X323" s="34">
        <v>3.8489469463772359</v>
      </c>
      <c r="Y323" s="34">
        <v>462.2749469463771</v>
      </c>
      <c r="Z323" s="34">
        <v>457.71681565582236</v>
      </c>
      <c r="AB323" s="34">
        <v>119.39600000000007</v>
      </c>
      <c r="AC323" s="34">
        <v>1.0024494021055892</v>
      </c>
      <c r="AD323" s="34">
        <v>120.39844940210565</v>
      </c>
      <c r="AE323" s="34">
        <v>119.21129456453738</v>
      </c>
      <c r="AF323" s="34">
        <v>1.4689999999999996</v>
      </c>
      <c r="AG323" s="34">
        <v>1.2333731211205646E-2</v>
      </c>
      <c r="AH323" s="34">
        <v>1.4813337312112054</v>
      </c>
      <c r="AI323" s="34">
        <v>1.4667274591720434</v>
      </c>
      <c r="AJ323" s="34">
        <v>4.525999999999998</v>
      </c>
      <c r="AK323" s="34">
        <v>3.8000318217778585E-2</v>
      </c>
      <c r="AL323" s="34">
        <v>4.5640003182177766</v>
      </c>
      <c r="AM323" s="34">
        <v>4.5189982846920804</v>
      </c>
      <c r="AN323" s="34">
        <v>9.4749999999999996</v>
      </c>
      <c r="AO323" s="34">
        <v>7.9552146512030977E-2</v>
      </c>
      <c r="AP323" s="34">
        <v>9.5545521465120302</v>
      </c>
      <c r="AQ323" s="34">
        <v>9.4603421890096069</v>
      </c>
      <c r="AR323" s="34">
        <v>134.86600000000007</v>
      </c>
      <c r="AS323" s="34">
        <v>1.1323355980466046</v>
      </c>
      <c r="AT323" s="34">
        <v>135.99833559804668</v>
      </c>
      <c r="AU323" s="34">
        <v>134.6573624974111</v>
      </c>
    </row>
    <row r="324" spans="1:47" x14ac:dyDescent="0.25">
      <c r="A324" s="18">
        <v>45548</v>
      </c>
      <c r="B324" s="2">
        <v>24</v>
      </c>
      <c r="C324" s="2" t="s">
        <v>23</v>
      </c>
      <c r="D324" s="9">
        <v>41.417122999999997</v>
      </c>
      <c r="E324">
        <v>1.0204464999999999E-2</v>
      </c>
      <c r="G324" s="34">
        <v>370.30699999999996</v>
      </c>
      <c r="H324" s="34">
        <v>3.4997347337733986</v>
      </c>
      <c r="I324" s="34">
        <v>373.80673473377334</v>
      </c>
      <c r="J324" s="34">
        <v>369.99223699241827</v>
      </c>
      <c r="K324" s="34">
        <v>6.7720000000000002</v>
      </c>
      <c r="L324" s="34">
        <v>6.4001500422928695E-2</v>
      </c>
      <c r="M324" s="34">
        <v>6.8360015004229293</v>
      </c>
      <c r="N324" s="34">
        <v>6.766243762371916</v>
      </c>
      <c r="O324" s="34">
        <v>30.177</v>
      </c>
      <c r="P324" s="34">
        <v>0.28519983435657398</v>
      </c>
      <c r="Q324" s="34">
        <v>30.462199834356575</v>
      </c>
      <c r="R324" s="34">
        <v>30.151349382323875</v>
      </c>
      <c r="S324" s="34">
        <v>1.5910000000000002</v>
      </c>
      <c r="T324" s="34">
        <v>1.503638322103951E-2</v>
      </c>
      <c r="U324" s="34">
        <v>1.6060363832210398</v>
      </c>
      <c r="V324" s="34">
        <v>1.589647641159734</v>
      </c>
      <c r="W324" s="34">
        <v>408.84699999999998</v>
      </c>
      <c r="X324" s="34">
        <v>3.8639724517739409</v>
      </c>
      <c r="Y324" s="34">
        <v>412.7109724517739</v>
      </c>
      <c r="Z324" s="34">
        <v>408.49947777827379</v>
      </c>
      <c r="AB324" s="34">
        <v>105.71100000000001</v>
      </c>
      <c r="AC324" s="34">
        <v>0.99906417767398337</v>
      </c>
      <c r="AD324" s="34">
        <v>106.710064177674</v>
      </c>
      <c r="AE324" s="34">
        <v>105.62114506262516</v>
      </c>
      <c r="AF324" s="34">
        <v>1.2979999999999996</v>
      </c>
      <c r="AG324" s="34">
        <v>1.2267269277755673E-2</v>
      </c>
      <c r="AH324" s="34">
        <v>1.3102672692777553</v>
      </c>
      <c r="AI324" s="34">
        <v>1.2968966927877648</v>
      </c>
      <c r="AJ324" s="34">
        <v>4.0139999999999985</v>
      </c>
      <c r="AK324" s="34">
        <v>3.7935915932905441E-2</v>
      </c>
      <c r="AL324" s="34">
        <v>4.051935915932904</v>
      </c>
      <c r="AM324" s="34">
        <v>4.0105880776965233</v>
      </c>
      <c r="AN324" s="34">
        <v>9.4749999999999996</v>
      </c>
      <c r="AO324" s="34">
        <v>8.9547285367284318E-2</v>
      </c>
      <c r="AP324" s="34">
        <v>9.5645472853672846</v>
      </c>
      <c r="AQ324" s="34">
        <v>9.4669461973529092</v>
      </c>
      <c r="AR324" s="34">
        <v>120.498</v>
      </c>
      <c r="AS324" s="34">
        <v>1.1388146482519286</v>
      </c>
      <c r="AT324" s="34">
        <v>121.63681464825194</v>
      </c>
      <c r="AU324" s="34">
        <v>120.39557603046237</v>
      </c>
    </row>
    <row r="325" spans="1:47" x14ac:dyDescent="0.25">
      <c r="A325" s="18">
        <v>45549</v>
      </c>
      <c r="B325" s="2">
        <v>1</v>
      </c>
      <c r="C325" s="2" t="s">
        <v>23</v>
      </c>
      <c r="D325" s="9">
        <v>25.998255</v>
      </c>
      <c r="E325">
        <v>1.0486125000000001E-2</v>
      </c>
      <c r="G325" s="34">
        <v>323.52599999999995</v>
      </c>
      <c r="H325" s="34">
        <v>3.2791972016515545</v>
      </c>
      <c r="I325" s="34">
        <v>326.80519720165148</v>
      </c>
      <c r="J325" s="34">
        <v>323.37827705314533</v>
      </c>
      <c r="K325" s="34">
        <v>5.9560000000000004</v>
      </c>
      <c r="L325" s="34">
        <v>6.0368868446544204E-2</v>
      </c>
      <c r="M325" s="34">
        <v>6.0163688684465448</v>
      </c>
      <c r="N325" s="34">
        <v>5.9532804724459059</v>
      </c>
      <c r="O325" s="34">
        <v>26.950999999999997</v>
      </c>
      <c r="P325" s="34">
        <v>0.27317014330134531</v>
      </c>
      <c r="Q325" s="34">
        <v>27.224170143301343</v>
      </c>
      <c r="R325" s="34">
        <v>26.938694092157416</v>
      </c>
      <c r="S325" s="34">
        <v>1.5920000000000001</v>
      </c>
      <c r="T325" s="34">
        <v>1.6136205266436932E-2</v>
      </c>
      <c r="U325" s="34">
        <v>1.608136205266437</v>
      </c>
      <c r="V325" s="34">
        <v>1.5912730880009873</v>
      </c>
      <c r="W325" s="34">
        <v>358.02499999999998</v>
      </c>
      <c r="X325" s="34">
        <v>3.628872418665881</v>
      </c>
      <c r="Y325" s="34">
        <v>361.6538724186658</v>
      </c>
      <c r="Z325" s="34">
        <v>357.86152470574962</v>
      </c>
      <c r="AB325" s="34">
        <v>92.044000000000025</v>
      </c>
      <c r="AC325" s="34">
        <v>0.93294024971351863</v>
      </c>
      <c r="AD325" s="34">
        <v>92.97694024971355</v>
      </c>
      <c r="AE325" s="34">
        <v>92.001972432137521</v>
      </c>
      <c r="AF325" s="34">
        <v>1.1110000000000002</v>
      </c>
      <c r="AG325" s="34">
        <v>1.1260881941590098E-2</v>
      </c>
      <c r="AH325" s="34">
        <v>1.1222608819415902</v>
      </c>
      <c r="AI325" s="34">
        <v>1.1104927140509404</v>
      </c>
      <c r="AJ325" s="34">
        <v>3.5609999999999977</v>
      </c>
      <c r="AK325" s="34">
        <v>3.6093609895591634E-2</v>
      </c>
      <c r="AL325" s="34">
        <v>3.5970936098955892</v>
      </c>
      <c r="AM325" s="34">
        <v>3.5593740366655227</v>
      </c>
      <c r="AN325" s="34">
        <v>9.4749999999999996</v>
      </c>
      <c r="AO325" s="34">
        <v>9.6036774434352976E-2</v>
      </c>
      <c r="AP325" s="34">
        <v>9.5710367744343525</v>
      </c>
      <c r="AQ325" s="34">
        <v>9.4706736864380368</v>
      </c>
      <c r="AR325" s="34">
        <v>106.19100000000002</v>
      </c>
      <c r="AS325" s="34">
        <v>1.0763315159850533</v>
      </c>
      <c r="AT325" s="34">
        <v>107.26733151598508</v>
      </c>
      <c r="AU325" s="34">
        <v>106.14251286929201</v>
      </c>
    </row>
    <row r="326" spans="1:47" x14ac:dyDescent="0.25">
      <c r="A326" s="18">
        <v>45549</v>
      </c>
      <c r="B326" s="2">
        <v>2</v>
      </c>
      <c r="C326" s="2" t="s">
        <v>23</v>
      </c>
      <c r="D326" s="9">
        <v>17.950285000000001</v>
      </c>
      <c r="E326">
        <v>1.0314494E-2</v>
      </c>
      <c r="G326" s="34">
        <v>284.97300000000007</v>
      </c>
      <c r="H326" s="34">
        <v>3.2524643636443815</v>
      </c>
      <c r="I326" s="34">
        <v>288.22546436364445</v>
      </c>
      <c r="J326" s="34">
        <v>285.25256454081841</v>
      </c>
      <c r="K326" s="34">
        <v>5.2590000000000003</v>
      </c>
      <c r="L326" s="34">
        <v>6.0022212940895457E-2</v>
      </c>
      <c r="M326" s="34">
        <v>5.3190222129408955</v>
      </c>
      <c r="N326" s="34">
        <v>5.2641591902396501</v>
      </c>
      <c r="O326" s="34">
        <v>23.862999999999996</v>
      </c>
      <c r="P326" s="34">
        <v>0.27235407252492638</v>
      </c>
      <c r="Q326" s="34">
        <v>24.135354072524922</v>
      </c>
      <c r="R326" s="34">
        <v>23.886410107755989</v>
      </c>
      <c r="S326" s="34">
        <v>1.5920000000000001</v>
      </c>
      <c r="T326" s="34">
        <v>1.8169873170166488E-2</v>
      </c>
      <c r="U326" s="34">
        <v>1.6101698731701666</v>
      </c>
      <c r="V326" s="34">
        <v>1.5935617856743722</v>
      </c>
      <c r="W326" s="34">
        <v>315.68700000000007</v>
      </c>
      <c r="X326" s="34">
        <v>3.6030105222803699</v>
      </c>
      <c r="Y326" s="34">
        <v>319.29001052228045</v>
      </c>
      <c r="Z326" s="34">
        <v>315.99669562448838</v>
      </c>
      <c r="AB326" s="34">
        <v>81.272999999999996</v>
      </c>
      <c r="AC326" s="34">
        <v>0.92758800386868145</v>
      </c>
      <c r="AD326" s="34">
        <v>82.200588003868674</v>
      </c>
      <c r="AE326" s="34">
        <v>81.352730532106307</v>
      </c>
      <c r="AF326" s="34">
        <v>0.9770000000000002</v>
      </c>
      <c r="AG326" s="34">
        <v>1.115073246686725E-2</v>
      </c>
      <c r="AH326" s="34">
        <v>0.98815073246686747</v>
      </c>
      <c r="AI326" s="34">
        <v>0.97795845766574241</v>
      </c>
      <c r="AJ326" s="34">
        <v>3.1459999999999986</v>
      </c>
      <c r="AK326" s="34">
        <v>3.5906043337527477E-2</v>
      </c>
      <c r="AL326" s="34">
        <v>3.1819060433375261</v>
      </c>
      <c r="AM326" s="34">
        <v>3.1490862925449576</v>
      </c>
      <c r="AN326" s="34">
        <v>9.4749999999999996</v>
      </c>
      <c r="AO326" s="34">
        <v>0.10814041977847202</v>
      </c>
      <c r="AP326" s="34">
        <v>9.5831404197784718</v>
      </c>
      <c r="AQ326" s="34">
        <v>9.4842951754175093</v>
      </c>
      <c r="AR326" s="34">
        <v>94.870999999999995</v>
      </c>
      <c r="AS326" s="34">
        <v>1.0827851994515483</v>
      </c>
      <c r="AT326" s="34">
        <v>95.953785199451531</v>
      </c>
      <c r="AU326" s="34">
        <v>94.964070457734522</v>
      </c>
    </row>
    <row r="327" spans="1:47" x14ac:dyDescent="0.25">
      <c r="A327" s="18">
        <v>45549</v>
      </c>
      <c r="B327" s="2">
        <v>3</v>
      </c>
      <c r="C327" s="2" t="s">
        <v>23</v>
      </c>
      <c r="D327" s="9">
        <v>17.803362</v>
      </c>
      <c r="E327">
        <v>1.0469396000000001E-2</v>
      </c>
      <c r="G327" s="34">
        <v>257.99400000000003</v>
      </c>
      <c r="H327" s="34">
        <v>3.5137517988405143</v>
      </c>
      <c r="I327" s="34">
        <v>261.50775179884056</v>
      </c>
      <c r="J327" s="34">
        <v>258.76992358818882</v>
      </c>
      <c r="K327" s="34">
        <v>4.7439999999999998</v>
      </c>
      <c r="L327" s="34">
        <v>6.4610954261337075E-2</v>
      </c>
      <c r="M327" s="34">
        <v>4.8086109542613364</v>
      </c>
      <c r="N327" s="34">
        <v>4.7582677019712367</v>
      </c>
      <c r="O327" s="34">
        <v>21.721999999999998</v>
      </c>
      <c r="P327" s="34">
        <v>0.29584299082309523</v>
      </c>
      <c r="Q327" s="34">
        <v>22.017842990823095</v>
      </c>
      <c r="R327" s="34">
        <v>21.787329473486345</v>
      </c>
      <c r="S327" s="34">
        <v>1.589</v>
      </c>
      <c r="T327" s="34">
        <v>2.164140099520755E-2</v>
      </c>
      <c r="U327" s="34">
        <v>1.6106414009952075</v>
      </c>
      <c r="V327" s="34">
        <v>1.5937789583541939</v>
      </c>
      <c r="W327" s="34">
        <v>286.04900000000004</v>
      </c>
      <c r="X327" s="34">
        <v>3.8958471449201539</v>
      </c>
      <c r="Y327" s="34">
        <v>289.94484714492023</v>
      </c>
      <c r="Z327" s="34">
        <v>286.90929972200064</v>
      </c>
      <c r="AB327" s="34">
        <v>73.865000000000023</v>
      </c>
      <c r="AC327" s="34">
        <v>1.00600508779799</v>
      </c>
      <c r="AD327" s="34">
        <v>74.871005087798011</v>
      </c>
      <c r="AE327" s="34">
        <v>74.087150886615845</v>
      </c>
      <c r="AF327" s="34">
        <v>0.90700000000000036</v>
      </c>
      <c r="AG327" s="34">
        <v>1.2352895344652771E-2</v>
      </c>
      <c r="AH327" s="34">
        <v>0.91935289534465314</v>
      </c>
      <c r="AI327" s="34">
        <v>0.90972782581954348</v>
      </c>
      <c r="AJ327" s="34">
        <v>2.8629999999999991</v>
      </c>
      <c r="AK327" s="34">
        <v>3.8992656418677905E-2</v>
      </c>
      <c r="AL327" s="34">
        <v>2.9019926564186771</v>
      </c>
      <c r="AM327" s="34">
        <v>2.871610546109538</v>
      </c>
      <c r="AN327" s="34">
        <v>9.4749999999999979</v>
      </c>
      <c r="AO327" s="34">
        <v>0.12904485489590403</v>
      </c>
      <c r="AP327" s="34">
        <v>9.6040448548959017</v>
      </c>
      <c r="AQ327" s="34">
        <v>9.503496306108234</v>
      </c>
      <c r="AR327" s="34">
        <v>87.110000000000014</v>
      </c>
      <c r="AS327" s="34">
        <v>1.1863954944572248</v>
      </c>
      <c r="AT327" s="34">
        <v>88.296395494457244</v>
      </c>
      <c r="AU327" s="34">
        <v>87.371985564653158</v>
      </c>
    </row>
    <row r="328" spans="1:47" x14ac:dyDescent="0.25">
      <c r="A328" s="18">
        <v>45549</v>
      </c>
      <c r="B328" s="2">
        <v>4</v>
      </c>
      <c r="C328" s="2" t="s">
        <v>23</v>
      </c>
      <c r="D328" s="9">
        <v>16.815961999999999</v>
      </c>
      <c r="E328">
        <v>1.0183591000000001E-2</v>
      </c>
      <c r="G328" s="34">
        <v>239.11</v>
      </c>
      <c r="H328" s="34">
        <v>3.650197927916861</v>
      </c>
      <c r="I328" s="34">
        <v>242.76019792791686</v>
      </c>
      <c r="J328" s="34">
        <v>240.28802736113991</v>
      </c>
      <c r="K328" s="34">
        <v>4.3649999999999993</v>
      </c>
      <c r="L328" s="34">
        <v>6.6635079901957647E-2</v>
      </c>
      <c r="M328" s="34">
        <v>4.431635079901957</v>
      </c>
      <c r="N328" s="34">
        <v>4.3865051207869836</v>
      </c>
      <c r="O328" s="34">
        <v>20.317</v>
      </c>
      <c r="P328" s="34">
        <v>0.3101546204737855</v>
      </c>
      <c r="Q328" s="34">
        <v>20.627154620473785</v>
      </c>
      <c r="R328" s="34">
        <v>20.417096114325119</v>
      </c>
      <c r="S328" s="34">
        <v>1.589</v>
      </c>
      <c r="T328" s="34">
        <v>2.4257306291915401E-2</v>
      </c>
      <c r="U328" s="34">
        <v>1.6132573062919153</v>
      </c>
      <c r="V328" s="34">
        <v>1.5968285537068767</v>
      </c>
      <c r="W328" s="34">
        <v>265.38100000000003</v>
      </c>
      <c r="X328" s="34">
        <v>4.0512449345845196</v>
      </c>
      <c r="Y328" s="34">
        <v>269.4322449345845</v>
      </c>
      <c r="Z328" s="34">
        <v>266.68845714995888</v>
      </c>
      <c r="AB328" s="34">
        <v>68.721000000000046</v>
      </c>
      <c r="AC328" s="34">
        <v>1.0490788833774194</v>
      </c>
      <c r="AD328" s="34">
        <v>69.770078883377465</v>
      </c>
      <c r="AE328" s="34">
        <v>69.059568935991408</v>
      </c>
      <c r="AF328" s="34">
        <v>0.84900000000000042</v>
      </c>
      <c r="AG328" s="34">
        <v>1.2960637534195208E-2</v>
      </c>
      <c r="AH328" s="34">
        <v>0.86196063753419561</v>
      </c>
      <c r="AI328" s="34">
        <v>0.85318278294344807</v>
      </c>
      <c r="AJ328" s="34">
        <v>2.7279999999999971</v>
      </c>
      <c r="AK328" s="34">
        <v>4.1645016717649558E-2</v>
      </c>
      <c r="AL328" s="34">
        <v>2.7696450167176465</v>
      </c>
      <c r="AM328" s="34">
        <v>2.741440084652206</v>
      </c>
      <c r="AN328" s="34">
        <v>9.4749999999999996</v>
      </c>
      <c r="AO328" s="34">
        <v>0.14464315740459308</v>
      </c>
      <c r="AP328" s="34">
        <v>9.6196431574045924</v>
      </c>
      <c r="AQ328" s="34">
        <v>9.5216806459236363</v>
      </c>
      <c r="AR328" s="34">
        <v>81.773000000000039</v>
      </c>
      <c r="AS328" s="34">
        <v>1.2483276950338573</v>
      </c>
      <c r="AT328" s="34">
        <v>83.021327695033904</v>
      </c>
      <c r="AU328" s="34">
        <v>82.175872449510706</v>
      </c>
    </row>
    <row r="329" spans="1:47" x14ac:dyDescent="0.25">
      <c r="A329" s="18">
        <v>45549</v>
      </c>
      <c r="B329" s="2">
        <v>5</v>
      </c>
      <c r="C329" s="2" t="s">
        <v>23</v>
      </c>
      <c r="D329" s="9">
        <v>14.918267</v>
      </c>
      <c r="E329">
        <v>1.0041990000000001E-2</v>
      </c>
      <c r="G329" s="34">
        <v>226.31600000000003</v>
      </c>
      <c r="H329" s="34">
        <v>3.0254007626910231</v>
      </c>
      <c r="I329" s="34">
        <v>229.34140076269105</v>
      </c>
      <c r="J329" s="34">
        <v>227.03835670964614</v>
      </c>
      <c r="K329" s="34">
        <v>4.1669999999999998</v>
      </c>
      <c r="L329" s="34">
        <v>5.5704612038625152E-2</v>
      </c>
      <c r="M329" s="34">
        <v>4.2227046120386253</v>
      </c>
      <c r="N329" s="34">
        <v>4.1803002545515797</v>
      </c>
      <c r="O329" s="34">
        <v>19.420000000000002</v>
      </c>
      <c r="P329" s="34">
        <v>0.25960728720664761</v>
      </c>
      <c r="Q329" s="34">
        <v>19.67960728720665</v>
      </c>
      <c r="R329" s="34">
        <v>19.481984867624597</v>
      </c>
      <c r="S329" s="34">
        <v>1.589</v>
      </c>
      <c r="T329" s="34">
        <v>2.124181150212992E-2</v>
      </c>
      <c r="U329" s="34">
        <v>1.61024181150213</v>
      </c>
      <c r="V329" s="34">
        <v>1.5940717793334438</v>
      </c>
      <c r="W329" s="34">
        <v>251.49200000000002</v>
      </c>
      <c r="X329" s="34">
        <v>3.3619544734384257</v>
      </c>
      <c r="Y329" s="34">
        <v>254.85395447343848</v>
      </c>
      <c r="Z329" s="34">
        <v>252.29471361115574</v>
      </c>
      <c r="AB329" s="34">
        <v>65.623000000000005</v>
      </c>
      <c r="AC329" s="34">
        <v>0.87725072133686077</v>
      </c>
      <c r="AD329" s="34">
        <v>66.500250721336869</v>
      </c>
      <c r="AE329" s="34">
        <v>65.832455868595716</v>
      </c>
      <c r="AF329" s="34">
        <v>0.82300000000000029</v>
      </c>
      <c r="AG329" s="34">
        <v>1.1001894818283783E-2</v>
      </c>
      <c r="AH329" s="34">
        <v>0.83400189481828402</v>
      </c>
      <c r="AI329" s="34">
        <v>0.82562685613053777</v>
      </c>
      <c r="AJ329" s="34">
        <v>2.6299999999999959</v>
      </c>
      <c r="AK329" s="34">
        <v>3.5157938483701447E-2</v>
      </c>
      <c r="AL329" s="34">
        <v>2.6651579384836972</v>
      </c>
      <c r="AM329" s="34">
        <v>2.6383944491170235</v>
      </c>
      <c r="AN329" s="34">
        <v>9.4749999999999996</v>
      </c>
      <c r="AO329" s="34">
        <v>0.12666215480344933</v>
      </c>
      <c r="AP329" s="34">
        <v>9.6016621548034493</v>
      </c>
      <c r="AQ329" s="34">
        <v>9.5052423594615352</v>
      </c>
      <c r="AR329" s="34">
        <v>78.550999999999988</v>
      </c>
      <c r="AS329" s="34">
        <v>1.0500727094422952</v>
      </c>
      <c r="AT329" s="34">
        <v>79.601072709442306</v>
      </c>
      <c r="AU329" s="34">
        <v>78.801719533304819</v>
      </c>
    </row>
    <row r="330" spans="1:47" x14ac:dyDescent="0.25">
      <c r="A330" s="18">
        <v>45549</v>
      </c>
      <c r="B330" s="2">
        <v>6</v>
      </c>
      <c r="C330" s="2" t="s">
        <v>23</v>
      </c>
      <c r="D330" s="9">
        <v>14.209555</v>
      </c>
      <c r="E330">
        <v>1.0319817E-2</v>
      </c>
      <c r="G330" s="34">
        <v>219.679</v>
      </c>
      <c r="H330" s="34">
        <v>3.1344816583685553</v>
      </c>
      <c r="I330" s="34">
        <v>222.81348165836854</v>
      </c>
      <c r="J330" s="34">
        <v>220.51408730252135</v>
      </c>
      <c r="K330" s="34">
        <v>4.0539999999999994</v>
      </c>
      <c r="L330" s="34">
        <v>5.7844348540489171E-2</v>
      </c>
      <c r="M330" s="34">
        <v>4.1118443485404885</v>
      </c>
      <c r="N330" s="34">
        <v>4.0694108673310669</v>
      </c>
      <c r="O330" s="34">
        <v>19.303000000000001</v>
      </c>
      <c r="P330" s="34">
        <v>0.27542413909153002</v>
      </c>
      <c r="Q330" s="34">
        <v>19.578424139091531</v>
      </c>
      <c r="R330" s="34">
        <v>19.376378384827724</v>
      </c>
      <c r="S330" s="34">
        <v>1.589</v>
      </c>
      <c r="T330" s="34">
        <v>2.2672587526106881E-2</v>
      </c>
      <c r="U330" s="34">
        <v>1.6116725875261069</v>
      </c>
      <c r="V330" s="34">
        <v>1.5950404213589211</v>
      </c>
      <c r="W330" s="34">
        <v>244.625</v>
      </c>
      <c r="X330" s="34">
        <v>3.4904227335266813</v>
      </c>
      <c r="Y330" s="34">
        <v>248.11542273352669</v>
      </c>
      <c r="Z330" s="34">
        <v>245.55491697603907</v>
      </c>
      <c r="AB330" s="34">
        <v>64.097000000000008</v>
      </c>
      <c r="AC330" s="34">
        <v>0.91456566561414288</v>
      </c>
      <c r="AD330" s="34">
        <v>65.011565665614157</v>
      </c>
      <c r="AE330" s="34">
        <v>64.340658205061544</v>
      </c>
      <c r="AF330" s="34">
        <v>0.81700000000000028</v>
      </c>
      <c r="AG330" s="34">
        <v>1.1657334177992026E-2</v>
      </c>
      <c r="AH330" s="34">
        <v>0.82865733417799226</v>
      </c>
      <c r="AI330" s="34">
        <v>0.82010574213356757</v>
      </c>
      <c r="AJ330" s="34">
        <v>2.5819999999999963</v>
      </c>
      <c r="AK330" s="34">
        <v>3.6841171172062863E-2</v>
      </c>
      <c r="AL330" s="34">
        <v>2.6188411711720589</v>
      </c>
      <c r="AM330" s="34">
        <v>2.5918152095334976</v>
      </c>
      <c r="AN330" s="34">
        <v>9.4749999999999996</v>
      </c>
      <c r="AO330" s="34">
        <v>0.13519368584635791</v>
      </c>
      <c r="AP330" s="34">
        <v>9.6101936858463581</v>
      </c>
      <c r="AQ330" s="34">
        <v>9.5110182456738688</v>
      </c>
      <c r="AR330" s="34">
        <v>76.971000000000004</v>
      </c>
      <c r="AS330" s="34">
        <v>1.0982578568105557</v>
      </c>
      <c r="AT330" s="34">
        <v>78.069257856810566</v>
      </c>
      <c r="AU330" s="34">
        <v>77.263597402402468</v>
      </c>
    </row>
    <row r="331" spans="1:47" x14ac:dyDescent="0.25">
      <c r="A331" s="18">
        <v>45549</v>
      </c>
      <c r="B331" s="2">
        <v>7</v>
      </c>
      <c r="C331" s="2" t="s">
        <v>23</v>
      </c>
      <c r="D331" s="9">
        <v>15.735609999999999</v>
      </c>
      <c r="E331">
        <v>9.9500760000000004E-3</v>
      </c>
      <c r="G331" s="34">
        <v>219.863</v>
      </c>
      <c r="H331" s="34">
        <v>2.9213322420946897</v>
      </c>
      <c r="I331" s="34">
        <v>222.78433224209468</v>
      </c>
      <c r="J331" s="34">
        <v>220.56761120467658</v>
      </c>
      <c r="K331" s="34">
        <v>4.1370000000000005</v>
      </c>
      <c r="L331" s="34">
        <v>5.4968555352859431E-2</v>
      </c>
      <c r="M331" s="34">
        <v>4.1919685553528598</v>
      </c>
      <c r="N331" s="34">
        <v>4.1502581496374891</v>
      </c>
      <c r="O331" s="34">
        <v>19.858000000000001</v>
      </c>
      <c r="P331" s="34">
        <v>0.26385438051657789</v>
      </c>
      <c r="Q331" s="34">
        <v>20.121854380516577</v>
      </c>
      <c r="R331" s="34">
        <v>19.921640400169505</v>
      </c>
      <c r="S331" s="34">
        <v>1.589</v>
      </c>
      <c r="T331" s="34">
        <v>2.1113133781893553E-2</v>
      </c>
      <c r="U331" s="34">
        <v>1.6101131337818935</v>
      </c>
      <c r="V331" s="34">
        <v>1.5940923857321656</v>
      </c>
      <c r="W331" s="34">
        <v>245.447</v>
      </c>
      <c r="X331" s="34">
        <v>3.2612683117460208</v>
      </c>
      <c r="Y331" s="34">
        <v>248.708268311746</v>
      </c>
      <c r="Z331" s="34">
        <v>246.23360214021574</v>
      </c>
      <c r="AB331" s="34">
        <v>64.78600000000003</v>
      </c>
      <c r="AC331" s="34">
        <v>0.86081528331891521</v>
      </c>
      <c r="AD331" s="34">
        <v>65.646815283318944</v>
      </c>
      <c r="AE331" s="34">
        <v>64.99362448209196</v>
      </c>
      <c r="AF331" s="34">
        <v>0.84400000000000031</v>
      </c>
      <c r="AG331" s="34">
        <v>1.1214276218954163E-2</v>
      </c>
      <c r="AH331" s="34">
        <v>0.85521427621895452</v>
      </c>
      <c r="AI331" s="34">
        <v>0.84670482917429091</v>
      </c>
      <c r="AJ331" s="34">
        <v>2.6619999999999968</v>
      </c>
      <c r="AK331" s="34">
        <v>3.5370146083952531E-2</v>
      </c>
      <c r="AL331" s="34">
        <v>2.6973701460839492</v>
      </c>
      <c r="AM331" s="34">
        <v>2.6705311081302829</v>
      </c>
      <c r="AN331" s="34">
        <v>9.4749999999999996</v>
      </c>
      <c r="AO331" s="34">
        <v>0.12589486632060504</v>
      </c>
      <c r="AP331" s="34">
        <v>9.6008948663206048</v>
      </c>
      <c r="AQ331" s="34">
        <v>9.5053652327327054</v>
      </c>
      <c r="AR331" s="34">
        <v>77.76700000000001</v>
      </c>
      <c r="AS331" s="34">
        <v>1.0332945719424269</v>
      </c>
      <c r="AT331" s="34">
        <v>78.800294571942459</v>
      </c>
      <c r="AU331" s="34">
        <v>78.016225652129222</v>
      </c>
    </row>
    <row r="332" spans="1:47" x14ac:dyDescent="0.25">
      <c r="A332" s="18">
        <v>45549</v>
      </c>
      <c r="B332" s="2">
        <v>8</v>
      </c>
      <c r="C332" s="2" t="s">
        <v>23</v>
      </c>
      <c r="D332" s="9">
        <v>15.103377999999999</v>
      </c>
      <c r="E332">
        <v>9.6048680000000008E-3</v>
      </c>
      <c r="G332" s="34">
        <v>230.73400000000001</v>
      </c>
      <c r="H332" s="34">
        <v>3.2293089846396743</v>
      </c>
      <c r="I332" s="34">
        <v>233.9633089846397</v>
      </c>
      <c r="J332" s="34">
        <v>231.71612228499902</v>
      </c>
      <c r="K332" s="34">
        <v>4.5379999999999994</v>
      </c>
      <c r="L332" s="34">
        <v>6.3512981061719723E-2</v>
      </c>
      <c r="M332" s="34">
        <v>4.6015129810617195</v>
      </c>
      <c r="N332" s="34">
        <v>4.557316056278335</v>
      </c>
      <c r="O332" s="34">
        <v>21.944999999999997</v>
      </c>
      <c r="P332" s="34">
        <v>0.30713802763319509</v>
      </c>
      <c r="Q332" s="34">
        <v>22.25213802763319</v>
      </c>
      <c r="R332" s="34">
        <v>22.038409179159991</v>
      </c>
      <c r="S332" s="34">
        <v>0.23600000000000002</v>
      </c>
      <c r="T332" s="34">
        <v>3.3030109146244728E-3</v>
      </c>
      <c r="U332" s="34">
        <v>0.2393030109146245</v>
      </c>
      <c r="V332" s="34">
        <v>0.23700453708278696</v>
      </c>
      <c r="W332" s="34">
        <v>257.45300000000003</v>
      </c>
      <c r="X332" s="34">
        <v>3.6032630042492135</v>
      </c>
      <c r="Y332" s="34">
        <v>261.05626300424922</v>
      </c>
      <c r="Z332" s="34">
        <v>258.54885205752009</v>
      </c>
      <c r="AB332" s="34">
        <v>68.459000000000003</v>
      </c>
      <c r="AC332" s="34">
        <v>0.95813908561134231</v>
      </c>
      <c r="AD332" s="34">
        <v>69.417139085611339</v>
      </c>
      <c r="AE332" s="34">
        <v>68.750396627756402</v>
      </c>
      <c r="AF332" s="34">
        <v>0.92400000000000038</v>
      </c>
      <c r="AG332" s="34">
        <v>1.2932127479292432E-2</v>
      </c>
      <c r="AH332" s="34">
        <v>0.93693212747929278</v>
      </c>
      <c r="AI332" s="34">
        <v>0.92793301806989492</v>
      </c>
      <c r="AJ332" s="34">
        <v>3.0299999999999985</v>
      </c>
      <c r="AK332" s="34">
        <v>4.2407301149627749E-2</v>
      </c>
      <c r="AL332" s="34">
        <v>3.0724073011496262</v>
      </c>
      <c r="AM332" s="34">
        <v>3.0428972345798475</v>
      </c>
      <c r="AN332" s="34">
        <v>1.3900000000000001</v>
      </c>
      <c r="AO332" s="34">
        <v>1.9454174454779736E-2</v>
      </c>
      <c r="AP332" s="34">
        <v>1.4094541744547799</v>
      </c>
      <c r="AQ332" s="34">
        <v>1.3959165531570927</v>
      </c>
      <c r="AR332" s="34">
        <v>73.803000000000011</v>
      </c>
      <c r="AS332" s="34">
        <v>1.0329326886950423</v>
      </c>
      <c r="AT332" s="34">
        <v>74.835932688695038</v>
      </c>
      <c r="AU332" s="34">
        <v>74.117143433563243</v>
      </c>
    </row>
    <row r="333" spans="1:47" x14ac:dyDescent="0.25">
      <c r="A333" s="18">
        <v>45549</v>
      </c>
      <c r="B333" s="2">
        <v>9</v>
      </c>
      <c r="C333" s="2" t="s">
        <v>23</v>
      </c>
      <c r="D333" s="9">
        <v>19.130842999999999</v>
      </c>
      <c r="E333">
        <v>9.7692030000000006E-3</v>
      </c>
      <c r="G333" s="34">
        <v>253.554</v>
      </c>
      <c r="H333" s="34">
        <v>1.9747293544392026</v>
      </c>
      <c r="I333" s="34">
        <v>255.52872935443921</v>
      </c>
      <c r="J333" s="34">
        <v>253.03241732504364</v>
      </c>
      <c r="K333" s="34">
        <v>5.0979999999999999</v>
      </c>
      <c r="L333" s="34">
        <v>3.9704245442513449E-2</v>
      </c>
      <c r="M333" s="34">
        <v>5.1377042454425137</v>
      </c>
      <c r="N333" s="34">
        <v>5.0875129697148243</v>
      </c>
      <c r="O333" s="34">
        <v>25.609000000000002</v>
      </c>
      <c r="P333" s="34">
        <v>0.1994480230555761</v>
      </c>
      <c r="Q333" s="34">
        <v>25.808448023055579</v>
      </c>
      <c r="R333" s="34">
        <v>25.5563200552034</v>
      </c>
      <c r="S333" s="34">
        <v>1E-3</v>
      </c>
      <c r="T333" s="34">
        <v>7.78820036141888E-6</v>
      </c>
      <c r="U333" s="34">
        <v>1.007788200361419E-3</v>
      </c>
      <c r="V333" s="34">
        <v>9.9794291285108371E-4</v>
      </c>
      <c r="W333" s="34">
        <v>284.26199999999994</v>
      </c>
      <c r="X333" s="34">
        <v>2.2138894111376537</v>
      </c>
      <c r="Y333" s="34">
        <v>286.47588941113764</v>
      </c>
      <c r="Z333" s="34">
        <v>283.67724829287476</v>
      </c>
      <c r="AB333" s="34">
        <v>74.479000000000042</v>
      </c>
      <c r="AC333" s="34">
        <v>0.58005737471811702</v>
      </c>
      <c r="AD333" s="34">
        <v>75.059057374718165</v>
      </c>
      <c r="AE333" s="34">
        <v>74.325790206235894</v>
      </c>
      <c r="AF333" s="34">
        <v>1.0399999999999998</v>
      </c>
      <c r="AG333" s="34">
        <v>8.0997283758756332E-3</v>
      </c>
      <c r="AH333" s="34">
        <v>1.0480997283758755</v>
      </c>
      <c r="AI333" s="34">
        <v>1.0378606293651267</v>
      </c>
      <c r="AJ333" s="34">
        <v>3.5029999999999979</v>
      </c>
      <c r="AK333" s="34">
        <v>2.7282065866050319E-2</v>
      </c>
      <c r="AL333" s="34">
        <v>3.5302820658660483</v>
      </c>
      <c r="AM333" s="34">
        <v>3.4957940237173437</v>
      </c>
      <c r="AN333" s="34">
        <v>0</v>
      </c>
      <c r="AO333" s="34">
        <v>0</v>
      </c>
      <c r="AP333" s="34">
        <v>0</v>
      </c>
      <c r="AQ333" s="34">
        <v>0</v>
      </c>
      <c r="AR333" s="34">
        <v>79.022000000000048</v>
      </c>
      <c r="AS333" s="34">
        <v>0.61543916896004291</v>
      </c>
      <c r="AT333" s="34">
        <v>79.637439168960086</v>
      </c>
      <c r="AU333" s="34">
        <v>78.859444859318359</v>
      </c>
    </row>
    <row r="334" spans="1:47" x14ac:dyDescent="0.25">
      <c r="A334" s="18">
        <v>45549</v>
      </c>
      <c r="B334" s="2">
        <v>10</v>
      </c>
      <c r="C334" s="2" t="s">
        <v>23</v>
      </c>
      <c r="D334" s="9">
        <v>19.551411999999999</v>
      </c>
      <c r="E334">
        <v>9.5510649999999992E-3</v>
      </c>
      <c r="G334" s="34">
        <v>280.34099999999995</v>
      </c>
      <c r="H334" s="34">
        <v>1.537344101070391</v>
      </c>
      <c r="I334" s="34">
        <v>281.87834410107035</v>
      </c>
      <c r="J334" s="34">
        <v>279.18610571446868</v>
      </c>
      <c r="K334" s="34">
        <v>5.6950000000000003</v>
      </c>
      <c r="L334" s="34">
        <v>3.1230446690266062E-2</v>
      </c>
      <c r="M334" s="34">
        <v>5.7262304466902663</v>
      </c>
      <c r="N334" s="34">
        <v>5.6715388474889483</v>
      </c>
      <c r="O334" s="34">
        <v>28.736999999999998</v>
      </c>
      <c r="P334" s="34">
        <v>0.15758899851416605</v>
      </c>
      <c r="Q334" s="34">
        <v>28.894588998514163</v>
      </c>
      <c r="R334" s="34">
        <v>28.618614900841067</v>
      </c>
      <c r="S334" s="34">
        <v>1E-3</v>
      </c>
      <c r="T334" s="34">
        <v>5.4838361176937771E-6</v>
      </c>
      <c r="U334" s="34">
        <v>1.0054838361176939E-3</v>
      </c>
      <c r="V334" s="34">
        <v>9.9588039464248448E-4</v>
      </c>
      <c r="W334" s="34">
        <v>314.77399999999994</v>
      </c>
      <c r="X334" s="34">
        <v>1.7261690301109407</v>
      </c>
      <c r="Y334" s="34">
        <v>316.50016903011095</v>
      </c>
      <c r="Z334" s="34">
        <v>313.47725534319335</v>
      </c>
      <c r="AB334" s="34">
        <v>81.330999999999946</v>
      </c>
      <c r="AC334" s="34">
        <v>0.44600587528815233</v>
      </c>
      <c r="AD334" s="34">
        <v>81.777005875288097</v>
      </c>
      <c r="AE334" s="34">
        <v>80.99594837666784</v>
      </c>
      <c r="AF334" s="34">
        <v>1.1010000000000004</v>
      </c>
      <c r="AG334" s="34">
        <v>6.0377035655808514E-3</v>
      </c>
      <c r="AH334" s="34">
        <v>1.1070377035655812</v>
      </c>
      <c r="AI334" s="34">
        <v>1.0964643145013755</v>
      </c>
      <c r="AJ334" s="34">
        <v>3.827999999999999</v>
      </c>
      <c r="AK334" s="34">
        <v>2.0992124658531775E-2</v>
      </c>
      <c r="AL334" s="34">
        <v>3.8489921246585306</v>
      </c>
      <c r="AM334" s="34">
        <v>3.8122301506914287</v>
      </c>
      <c r="AN334" s="34">
        <v>0</v>
      </c>
      <c r="AO334" s="34">
        <v>0</v>
      </c>
      <c r="AP334" s="34">
        <v>0</v>
      </c>
      <c r="AQ334" s="34">
        <v>0</v>
      </c>
      <c r="AR334" s="34">
        <v>86.259999999999948</v>
      </c>
      <c r="AS334" s="34">
        <v>0.47303570351226498</v>
      </c>
      <c r="AT334" s="34">
        <v>86.733035703512215</v>
      </c>
      <c r="AU334" s="34">
        <v>85.90464284186065</v>
      </c>
    </row>
    <row r="335" spans="1:47" x14ac:dyDescent="0.25">
      <c r="A335" s="18">
        <v>45549</v>
      </c>
      <c r="B335" s="2">
        <v>11</v>
      </c>
      <c r="C335" s="2" t="s">
        <v>23</v>
      </c>
      <c r="D335" s="9">
        <v>21.093077999999998</v>
      </c>
      <c r="E335">
        <v>9.3133810000000008E-3</v>
      </c>
      <c r="G335" s="34">
        <v>310.86599999999993</v>
      </c>
      <c r="H335" s="34">
        <v>1.9992591073138684</v>
      </c>
      <c r="I335" s="34">
        <v>312.86525910731382</v>
      </c>
      <c r="J335" s="34">
        <v>309.9514257475837</v>
      </c>
      <c r="K335" s="34">
        <v>6.2410000000000014</v>
      </c>
      <c r="L335" s="34">
        <v>4.0137474309657084E-2</v>
      </c>
      <c r="M335" s="34">
        <v>6.2811374743096584</v>
      </c>
      <c r="N335" s="34">
        <v>6.2226388478980352</v>
      </c>
      <c r="O335" s="34">
        <v>31.280999999999999</v>
      </c>
      <c r="P335" s="34">
        <v>0.20117614707264586</v>
      </c>
      <c r="Q335" s="34">
        <v>31.482176147072643</v>
      </c>
      <c r="R335" s="34">
        <v>31.188970645905844</v>
      </c>
      <c r="S335" s="34">
        <v>1E-3</v>
      </c>
      <c r="T335" s="34">
        <v>6.4312568994803839E-6</v>
      </c>
      <c r="U335" s="34">
        <v>1.0064312568994803E-3</v>
      </c>
      <c r="V335" s="34">
        <v>9.9705797915366655E-4</v>
      </c>
      <c r="W335" s="34">
        <v>348.3889999999999</v>
      </c>
      <c r="X335" s="34">
        <v>2.2405791599530707</v>
      </c>
      <c r="Y335" s="34">
        <v>350.62957915995304</v>
      </c>
      <c r="Z335" s="34">
        <v>347.36403229936673</v>
      </c>
      <c r="AB335" s="34">
        <v>89.999000000000038</v>
      </c>
      <c r="AC335" s="34">
        <v>0.57880668969633531</v>
      </c>
      <c r="AD335" s="34">
        <v>90.577806689696374</v>
      </c>
      <c r="AE335" s="34">
        <v>89.734221065850875</v>
      </c>
      <c r="AF335" s="34">
        <v>1.228</v>
      </c>
      <c r="AG335" s="34">
        <v>7.8975834725619112E-3</v>
      </c>
      <c r="AH335" s="34">
        <v>1.2358975834725618</v>
      </c>
      <c r="AI335" s="34">
        <v>1.2243871984007026</v>
      </c>
      <c r="AJ335" s="34">
        <v>4.0979999999999981</v>
      </c>
      <c r="AK335" s="34">
        <v>2.6355290774070603E-2</v>
      </c>
      <c r="AL335" s="34">
        <v>4.1243552907740684</v>
      </c>
      <c r="AM335" s="34">
        <v>4.0859435985717241</v>
      </c>
      <c r="AN335" s="34">
        <v>0</v>
      </c>
      <c r="AO335" s="34">
        <v>0</v>
      </c>
      <c r="AP335" s="34">
        <v>0</v>
      </c>
      <c r="AQ335" s="34">
        <v>0</v>
      </c>
      <c r="AR335" s="34">
        <v>95.325000000000031</v>
      </c>
      <c r="AS335" s="34">
        <v>0.61305956394296779</v>
      </c>
      <c r="AT335" s="34">
        <v>95.938059563943</v>
      </c>
      <c r="AU335" s="34">
        <v>95.044551862823312</v>
      </c>
    </row>
    <row r="336" spans="1:47" x14ac:dyDescent="0.25">
      <c r="A336" s="18">
        <v>45549</v>
      </c>
      <c r="B336" s="2">
        <v>12</v>
      </c>
      <c r="C336" s="2" t="s">
        <v>23</v>
      </c>
      <c r="D336" s="9">
        <v>27.199190999999999</v>
      </c>
      <c r="E336">
        <v>9.2438299999999998E-3</v>
      </c>
      <c r="G336" s="34">
        <v>349.86599999999999</v>
      </c>
      <c r="H336" s="34">
        <v>2.1598407252811613</v>
      </c>
      <c r="I336" s="34">
        <v>352.02584072528117</v>
      </c>
      <c r="J336" s="34">
        <v>348.77177369800961</v>
      </c>
      <c r="K336" s="34">
        <v>6.8979999999999997</v>
      </c>
      <c r="L336" s="34">
        <v>4.2583678674090797E-2</v>
      </c>
      <c r="M336" s="34">
        <v>6.9405836786740904</v>
      </c>
      <c r="N336" s="34">
        <v>6.8764261030476526</v>
      </c>
      <c r="O336" s="34">
        <v>33.216999999999999</v>
      </c>
      <c r="P336" s="34">
        <v>0.20505973536057903</v>
      </c>
      <c r="Q336" s="34">
        <v>33.422059735360577</v>
      </c>
      <c r="R336" s="34">
        <v>33.113111896917061</v>
      </c>
      <c r="S336" s="34">
        <v>1E-3</v>
      </c>
      <c r="T336" s="34">
        <v>6.1733370069717022E-6</v>
      </c>
      <c r="U336" s="34">
        <v>1.0061733370069718E-3</v>
      </c>
      <c r="V336" s="34">
        <v>9.9687244172914674E-4</v>
      </c>
      <c r="W336" s="34">
        <v>389.98199999999997</v>
      </c>
      <c r="X336" s="34">
        <v>2.407490312652838</v>
      </c>
      <c r="Y336" s="34">
        <v>392.38949031265287</v>
      </c>
      <c r="Z336" s="34">
        <v>388.76230857041605</v>
      </c>
      <c r="AB336" s="34">
        <v>101.14300000000003</v>
      </c>
      <c r="AC336" s="34">
        <v>0.62438982489613903</v>
      </c>
      <c r="AD336" s="34">
        <v>101.76738982489617</v>
      </c>
      <c r="AE336" s="34">
        <v>100.8266693738111</v>
      </c>
      <c r="AF336" s="34">
        <v>1.3259999999999996</v>
      </c>
      <c r="AG336" s="34">
        <v>8.1858448712444735E-3</v>
      </c>
      <c r="AH336" s="34">
        <v>1.334185844871244</v>
      </c>
      <c r="AI336" s="34">
        <v>1.3218528577328479</v>
      </c>
      <c r="AJ336" s="34">
        <v>4.4399999999999995</v>
      </c>
      <c r="AK336" s="34">
        <v>2.7409616310954354E-2</v>
      </c>
      <c r="AL336" s="34">
        <v>4.4674096163109542</v>
      </c>
      <c r="AM336" s="34">
        <v>4.4261136412774107</v>
      </c>
      <c r="AN336" s="34">
        <v>0</v>
      </c>
      <c r="AO336" s="34">
        <v>0</v>
      </c>
      <c r="AP336" s="34">
        <v>0</v>
      </c>
      <c r="AQ336" s="34">
        <v>0</v>
      </c>
      <c r="AR336" s="34">
        <v>106.90900000000002</v>
      </c>
      <c r="AS336" s="34">
        <v>0.65998528607833795</v>
      </c>
      <c r="AT336" s="34">
        <v>107.56898528607837</v>
      </c>
      <c r="AU336" s="34">
        <v>106.57463587282136</v>
      </c>
    </row>
    <row r="337" spans="1:47" x14ac:dyDescent="0.25">
      <c r="A337" s="18">
        <v>45549</v>
      </c>
      <c r="B337" s="2">
        <v>13</v>
      </c>
      <c r="C337" s="2" t="s">
        <v>23</v>
      </c>
      <c r="D337" s="9">
        <v>24.722619999999999</v>
      </c>
      <c r="E337">
        <v>9.209353E-3</v>
      </c>
      <c r="G337" s="34">
        <v>396.78700000000003</v>
      </c>
      <c r="H337" s="34">
        <v>4.3624794341992335</v>
      </c>
      <c r="I337" s="34">
        <v>401.14947943419929</v>
      </c>
      <c r="J337" s="34">
        <v>397.45515227232352</v>
      </c>
      <c r="K337" s="34">
        <v>7.476</v>
      </c>
      <c r="L337" s="34">
        <v>8.2194971735650268E-2</v>
      </c>
      <c r="M337" s="34">
        <v>7.5581949717356505</v>
      </c>
      <c r="N337" s="34">
        <v>7.4885888861981114</v>
      </c>
      <c r="O337" s="34">
        <v>35.180000000000007</v>
      </c>
      <c r="P337" s="34">
        <v>0.38678693227129179</v>
      </c>
      <c r="Q337" s="34">
        <v>35.566786932271299</v>
      </c>
      <c r="R337" s="34">
        <v>35.239239836336225</v>
      </c>
      <c r="S337" s="34">
        <v>1E-3</v>
      </c>
      <c r="T337" s="34">
        <v>1.0994512003163494E-5</v>
      </c>
      <c r="U337" s="34">
        <v>1.0109945120031635E-3</v>
      </c>
      <c r="V337" s="34">
        <v>1.0016839066610637E-3</v>
      </c>
      <c r="W337" s="34">
        <v>439.44400000000002</v>
      </c>
      <c r="X337" s="34">
        <v>4.831472332718179</v>
      </c>
      <c r="Y337" s="34">
        <v>444.27547233271827</v>
      </c>
      <c r="Z337" s="34">
        <v>440.18398267876455</v>
      </c>
      <c r="AB337" s="34">
        <v>115.15800000000002</v>
      </c>
      <c r="AC337" s="34">
        <v>1.2661060132603019</v>
      </c>
      <c r="AD337" s="34">
        <v>116.42410601326031</v>
      </c>
      <c r="AE337" s="34">
        <v>115.35191532327477</v>
      </c>
      <c r="AF337" s="34">
        <v>1.468999999999999</v>
      </c>
      <c r="AG337" s="34">
        <v>1.6150938132647161E-2</v>
      </c>
      <c r="AH337" s="34">
        <v>1.4851509381326462</v>
      </c>
      <c r="AI337" s="34">
        <v>1.4714736588851014</v>
      </c>
      <c r="AJ337" s="34">
        <v>4.7369999999999992</v>
      </c>
      <c r="AK337" s="34">
        <v>5.208100335898546E-2</v>
      </c>
      <c r="AL337" s="34">
        <v>4.7890810033589846</v>
      </c>
      <c r="AM337" s="34">
        <v>4.7449766658534571</v>
      </c>
      <c r="AN337" s="34">
        <v>0</v>
      </c>
      <c r="AO337" s="34">
        <v>0</v>
      </c>
      <c r="AP337" s="34">
        <v>0</v>
      </c>
      <c r="AQ337" s="34">
        <v>0</v>
      </c>
      <c r="AR337" s="34">
        <v>121.364</v>
      </c>
      <c r="AS337" s="34">
        <v>1.3343379547519345</v>
      </c>
      <c r="AT337" s="34">
        <v>122.69833795475195</v>
      </c>
      <c r="AU337" s="34">
        <v>121.56836564801333</v>
      </c>
    </row>
    <row r="338" spans="1:47" x14ac:dyDescent="0.25">
      <c r="A338" s="18">
        <v>45549</v>
      </c>
      <c r="B338" s="2">
        <v>14</v>
      </c>
      <c r="C338" s="2" t="s">
        <v>23</v>
      </c>
      <c r="D338" s="9">
        <v>31.333134999999999</v>
      </c>
      <c r="E338">
        <v>9.2118029999999993E-3</v>
      </c>
      <c r="G338" s="34">
        <v>448.08699999999993</v>
      </c>
      <c r="H338" s="34">
        <v>5.1810961586220152</v>
      </c>
      <c r="I338" s="34">
        <v>453.26809615862197</v>
      </c>
      <c r="J338" s="34">
        <v>449.09267975062369</v>
      </c>
      <c r="K338" s="34">
        <v>8.0849999999999991</v>
      </c>
      <c r="L338" s="34">
        <v>9.3484440393180324E-2</v>
      </c>
      <c r="M338" s="34">
        <v>8.1784844403931789</v>
      </c>
      <c r="N338" s="34">
        <v>8.1031458528897122</v>
      </c>
      <c r="O338" s="34">
        <v>37.111000000000004</v>
      </c>
      <c r="P338" s="34">
        <v>0.42910340970084304</v>
      </c>
      <c r="Q338" s="34">
        <v>37.540103409700848</v>
      </c>
      <c r="R338" s="34">
        <v>37.194291372491051</v>
      </c>
      <c r="S338" s="34">
        <v>1E-3</v>
      </c>
      <c r="T338" s="34">
        <v>1.1562701347332138E-5</v>
      </c>
      <c r="U338" s="34">
        <v>1.0115627013473321E-3</v>
      </c>
      <c r="V338" s="34">
        <v>1.0022443850203726E-3</v>
      </c>
      <c r="W338" s="34">
        <v>493.28399999999988</v>
      </c>
      <c r="X338" s="34">
        <v>5.703695571417386</v>
      </c>
      <c r="Y338" s="34">
        <v>498.98769557141736</v>
      </c>
      <c r="Z338" s="34">
        <v>494.3911192203895</v>
      </c>
      <c r="AB338" s="34">
        <v>130.64799999999994</v>
      </c>
      <c r="AC338" s="34">
        <v>1.5106438056262486</v>
      </c>
      <c r="AD338" s="34">
        <v>132.15864380562618</v>
      </c>
      <c r="AE338" s="34">
        <v>130.94122441414157</v>
      </c>
      <c r="AF338" s="34">
        <v>1.6249999999999993</v>
      </c>
      <c r="AG338" s="34">
        <v>1.8789389689414716E-2</v>
      </c>
      <c r="AH338" s="34">
        <v>1.643789389689414</v>
      </c>
      <c r="AI338" s="34">
        <v>1.6286471256581048</v>
      </c>
      <c r="AJ338" s="34">
        <v>5.011000000000001</v>
      </c>
      <c r="AK338" s="34">
        <v>5.7940696451481352E-2</v>
      </c>
      <c r="AL338" s="34">
        <v>5.0689406964514827</v>
      </c>
      <c r="AM338" s="34">
        <v>5.0222466133370887</v>
      </c>
      <c r="AN338" s="34">
        <v>0</v>
      </c>
      <c r="AO338" s="34">
        <v>0</v>
      </c>
      <c r="AP338" s="34">
        <v>0</v>
      </c>
      <c r="AQ338" s="34">
        <v>0</v>
      </c>
      <c r="AR338" s="34">
        <v>137.28399999999993</v>
      </c>
      <c r="AS338" s="34">
        <v>1.5873738917671445</v>
      </c>
      <c r="AT338" s="34">
        <v>138.87137389176706</v>
      </c>
      <c r="AU338" s="34">
        <v>137.59211815313677</v>
      </c>
    </row>
    <row r="339" spans="1:47" x14ac:dyDescent="0.25">
      <c r="A339" s="18">
        <v>45549</v>
      </c>
      <c r="B339" s="2">
        <v>15</v>
      </c>
      <c r="C339" s="2" t="s">
        <v>23</v>
      </c>
      <c r="D339" s="9">
        <v>31.844498999999999</v>
      </c>
      <c r="E339">
        <v>9.4867349999999996E-3</v>
      </c>
      <c r="G339" s="34">
        <v>502.31099999999998</v>
      </c>
      <c r="H339" s="34">
        <v>4.1084024536453851</v>
      </c>
      <c r="I339" s="34">
        <v>506.41940245364538</v>
      </c>
      <c r="J339" s="34">
        <v>501.61513578370932</v>
      </c>
      <c r="K339" s="34">
        <v>8.9079999999999995</v>
      </c>
      <c r="L339" s="34">
        <v>7.2858545914927395E-2</v>
      </c>
      <c r="M339" s="34">
        <v>8.980858545914927</v>
      </c>
      <c r="N339" s="34">
        <v>8.8956595208173468</v>
      </c>
      <c r="O339" s="34">
        <v>39.045999999999999</v>
      </c>
      <c r="P339" s="34">
        <v>0.31935729499261956</v>
      </c>
      <c r="Q339" s="34">
        <v>39.36535729499262</v>
      </c>
      <c r="R339" s="34">
        <v>38.991908582154707</v>
      </c>
      <c r="S339" s="34">
        <v>1E-3</v>
      </c>
      <c r="T339" s="34">
        <v>8.1790015620708809E-6</v>
      </c>
      <c r="U339" s="34">
        <v>1.0081790015620709E-3</v>
      </c>
      <c r="V339" s="34">
        <v>9.9861467454168693E-4</v>
      </c>
      <c r="W339" s="34">
        <v>550.26599999999996</v>
      </c>
      <c r="X339" s="34">
        <v>4.5006264735544947</v>
      </c>
      <c r="Y339" s="34">
        <v>554.76662647355442</v>
      </c>
      <c r="Z339" s="34">
        <v>549.50370250135597</v>
      </c>
      <c r="AB339" s="34">
        <v>147.05900000000003</v>
      </c>
      <c r="AC339" s="34">
        <v>1.2027957907165816</v>
      </c>
      <c r="AD339" s="34">
        <v>148.2617957907166</v>
      </c>
      <c r="AE339" s="34">
        <v>146.85527542342598</v>
      </c>
      <c r="AF339" s="34">
        <v>1.7959999999999992</v>
      </c>
      <c r="AG339" s="34">
        <v>1.4689486805479293E-2</v>
      </c>
      <c r="AH339" s="34">
        <v>1.8106894868054784</v>
      </c>
      <c r="AI339" s="34">
        <v>1.7935119554768688</v>
      </c>
      <c r="AJ339" s="34">
        <v>5.3590000000000018</v>
      </c>
      <c r="AK339" s="34">
        <v>4.3831269371137856E-2</v>
      </c>
      <c r="AL339" s="34">
        <v>5.4028312693711396</v>
      </c>
      <c r="AM339" s="34">
        <v>5.3515760408689017</v>
      </c>
      <c r="AN339" s="34">
        <v>0</v>
      </c>
      <c r="AO339" s="34">
        <v>0</v>
      </c>
      <c r="AP339" s="34">
        <v>0</v>
      </c>
      <c r="AQ339" s="34">
        <v>0</v>
      </c>
      <c r="AR339" s="34">
        <v>154.21400000000003</v>
      </c>
      <c r="AS339" s="34">
        <v>1.2613165468931986</v>
      </c>
      <c r="AT339" s="34">
        <v>155.47531654689323</v>
      </c>
      <c r="AU339" s="34">
        <v>154.00036341977176</v>
      </c>
    </row>
    <row r="340" spans="1:47" x14ac:dyDescent="0.25">
      <c r="A340" s="18">
        <v>45549</v>
      </c>
      <c r="B340" s="2">
        <v>16</v>
      </c>
      <c r="C340" s="2" t="s">
        <v>23</v>
      </c>
      <c r="D340" s="9">
        <v>42.253867999999997</v>
      </c>
      <c r="E340">
        <v>9.6623560000000004E-3</v>
      </c>
      <c r="G340" s="34">
        <v>556.15199999999993</v>
      </c>
      <c r="H340" s="34">
        <v>6.7759336969048238</v>
      </c>
      <c r="I340" s="34">
        <v>562.9279336969048</v>
      </c>
      <c r="J340" s="34">
        <v>557.48872359918096</v>
      </c>
      <c r="K340" s="34">
        <v>9.6969999999999992</v>
      </c>
      <c r="L340" s="34">
        <v>0.11814437250767069</v>
      </c>
      <c r="M340" s="34">
        <v>9.8151443725076692</v>
      </c>
      <c r="N340" s="34">
        <v>9.7203069533891036</v>
      </c>
      <c r="O340" s="34">
        <v>41.347999999999992</v>
      </c>
      <c r="P340" s="34">
        <v>0.50376750690390515</v>
      </c>
      <c r="Q340" s="34">
        <v>41.851767506903897</v>
      </c>
      <c r="R340" s="34">
        <v>41.447380830022958</v>
      </c>
      <c r="S340" s="34">
        <v>1E-3</v>
      </c>
      <c r="T340" s="34">
        <v>1.2183600341102477E-5</v>
      </c>
      <c r="U340" s="34">
        <v>1.0121836003411024E-3</v>
      </c>
      <c r="V340" s="34">
        <v>1.0024035220572449E-3</v>
      </c>
      <c r="W340" s="34">
        <v>607.19799999999987</v>
      </c>
      <c r="X340" s="34">
        <v>7.3978577599167412</v>
      </c>
      <c r="Y340" s="34">
        <v>614.59585775991673</v>
      </c>
      <c r="Z340" s="34">
        <v>608.65741378611517</v>
      </c>
      <c r="AB340" s="34">
        <v>163.40200000000002</v>
      </c>
      <c r="AC340" s="34">
        <v>1.9908246629368269</v>
      </c>
      <c r="AD340" s="34">
        <v>165.39282466293685</v>
      </c>
      <c r="AE340" s="34">
        <v>163.79474031119798</v>
      </c>
      <c r="AF340" s="34">
        <v>2.0239999999999996</v>
      </c>
      <c r="AG340" s="34">
        <v>2.465960709039141E-2</v>
      </c>
      <c r="AH340" s="34">
        <v>2.0486596070903911</v>
      </c>
      <c r="AI340" s="34">
        <v>2.0288647286438635</v>
      </c>
      <c r="AJ340" s="34">
        <v>5.6719999999999997</v>
      </c>
      <c r="AK340" s="34">
        <v>6.9105381134733246E-2</v>
      </c>
      <c r="AL340" s="34">
        <v>5.7411053811347328</v>
      </c>
      <c r="AM340" s="34">
        <v>5.685632777108693</v>
      </c>
      <c r="AN340" s="34">
        <v>0</v>
      </c>
      <c r="AO340" s="34">
        <v>0</v>
      </c>
      <c r="AP340" s="34">
        <v>0</v>
      </c>
      <c r="AQ340" s="34">
        <v>0</v>
      </c>
      <c r="AR340" s="34">
        <v>171.09800000000001</v>
      </c>
      <c r="AS340" s="34">
        <v>2.0845896511619513</v>
      </c>
      <c r="AT340" s="34">
        <v>173.18258965116198</v>
      </c>
      <c r="AU340" s="34">
        <v>171.50923781695053</v>
      </c>
    </row>
    <row r="341" spans="1:47" x14ac:dyDescent="0.25">
      <c r="A341" s="18">
        <v>45549</v>
      </c>
      <c r="B341" s="2">
        <v>17</v>
      </c>
      <c r="C341" s="2" t="s">
        <v>23</v>
      </c>
      <c r="D341" s="9">
        <v>39.208069999999999</v>
      </c>
      <c r="E341">
        <v>9.7450090000000007E-3</v>
      </c>
      <c r="G341" s="34">
        <v>598.07299999999998</v>
      </c>
      <c r="H341" s="34">
        <v>7.4335970186649423</v>
      </c>
      <c r="I341" s="34">
        <v>605.50659701866493</v>
      </c>
      <c r="J341" s="34">
        <v>599.60592978115869</v>
      </c>
      <c r="K341" s="34">
        <v>10.419</v>
      </c>
      <c r="L341" s="34">
        <v>0.12950032410336201</v>
      </c>
      <c r="M341" s="34">
        <v>10.548500324103362</v>
      </c>
      <c r="N341" s="34">
        <v>10.445705093508472</v>
      </c>
      <c r="O341" s="34">
        <v>43.570999999999998</v>
      </c>
      <c r="P341" s="34">
        <v>0.54155471940758093</v>
      </c>
      <c r="Q341" s="34">
        <v>44.112554719407576</v>
      </c>
      <c r="R341" s="34">
        <v>43.682677476653957</v>
      </c>
      <c r="S341" s="34">
        <v>1E-3</v>
      </c>
      <c r="T341" s="34">
        <v>1.2429246962603131E-5</v>
      </c>
      <c r="U341" s="34">
        <v>1.0124292469626032E-3</v>
      </c>
      <c r="V341" s="34">
        <v>1.0025631148390893E-3</v>
      </c>
      <c r="W341" s="34">
        <v>652.06399999999996</v>
      </c>
      <c r="X341" s="34">
        <v>8.1046644914228487</v>
      </c>
      <c r="Y341" s="34">
        <v>660.16866449142287</v>
      </c>
      <c r="Z341" s="34">
        <v>653.73531491443589</v>
      </c>
      <c r="AB341" s="34">
        <v>176.197</v>
      </c>
      <c r="AC341" s="34">
        <v>2.189996027069784</v>
      </c>
      <c r="AD341" s="34">
        <v>178.38699602706978</v>
      </c>
      <c r="AE341" s="34">
        <v>176.64861314530302</v>
      </c>
      <c r="AF341" s="34">
        <v>2.1819999999999986</v>
      </c>
      <c r="AG341" s="34">
        <v>2.7120616872400014E-2</v>
      </c>
      <c r="AH341" s="34">
        <v>2.2091206168723985</v>
      </c>
      <c r="AI341" s="34">
        <v>2.1875927165788913</v>
      </c>
      <c r="AJ341" s="34">
        <v>6.0160000000000009</v>
      </c>
      <c r="AK341" s="34">
        <v>7.4774349727020448E-2</v>
      </c>
      <c r="AL341" s="34">
        <v>6.0907743497270213</v>
      </c>
      <c r="AM341" s="34">
        <v>6.0314196988719626</v>
      </c>
      <c r="AN341" s="34">
        <v>0</v>
      </c>
      <c r="AO341" s="34">
        <v>0</v>
      </c>
      <c r="AP341" s="34">
        <v>0</v>
      </c>
      <c r="AQ341" s="34">
        <v>0</v>
      </c>
      <c r="AR341" s="34">
        <v>184.39499999999998</v>
      </c>
      <c r="AS341" s="34">
        <v>2.2918909936692042</v>
      </c>
      <c r="AT341" s="34">
        <v>186.68689099366921</v>
      </c>
      <c r="AU341" s="34">
        <v>184.86762556075388</v>
      </c>
    </row>
    <row r="342" spans="1:47" x14ac:dyDescent="0.25">
      <c r="A342" s="18">
        <v>45549</v>
      </c>
      <c r="B342" s="2">
        <v>18</v>
      </c>
      <c r="C342" s="2" t="s">
        <v>23</v>
      </c>
      <c r="D342" s="9">
        <v>85.931469000000007</v>
      </c>
      <c r="E342">
        <v>9.9413609999999993E-3</v>
      </c>
      <c r="G342" s="34">
        <v>617.67700000000013</v>
      </c>
      <c r="H342" s="34">
        <v>6.8541890394858429</v>
      </c>
      <c r="I342" s="34">
        <v>624.53118903948598</v>
      </c>
      <c r="J342" s="34">
        <v>618.3224990334852</v>
      </c>
      <c r="K342" s="34">
        <v>10.876000000000001</v>
      </c>
      <c r="L342" s="34">
        <v>0.12068793235533785</v>
      </c>
      <c r="M342" s="34">
        <v>10.996687932355339</v>
      </c>
      <c r="N342" s="34">
        <v>10.887365887815452</v>
      </c>
      <c r="O342" s="34">
        <v>44.839999999999996</v>
      </c>
      <c r="P342" s="34">
        <v>0.49757694803359215</v>
      </c>
      <c r="Q342" s="34">
        <v>45.337576948033586</v>
      </c>
      <c r="R342" s="34">
        <v>44.886859728727906</v>
      </c>
      <c r="S342" s="34">
        <v>0.75900000000000012</v>
      </c>
      <c r="T342" s="34">
        <v>8.4224108732715557E-3</v>
      </c>
      <c r="U342" s="34">
        <v>0.76742241087327168</v>
      </c>
      <c r="V342" s="34">
        <v>0.7597931876472902</v>
      </c>
      <c r="W342" s="34">
        <v>674.15200000000016</v>
      </c>
      <c r="X342" s="34">
        <v>7.4808763307480453</v>
      </c>
      <c r="Y342" s="34">
        <v>681.6328763307481</v>
      </c>
      <c r="Z342" s="34">
        <v>674.85651783767594</v>
      </c>
      <c r="AB342" s="34">
        <v>182.35199999999986</v>
      </c>
      <c r="AC342" s="34">
        <v>2.023509179924655</v>
      </c>
      <c r="AD342" s="34">
        <v>184.37550917992451</v>
      </c>
      <c r="AE342" s="34">
        <v>182.54256568360807</v>
      </c>
      <c r="AF342" s="34">
        <v>2.2469999999999994</v>
      </c>
      <c r="AG342" s="34">
        <v>2.4934331004270324E-2</v>
      </c>
      <c r="AH342" s="34">
        <v>2.2719343310042697</v>
      </c>
      <c r="AI342" s="34">
        <v>2.2493482116514629</v>
      </c>
      <c r="AJ342" s="34">
        <v>6.2129999999999992</v>
      </c>
      <c r="AK342" s="34">
        <v>6.8943924579230778E-2</v>
      </c>
      <c r="AL342" s="34">
        <v>6.2819439245792301</v>
      </c>
      <c r="AM342" s="34">
        <v>6.2194928522432313</v>
      </c>
      <c r="AN342" s="34">
        <v>4.55</v>
      </c>
      <c r="AO342" s="34">
        <v>5.0490078357556742E-2</v>
      </c>
      <c r="AP342" s="34">
        <v>4.6004900783575566</v>
      </c>
      <c r="AQ342" s="34">
        <v>4.5547549457116858</v>
      </c>
      <c r="AR342" s="34">
        <v>195.36199999999985</v>
      </c>
      <c r="AS342" s="34">
        <v>2.1678775138657129</v>
      </c>
      <c r="AT342" s="34">
        <v>197.52987751386556</v>
      </c>
      <c r="AU342" s="34">
        <v>195.56616169321447</v>
      </c>
    </row>
    <row r="343" spans="1:47" x14ac:dyDescent="0.25">
      <c r="A343" s="18">
        <v>45549</v>
      </c>
      <c r="B343" s="2">
        <v>19</v>
      </c>
      <c r="C343" s="2" t="s">
        <v>23</v>
      </c>
      <c r="D343" s="9">
        <v>40.659616</v>
      </c>
      <c r="E343">
        <v>9.8959860000000007E-3</v>
      </c>
      <c r="G343" s="34">
        <v>601.37500000000011</v>
      </c>
      <c r="H343" s="34">
        <v>7.3241989057965329</v>
      </c>
      <c r="I343" s="34">
        <v>608.69919890579661</v>
      </c>
      <c r="J343" s="34">
        <v>602.67552015521369</v>
      </c>
      <c r="K343" s="34">
        <v>10.638</v>
      </c>
      <c r="L343" s="34">
        <v>0.12956113566387611</v>
      </c>
      <c r="M343" s="34">
        <v>10.767561135663875</v>
      </c>
      <c r="N343" s="34">
        <v>10.661005501411202</v>
      </c>
      <c r="O343" s="34">
        <v>43.566000000000003</v>
      </c>
      <c r="P343" s="34">
        <v>0.53059413765110242</v>
      </c>
      <c r="Q343" s="34">
        <v>44.096594137651103</v>
      </c>
      <c r="R343" s="34">
        <v>43.660214859417223</v>
      </c>
      <c r="S343" s="34">
        <v>0.82899999999999996</v>
      </c>
      <c r="T343" s="34">
        <v>1.0096463758728453E-2</v>
      </c>
      <c r="U343" s="34">
        <v>0.83909646375872837</v>
      </c>
      <c r="V343" s="34">
        <v>0.83079277690072251</v>
      </c>
      <c r="W343" s="34">
        <v>656.40800000000013</v>
      </c>
      <c r="X343" s="34">
        <v>7.9944506428702402</v>
      </c>
      <c r="Y343" s="34">
        <v>664.40245064287035</v>
      </c>
      <c r="Z343" s="34">
        <v>657.8275332929428</v>
      </c>
      <c r="AB343" s="34">
        <v>176.36799999999985</v>
      </c>
      <c r="AC343" s="34">
        <v>2.1480013512658851</v>
      </c>
      <c r="AD343" s="34">
        <v>178.51600135126574</v>
      </c>
      <c r="AE343" s="34">
        <v>176.74940950111764</v>
      </c>
      <c r="AF343" s="34">
        <v>2.1559999999999984</v>
      </c>
      <c r="AG343" s="34">
        <v>2.6258113225354079E-2</v>
      </c>
      <c r="AH343" s="34">
        <v>2.1822581132253522</v>
      </c>
      <c r="AI343" s="34">
        <v>2.1606625174884879</v>
      </c>
      <c r="AJ343" s="34">
        <v>6.0789999999999988</v>
      </c>
      <c r="AK343" s="34">
        <v>7.403667453475303E-2</v>
      </c>
      <c r="AL343" s="34">
        <v>6.1530366745347518</v>
      </c>
      <c r="AM343" s="34">
        <v>6.0921463097460693</v>
      </c>
      <c r="AN343" s="34">
        <v>4.927999999999999</v>
      </c>
      <c r="AO343" s="34">
        <v>6.0018544515095071E-2</v>
      </c>
      <c r="AP343" s="34">
        <v>4.9880185445150937</v>
      </c>
      <c r="AQ343" s="34">
        <v>4.9386571828308323</v>
      </c>
      <c r="AR343" s="34">
        <v>189.53099999999986</v>
      </c>
      <c r="AS343" s="34">
        <v>2.308314683541087</v>
      </c>
      <c r="AT343" s="34">
        <v>191.83931468354092</v>
      </c>
      <c r="AU343" s="34">
        <v>189.94087551118301</v>
      </c>
    </row>
    <row r="344" spans="1:47" x14ac:dyDescent="0.25">
      <c r="A344" s="18">
        <v>45549</v>
      </c>
      <c r="B344" s="2">
        <v>20</v>
      </c>
      <c r="C344" s="2" t="s">
        <v>23</v>
      </c>
      <c r="D344" s="9">
        <v>37.545766999999998</v>
      </c>
      <c r="E344">
        <v>9.6522150000000004E-3</v>
      </c>
      <c r="G344" s="34">
        <v>556.65400000000011</v>
      </c>
      <c r="H344" s="34">
        <v>4.7062245090969697</v>
      </c>
      <c r="I344" s="34">
        <v>561.36022450909707</v>
      </c>
      <c r="J344" s="34">
        <v>555.941854929687</v>
      </c>
      <c r="K344" s="34">
        <v>9.889999999999997</v>
      </c>
      <c r="L344" s="34">
        <v>8.3614885359611188E-2</v>
      </c>
      <c r="M344" s="34">
        <v>9.9736148853596074</v>
      </c>
      <c r="N344" s="34">
        <v>9.8773474101589152</v>
      </c>
      <c r="O344" s="34">
        <v>41.021999999999991</v>
      </c>
      <c r="P344" s="34">
        <v>0.34682000275247421</v>
      </c>
      <c r="Q344" s="34">
        <v>41.368820002752464</v>
      </c>
      <c r="R344" s="34">
        <v>40.969519257789599</v>
      </c>
      <c r="S344" s="34">
        <v>1.589</v>
      </c>
      <c r="T344" s="34">
        <v>1.3434181277696886E-2</v>
      </c>
      <c r="U344" s="34">
        <v>1.6024341812776968</v>
      </c>
      <c r="V344" s="34">
        <v>1.5869671420366553</v>
      </c>
      <c r="W344" s="34">
        <v>609.15500000000009</v>
      </c>
      <c r="X344" s="34">
        <v>5.1500935784867519</v>
      </c>
      <c r="Y344" s="34">
        <v>614.30509357848678</v>
      </c>
      <c r="Z344" s="34">
        <v>608.37568873967211</v>
      </c>
      <c r="AB344" s="34">
        <v>162.06599999999997</v>
      </c>
      <c r="AC344" s="34">
        <v>1.3701850364702475</v>
      </c>
      <c r="AD344" s="34">
        <v>163.43618503647022</v>
      </c>
      <c r="AE344" s="34">
        <v>161.85866383971842</v>
      </c>
      <c r="AF344" s="34">
        <v>2.0069999999999997</v>
      </c>
      <c r="AG344" s="34">
        <v>1.6968157221106134E-2</v>
      </c>
      <c r="AH344" s="34">
        <v>2.0239681572211059</v>
      </c>
      <c r="AI344" s="34">
        <v>2.0044323814144538</v>
      </c>
      <c r="AJ344" s="34">
        <v>5.7270000000000003</v>
      </c>
      <c r="AK344" s="34">
        <v>4.8418852219867886E-2</v>
      </c>
      <c r="AL344" s="34">
        <v>5.7754188522198682</v>
      </c>
      <c r="AM344" s="34">
        <v>5.7196732677431887</v>
      </c>
      <c r="AN344" s="34">
        <v>9.4749999999999996</v>
      </c>
      <c r="AO344" s="34">
        <v>8.0106272879910637E-2</v>
      </c>
      <c r="AP344" s="34">
        <v>9.555106272879911</v>
      </c>
      <c r="AQ344" s="34">
        <v>9.4628783327862251</v>
      </c>
      <c r="AR344" s="34">
        <v>179.27499999999998</v>
      </c>
      <c r="AS344" s="34">
        <v>1.5156783187911322</v>
      </c>
      <c r="AT344" s="34">
        <v>180.79067831879109</v>
      </c>
      <c r="AU344" s="34">
        <v>179.0456478216623</v>
      </c>
    </row>
    <row r="345" spans="1:47" x14ac:dyDescent="0.25">
      <c r="A345" s="18">
        <v>45549</v>
      </c>
      <c r="B345" s="2">
        <v>21</v>
      </c>
      <c r="C345" s="2" t="s">
        <v>23</v>
      </c>
      <c r="D345" s="9">
        <v>34.866557999999998</v>
      </c>
      <c r="E345">
        <v>9.5386670000000007E-3</v>
      </c>
      <c r="G345" s="34">
        <v>527.12199999999996</v>
      </c>
      <c r="H345" s="34">
        <v>4.0092498035314001</v>
      </c>
      <c r="I345" s="34">
        <v>531.13124980353132</v>
      </c>
      <c r="J345" s="34">
        <v>526.06496567836166</v>
      </c>
      <c r="K345" s="34">
        <v>9.36</v>
      </c>
      <c r="L345" s="34">
        <v>7.1191447446803419E-2</v>
      </c>
      <c r="M345" s="34">
        <v>9.4311914474468033</v>
      </c>
      <c r="N345" s="34">
        <v>9.3412304528163599</v>
      </c>
      <c r="O345" s="34">
        <v>39.587999999999994</v>
      </c>
      <c r="P345" s="34">
        <v>0.30110331426539028</v>
      </c>
      <c r="Q345" s="34">
        <v>39.889103314265384</v>
      </c>
      <c r="R345" s="34">
        <v>39.508614440822015</v>
      </c>
      <c r="S345" s="34">
        <v>1.589</v>
      </c>
      <c r="T345" s="34">
        <v>1.2085813033437032E-2</v>
      </c>
      <c r="U345" s="34">
        <v>1.6010858130334369</v>
      </c>
      <c r="V345" s="34">
        <v>1.5858135886244868</v>
      </c>
      <c r="W345" s="34">
        <v>577.65899999999999</v>
      </c>
      <c r="X345" s="34">
        <v>4.393630378277031</v>
      </c>
      <c r="Y345" s="34">
        <v>582.05263037827706</v>
      </c>
      <c r="Z345" s="34">
        <v>576.50062416062451</v>
      </c>
      <c r="AB345" s="34">
        <v>152.89599999999987</v>
      </c>
      <c r="AC345" s="34">
        <v>1.1629153364130818</v>
      </c>
      <c r="AD345" s="34">
        <v>154.05891533641295</v>
      </c>
      <c r="AE345" s="34">
        <v>152.58939864463773</v>
      </c>
      <c r="AF345" s="34">
        <v>1.8529999999999986</v>
      </c>
      <c r="AG345" s="34">
        <v>1.4093776935782759E-2</v>
      </c>
      <c r="AH345" s="34">
        <v>1.8670937769357814</v>
      </c>
      <c r="AI345" s="34">
        <v>1.8492841911398188</v>
      </c>
      <c r="AJ345" s="34">
        <v>5.5129999999999937</v>
      </c>
      <c r="AK345" s="34">
        <v>4.1931458309212258E-2</v>
      </c>
      <c r="AL345" s="34">
        <v>5.5549314583092055</v>
      </c>
      <c r="AM345" s="34">
        <v>5.5019448169205702</v>
      </c>
      <c r="AN345" s="34">
        <v>9.4749999999999996</v>
      </c>
      <c r="AO345" s="34">
        <v>7.2066128692143405E-2</v>
      </c>
      <c r="AP345" s="34">
        <v>9.5470661286921423</v>
      </c>
      <c r="AQ345" s="34">
        <v>9.4559998440635695</v>
      </c>
      <c r="AR345" s="34">
        <v>169.73699999999988</v>
      </c>
      <c r="AS345" s="34">
        <v>1.2910067003502201</v>
      </c>
      <c r="AT345" s="34">
        <v>171.02800670035006</v>
      </c>
      <c r="AU345" s="34">
        <v>169.39662749676168</v>
      </c>
    </row>
    <row r="346" spans="1:47" x14ac:dyDescent="0.25">
      <c r="A346" s="18">
        <v>45549</v>
      </c>
      <c r="B346" s="2">
        <v>22</v>
      </c>
      <c r="C346" s="2" t="s">
        <v>23</v>
      </c>
      <c r="D346" s="9">
        <v>32.715288000000001</v>
      </c>
      <c r="E346">
        <v>9.7787080000000005E-3</v>
      </c>
      <c r="G346" s="34">
        <v>490.6989999999999</v>
      </c>
      <c r="H346" s="34">
        <v>2.7484185611318734</v>
      </c>
      <c r="I346" s="34">
        <v>493.44741856113177</v>
      </c>
      <c r="J346" s="34">
        <v>488.62214034166868</v>
      </c>
      <c r="K346" s="34">
        <v>8.6880000000000006</v>
      </c>
      <c r="L346" s="34">
        <v>4.8661726351824079E-2</v>
      </c>
      <c r="M346" s="34">
        <v>8.7366617263518247</v>
      </c>
      <c r="N346" s="34">
        <v>8.6512284624350535</v>
      </c>
      <c r="O346" s="34">
        <v>37.385000000000005</v>
      </c>
      <c r="P346" s="34">
        <v>0.20939441064260397</v>
      </c>
      <c r="Q346" s="34">
        <v>37.594394410642607</v>
      </c>
      <c r="R346" s="34">
        <v>37.226769805264098</v>
      </c>
      <c r="S346" s="34">
        <v>1.5900000000000003</v>
      </c>
      <c r="T346" s="34">
        <v>8.9056336210175287E-3</v>
      </c>
      <c r="U346" s="34">
        <v>1.5989056336210179</v>
      </c>
      <c r="V346" s="34">
        <v>1.583270402310283</v>
      </c>
      <c r="W346" s="34">
        <v>538.36199999999997</v>
      </c>
      <c r="X346" s="34">
        <v>3.0153803317473189</v>
      </c>
      <c r="Y346" s="34">
        <v>541.37738033174719</v>
      </c>
      <c r="Z346" s="34">
        <v>536.0834090116781</v>
      </c>
      <c r="AB346" s="34">
        <v>142.04299999999998</v>
      </c>
      <c r="AC346" s="34">
        <v>0.79558673989320283</v>
      </c>
      <c r="AD346" s="34">
        <v>142.83858673989317</v>
      </c>
      <c r="AE346" s="34">
        <v>141.44180990903109</v>
      </c>
      <c r="AF346" s="34">
        <v>1.7079999999999997</v>
      </c>
      <c r="AG346" s="34">
        <v>9.5665548583005883E-3</v>
      </c>
      <c r="AH346" s="34">
        <v>1.7175665548583003</v>
      </c>
      <c r="AI346" s="34">
        <v>1.7007709730477749</v>
      </c>
      <c r="AJ346" s="34">
        <v>5.1019999999999959</v>
      </c>
      <c r="AK346" s="34">
        <v>2.8576441971340492E-2</v>
      </c>
      <c r="AL346" s="34">
        <v>5.1305764419713364</v>
      </c>
      <c r="AM346" s="34">
        <v>5.0804060330736194</v>
      </c>
      <c r="AN346" s="34">
        <v>9.4749999999999996</v>
      </c>
      <c r="AO346" s="34">
        <v>5.3069734942856016E-2</v>
      </c>
      <c r="AP346" s="34">
        <v>9.5280697349428554</v>
      </c>
      <c r="AQ346" s="34">
        <v>9.4348975232012116</v>
      </c>
      <c r="AR346" s="34">
        <v>158.32799999999997</v>
      </c>
      <c r="AS346" s="34">
        <v>0.88679947166569995</v>
      </c>
      <c r="AT346" s="34">
        <v>159.21479947166566</v>
      </c>
      <c r="AU346" s="34">
        <v>157.6578844383537</v>
      </c>
    </row>
    <row r="347" spans="1:47" x14ac:dyDescent="0.25">
      <c r="A347" s="18">
        <v>45549</v>
      </c>
      <c r="B347" s="2">
        <v>23</v>
      </c>
      <c r="C347" s="2" t="s">
        <v>23</v>
      </c>
      <c r="D347" s="9">
        <v>28.582839</v>
      </c>
      <c r="E347">
        <v>9.8806910000000005E-3</v>
      </c>
      <c r="G347" s="34">
        <v>444.92099999999999</v>
      </c>
      <c r="H347" s="34">
        <v>3.4960254405861506</v>
      </c>
      <c r="I347" s="34">
        <v>448.41702544058614</v>
      </c>
      <c r="J347" s="34">
        <v>443.98635537306859</v>
      </c>
      <c r="K347" s="34">
        <v>7.8709999999999996</v>
      </c>
      <c r="L347" s="34">
        <v>6.184742064962901E-2</v>
      </c>
      <c r="M347" s="34">
        <v>7.9328474206496287</v>
      </c>
      <c r="N347" s="34">
        <v>7.8544654065360424</v>
      </c>
      <c r="O347" s="34">
        <v>34.343999999999987</v>
      </c>
      <c r="P347" s="34">
        <v>0.26986250981969995</v>
      </c>
      <c r="Q347" s="34">
        <v>34.61386250981969</v>
      </c>
      <c r="R347" s="34">
        <v>34.27185363004368</v>
      </c>
      <c r="S347" s="34">
        <v>1.5910000000000002</v>
      </c>
      <c r="T347" s="34">
        <v>1.2501492345770523E-2</v>
      </c>
      <c r="U347" s="34">
        <v>1.6035014923457707</v>
      </c>
      <c r="V347" s="34">
        <v>1.5876577895818633</v>
      </c>
      <c r="W347" s="34">
        <v>488.72699999999998</v>
      </c>
      <c r="X347" s="34">
        <v>3.8402368634012505</v>
      </c>
      <c r="Y347" s="34">
        <v>492.56723686340121</v>
      </c>
      <c r="Z347" s="34">
        <v>487.70033219923016</v>
      </c>
      <c r="AB347" s="34">
        <v>128.54300000000006</v>
      </c>
      <c r="AC347" s="34">
        <v>1.0100435767456826</v>
      </c>
      <c r="AD347" s="34">
        <v>129.55304357674575</v>
      </c>
      <c r="AE347" s="34">
        <v>128.2729699850544</v>
      </c>
      <c r="AF347" s="34">
        <v>1.5499999999999994</v>
      </c>
      <c r="AG347" s="34">
        <v>1.2179329438054243E-2</v>
      </c>
      <c r="AH347" s="34">
        <v>1.5621793294380537</v>
      </c>
      <c r="AI347" s="34">
        <v>1.5467439181972891</v>
      </c>
      <c r="AJ347" s="34">
        <v>4.706999999999999</v>
      </c>
      <c r="AK347" s="34">
        <v>3.6985873332207306E-2</v>
      </c>
      <c r="AL347" s="34">
        <v>4.743985873332206</v>
      </c>
      <c r="AM347" s="34">
        <v>4.697112014809445</v>
      </c>
      <c r="AN347" s="34">
        <v>9.4749999999999996</v>
      </c>
      <c r="AO347" s="34">
        <v>7.4451062210041274E-2</v>
      </c>
      <c r="AP347" s="34">
        <v>9.549451062210041</v>
      </c>
      <c r="AQ347" s="34">
        <v>9.4550958870447221</v>
      </c>
      <c r="AR347" s="34">
        <v>144.27500000000006</v>
      </c>
      <c r="AS347" s="34">
        <v>1.1336598417259856</v>
      </c>
      <c r="AT347" s="34">
        <v>145.40865984172606</v>
      </c>
      <c r="AU347" s="34">
        <v>143.97192180510586</v>
      </c>
    </row>
    <row r="348" spans="1:47" x14ac:dyDescent="0.25">
      <c r="A348" s="18">
        <v>45549</v>
      </c>
      <c r="B348" s="2">
        <v>24</v>
      </c>
      <c r="C348" s="2" t="s">
        <v>23</v>
      </c>
      <c r="D348" s="9">
        <v>51.544611000000003</v>
      </c>
      <c r="E348">
        <v>1.0025658E-2</v>
      </c>
      <c r="G348" s="34">
        <v>395.7639999999999</v>
      </c>
      <c r="H348" s="34">
        <v>2.5753897103138512</v>
      </c>
      <c r="I348" s="34">
        <v>398.33938971031375</v>
      </c>
      <c r="J348" s="34">
        <v>394.34577522114944</v>
      </c>
      <c r="K348" s="34">
        <v>7.07</v>
      </c>
      <c r="L348" s="34">
        <v>4.6007229692238132E-2</v>
      </c>
      <c r="M348" s="34">
        <v>7.1160072296922383</v>
      </c>
      <c r="N348" s="34">
        <v>7.0446645748818169</v>
      </c>
      <c r="O348" s="34">
        <v>31.038999999999998</v>
      </c>
      <c r="P348" s="34">
        <v>0.20198280090769155</v>
      </c>
      <c r="Q348" s="34">
        <v>31.240982800907691</v>
      </c>
      <c r="R348" s="34">
        <v>30.927771391761908</v>
      </c>
      <c r="S348" s="34">
        <v>1.5910000000000002</v>
      </c>
      <c r="T348" s="34">
        <v>1.035325352763096E-2</v>
      </c>
      <c r="U348" s="34">
        <v>1.6013532535276311</v>
      </c>
      <c r="V348" s="34">
        <v>1.5852986334705759</v>
      </c>
      <c r="W348" s="34">
        <v>435.46399999999988</v>
      </c>
      <c r="X348" s="34">
        <v>2.8337329944414118</v>
      </c>
      <c r="Y348" s="34">
        <v>438.29773299444133</v>
      </c>
      <c r="Z348" s="34">
        <v>433.90350982126375</v>
      </c>
      <c r="AB348" s="34">
        <v>113.753</v>
      </c>
      <c r="AC348" s="34">
        <v>0.74023485136933009</v>
      </c>
      <c r="AD348" s="34">
        <v>114.49323485136934</v>
      </c>
      <c r="AE348" s="34">
        <v>113.34536483543583</v>
      </c>
      <c r="AF348" s="34">
        <v>1.3589999999999995</v>
      </c>
      <c r="AG348" s="34">
        <v>8.8435396254245551E-3</v>
      </c>
      <c r="AH348" s="34">
        <v>1.367843539625424</v>
      </c>
      <c r="AI348" s="34">
        <v>1.3541300080996301</v>
      </c>
      <c r="AJ348" s="34">
        <v>4.1389999999999976</v>
      </c>
      <c r="AK348" s="34">
        <v>2.6934076901863301E-2</v>
      </c>
      <c r="AL348" s="34">
        <v>4.1659340769018609</v>
      </c>
      <c r="AM348" s="34">
        <v>4.124167846596297</v>
      </c>
      <c r="AN348" s="34">
        <v>9.4749999999999996</v>
      </c>
      <c r="AO348" s="34">
        <v>6.1657496652610506E-2</v>
      </c>
      <c r="AP348" s="34">
        <v>9.5366574966526105</v>
      </c>
      <c r="AQ348" s="34">
        <v>9.4410462301280358</v>
      </c>
      <c r="AR348" s="34">
        <v>128.726</v>
      </c>
      <c r="AS348" s="34">
        <v>0.83766996454922849</v>
      </c>
      <c r="AT348" s="34">
        <v>129.56366996454923</v>
      </c>
      <c r="AU348" s="34">
        <v>128.26470892025978</v>
      </c>
    </row>
    <row r="349" spans="1:47" x14ac:dyDescent="0.25">
      <c r="A349" s="18">
        <v>45550</v>
      </c>
      <c r="B349" s="2">
        <v>1</v>
      </c>
      <c r="C349" s="2" t="s">
        <v>23</v>
      </c>
      <c r="D349" s="9">
        <v>21.747364000000001</v>
      </c>
      <c r="E349">
        <v>1.0476681999999999E-2</v>
      </c>
      <c r="G349" s="34">
        <v>347.87699999999995</v>
      </c>
      <c r="H349" s="34">
        <v>3.8848126834077594</v>
      </c>
      <c r="I349" s="34">
        <v>351.7618126834077</v>
      </c>
      <c r="J349" s="34">
        <v>348.07651603218011</v>
      </c>
      <c r="K349" s="34">
        <v>6.234</v>
      </c>
      <c r="L349" s="34">
        <v>6.9616336430301448E-2</v>
      </c>
      <c r="M349" s="34">
        <v>6.3036163364303013</v>
      </c>
      <c r="N349" s="34">
        <v>6.2375753526235158</v>
      </c>
      <c r="O349" s="34">
        <v>27.921999999999993</v>
      </c>
      <c r="P349" s="34">
        <v>0.31181061049195968</v>
      </c>
      <c r="Q349" s="34">
        <v>28.233810610491954</v>
      </c>
      <c r="R349" s="34">
        <v>27.938013955077604</v>
      </c>
      <c r="S349" s="34">
        <v>1.5920000000000001</v>
      </c>
      <c r="T349" s="34">
        <v>1.7778185370073772E-2</v>
      </c>
      <c r="U349" s="34">
        <v>1.6097781853700739</v>
      </c>
      <c r="V349" s="34">
        <v>1.5929130512314147</v>
      </c>
      <c r="W349" s="34">
        <v>383.62499999999989</v>
      </c>
      <c r="X349" s="34">
        <v>4.2840178157000945</v>
      </c>
      <c r="Y349" s="34">
        <v>387.90901781570005</v>
      </c>
      <c r="Z349" s="34">
        <v>383.84501839111266</v>
      </c>
      <c r="AB349" s="34">
        <v>99.058000000000021</v>
      </c>
      <c r="AC349" s="34">
        <v>1.1062006824050052</v>
      </c>
      <c r="AD349" s="34">
        <v>100.16420068240502</v>
      </c>
      <c r="AE349" s="34">
        <v>99.114812204071285</v>
      </c>
      <c r="AF349" s="34">
        <v>1.1869999999999998</v>
      </c>
      <c r="AG349" s="34">
        <v>1.3255468614495959E-2</v>
      </c>
      <c r="AH349" s="34">
        <v>1.2002554686144957</v>
      </c>
      <c r="AI349" s="34">
        <v>1.1876807737510606</v>
      </c>
      <c r="AJ349" s="34">
        <v>3.6959999999999975</v>
      </c>
      <c r="AK349" s="34">
        <v>4.1273978095347122E-2</v>
      </c>
      <c r="AL349" s="34">
        <v>3.7372739780953448</v>
      </c>
      <c r="AM349" s="34">
        <v>3.6981197470799652</v>
      </c>
      <c r="AN349" s="34">
        <v>9.4749999999999996</v>
      </c>
      <c r="AO349" s="34">
        <v>0.10580923767678958</v>
      </c>
      <c r="AP349" s="34">
        <v>9.5808092376767888</v>
      </c>
      <c r="AQ349" s="34">
        <v>9.4804341459909871</v>
      </c>
      <c r="AR349" s="34">
        <v>113.41600000000001</v>
      </c>
      <c r="AS349" s="34">
        <v>1.2665393667916378</v>
      </c>
      <c r="AT349" s="34">
        <v>114.68253936679166</v>
      </c>
      <c r="AU349" s="34">
        <v>113.48104687089329</v>
      </c>
    </row>
    <row r="350" spans="1:47" x14ac:dyDescent="0.25">
      <c r="A350" s="18">
        <v>45550</v>
      </c>
      <c r="B350" s="2">
        <v>2</v>
      </c>
      <c r="C350" s="2" t="s">
        <v>23</v>
      </c>
      <c r="D350" s="9">
        <v>17.963819999999998</v>
      </c>
      <c r="E350">
        <v>1.0276112E-2</v>
      </c>
      <c r="G350" s="34">
        <v>307.42699999999991</v>
      </c>
      <c r="H350" s="34">
        <v>3.1789274759582442</v>
      </c>
      <c r="I350" s="34">
        <v>310.60592747595814</v>
      </c>
      <c r="J350" s="34">
        <v>307.4141061773513</v>
      </c>
      <c r="K350" s="34">
        <v>5.5049999999999999</v>
      </c>
      <c r="L350" s="34">
        <v>5.6924068982718304E-2</v>
      </c>
      <c r="M350" s="34">
        <v>5.5619240689827185</v>
      </c>
      <c r="N350" s="34">
        <v>5.5047691143143567</v>
      </c>
      <c r="O350" s="34">
        <v>24.929000000000006</v>
      </c>
      <c r="P350" s="34">
        <v>0.25777658776933421</v>
      </c>
      <c r="Q350" s="34">
        <v>25.186776587769341</v>
      </c>
      <c r="R350" s="34">
        <v>24.927954450634445</v>
      </c>
      <c r="S350" s="34">
        <v>1.5920000000000001</v>
      </c>
      <c r="T350" s="34">
        <v>1.646196509000682E-2</v>
      </c>
      <c r="U350" s="34">
        <v>1.6084619650900069</v>
      </c>
      <c r="V350" s="34">
        <v>1.5919332297890019</v>
      </c>
      <c r="W350" s="34">
        <v>339.45299999999992</v>
      </c>
      <c r="X350" s="34">
        <v>3.5100900978003033</v>
      </c>
      <c r="Y350" s="34">
        <v>342.96309009780015</v>
      </c>
      <c r="Z350" s="34">
        <v>339.43876297208908</v>
      </c>
      <c r="AB350" s="34">
        <v>87.049000000000007</v>
      </c>
      <c r="AC350" s="34">
        <v>0.90012412005025355</v>
      </c>
      <c r="AD350" s="34">
        <v>87.949124120050257</v>
      </c>
      <c r="AE350" s="34">
        <v>87.045349070290726</v>
      </c>
      <c r="AF350" s="34">
        <v>1.042</v>
      </c>
      <c r="AG350" s="34">
        <v>1.0774728406901449E-2</v>
      </c>
      <c r="AH350" s="34">
        <v>1.0527747284069016</v>
      </c>
      <c r="AI350" s="34">
        <v>1.0419562973870227</v>
      </c>
      <c r="AJ350" s="34">
        <v>3.3429999999999973</v>
      </c>
      <c r="AK350" s="34">
        <v>3.4568058602947704E-2</v>
      </c>
      <c r="AL350" s="34">
        <v>3.3775680586029448</v>
      </c>
      <c r="AM350" s="34">
        <v>3.3428597909451185</v>
      </c>
      <c r="AN350" s="34">
        <v>9.4749999999999996</v>
      </c>
      <c r="AO350" s="34">
        <v>9.7975577404406169E-2</v>
      </c>
      <c r="AP350" s="34">
        <v>9.5729755774044065</v>
      </c>
      <c r="AQ350" s="34">
        <v>9.4746026081977348</v>
      </c>
      <c r="AR350" s="34">
        <v>100.90900000000001</v>
      </c>
      <c r="AS350" s="34">
        <v>1.0434424844645089</v>
      </c>
      <c r="AT350" s="34">
        <v>101.95244248446451</v>
      </c>
      <c r="AU350" s="34">
        <v>100.90476776682058</v>
      </c>
    </row>
    <row r="351" spans="1:47" x14ac:dyDescent="0.25">
      <c r="A351" s="18">
        <v>45550</v>
      </c>
      <c r="B351" s="2">
        <v>3</v>
      </c>
      <c r="C351" s="2" t="s">
        <v>23</v>
      </c>
      <c r="D351" s="9">
        <v>16.603415999999999</v>
      </c>
      <c r="E351">
        <v>9.9709410000000005E-3</v>
      </c>
      <c r="G351" s="34">
        <v>277.23800000000006</v>
      </c>
      <c r="H351" s="34">
        <v>3.3916292012473188</v>
      </c>
      <c r="I351" s="34">
        <v>280.62962920124738</v>
      </c>
      <c r="J351" s="34">
        <v>277.83148772562987</v>
      </c>
      <c r="K351" s="34">
        <v>4.9449999999999994</v>
      </c>
      <c r="L351" s="34">
        <v>6.0495337580591349E-2</v>
      </c>
      <c r="M351" s="34">
        <v>5.0054953375805908</v>
      </c>
      <c r="N351" s="34">
        <v>4.9555858388937999</v>
      </c>
      <c r="O351" s="34">
        <v>22.812000000000001</v>
      </c>
      <c r="P351" s="34">
        <v>0.2790737393101011</v>
      </c>
      <c r="Q351" s="34">
        <v>23.091073739310101</v>
      </c>
      <c r="R351" s="34">
        <v>22.860834005428792</v>
      </c>
      <c r="S351" s="34">
        <v>1.589</v>
      </c>
      <c r="T351" s="34">
        <v>1.9439250033480217E-2</v>
      </c>
      <c r="U351" s="34">
        <v>1.6084392500334801</v>
      </c>
      <c r="V351" s="34">
        <v>1.5924015971693122</v>
      </c>
      <c r="W351" s="34">
        <v>306.58400000000006</v>
      </c>
      <c r="X351" s="34">
        <v>3.7506375281714917</v>
      </c>
      <c r="Y351" s="34">
        <v>310.33463752817158</v>
      </c>
      <c r="Z351" s="34">
        <v>307.24030916712178</v>
      </c>
      <c r="AB351" s="34">
        <v>78.687000000000012</v>
      </c>
      <c r="AC351" s="34">
        <v>0.96262823623943239</v>
      </c>
      <c r="AD351" s="34">
        <v>79.649628236239451</v>
      </c>
      <c r="AE351" s="34">
        <v>78.85544649242398</v>
      </c>
      <c r="AF351" s="34">
        <v>0.95000000000000029</v>
      </c>
      <c r="AG351" s="34">
        <v>1.162195565248975E-2</v>
      </c>
      <c r="AH351" s="34">
        <v>0.96162195565249009</v>
      </c>
      <c r="AI351" s="34">
        <v>0.9520336798683745</v>
      </c>
      <c r="AJ351" s="34">
        <v>3.0189999999999975</v>
      </c>
      <c r="AK351" s="34">
        <v>3.6933351699859486E-2</v>
      </c>
      <c r="AL351" s="34">
        <v>3.0559333516998568</v>
      </c>
      <c r="AM351" s="34">
        <v>3.0254628205501253</v>
      </c>
      <c r="AN351" s="34">
        <v>9.4749999999999996</v>
      </c>
      <c r="AO351" s="34">
        <v>0.11591371558667403</v>
      </c>
      <c r="AP351" s="34">
        <v>9.590913715586673</v>
      </c>
      <c r="AQ351" s="34">
        <v>9.4952832807924672</v>
      </c>
      <c r="AR351" s="34">
        <v>92.131</v>
      </c>
      <c r="AS351" s="34">
        <v>1.1270972591784558</v>
      </c>
      <c r="AT351" s="34">
        <v>93.25809725917847</v>
      </c>
      <c r="AU351" s="34">
        <v>92.328226273634954</v>
      </c>
    </row>
    <row r="352" spans="1:47" x14ac:dyDescent="0.25">
      <c r="A352" s="18">
        <v>45550</v>
      </c>
      <c r="B352" s="2">
        <v>4</v>
      </c>
      <c r="C352" s="2" t="s">
        <v>23</v>
      </c>
      <c r="D352" s="9">
        <v>13.67343</v>
      </c>
      <c r="E352">
        <v>9.3264509999999995E-3</v>
      </c>
      <c r="G352" s="34">
        <v>255.084</v>
      </c>
      <c r="H352" s="34">
        <v>3.4247803149202234</v>
      </c>
      <c r="I352" s="34">
        <v>258.50878031492022</v>
      </c>
      <c r="J352" s="34">
        <v>256.09781084224335</v>
      </c>
      <c r="K352" s="34">
        <v>4.5520000000000005</v>
      </c>
      <c r="L352" s="34">
        <v>6.1115554066569662E-2</v>
      </c>
      <c r="M352" s="34">
        <v>4.61311555406657</v>
      </c>
      <c r="N352" s="34">
        <v>4.5700915578942309</v>
      </c>
      <c r="O352" s="34">
        <v>21.164000000000001</v>
      </c>
      <c r="P352" s="34">
        <v>0.28414973336223209</v>
      </c>
      <c r="Q352" s="34">
        <v>21.448149733362232</v>
      </c>
      <c r="R352" s="34">
        <v>21.248114615833366</v>
      </c>
      <c r="S352" s="34">
        <v>1.589</v>
      </c>
      <c r="T352" s="34">
        <v>2.1334054352324074E-2</v>
      </c>
      <c r="U352" s="34">
        <v>1.6103340543523241</v>
      </c>
      <c r="V352" s="34">
        <v>1.595315352700776</v>
      </c>
      <c r="W352" s="34">
        <v>282.38900000000001</v>
      </c>
      <c r="X352" s="34">
        <v>3.7913796567013489</v>
      </c>
      <c r="Y352" s="34">
        <v>286.18037965670135</v>
      </c>
      <c r="Z352" s="34">
        <v>283.51133236867167</v>
      </c>
      <c r="AB352" s="34">
        <v>72.590000000000032</v>
      </c>
      <c r="AC352" s="34">
        <v>0.97459975168987112</v>
      </c>
      <c r="AD352" s="34">
        <v>73.564599751689897</v>
      </c>
      <c r="AE352" s="34">
        <v>72.878503116771157</v>
      </c>
      <c r="AF352" s="34">
        <v>0.88600000000000045</v>
      </c>
      <c r="AG352" s="34">
        <v>1.1895514258124067E-2</v>
      </c>
      <c r="AH352" s="34">
        <v>0.89789551425812453</v>
      </c>
      <c r="AI352" s="34">
        <v>0.88952133574127634</v>
      </c>
      <c r="AJ352" s="34">
        <v>2.8239999999999963</v>
      </c>
      <c r="AK352" s="34">
        <v>3.7915273436729464E-2</v>
      </c>
      <c r="AL352" s="34">
        <v>2.8619152734367259</v>
      </c>
      <c r="AM352" s="34">
        <v>2.835223760872867</v>
      </c>
      <c r="AN352" s="34">
        <v>9.4749999999999996</v>
      </c>
      <c r="AO352" s="34">
        <v>0.12721218690262467</v>
      </c>
      <c r="AP352" s="34">
        <v>9.6022121869026247</v>
      </c>
      <c r="AQ352" s="34">
        <v>9.512657625449874</v>
      </c>
      <c r="AR352" s="34">
        <v>85.77500000000002</v>
      </c>
      <c r="AS352" s="34">
        <v>1.1516227262873493</v>
      </c>
      <c r="AT352" s="34">
        <v>86.926622726287363</v>
      </c>
      <c r="AU352" s="34">
        <v>86.115905838835175</v>
      </c>
    </row>
    <row r="353" spans="1:47" x14ac:dyDescent="0.25">
      <c r="A353" s="18">
        <v>45550</v>
      </c>
      <c r="B353" s="2">
        <v>5</v>
      </c>
      <c r="C353" s="2" t="s">
        <v>23</v>
      </c>
      <c r="D353" s="9">
        <v>12.849774999999999</v>
      </c>
      <c r="E353">
        <v>9.1816369999999994E-3</v>
      </c>
      <c r="G353" s="34">
        <v>239.26300000000001</v>
      </c>
      <c r="H353" s="34">
        <v>3.0888212645547766</v>
      </c>
      <c r="I353" s="34">
        <v>242.35182126455479</v>
      </c>
      <c r="J353" s="34">
        <v>240.12663481541477</v>
      </c>
      <c r="K353" s="34">
        <v>4.2799999999999994</v>
      </c>
      <c r="L353" s="34">
        <v>5.5253653980324759E-2</v>
      </c>
      <c r="M353" s="34">
        <v>4.3352536539803239</v>
      </c>
      <c r="N353" s="34">
        <v>4.2954489286265529</v>
      </c>
      <c r="O353" s="34">
        <v>20.079999999999998</v>
      </c>
      <c r="P353" s="34">
        <v>0.25922742334694421</v>
      </c>
      <c r="Q353" s="34">
        <v>20.339227423346941</v>
      </c>
      <c r="R353" s="34">
        <v>20.152480020285324</v>
      </c>
      <c r="S353" s="34">
        <v>1.589</v>
      </c>
      <c r="T353" s="34">
        <v>2.0513564526807491E-2</v>
      </c>
      <c r="U353" s="34">
        <v>1.6095135645268075</v>
      </c>
      <c r="V353" s="34">
        <v>1.5947355952307463</v>
      </c>
      <c r="W353" s="34">
        <v>265.21199999999999</v>
      </c>
      <c r="X353" s="34">
        <v>3.4238159064088527</v>
      </c>
      <c r="Y353" s="34">
        <v>268.63581590640888</v>
      </c>
      <c r="Z353" s="34">
        <v>266.16929935955739</v>
      </c>
      <c r="AB353" s="34">
        <v>68.582000000000008</v>
      </c>
      <c r="AC353" s="34">
        <v>0.88537525637351255</v>
      </c>
      <c r="AD353" s="34">
        <v>69.467375256373515</v>
      </c>
      <c r="AE353" s="34">
        <v>68.829551033426711</v>
      </c>
      <c r="AF353" s="34">
        <v>0.83100000000000029</v>
      </c>
      <c r="AG353" s="34">
        <v>1.0727987490105118E-2</v>
      </c>
      <c r="AH353" s="34">
        <v>0.84172798749010536</v>
      </c>
      <c r="AI353" s="34">
        <v>0.83399954665623066</v>
      </c>
      <c r="AJ353" s="34">
        <v>2.6889999999999974</v>
      </c>
      <c r="AK353" s="34">
        <v>3.4714269989040453E-2</v>
      </c>
      <c r="AL353" s="34">
        <v>2.723714269989038</v>
      </c>
      <c r="AM353" s="34">
        <v>2.6987061142702786</v>
      </c>
      <c r="AN353" s="34">
        <v>9.4749999999999979</v>
      </c>
      <c r="AO353" s="34">
        <v>0.12231971295877969</v>
      </c>
      <c r="AP353" s="34">
        <v>9.5973197129587771</v>
      </c>
      <c r="AQ353" s="34">
        <v>9.5092006071814463</v>
      </c>
      <c r="AR353" s="34">
        <v>81.576999999999998</v>
      </c>
      <c r="AS353" s="34">
        <v>1.0531372268114378</v>
      </c>
      <c r="AT353" s="34">
        <v>82.630137226811428</v>
      </c>
      <c r="AU353" s="34">
        <v>81.871457301534662</v>
      </c>
    </row>
    <row r="354" spans="1:47" x14ac:dyDescent="0.25">
      <c r="A354" s="18">
        <v>45550</v>
      </c>
      <c r="B354" s="2">
        <v>6</v>
      </c>
      <c r="C354" s="2" t="s">
        <v>23</v>
      </c>
      <c r="D354" s="9">
        <v>13.425983</v>
      </c>
      <c r="E354">
        <v>9.1509599999999997E-3</v>
      </c>
      <c r="G354" s="34">
        <v>229.47200000000001</v>
      </c>
      <c r="H354" s="34">
        <v>3.2233666380998081</v>
      </c>
      <c r="I354" s="34">
        <v>232.69536663809981</v>
      </c>
      <c r="J354" s="34">
        <v>230.56598064580922</v>
      </c>
      <c r="K354" s="34">
        <v>4.1409999999999991</v>
      </c>
      <c r="L354" s="34">
        <v>5.8168147958667295E-2</v>
      </c>
      <c r="M354" s="34">
        <v>4.199168147958666</v>
      </c>
      <c r="N354" s="34">
        <v>4.1607417282034218</v>
      </c>
      <c r="O354" s="34">
        <v>19.873999999999999</v>
      </c>
      <c r="P354" s="34">
        <v>0.27916777892551414</v>
      </c>
      <c r="Q354" s="34">
        <v>20.153167778925514</v>
      </c>
      <c r="R354" s="34">
        <v>19.968746946707277</v>
      </c>
      <c r="S354" s="34">
        <v>1.589</v>
      </c>
      <c r="T354" s="34">
        <v>2.232049918046905E-2</v>
      </c>
      <c r="U354" s="34">
        <v>1.611320499180469</v>
      </c>
      <c r="V354" s="34">
        <v>1.5965753697452885</v>
      </c>
      <c r="W354" s="34">
        <v>255.07599999999999</v>
      </c>
      <c r="X354" s="34">
        <v>3.5830230641644585</v>
      </c>
      <c r="Y354" s="34">
        <v>258.65902306416444</v>
      </c>
      <c r="Z354" s="34">
        <v>256.29204469046522</v>
      </c>
      <c r="AB354" s="34">
        <v>66.399000000000015</v>
      </c>
      <c r="AC354" s="34">
        <v>0.93269907179607603</v>
      </c>
      <c r="AD354" s="34">
        <v>67.331699071796095</v>
      </c>
      <c r="AE354" s="34">
        <v>66.715549386858044</v>
      </c>
      <c r="AF354" s="34">
        <v>0.80400000000000027</v>
      </c>
      <c r="AG354" s="34">
        <v>1.129369499125055E-2</v>
      </c>
      <c r="AH354" s="34">
        <v>0.81529369499125082</v>
      </c>
      <c r="AI354" s="34">
        <v>0.80783297500013362</v>
      </c>
      <c r="AJ354" s="34">
        <v>2.6419999999999981</v>
      </c>
      <c r="AK354" s="34">
        <v>3.711186836677105E-2</v>
      </c>
      <c r="AL354" s="34">
        <v>2.6791118683667694</v>
      </c>
      <c r="AM354" s="34">
        <v>2.6545954228238196</v>
      </c>
      <c r="AN354" s="34">
        <v>9.4749999999999996</v>
      </c>
      <c r="AO354" s="34">
        <v>0.13309422890808323</v>
      </c>
      <c r="AP354" s="34">
        <v>9.6080942289080831</v>
      </c>
      <c r="AQ354" s="34">
        <v>9.5201709429431141</v>
      </c>
      <c r="AR354" s="34">
        <v>79.320000000000007</v>
      </c>
      <c r="AS354" s="34">
        <v>1.1141988640621809</v>
      </c>
      <c r="AT354" s="34">
        <v>80.434198864062211</v>
      </c>
      <c r="AU354" s="34">
        <v>79.69814872762511</v>
      </c>
    </row>
    <row r="355" spans="1:47" x14ac:dyDescent="0.25">
      <c r="A355" s="18">
        <v>45550</v>
      </c>
      <c r="B355" s="2">
        <v>7</v>
      </c>
      <c r="C355" s="2" t="s">
        <v>23</v>
      </c>
      <c r="D355" s="9">
        <v>13.267465</v>
      </c>
      <c r="E355">
        <v>9.0574360000000003E-3</v>
      </c>
      <c r="G355" s="34">
        <v>226.81899999999999</v>
      </c>
      <c r="H355" s="34">
        <v>2.9539077085966552</v>
      </c>
      <c r="I355" s="34">
        <v>229.77290770859665</v>
      </c>
      <c r="J355" s="34">
        <v>227.69175430249214</v>
      </c>
      <c r="K355" s="34">
        <v>4.1489999999999991</v>
      </c>
      <c r="L355" s="34">
        <v>5.4033229504439749E-2</v>
      </c>
      <c r="M355" s="34">
        <v>4.203033229504439</v>
      </c>
      <c r="N355" s="34">
        <v>4.1649645250223291</v>
      </c>
      <c r="O355" s="34">
        <v>20.087000000000003</v>
      </c>
      <c r="P355" s="34">
        <v>0.26159688625106808</v>
      </c>
      <c r="Q355" s="34">
        <v>20.348596886251073</v>
      </c>
      <c r="R355" s="34">
        <v>20.164290772264057</v>
      </c>
      <c r="S355" s="34">
        <v>1.589</v>
      </c>
      <c r="T355" s="34">
        <v>2.0693854346241207E-2</v>
      </c>
      <c r="U355" s="34">
        <v>1.6096938543462411</v>
      </c>
      <c r="V355" s="34">
        <v>1.5951141552809067</v>
      </c>
      <c r="W355" s="34">
        <v>252.64400000000001</v>
      </c>
      <c r="X355" s="34">
        <v>3.2902316786984045</v>
      </c>
      <c r="Y355" s="34">
        <v>255.93423167869838</v>
      </c>
      <c r="Z355" s="34">
        <v>253.61612375505942</v>
      </c>
      <c r="AB355" s="34">
        <v>66.237000000000023</v>
      </c>
      <c r="AC355" s="34">
        <v>0.86261726263812422</v>
      </c>
      <c r="AD355" s="34">
        <v>67.099617262638148</v>
      </c>
      <c r="AE355" s="34">
        <v>66.491866773657307</v>
      </c>
      <c r="AF355" s="34">
        <v>0.8400000000000003</v>
      </c>
      <c r="AG355" s="34">
        <v>1.0939482473783903E-2</v>
      </c>
      <c r="AH355" s="34">
        <v>0.85093948247378426</v>
      </c>
      <c r="AI355" s="34">
        <v>0.84323215257140482</v>
      </c>
      <c r="AJ355" s="34">
        <v>2.727999999999998</v>
      </c>
      <c r="AK355" s="34">
        <v>3.55272716529553E-2</v>
      </c>
      <c r="AL355" s="34">
        <v>2.7635272716529533</v>
      </c>
      <c r="AM355" s="34">
        <v>2.7384968002557022</v>
      </c>
      <c r="AN355" s="34">
        <v>9.4749999999999996</v>
      </c>
      <c r="AO355" s="34">
        <v>0.12339475766559814</v>
      </c>
      <c r="AP355" s="34">
        <v>9.5983947576655986</v>
      </c>
      <c r="AQ355" s="34">
        <v>9.5114579114453068</v>
      </c>
      <c r="AR355" s="34">
        <v>79.280000000000015</v>
      </c>
      <c r="AS355" s="34">
        <v>1.0324787744304615</v>
      </c>
      <c r="AT355" s="34">
        <v>80.312478774430488</v>
      </c>
      <c r="AU355" s="34">
        <v>79.585053637929718</v>
      </c>
    </row>
    <row r="356" spans="1:47" x14ac:dyDescent="0.25">
      <c r="A356" s="18">
        <v>45550</v>
      </c>
      <c r="B356" s="2">
        <v>8</v>
      </c>
      <c r="C356" s="2" t="s">
        <v>23</v>
      </c>
      <c r="D356" s="9">
        <v>14.010123999999999</v>
      </c>
      <c r="E356">
        <v>9.1304320000000008E-3</v>
      </c>
      <c r="G356" s="34">
        <v>235.749</v>
      </c>
      <c r="H356" s="34">
        <v>2.921948305348061</v>
      </c>
      <c r="I356" s="34">
        <v>238.67094830534805</v>
      </c>
      <c r="J356" s="34">
        <v>236.49177944147056</v>
      </c>
      <c r="K356" s="34">
        <v>4.4429999999999996</v>
      </c>
      <c r="L356" s="34">
        <v>5.5067959230628481E-2</v>
      </c>
      <c r="M356" s="34">
        <v>4.4980679592306281</v>
      </c>
      <c r="N356" s="34">
        <v>4.4569986555974941</v>
      </c>
      <c r="O356" s="34">
        <v>21.97</v>
      </c>
      <c r="P356" s="34">
        <v>0.27230318800290521</v>
      </c>
      <c r="Q356" s="34">
        <v>22.242303188002904</v>
      </c>
      <c r="R356" s="34">
        <v>22.03922135122146</v>
      </c>
      <c r="S356" s="34">
        <v>0.23600000000000002</v>
      </c>
      <c r="T356" s="34">
        <v>2.925059279412182E-3</v>
      </c>
      <c r="U356" s="34">
        <v>0.23892505927941221</v>
      </c>
      <c r="V356" s="34">
        <v>0.23674357027256557</v>
      </c>
      <c r="W356" s="34">
        <v>262.39800000000002</v>
      </c>
      <c r="X356" s="34">
        <v>3.252244511861007</v>
      </c>
      <c r="Y356" s="34">
        <v>265.65024451186105</v>
      </c>
      <c r="Z356" s="34">
        <v>263.22474301856204</v>
      </c>
      <c r="AB356" s="34">
        <v>69.59899999999999</v>
      </c>
      <c r="AC356" s="34">
        <v>0.86263220672800178</v>
      </c>
      <c r="AD356" s="34">
        <v>70.461632206727998</v>
      </c>
      <c r="AE356" s="34">
        <v>69.818287065255461</v>
      </c>
      <c r="AF356" s="34">
        <v>0.91600000000000015</v>
      </c>
      <c r="AG356" s="34">
        <v>1.1353196186193047E-2</v>
      </c>
      <c r="AH356" s="34">
        <v>0.92735319618619316</v>
      </c>
      <c r="AI356" s="34">
        <v>0.9188860608884325</v>
      </c>
      <c r="AJ356" s="34">
        <v>3.0350000000000001</v>
      </c>
      <c r="AK356" s="34">
        <v>3.7616758105999876E-2</v>
      </c>
      <c r="AL356" s="34">
        <v>3.0726167581060002</v>
      </c>
      <c r="AM356" s="34">
        <v>3.0445624397340532</v>
      </c>
      <c r="AN356" s="34">
        <v>1.3900000000000001</v>
      </c>
      <c r="AO356" s="34">
        <v>1.7228103382978529E-2</v>
      </c>
      <c r="AP356" s="34">
        <v>1.4072281033829785</v>
      </c>
      <c r="AQ356" s="34">
        <v>1.3943795028765513</v>
      </c>
      <c r="AR356" s="34">
        <v>74.939999999999984</v>
      </c>
      <c r="AS356" s="34">
        <v>0.92883026440317318</v>
      </c>
      <c r="AT356" s="34">
        <v>75.868830264403158</v>
      </c>
      <c r="AU356" s="34">
        <v>75.176115068754484</v>
      </c>
    </row>
    <row r="357" spans="1:47" x14ac:dyDescent="0.25">
      <c r="A357" s="18">
        <v>45550</v>
      </c>
      <c r="B357" s="2">
        <v>9</v>
      </c>
      <c r="C357" s="2" t="s">
        <v>23</v>
      </c>
      <c r="D357" s="9">
        <v>17.125869999999999</v>
      </c>
      <c r="E357">
        <v>9.6152200000000007E-3</v>
      </c>
      <c r="G357" s="34">
        <v>263.03899999999993</v>
      </c>
      <c r="H357" s="34">
        <v>2.2075336373770997</v>
      </c>
      <c r="I357" s="34">
        <v>265.24653363737701</v>
      </c>
      <c r="J357" s="34">
        <v>262.6961298622162</v>
      </c>
      <c r="K357" s="34">
        <v>5.1880000000000006</v>
      </c>
      <c r="L357" s="34">
        <v>4.3539872455082312E-2</v>
      </c>
      <c r="M357" s="34">
        <v>5.231539872455083</v>
      </c>
      <c r="N357" s="34">
        <v>5.1812374656426554</v>
      </c>
      <c r="O357" s="34">
        <v>25.594999999999999</v>
      </c>
      <c r="P357" s="34">
        <v>0.2148039775419876</v>
      </c>
      <c r="Q357" s="34">
        <v>25.809803977541986</v>
      </c>
      <c r="R357" s="34">
        <v>25.561637034141043</v>
      </c>
      <c r="S357" s="34">
        <v>1E-3</v>
      </c>
      <c r="T357" s="34">
        <v>8.3924195171708379E-6</v>
      </c>
      <c r="U357" s="34">
        <v>1.0083924195171709E-3</v>
      </c>
      <c r="V357" s="34">
        <v>9.9869650455718106E-4</v>
      </c>
      <c r="W357" s="34">
        <v>293.82299999999987</v>
      </c>
      <c r="X357" s="34">
        <v>2.4658858797936869</v>
      </c>
      <c r="Y357" s="34">
        <v>296.28888587979361</v>
      </c>
      <c r="Z357" s="34">
        <v>293.44000305850443</v>
      </c>
      <c r="AB357" s="34">
        <v>77.206999999999979</v>
      </c>
      <c r="AC357" s="34">
        <v>0.64795353366220876</v>
      </c>
      <c r="AD357" s="34">
        <v>77.854953533662183</v>
      </c>
      <c r="AE357" s="34">
        <v>77.106361027346239</v>
      </c>
      <c r="AF357" s="34">
        <v>1.0370000000000001</v>
      </c>
      <c r="AG357" s="34">
        <v>8.7029390393061606E-3</v>
      </c>
      <c r="AH357" s="34">
        <v>1.0457029390393062</v>
      </c>
      <c r="AI357" s="34">
        <v>1.0356482752257967</v>
      </c>
      <c r="AJ357" s="34">
        <v>3.5589999999999979</v>
      </c>
      <c r="AK357" s="34">
        <v>2.9868621061610996E-2</v>
      </c>
      <c r="AL357" s="34">
        <v>3.588868621061609</v>
      </c>
      <c r="AM357" s="34">
        <v>3.5543608597190048</v>
      </c>
      <c r="AN357" s="34">
        <v>0</v>
      </c>
      <c r="AO357" s="34">
        <v>0</v>
      </c>
      <c r="AP357" s="34">
        <v>0</v>
      </c>
      <c r="AQ357" s="34">
        <v>0</v>
      </c>
      <c r="AR357" s="34">
        <v>81.802999999999983</v>
      </c>
      <c r="AS357" s="34">
        <v>0.68652509376312598</v>
      </c>
      <c r="AT357" s="34">
        <v>82.489525093763092</v>
      </c>
      <c r="AU357" s="34">
        <v>81.696370162291046</v>
      </c>
    </row>
    <row r="358" spans="1:47" x14ac:dyDescent="0.25">
      <c r="A358" s="18">
        <v>45550</v>
      </c>
      <c r="B358" s="2">
        <v>10</v>
      </c>
      <c r="C358" s="2" t="s">
        <v>23</v>
      </c>
      <c r="D358" s="9">
        <v>20.815033</v>
      </c>
      <c r="E358">
        <v>9.762026E-3</v>
      </c>
      <c r="G358" s="34">
        <v>298.49900000000002</v>
      </c>
      <c r="H358" s="34">
        <v>1.2795676432611984</v>
      </c>
      <c r="I358" s="34">
        <v>299.77856764326123</v>
      </c>
      <c r="J358" s="34">
        <v>296.85212147168494</v>
      </c>
      <c r="K358" s="34">
        <v>5.9430000000000014</v>
      </c>
      <c r="L358" s="34">
        <v>2.5475698424119692E-2</v>
      </c>
      <c r="M358" s="34">
        <v>5.968475698424121</v>
      </c>
      <c r="N358" s="34">
        <v>5.9102112834757365</v>
      </c>
      <c r="O358" s="34">
        <v>29.457000000000008</v>
      </c>
      <c r="P358" s="34">
        <v>0.12627253045251452</v>
      </c>
      <c r="Q358" s="34">
        <v>29.583272530452522</v>
      </c>
      <c r="R358" s="34">
        <v>29.294479854845161</v>
      </c>
      <c r="S358" s="34">
        <v>1E-3</v>
      </c>
      <c r="T358" s="34">
        <v>4.2866731321083096E-6</v>
      </c>
      <c r="U358" s="34">
        <v>1.0042866731321083E-3</v>
      </c>
      <c r="V358" s="34">
        <v>9.9448280051753907E-4</v>
      </c>
      <c r="W358" s="34">
        <v>333.9</v>
      </c>
      <c r="X358" s="34">
        <v>1.4313201588109647</v>
      </c>
      <c r="Y358" s="34">
        <v>335.33132015881102</v>
      </c>
      <c r="Z358" s="34">
        <v>332.0578070928064</v>
      </c>
      <c r="AB358" s="34">
        <v>86.448999999999955</v>
      </c>
      <c r="AC358" s="34">
        <v>0.37057860559763112</v>
      </c>
      <c r="AD358" s="34">
        <v>86.819578605597584</v>
      </c>
      <c r="AE358" s="34">
        <v>85.972043621940699</v>
      </c>
      <c r="AF358" s="34">
        <v>1.1260000000000001</v>
      </c>
      <c r="AG358" s="34">
        <v>4.8267939467539567E-3</v>
      </c>
      <c r="AH358" s="34">
        <v>1.130826793946754</v>
      </c>
      <c r="AI358" s="34">
        <v>1.1197876333827492</v>
      </c>
      <c r="AJ358" s="34">
        <v>3.9849999999999994</v>
      </c>
      <c r="AK358" s="34">
        <v>1.7082392431451612E-2</v>
      </c>
      <c r="AL358" s="34">
        <v>4.0020823924314515</v>
      </c>
      <c r="AM358" s="34">
        <v>3.9630139600623937</v>
      </c>
      <c r="AN358" s="34">
        <v>0</v>
      </c>
      <c r="AO358" s="34">
        <v>0</v>
      </c>
      <c r="AP358" s="34">
        <v>0</v>
      </c>
      <c r="AQ358" s="34">
        <v>0</v>
      </c>
      <c r="AR358" s="34">
        <v>91.55999999999996</v>
      </c>
      <c r="AS358" s="34">
        <v>0.39248779197583666</v>
      </c>
      <c r="AT358" s="34">
        <v>91.952487791975784</v>
      </c>
      <c r="AU358" s="34">
        <v>91.054845215385839</v>
      </c>
    </row>
    <row r="359" spans="1:47" x14ac:dyDescent="0.25">
      <c r="A359" s="18">
        <v>45550</v>
      </c>
      <c r="B359" s="2">
        <v>11</v>
      </c>
      <c r="C359" s="2" t="s">
        <v>23</v>
      </c>
      <c r="D359" s="9">
        <v>21.903162999999999</v>
      </c>
      <c r="E359">
        <v>9.5399430000000004E-3</v>
      </c>
      <c r="G359" s="34">
        <v>336.44200000000001</v>
      </c>
      <c r="H359" s="34">
        <v>1.6619097267293506</v>
      </c>
      <c r="I359" s="34">
        <v>338.10390972672934</v>
      </c>
      <c r="J359" s="34">
        <v>334.8784176998592</v>
      </c>
      <c r="K359" s="34">
        <v>6.5369999999999981</v>
      </c>
      <c r="L359" s="34">
        <v>3.2290569796962806E-2</v>
      </c>
      <c r="M359" s="34">
        <v>6.5692905697969612</v>
      </c>
      <c r="N359" s="34">
        <v>6.5066199122106605</v>
      </c>
      <c r="O359" s="34">
        <v>32.625</v>
      </c>
      <c r="P359" s="34">
        <v>0.16115646927121186</v>
      </c>
      <c r="Q359" s="34">
        <v>32.786156469271212</v>
      </c>
      <c r="R359" s="34">
        <v>32.473378405365281</v>
      </c>
      <c r="S359" s="34">
        <v>1E-3</v>
      </c>
      <c r="T359" s="34">
        <v>4.9396618933704787E-6</v>
      </c>
      <c r="U359" s="34">
        <v>1.0049396618933705E-3</v>
      </c>
      <c r="V359" s="34">
        <v>9.9535259480046834E-4</v>
      </c>
      <c r="W359" s="34">
        <v>375.60499999999996</v>
      </c>
      <c r="X359" s="34">
        <v>1.8553617054594187</v>
      </c>
      <c r="Y359" s="34">
        <v>377.46036170545938</v>
      </c>
      <c r="Z359" s="34">
        <v>373.85941137002999</v>
      </c>
      <c r="AB359" s="34">
        <v>96.51899999999992</v>
      </c>
      <c r="AC359" s="34">
        <v>0.47677122628622481</v>
      </c>
      <c r="AD359" s="34">
        <v>96.995771226286152</v>
      </c>
      <c r="AE359" s="34">
        <v>96.070437097546332</v>
      </c>
      <c r="AF359" s="34">
        <v>1.2770000000000001</v>
      </c>
      <c r="AG359" s="34">
        <v>6.3079482378341012E-3</v>
      </c>
      <c r="AH359" s="34">
        <v>1.2833079482378342</v>
      </c>
      <c r="AI359" s="34">
        <v>1.2710652635601982</v>
      </c>
      <c r="AJ359" s="34">
        <v>4.3870000000000005</v>
      </c>
      <c r="AK359" s="34">
        <v>2.1670296726216291E-2</v>
      </c>
      <c r="AL359" s="34">
        <v>4.4086702967262168</v>
      </c>
      <c r="AM359" s="34">
        <v>4.3666118333896558</v>
      </c>
      <c r="AN359" s="34">
        <v>0</v>
      </c>
      <c r="AO359" s="34">
        <v>0</v>
      </c>
      <c r="AP359" s="34">
        <v>0</v>
      </c>
      <c r="AQ359" s="34">
        <v>0</v>
      </c>
      <c r="AR359" s="34">
        <v>102.18299999999992</v>
      </c>
      <c r="AS359" s="34">
        <v>0.50474947125027525</v>
      </c>
      <c r="AT359" s="34">
        <v>102.6877494712502</v>
      </c>
      <c r="AU359" s="34">
        <v>101.70811419449619</v>
      </c>
    </row>
    <row r="360" spans="1:47" x14ac:dyDescent="0.25">
      <c r="A360" s="18">
        <v>45550</v>
      </c>
      <c r="B360" s="2">
        <v>12</v>
      </c>
      <c r="C360" s="2" t="s">
        <v>23</v>
      </c>
      <c r="D360" s="9">
        <v>23.738689000000001</v>
      </c>
      <c r="E360">
        <v>9.3607250000000003E-3</v>
      </c>
      <c r="G360" s="34">
        <v>379.06700000000001</v>
      </c>
      <c r="H360" s="34">
        <v>3.0026507596975391</v>
      </c>
      <c r="I360" s="34">
        <v>382.06965075969754</v>
      </c>
      <c r="J360" s="34">
        <v>378.49320182808998</v>
      </c>
      <c r="K360" s="34">
        <v>7.1630000000000003</v>
      </c>
      <c r="L360" s="34">
        <v>5.6739276675926625E-2</v>
      </c>
      <c r="M360" s="34">
        <v>7.2197392766759272</v>
      </c>
      <c r="N360" s="34">
        <v>7.1521572827352653</v>
      </c>
      <c r="O360" s="34">
        <v>35.092000000000006</v>
      </c>
      <c r="P360" s="34">
        <v>0.27796938393293552</v>
      </c>
      <c r="Q360" s="34">
        <v>35.36996938393294</v>
      </c>
      <c r="R360" s="34">
        <v>35.038880827271527</v>
      </c>
      <c r="S360" s="34">
        <v>1E-3</v>
      </c>
      <c r="T360" s="34">
        <v>7.9211610604392868E-6</v>
      </c>
      <c r="U360" s="34">
        <v>1.0079211610604392E-3</v>
      </c>
      <c r="V360" s="34">
        <v>9.9848628825007185E-4</v>
      </c>
      <c r="W360" s="34">
        <v>421.32299999999998</v>
      </c>
      <c r="X360" s="34">
        <v>3.3373673414674614</v>
      </c>
      <c r="Y360" s="34">
        <v>424.66036734146741</v>
      </c>
      <c r="Z360" s="34">
        <v>420.68523842438503</v>
      </c>
      <c r="AB360" s="34">
        <v>108.72299999999998</v>
      </c>
      <c r="AC360" s="34">
        <v>0.86121239397414062</v>
      </c>
      <c r="AD360" s="34">
        <v>109.58421239397413</v>
      </c>
      <c r="AE360" s="34">
        <v>108.55842471741255</v>
      </c>
      <c r="AF360" s="34">
        <v>1.4059999999999999</v>
      </c>
      <c r="AG360" s="34">
        <v>1.1137152450977638E-2</v>
      </c>
      <c r="AH360" s="34">
        <v>1.4171371524509775</v>
      </c>
      <c r="AI360" s="34">
        <v>1.4038717212796008</v>
      </c>
      <c r="AJ360" s="34">
        <v>4.7909999999999986</v>
      </c>
      <c r="AK360" s="34">
        <v>3.7950282640564617E-2</v>
      </c>
      <c r="AL360" s="34">
        <v>4.8289502826405633</v>
      </c>
      <c r="AM360" s="34">
        <v>4.783747807006093</v>
      </c>
      <c r="AN360" s="34">
        <v>0</v>
      </c>
      <c r="AO360" s="34">
        <v>0</v>
      </c>
      <c r="AP360" s="34">
        <v>0</v>
      </c>
      <c r="AQ360" s="34">
        <v>0</v>
      </c>
      <c r="AR360" s="34">
        <v>114.91999999999999</v>
      </c>
      <c r="AS360" s="34">
        <v>0.91029982906568296</v>
      </c>
      <c r="AT360" s="34">
        <v>115.83029982906567</v>
      </c>
      <c r="AU360" s="34">
        <v>114.74604424569824</v>
      </c>
    </row>
    <row r="361" spans="1:47" x14ac:dyDescent="0.25">
      <c r="A361" s="18">
        <v>45550</v>
      </c>
      <c r="B361" s="2">
        <v>13</v>
      </c>
      <c r="C361" s="2" t="s">
        <v>23</v>
      </c>
      <c r="D361" s="9">
        <v>29.573485000000002</v>
      </c>
      <c r="E361">
        <v>9.4152929999999999E-3</v>
      </c>
      <c r="G361" s="34">
        <v>430.49399999999991</v>
      </c>
      <c r="H361" s="34">
        <v>5.2370640550009053</v>
      </c>
      <c r="I361" s="34">
        <v>435.73106405500084</v>
      </c>
      <c r="J361" s="34">
        <v>431.62852841772127</v>
      </c>
      <c r="K361" s="34">
        <v>7.9139999999999997</v>
      </c>
      <c r="L361" s="34">
        <v>9.6275731906314985E-2</v>
      </c>
      <c r="M361" s="34">
        <v>8.0102757319063151</v>
      </c>
      <c r="N361" s="34">
        <v>7.9348566388796282</v>
      </c>
      <c r="O361" s="34">
        <v>37.869000000000007</v>
      </c>
      <c r="P361" s="34">
        <v>0.46068558144557037</v>
      </c>
      <c r="Q361" s="34">
        <v>38.329685581445574</v>
      </c>
      <c r="R361" s="34">
        <v>37.968800361098388</v>
      </c>
      <c r="S361" s="34">
        <v>1E-3</v>
      </c>
      <c r="T361" s="34">
        <v>1.2165242848915214E-5</v>
      </c>
      <c r="U361" s="34">
        <v>1.0121652428489152E-3</v>
      </c>
      <c r="V361" s="34">
        <v>1.0026354105230765E-3</v>
      </c>
      <c r="W361" s="34">
        <v>476.27799999999991</v>
      </c>
      <c r="X361" s="34">
        <v>5.7940375335956391</v>
      </c>
      <c r="Y361" s="34">
        <v>482.07203753359556</v>
      </c>
      <c r="Z361" s="34">
        <v>477.53318805310982</v>
      </c>
      <c r="AB361" s="34">
        <v>124.12300000000002</v>
      </c>
      <c r="AC361" s="34">
        <v>1.5099864381359032</v>
      </c>
      <c r="AD361" s="34">
        <v>125.63298643813592</v>
      </c>
      <c r="AE361" s="34">
        <v>124.45011506035584</v>
      </c>
      <c r="AF361" s="34">
        <v>1.5879999999999996</v>
      </c>
      <c r="AG361" s="34">
        <v>1.9318405644077354E-2</v>
      </c>
      <c r="AH361" s="34">
        <v>1.607318405644077</v>
      </c>
      <c r="AI361" s="34">
        <v>1.5921850319106452</v>
      </c>
      <c r="AJ361" s="34">
        <v>5.1599999999999993</v>
      </c>
      <c r="AK361" s="34">
        <v>6.277265310040249E-2</v>
      </c>
      <c r="AL361" s="34">
        <v>5.2227726531004022</v>
      </c>
      <c r="AM361" s="34">
        <v>5.1735987182990746</v>
      </c>
      <c r="AN361" s="34">
        <v>0</v>
      </c>
      <c r="AO361" s="34">
        <v>0</v>
      </c>
      <c r="AP361" s="34">
        <v>0</v>
      </c>
      <c r="AQ361" s="34">
        <v>0</v>
      </c>
      <c r="AR361" s="34">
        <v>130.87100000000001</v>
      </c>
      <c r="AS361" s="34">
        <v>1.592077496880383</v>
      </c>
      <c r="AT361" s="34">
        <v>132.4630774968804</v>
      </c>
      <c r="AU361" s="34">
        <v>131.21589881056556</v>
      </c>
    </row>
    <row r="362" spans="1:47" x14ac:dyDescent="0.25">
      <c r="A362" s="18">
        <v>45550</v>
      </c>
      <c r="B362" s="2">
        <v>14</v>
      </c>
      <c r="C362" s="2" t="s">
        <v>23</v>
      </c>
      <c r="D362" s="9">
        <v>39.412526999999997</v>
      </c>
      <c r="E362">
        <v>9.4491539999999995E-3</v>
      </c>
      <c r="G362" s="34">
        <v>484.96100000000001</v>
      </c>
      <c r="H362" s="34">
        <v>3.6291708857834926</v>
      </c>
      <c r="I362" s="34">
        <v>488.59017088578349</v>
      </c>
      <c r="J362" s="34">
        <v>483.97340711819743</v>
      </c>
      <c r="K362" s="34">
        <v>8.7700000000000014</v>
      </c>
      <c r="L362" s="34">
        <v>6.5629666443943399E-2</v>
      </c>
      <c r="M362" s="34">
        <v>8.8356296664439444</v>
      </c>
      <c r="N362" s="34">
        <v>8.7521404410387476</v>
      </c>
      <c r="O362" s="34">
        <v>40.062000000000005</v>
      </c>
      <c r="P362" s="34">
        <v>0.29980110571006385</v>
      </c>
      <c r="Q362" s="34">
        <v>40.361801105710072</v>
      </c>
      <c r="R362" s="34">
        <v>39.980416231344847</v>
      </c>
      <c r="S362" s="34">
        <v>1E-3</v>
      </c>
      <c r="T362" s="34">
        <v>7.4834283288418911E-6</v>
      </c>
      <c r="U362" s="34">
        <v>1.007483428328842E-3</v>
      </c>
      <c r="V362" s="34">
        <v>9.9796356226211484E-4</v>
      </c>
      <c r="W362" s="34">
        <v>533.79399999999998</v>
      </c>
      <c r="X362" s="34">
        <v>3.9946091413658289</v>
      </c>
      <c r="Y362" s="34">
        <v>537.7886091413659</v>
      </c>
      <c r="Z362" s="34">
        <v>532.70696175414321</v>
      </c>
      <c r="AB362" s="34">
        <v>141.15100000000004</v>
      </c>
      <c r="AC362" s="34">
        <v>1.056293392044362</v>
      </c>
      <c r="AD362" s="34">
        <v>142.20729339204439</v>
      </c>
      <c r="AE362" s="34">
        <v>140.86355477685979</v>
      </c>
      <c r="AF362" s="34">
        <v>1.7569999999999995</v>
      </c>
      <c r="AG362" s="34">
        <v>1.3148383573775199E-2</v>
      </c>
      <c r="AH362" s="34">
        <v>1.7701483835737746</v>
      </c>
      <c r="AI362" s="34">
        <v>1.7534219788945349</v>
      </c>
      <c r="AJ362" s="34">
        <v>5.4929999999999986</v>
      </c>
      <c r="AK362" s="34">
        <v>4.1106471810328497E-2</v>
      </c>
      <c r="AL362" s="34">
        <v>5.5341064718103272</v>
      </c>
      <c r="AM362" s="34">
        <v>5.4818138475057943</v>
      </c>
      <c r="AN362" s="34">
        <v>0</v>
      </c>
      <c r="AO362" s="34">
        <v>0</v>
      </c>
      <c r="AP362" s="34">
        <v>0</v>
      </c>
      <c r="AQ362" s="34">
        <v>0</v>
      </c>
      <c r="AR362" s="34">
        <v>148.40100000000004</v>
      </c>
      <c r="AS362" s="34">
        <v>1.1105482474284656</v>
      </c>
      <c r="AT362" s="34">
        <v>149.51154824742849</v>
      </c>
      <c r="AU362" s="34">
        <v>148.09879060326011</v>
      </c>
    </row>
    <row r="363" spans="1:47" x14ac:dyDescent="0.25">
      <c r="A363" s="18">
        <v>45550</v>
      </c>
      <c r="B363" s="2">
        <v>15</v>
      </c>
      <c r="C363" s="2" t="s">
        <v>23</v>
      </c>
      <c r="D363" s="9">
        <v>38.710836999999998</v>
      </c>
      <c r="E363">
        <v>9.4517860000000002E-3</v>
      </c>
      <c r="G363" s="34">
        <v>538.75</v>
      </c>
      <c r="H363" s="34">
        <v>6.0341471343195749</v>
      </c>
      <c r="I363" s="34">
        <v>544.7841471343196</v>
      </c>
      <c r="J363" s="34">
        <v>539.63496395941354</v>
      </c>
      <c r="K363" s="34">
        <v>9.5440000000000005</v>
      </c>
      <c r="L363" s="34">
        <v>0.10689540649641956</v>
      </c>
      <c r="M363" s="34">
        <v>9.6508954064964207</v>
      </c>
      <c r="N363" s="34">
        <v>9.5596772084058337</v>
      </c>
      <c r="O363" s="34">
        <v>42.541999999999994</v>
      </c>
      <c r="P363" s="34">
        <v>0.47648201835401088</v>
      </c>
      <c r="Q363" s="34">
        <v>43.018482018354007</v>
      </c>
      <c r="R363" s="34">
        <v>42.611880532271677</v>
      </c>
      <c r="S363" s="34">
        <v>1E-3</v>
      </c>
      <c r="T363" s="34">
        <v>1.1200273103145385E-5</v>
      </c>
      <c r="U363" s="34">
        <v>1.0112002731031454E-3</v>
      </c>
      <c r="V363" s="34">
        <v>1.0016426245186331E-3</v>
      </c>
      <c r="W363" s="34">
        <v>590.83699999999999</v>
      </c>
      <c r="X363" s="34">
        <v>6.6175357594431077</v>
      </c>
      <c r="Y363" s="34">
        <v>597.45453575944305</v>
      </c>
      <c r="Z363" s="34">
        <v>591.80752334271551</v>
      </c>
      <c r="AB363" s="34">
        <v>157.58199999999999</v>
      </c>
      <c r="AC363" s="34">
        <v>1.764961436139856</v>
      </c>
      <c r="AD363" s="34">
        <v>159.34696143613985</v>
      </c>
      <c r="AE363" s="34">
        <v>157.8408480568952</v>
      </c>
      <c r="AF363" s="34">
        <v>1.9079999999999997</v>
      </c>
      <c r="AG363" s="34">
        <v>2.1370121080801389E-2</v>
      </c>
      <c r="AH363" s="34">
        <v>1.9293701210808012</v>
      </c>
      <c r="AI363" s="34">
        <v>1.9111341275815514</v>
      </c>
      <c r="AJ363" s="34">
        <v>5.952</v>
      </c>
      <c r="AK363" s="34">
        <v>6.6664025509921329E-2</v>
      </c>
      <c r="AL363" s="34">
        <v>6.0186640255099215</v>
      </c>
      <c r="AM363" s="34">
        <v>5.9617769011349031</v>
      </c>
      <c r="AN363" s="34">
        <v>0</v>
      </c>
      <c r="AO363" s="34">
        <v>0</v>
      </c>
      <c r="AP363" s="34">
        <v>0</v>
      </c>
      <c r="AQ363" s="34">
        <v>0</v>
      </c>
      <c r="AR363" s="34">
        <v>165.44199999999998</v>
      </c>
      <c r="AS363" s="34">
        <v>1.8529955827305788</v>
      </c>
      <c r="AT363" s="34">
        <v>167.29499558273059</v>
      </c>
      <c r="AU363" s="34">
        <v>165.71375908561166</v>
      </c>
    </row>
    <row r="364" spans="1:47" x14ac:dyDescent="0.25">
      <c r="A364" s="18">
        <v>45550</v>
      </c>
      <c r="B364" s="2">
        <v>16</v>
      </c>
      <c r="C364" s="2" t="s">
        <v>23</v>
      </c>
      <c r="D364" s="9">
        <v>37.206279000000002</v>
      </c>
      <c r="E364">
        <v>9.578797E-3</v>
      </c>
      <c r="G364" s="34">
        <v>588.85500000000002</v>
      </c>
      <c r="H364" s="34">
        <v>7.0188152058469155</v>
      </c>
      <c r="I364" s="34">
        <v>595.87381520584688</v>
      </c>
      <c r="J364" s="34">
        <v>590.16606089237462</v>
      </c>
      <c r="K364" s="34">
        <v>10.321999999999999</v>
      </c>
      <c r="L364" s="34">
        <v>0.12303234336933855</v>
      </c>
      <c r="M364" s="34">
        <v>10.445032343369338</v>
      </c>
      <c r="N364" s="34">
        <v>10.34498149889377</v>
      </c>
      <c r="O364" s="34">
        <v>45.005999999999993</v>
      </c>
      <c r="P364" s="34">
        <v>0.5364458095020781</v>
      </c>
      <c r="Q364" s="34">
        <v>45.54244580950207</v>
      </c>
      <c r="R364" s="34">
        <v>45.10620396620935</v>
      </c>
      <c r="S364" s="34">
        <v>1E-3</v>
      </c>
      <c r="T364" s="34">
        <v>1.1919428731770835E-5</v>
      </c>
      <c r="U364" s="34">
        <v>1.0119194287317708E-3</v>
      </c>
      <c r="V364" s="34">
        <v>1.0022264579435931E-3</v>
      </c>
      <c r="W364" s="34">
        <v>644.18399999999997</v>
      </c>
      <c r="X364" s="34">
        <v>7.6783052781470644</v>
      </c>
      <c r="Y364" s="34">
        <v>651.86230527814701</v>
      </c>
      <c r="Z364" s="34">
        <v>645.61824858393561</v>
      </c>
      <c r="AB364" s="34">
        <v>173.40900000000005</v>
      </c>
      <c r="AC364" s="34">
        <v>2.0669362169476493</v>
      </c>
      <c r="AD364" s="34">
        <v>175.4759362169477</v>
      </c>
      <c r="AE364" s="34">
        <v>173.79508784554062</v>
      </c>
      <c r="AF364" s="34">
        <v>2.0839999999999996</v>
      </c>
      <c r="AG364" s="34">
        <v>2.4840089477010417E-2</v>
      </c>
      <c r="AH364" s="34">
        <v>2.1088400894770101</v>
      </c>
      <c r="AI364" s="34">
        <v>2.0886399383544481</v>
      </c>
      <c r="AJ364" s="34">
        <v>6.2409999999999988</v>
      </c>
      <c r="AK364" s="34">
        <v>7.4389154714981767E-2</v>
      </c>
      <c r="AL364" s="34">
        <v>6.315389154714981</v>
      </c>
      <c r="AM364" s="34">
        <v>6.2548953240259646</v>
      </c>
      <c r="AN364" s="34">
        <v>0</v>
      </c>
      <c r="AO364" s="34">
        <v>0</v>
      </c>
      <c r="AP364" s="34">
        <v>0</v>
      </c>
      <c r="AQ364" s="34">
        <v>0</v>
      </c>
      <c r="AR364" s="34">
        <v>181.73400000000004</v>
      </c>
      <c r="AS364" s="34">
        <v>2.1661654611396415</v>
      </c>
      <c r="AT364" s="34">
        <v>183.90016546113969</v>
      </c>
      <c r="AU364" s="34">
        <v>182.13862310792103</v>
      </c>
    </row>
    <row r="365" spans="1:47" x14ac:dyDescent="0.25">
      <c r="A365" s="18">
        <v>45550</v>
      </c>
      <c r="B365" s="2">
        <v>17</v>
      </c>
      <c r="C365" s="2" t="s">
        <v>23</v>
      </c>
      <c r="D365" s="9">
        <v>59.953105000000001</v>
      </c>
      <c r="E365">
        <v>9.7907429999999993E-3</v>
      </c>
      <c r="G365" s="34">
        <v>629.13599999999997</v>
      </c>
      <c r="H365" s="34">
        <v>10.725659177529232</v>
      </c>
      <c r="I365" s="34">
        <v>639.86165917752919</v>
      </c>
      <c r="J365" s="34">
        <v>633.59693811696843</v>
      </c>
      <c r="K365" s="34">
        <v>11.178000000000001</v>
      </c>
      <c r="L365" s="34">
        <v>0.19056518508942705</v>
      </c>
      <c r="M365" s="34">
        <v>11.368565185089428</v>
      </c>
      <c r="N365" s="34">
        <v>11.25725848508347</v>
      </c>
      <c r="O365" s="34">
        <v>46.911000000000001</v>
      </c>
      <c r="P365" s="34">
        <v>0.79974981192790406</v>
      </c>
      <c r="Q365" s="34">
        <v>47.710749811927904</v>
      </c>
      <c r="R365" s="34">
        <v>47.243626122182015</v>
      </c>
      <c r="S365" s="34">
        <v>1E-3</v>
      </c>
      <c r="T365" s="34">
        <v>1.7048236275668905E-5</v>
      </c>
      <c r="U365" s="34">
        <v>1.0170482362756689E-3</v>
      </c>
      <c r="V365" s="34">
        <v>1.0070905783756906E-3</v>
      </c>
      <c r="W365" s="34">
        <v>687.22599999999989</v>
      </c>
      <c r="X365" s="34">
        <v>11.71599122278284</v>
      </c>
      <c r="Y365" s="34">
        <v>698.9419912227828</v>
      </c>
      <c r="Z365" s="34">
        <v>692.09882981481235</v>
      </c>
      <c r="AB365" s="34">
        <v>185.595</v>
      </c>
      <c r="AC365" s="34">
        <v>3.1640674115827707</v>
      </c>
      <c r="AD365" s="34">
        <v>188.75906741158278</v>
      </c>
      <c r="AE365" s="34">
        <v>186.91097589363628</v>
      </c>
      <c r="AF365" s="34">
        <v>2.266999999999999</v>
      </c>
      <c r="AG365" s="34">
        <v>3.8648351636941393E-2</v>
      </c>
      <c r="AH365" s="34">
        <v>2.3056483516369406</v>
      </c>
      <c r="AI365" s="34">
        <v>2.2830743411776897</v>
      </c>
      <c r="AJ365" s="34">
        <v>6.6019999999999976</v>
      </c>
      <c r="AK365" s="34">
        <v>0.11255245589196608</v>
      </c>
      <c r="AL365" s="34">
        <v>6.7145524558919636</v>
      </c>
      <c r="AM365" s="34">
        <v>6.6488119984363063</v>
      </c>
      <c r="AN365" s="34">
        <v>0</v>
      </c>
      <c r="AO365" s="34">
        <v>0</v>
      </c>
      <c r="AP365" s="34">
        <v>0</v>
      </c>
      <c r="AQ365" s="34">
        <v>0</v>
      </c>
      <c r="AR365" s="34">
        <v>194.464</v>
      </c>
      <c r="AS365" s="34">
        <v>3.3152682191116782</v>
      </c>
      <c r="AT365" s="34">
        <v>197.77926821911169</v>
      </c>
      <c r="AU365" s="34">
        <v>195.84286223325029</v>
      </c>
    </row>
    <row r="366" spans="1:47" x14ac:dyDescent="0.25">
      <c r="A366" s="18">
        <v>45550</v>
      </c>
      <c r="B366" s="2">
        <v>18</v>
      </c>
      <c r="C366" s="2" t="s">
        <v>23</v>
      </c>
      <c r="D366" s="9">
        <v>70.226985999999997</v>
      </c>
      <c r="E366">
        <v>9.9028799999999993E-3</v>
      </c>
      <c r="G366" s="34">
        <v>646.803</v>
      </c>
      <c r="H366" s="34">
        <v>6.6939201680867759</v>
      </c>
      <c r="I366" s="34">
        <v>653.49692016808672</v>
      </c>
      <c r="J366" s="34">
        <v>647.02541858729262</v>
      </c>
      <c r="K366" s="34">
        <v>11.532999999999999</v>
      </c>
      <c r="L366" s="34">
        <v>0.11935779719411441</v>
      </c>
      <c r="M366" s="34">
        <v>11.652357797194114</v>
      </c>
      <c r="N366" s="34">
        <v>11.536965896211436</v>
      </c>
      <c r="O366" s="34">
        <v>48.259000000000007</v>
      </c>
      <c r="P366" s="34">
        <v>0.49944402452013942</v>
      </c>
      <c r="Q366" s="34">
        <v>48.758444024520145</v>
      </c>
      <c r="R366" s="34">
        <v>48.275595004358607</v>
      </c>
      <c r="S366" s="34">
        <v>0.75900000000000012</v>
      </c>
      <c r="T366" s="34">
        <v>7.8550739677735928E-3</v>
      </c>
      <c r="U366" s="34">
        <v>0.76685507396777375</v>
      </c>
      <c r="V366" s="34">
        <v>0.75926100019287979</v>
      </c>
      <c r="W366" s="34">
        <v>707.35400000000004</v>
      </c>
      <c r="X366" s="34">
        <v>7.3205770637688028</v>
      </c>
      <c r="Y366" s="34">
        <v>714.67457706376877</v>
      </c>
      <c r="Z366" s="34">
        <v>707.59724048805549</v>
      </c>
      <c r="AB366" s="34">
        <v>190.6160000000001</v>
      </c>
      <c r="AC366" s="34">
        <v>1.9727309347050483</v>
      </c>
      <c r="AD366" s="34">
        <v>192.58873093470515</v>
      </c>
      <c r="AE366" s="34">
        <v>190.6815478429065</v>
      </c>
      <c r="AF366" s="34">
        <v>2.3109999999999991</v>
      </c>
      <c r="AG366" s="34">
        <v>2.3917096099505614E-2</v>
      </c>
      <c r="AH366" s="34">
        <v>2.3349170960995047</v>
      </c>
      <c r="AI366" s="34">
        <v>2.3117946922868828</v>
      </c>
      <c r="AJ366" s="34">
        <v>6.7149999999999999</v>
      </c>
      <c r="AK366" s="34">
        <v>6.9495153746508123E-2</v>
      </c>
      <c r="AL366" s="34">
        <v>6.7844951537465077</v>
      </c>
      <c r="AM366" s="34">
        <v>6.7173091123783752</v>
      </c>
      <c r="AN366" s="34">
        <v>4.55</v>
      </c>
      <c r="AO366" s="34">
        <v>4.7089046842384512E-2</v>
      </c>
      <c r="AP366" s="34">
        <v>4.5970890468423846</v>
      </c>
      <c r="AQ366" s="34">
        <v>4.5515646256621904</v>
      </c>
      <c r="AR366" s="34">
        <v>204.19200000000012</v>
      </c>
      <c r="AS366" s="34">
        <v>2.1132322313934466</v>
      </c>
      <c r="AT366" s="34">
        <v>206.30523223139357</v>
      </c>
      <c r="AU366" s="34">
        <v>204.26221627323397</v>
      </c>
    </row>
    <row r="367" spans="1:47" x14ac:dyDescent="0.25">
      <c r="A367" s="18">
        <v>45550</v>
      </c>
      <c r="B367" s="2">
        <v>19</v>
      </c>
      <c r="C367" s="2" t="s">
        <v>23</v>
      </c>
      <c r="D367" s="9">
        <v>125.77786999999999</v>
      </c>
      <c r="E367">
        <v>9.8794290000000003E-3</v>
      </c>
      <c r="G367" s="34">
        <v>625.76899999999989</v>
      </c>
      <c r="H367" s="34">
        <v>8.3838939555035008</v>
      </c>
      <c r="I367" s="34">
        <v>634.15289395550337</v>
      </c>
      <c r="J367" s="34">
        <v>627.88782546452546</v>
      </c>
      <c r="K367" s="34">
        <v>11.289000000000001</v>
      </c>
      <c r="L367" s="34">
        <v>0.15124715168645148</v>
      </c>
      <c r="M367" s="34">
        <v>11.440247151686453</v>
      </c>
      <c r="N367" s="34">
        <v>11.327224042208915</v>
      </c>
      <c r="O367" s="34">
        <v>47.02300000000001</v>
      </c>
      <c r="P367" s="34">
        <v>0.63000219804694912</v>
      </c>
      <c r="Q367" s="34">
        <v>47.653002198046963</v>
      </c>
      <c r="R367" s="34">
        <v>47.18221774619451</v>
      </c>
      <c r="S367" s="34">
        <v>0.82900000000000018</v>
      </c>
      <c r="T367" s="34">
        <v>1.1106731220486164E-2</v>
      </c>
      <c r="U367" s="34">
        <v>0.84010673122048629</v>
      </c>
      <c r="V367" s="34">
        <v>0.83180695641697133</v>
      </c>
      <c r="W367" s="34">
        <v>684.90999999999985</v>
      </c>
      <c r="X367" s="34">
        <v>9.1762500364573878</v>
      </c>
      <c r="Y367" s="34">
        <v>694.08625003645716</v>
      </c>
      <c r="Z367" s="34">
        <v>687.22907420934587</v>
      </c>
      <c r="AB367" s="34">
        <v>183.30999999999992</v>
      </c>
      <c r="AC367" s="34">
        <v>2.4559407720474273</v>
      </c>
      <c r="AD367" s="34">
        <v>185.76594077204734</v>
      </c>
      <c r="AE367" s="34">
        <v>183.93067934957168</v>
      </c>
      <c r="AF367" s="34">
        <v>2.2869999999999981</v>
      </c>
      <c r="AG367" s="34">
        <v>3.0640644512969637E-2</v>
      </c>
      <c r="AH367" s="34">
        <v>2.3176406445129678</v>
      </c>
      <c r="AI367" s="34">
        <v>2.2947436783179875</v>
      </c>
      <c r="AJ367" s="34">
        <v>6.4449999999999985</v>
      </c>
      <c r="AK367" s="34">
        <v>8.6348471310052216E-2</v>
      </c>
      <c r="AL367" s="34">
        <v>6.5313484713100509</v>
      </c>
      <c r="AM367" s="34">
        <v>6.4668224778134844</v>
      </c>
      <c r="AN367" s="34">
        <v>4.927999999999999</v>
      </c>
      <c r="AO367" s="34">
        <v>6.6024091018764511E-2</v>
      </c>
      <c r="AP367" s="34">
        <v>4.9940240910187637</v>
      </c>
      <c r="AQ367" s="34">
        <v>4.9446859845872542</v>
      </c>
      <c r="AR367" s="34">
        <v>196.96999999999991</v>
      </c>
      <c r="AS367" s="34">
        <v>2.638953978889214</v>
      </c>
      <c r="AT367" s="34">
        <v>199.60895397888913</v>
      </c>
      <c r="AU367" s="34">
        <v>197.63693149029041</v>
      </c>
    </row>
    <row r="368" spans="1:47" x14ac:dyDescent="0.25">
      <c r="A368" s="18">
        <v>45550</v>
      </c>
      <c r="B368" s="2">
        <v>20</v>
      </c>
      <c r="C368" s="2" t="s">
        <v>23</v>
      </c>
      <c r="D368" s="9">
        <v>47.184353000000002</v>
      </c>
      <c r="E368">
        <v>9.8310020000000001E-3</v>
      </c>
      <c r="G368" s="34">
        <v>575.00499999999988</v>
      </c>
      <c r="H368" s="34">
        <v>4.2160179915442164</v>
      </c>
      <c r="I368" s="34">
        <v>579.22101799154404</v>
      </c>
      <c r="J368" s="34">
        <v>573.52669500522711</v>
      </c>
      <c r="K368" s="34">
        <v>10.503</v>
      </c>
      <c r="L368" s="34">
        <v>7.7009481596140753E-2</v>
      </c>
      <c r="M368" s="34">
        <v>10.580009481596141</v>
      </c>
      <c r="N368" s="34">
        <v>10.47599738722255</v>
      </c>
      <c r="O368" s="34">
        <v>44.484999999999999</v>
      </c>
      <c r="P368" s="34">
        <v>0.32617031217788456</v>
      </c>
      <c r="Q368" s="34">
        <v>44.811170312177886</v>
      </c>
      <c r="R368" s="34">
        <v>44.370631607216524</v>
      </c>
      <c r="S368" s="34">
        <v>1.589</v>
      </c>
      <c r="T368" s="34">
        <v>1.1650772755999968E-2</v>
      </c>
      <c r="U368" s="34">
        <v>1.600650772756</v>
      </c>
      <c r="V368" s="34">
        <v>1.5849147718077343</v>
      </c>
      <c r="W368" s="34">
        <v>631.58199999999999</v>
      </c>
      <c r="X368" s="34">
        <v>4.6308485580742422</v>
      </c>
      <c r="Y368" s="34">
        <v>636.21284855807403</v>
      </c>
      <c r="Z368" s="34">
        <v>629.95823877147393</v>
      </c>
      <c r="AB368" s="34">
        <v>166.69300000000001</v>
      </c>
      <c r="AC368" s="34">
        <v>1.2222166538803667</v>
      </c>
      <c r="AD368" s="34">
        <v>167.91521665388038</v>
      </c>
      <c r="AE368" s="34">
        <v>166.26444182312565</v>
      </c>
      <c r="AF368" s="34">
        <v>2.0539999999999994</v>
      </c>
      <c r="AG368" s="34">
        <v>1.5060218527894227E-2</v>
      </c>
      <c r="AH368" s="34">
        <v>2.0690602185278935</v>
      </c>
      <c r="AI368" s="34">
        <v>2.0487192833814252</v>
      </c>
      <c r="AJ368" s="34">
        <v>6.137999999999999</v>
      </c>
      <c r="AK368" s="34">
        <v>4.5004684189004274E-2</v>
      </c>
      <c r="AL368" s="34">
        <v>6.1830046841890036</v>
      </c>
      <c r="AM368" s="34">
        <v>6.1222195527727319</v>
      </c>
      <c r="AN368" s="34">
        <v>9.4749999999999996</v>
      </c>
      <c r="AO368" s="34">
        <v>6.9472040190748707E-2</v>
      </c>
      <c r="AP368" s="34">
        <v>9.5444720401907475</v>
      </c>
      <c r="AQ368" s="34">
        <v>9.4506403164746882</v>
      </c>
      <c r="AR368" s="34">
        <v>184.36</v>
      </c>
      <c r="AS368" s="34">
        <v>1.3517535967880141</v>
      </c>
      <c r="AT368" s="34">
        <v>185.71175359678801</v>
      </c>
      <c r="AU368" s="34">
        <v>183.88602097575446</v>
      </c>
    </row>
    <row r="369" spans="1:47" x14ac:dyDescent="0.25">
      <c r="A369" s="18">
        <v>45550</v>
      </c>
      <c r="B369" s="2">
        <v>21</v>
      </c>
      <c r="C369" s="2" t="s">
        <v>23</v>
      </c>
      <c r="D369" s="9">
        <v>40.969399000000003</v>
      </c>
      <c r="E369">
        <v>9.8748459999999996E-3</v>
      </c>
      <c r="G369" s="34">
        <v>547.66500000000008</v>
      </c>
      <c r="H369" s="34">
        <v>3.5730333372058021</v>
      </c>
      <c r="I369" s="34">
        <v>551.23803333720593</v>
      </c>
      <c r="J369" s="34">
        <v>545.79464264865817</v>
      </c>
      <c r="K369" s="34">
        <v>10.199999999999999</v>
      </c>
      <c r="L369" s="34">
        <v>6.6546045556132249E-2</v>
      </c>
      <c r="M369" s="34">
        <v>10.266546045556131</v>
      </c>
      <c r="N369" s="34">
        <v>10.165165484404355</v>
      </c>
      <c r="O369" s="34">
        <v>44.074999999999996</v>
      </c>
      <c r="P369" s="34">
        <v>0.28755068214573815</v>
      </c>
      <c r="Q369" s="34">
        <v>44.362550682145731</v>
      </c>
      <c r="R369" s="34">
        <v>43.924477325992349</v>
      </c>
      <c r="S369" s="34">
        <v>1.589</v>
      </c>
      <c r="T369" s="34">
        <v>1.036683003810727E-2</v>
      </c>
      <c r="U369" s="34">
        <v>1.5993668300381072</v>
      </c>
      <c r="V369" s="34">
        <v>1.5835733288939726</v>
      </c>
      <c r="W369" s="34">
        <v>603.52900000000022</v>
      </c>
      <c r="X369" s="34">
        <v>3.93749689494578</v>
      </c>
      <c r="Y369" s="34">
        <v>607.46649689494586</v>
      </c>
      <c r="Z369" s="34">
        <v>601.4678587879489</v>
      </c>
      <c r="AB369" s="34">
        <v>158.03900000000004</v>
      </c>
      <c r="AC369" s="34">
        <v>1.031065734671136</v>
      </c>
      <c r="AD369" s="34">
        <v>159.07006573467118</v>
      </c>
      <c r="AE369" s="34">
        <v>157.49927333233143</v>
      </c>
      <c r="AF369" s="34">
        <v>1.9479999999999991</v>
      </c>
      <c r="AG369" s="34">
        <v>1.2708989876798584E-2</v>
      </c>
      <c r="AH369" s="34">
        <v>1.9607089898767978</v>
      </c>
      <c r="AI369" s="34">
        <v>1.9413472905509488</v>
      </c>
      <c r="AJ369" s="34">
        <v>5.9549999999999992</v>
      </c>
      <c r="AK369" s="34">
        <v>3.885114718497721E-2</v>
      </c>
      <c r="AL369" s="34">
        <v>5.9938511471849765</v>
      </c>
      <c r="AM369" s="34">
        <v>5.9346627901596012</v>
      </c>
      <c r="AN369" s="34">
        <v>9.4749999999999996</v>
      </c>
      <c r="AO369" s="34">
        <v>6.1816057023956185E-2</v>
      </c>
      <c r="AP369" s="34">
        <v>9.5368160570239553</v>
      </c>
      <c r="AQ369" s="34">
        <v>9.4426414671305174</v>
      </c>
      <c r="AR369" s="34">
        <v>175.41700000000006</v>
      </c>
      <c r="AS369" s="34">
        <v>1.1444419287568681</v>
      </c>
      <c r="AT369" s="34">
        <v>176.56144192875689</v>
      </c>
      <c r="AU369" s="34">
        <v>174.81792488017248</v>
      </c>
    </row>
    <row r="370" spans="1:47" x14ac:dyDescent="0.25">
      <c r="A370" s="18">
        <v>45550</v>
      </c>
      <c r="B370" s="2">
        <v>22</v>
      </c>
      <c r="C370" s="2" t="s">
        <v>23</v>
      </c>
      <c r="D370" s="9">
        <v>33.148893000000001</v>
      </c>
      <c r="E370">
        <v>9.9739779999999997E-3</v>
      </c>
      <c r="G370" s="34">
        <v>492.67399999999992</v>
      </c>
      <c r="H370" s="34">
        <v>3.8045424478713885</v>
      </c>
      <c r="I370" s="34">
        <v>496.47854244787129</v>
      </c>
      <c r="J370" s="34">
        <v>491.52667638802416</v>
      </c>
      <c r="K370" s="34">
        <v>9.1080000000000005</v>
      </c>
      <c r="L370" s="34">
        <v>7.0334080173121802E-2</v>
      </c>
      <c r="M370" s="34">
        <v>9.1783340801731228</v>
      </c>
      <c r="N370" s="34">
        <v>9.0867895779808254</v>
      </c>
      <c r="O370" s="34">
        <v>39.904999999999994</v>
      </c>
      <c r="P370" s="34">
        <v>0.30815562904132904</v>
      </c>
      <c r="Q370" s="34">
        <v>40.213155629041324</v>
      </c>
      <c r="R370" s="34">
        <v>39.812070499486687</v>
      </c>
      <c r="S370" s="34">
        <v>1.5890000000000004</v>
      </c>
      <c r="T370" s="34">
        <v>1.2270625098275206E-2</v>
      </c>
      <c r="U370" s="34">
        <v>1.6012706250982756</v>
      </c>
      <c r="V370" s="34">
        <v>1.5852995871114992</v>
      </c>
      <c r="W370" s="34">
        <v>543.27599999999995</v>
      </c>
      <c r="X370" s="34">
        <v>4.1953027821841147</v>
      </c>
      <c r="Y370" s="34">
        <v>547.47130278218401</v>
      </c>
      <c r="Z370" s="34">
        <v>542.01083605260317</v>
      </c>
      <c r="AB370" s="34">
        <v>141.73299999999998</v>
      </c>
      <c r="AC370" s="34">
        <v>1.0944949698262045</v>
      </c>
      <c r="AD370" s="34">
        <v>142.82749496982618</v>
      </c>
      <c r="AE370" s="34">
        <v>141.40293667720201</v>
      </c>
      <c r="AF370" s="34">
        <v>1.7440000000000002</v>
      </c>
      <c r="AG370" s="34">
        <v>1.3467570907106327E-2</v>
      </c>
      <c r="AH370" s="34">
        <v>1.7574675709071066</v>
      </c>
      <c r="AI370" s="34">
        <v>1.7399386280191658</v>
      </c>
      <c r="AJ370" s="34">
        <v>5.4479999999999986</v>
      </c>
      <c r="AK370" s="34">
        <v>4.2070714622657823E-2</v>
      </c>
      <c r="AL370" s="34">
        <v>5.4900707146226564</v>
      </c>
      <c r="AM370" s="34">
        <v>5.4353128700965661</v>
      </c>
      <c r="AN370" s="34">
        <v>9.4749999999999979</v>
      </c>
      <c r="AO370" s="34">
        <v>7.3168138959192899E-2</v>
      </c>
      <c r="AP370" s="34">
        <v>9.5481681389591913</v>
      </c>
      <c r="AQ370" s="34">
        <v>9.4529349200009118</v>
      </c>
      <c r="AR370" s="34">
        <v>158.39999999999998</v>
      </c>
      <c r="AS370" s="34">
        <v>1.2232013943151616</v>
      </c>
      <c r="AT370" s="34">
        <v>159.62320139431512</v>
      </c>
      <c r="AU370" s="34">
        <v>158.03112309531863</v>
      </c>
    </row>
    <row r="371" spans="1:47" x14ac:dyDescent="0.25">
      <c r="A371" s="18">
        <v>45550</v>
      </c>
      <c r="B371" s="2">
        <v>23</v>
      </c>
      <c r="C371" s="2" t="s">
        <v>23</v>
      </c>
      <c r="D371" s="9">
        <v>25.653283999999999</v>
      </c>
      <c r="E371">
        <v>9.9892820000000004E-3</v>
      </c>
      <c r="G371" s="34">
        <v>428.20599999999996</v>
      </c>
      <c r="H371" s="34">
        <v>3.2188678826874728</v>
      </c>
      <c r="I371" s="34">
        <v>431.42486788268741</v>
      </c>
      <c r="J371" s="34">
        <v>427.11524321559449</v>
      </c>
      <c r="K371" s="34">
        <v>7.9449999999999994</v>
      </c>
      <c r="L371" s="34">
        <v>5.9723369891949131E-2</v>
      </c>
      <c r="M371" s="34">
        <v>8.0047233698919484</v>
      </c>
      <c r="N371" s="34">
        <v>7.9247619308181072</v>
      </c>
      <c r="O371" s="34">
        <v>35.178999999999995</v>
      </c>
      <c r="P371" s="34">
        <v>0.26444410691364112</v>
      </c>
      <c r="Q371" s="34">
        <v>35.443444106913638</v>
      </c>
      <c r="R371" s="34">
        <v>35.08938954867844</v>
      </c>
      <c r="S371" s="34">
        <v>1.5890000000000002</v>
      </c>
      <c r="T371" s="34">
        <v>1.1944673978389829E-2</v>
      </c>
      <c r="U371" s="34">
        <v>1.6009446739783899</v>
      </c>
      <c r="V371" s="34">
        <v>1.5849523861636217</v>
      </c>
      <c r="W371" s="34">
        <v>472.91899999999993</v>
      </c>
      <c r="X371" s="34">
        <v>3.5549800334714527</v>
      </c>
      <c r="Y371" s="34">
        <v>476.47398003347143</v>
      </c>
      <c r="Z371" s="34">
        <v>471.71434708125469</v>
      </c>
      <c r="AB371" s="34">
        <v>122.846</v>
      </c>
      <c r="AC371" s="34">
        <v>0.923445827280854</v>
      </c>
      <c r="AD371" s="34">
        <v>123.76944582728086</v>
      </c>
      <c r="AE371" s="34">
        <v>122.53307792992842</v>
      </c>
      <c r="AF371" s="34">
        <v>1.4959999999999996</v>
      </c>
      <c r="AG371" s="34">
        <v>1.1245583556747122E-2</v>
      </c>
      <c r="AH371" s="34">
        <v>1.5072455835567466</v>
      </c>
      <c r="AI371" s="34">
        <v>1.4921892823793437</v>
      </c>
      <c r="AJ371" s="34">
        <v>4.7049999999999965</v>
      </c>
      <c r="AK371" s="34">
        <v>3.5367961654074326E-2</v>
      </c>
      <c r="AL371" s="34">
        <v>4.740367961654071</v>
      </c>
      <c r="AM371" s="34">
        <v>4.6930150893013431</v>
      </c>
      <c r="AN371" s="34">
        <v>9.4749999999999979</v>
      </c>
      <c r="AO371" s="34">
        <v>7.1224534893167768E-2</v>
      </c>
      <c r="AP371" s="34">
        <v>9.5462245348931649</v>
      </c>
      <c r="AQ371" s="34">
        <v>9.4508646059787971</v>
      </c>
      <c r="AR371" s="34">
        <v>138.52199999999999</v>
      </c>
      <c r="AS371" s="34">
        <v>1.0412839073848432</v>
      </c>
      <c r="AT371" s="34">
        <v>139.56328390738483</v>
      </c>
      <c r="AU371" s="34">
        <v>138.16914690758793</v>
      </c>
    </row>
    <row r="372" spans="1:47" x14ac:dyDescent="0.25">
      <c r="A372" s="18">
        <v>45550</v>
      </c>
      <c r="B372" s="2">
        <v>24</v>
      </c>
      <c r="C372" s="2" t="s">
        <v>23</v>
      </c>
      <c r="D372" s="9">
        <v>30.870726999999999</v>
      </c>
      <c r="E372">
        <v>1.0074675999999999E-2</v>
      </c>
      <c r="G372" s="34">
        <v>363.76599999999996</v>
      </c>
      <c r="H372" s="34">
        <v>4.2180436173475773</v>
      </c>
      <c r="I372" s="34">
        <v>367.98404361734754</v>
      </c>
      <c r="J372" s="34">
        <v>364.27672360473287</v>
      </c>
      <c r="K372" s="34">
        <v>6.8450000000000006</v>
      </c>
      <c r="L372" s="34">
        <v>7.9371102743918273E-2</v>
      </c>
      <c r="M372" s="34">
        <v>6.924371102743919</v>
      </c>
      <c r="N372" s="34">
        <v>6.8546103073800113</v>
      </c>
      <c r="O372" s="34">
        <v>30.305999999999997</v>
      </c>
      <c r="P372" s="34">
        <v>0.35141280347073589</v>
      </c>
      <c r="Q372" s="34">
        <v>30.657412803470734</v>
      </c>
      <c r="R372" s="34">
        <v>30.348549302477515</v>
      </c>
      <c r="S372" s="34">
        <v>1.589</v>
      </c>
      <c r="T372" s="34">
        <v>1.8425227503299654E-2</v>
      </c>
      <c r="U372" s="34">
        <v>1.6074252275032996</v>
      </c>
      <c r="V372" s="34">
        <v>1.5912309391419777</v>
      </c>
      <c r="W372" s="34">
        <v>402.50599999999997</v>
      </c>
      <c r="X372" s="34">
        <v>4.6672527510655311</v>
      </c>
      <c r="Y372" s="34">
        <v>407.17325275106549</v>
      </c>
      <c r="Z372" s="34">
        <v>403.07111415373237</v>
      </c>
      <c r="AB372" s="34">
        <v>104.05299999999998</v>
      </c>
      <c r="AC372" s="34">
        <v>1.2065451210829694</v>
      </c>
      <c r="AD372" s="34">
        <v>105.25954512108295</v>
      </c>
      <c r="AE372" s="34">
        <v>104.19908930808066</v>
      </c>
      <c r="AF372" s="34">
        <v>1.2759999999999996</v>
      </c>
      <c r="AG372" s="34">
        <v>1.4795840336192795E-2</v>
      </c>
      <c r="AH372" s="34">
        <v>1.2907958403361923</v>
      </c>
      <c r="AI372" s="34">
        <v>1.2777914904626575</v>
      </c>
      <c r="AJ372" s="34">
        <v>4.0219999999999985</v>
      </c>
      <c r="AK372" s="34">
        <v>4.6637045323015214E-2</v>
      </c>
      <c r="AL372" s="34">
        <v>4.0686370453230136</v>
      </c>
      <c r="AM372" s="34">
        <v>4.0276468453297873</v>
      </c>
      <c r="AN372" s="34">
        <v>9.4749999999999996</v>
      </c>
      <c r="AO372" s="34">
        <v>0.10986723133654136</v>
      </c>
      <c r="AP372" s="34">
        <v>9.5848672313365402</v>
      </c>
      <c r="AQ372" s="34">
        <v>9.4883027994778075</v>
      </c>
      <c r="AR372" s="34">
        <v>118.82599999999996</v>
      </c>
      <c r="AS372" s="34">
        <v>1.3778452380787187</v>
      </c>
      <c r="AT372" s="34">
        <v>120.2038452380787</v>
      </c>
      <c r="AU372" s="34">
        <v>118.99283044335091</v>
      </c>
    </row>
    <row r="373" spans="1:47" x14ac:dyDescent="0.25">
      <c r="A373" s="18">
        <v>45551</v>
      </c>
      <c r="B373" s="2">
        <v>1</v>
      </c>
      <c r="C373" s="2" t="s">
        <v>23</v>
      </c>
      <c r="D373" s="9">
        <v>19.204287000000001</v>
      </c>
      <c r="E373">
        <v>1.0130857E-2</v>
      </c>
      <c r="G373" s="34">
        <v>310.15500000000009</v>
      </c>
      <c r="H373" s="34">
        <v>3.077830474931059</v>
      </c>
      <c r="I373" s="34">
        <v>313.23283047493112</v>
      </c>
      <c r="J373" s="34">
        <v>310.05951346168433</v>
      </c>
      <c r="K373" s="34">
        <v>5.774</v>
      </c>
      <c r="L373" s="34">
        <v>5.7298425504189614E-2</v>
      </c>
      <c r="M373" s="34">
        <v>5.8312984255041895</v>
      </c>
      <c r="N373" s="34">
        <v>5.772222375031081</v>
      </c>
      <c r="O373" s="34">
        <v>25.966000000000001</v>
      </c>
      <c r="P373" s="34">
        <v>0.25767421486695313</v>
      </c>
      <c r="Q373" s="34">
        <v>26.223674214866953</v>
      </c>
      <c r="R373" s="34">
        <v>25.958005921381549</v>
      </c>
      <c r="S373" s="34">
        <v>1.589</v>
      </c>
      <c r="T373" s="34">
        <v>1.5768479065839506E-2</v>
      </c>
      <c r="U373" s="34">
        <v>1.6047684790658394</v>
      </c>
      <c r="V373" s="34">
        <v>1.5885107990863159</v>
      </c>
      <c r="W373" s="34">
        <v>343.48400000000009</v>
      </c>
      <c r="X373" s="34">
        <v>3.4085715943680412</v>
      </c>
      <c r="Y373" s="34">
        <v>346.89257159436812</v>
      </c>
      <c r="Z373" s="34">
        <v>343.37825255718326</v>
      </c>
      <c r="AB373" s="34">
        <v>88.496000000000009</v>
      </c>
      <c r="AC373" s="34">
        <v>0.87819214815011504</v>
      </c>
      <c r="AD373" s="34">
        <v>89.374192148150129</v>
      </c>
      <c r="AE373" s="34">
        <v>88.468754988006694</v>
      </c>
      <c r="AF373" s="34">
        <v>1.0850000000000002</v>
      </c>
      <c r="AG373" s="34">
        <v>1.0767023150683364E-2</v>
      </c>
      <c r="AH373" s="34">
        <v>1.0957670231506835</v>
      </c>
      <c r="AI373" s="34">
        <v>1.0846659641338283</v>
      </c>
      <c r="AJ373" s="34">
        <v>3.461999999999998</v>
      </c>
      <c r="AK373" s="34">
        <v>3.4355238845774912E-2</v>
      </c>
      <c r="AL373" s="34">
        <v>3.4963552388457728</v>
      </c>
      <c r="AM373" s="34">
        <v>3.4609341638998252</v>
      </c>
      <c r="AN373" s="34">
        <v>9.472999999999999</v>
      </c>
      <c r="AO373" s="34">
        <v>9.4005539452924863E-2</v>
      </c>
      <c r="AP373" s="34">
        <v>9.5670055394529232</v>
      </c>
      <c r="AQ373" s="34">
        <v>9.4700835744145166</v>
      </c>
      <c r="AR373" s="34">
        <v>102.51600000000001</v>
      </c>
      <c r="AS373" s="34">
        <v>1.0173199495994982</v>
      </c>
      <c r="AT373" s="34">
        <v>103.53331994959952</v>
      </c>
      <c r="AU373" s="34">
        <v>102.48443869045487</v>
      </c>
    </row>
    <row r="374" spans="1:47" x14ac:dyDescent="0.25">
      <c r="A374" s="18">
        <v>45551</v>
      </c>
      <c r="B374" s="2">
        <v>2</v>
      </c>
      <c r="C374" s="2" t="s">
        <v>23</v>
      </c>
      <c r="D374" s="9">
        <v>17.053820999999999</v>
      </c>
      <c r="E374">
        <v>1.0034438999999999E-2</v>
      </c>
      <c r="G374" s="34">
        <v>271.78899999999999</v>
      </c>
      <c r="H374" s="34">
        <v>3.3566228689218165</v>
      </c>
      <c r="I374" s="34">
        <v>275.14562286892181</v>
      </c>
      <c r="J374" s="34">
        <v>272.3846909001266</v>
      </c>
      <c r="K374" s="34">
        <v>5.0049999999999999</v>
      </c>
      <c r="L374" s="34">
        <v>6.1812278859533283E-2</v>
      </c>
      <c r="M374" s="34">
        <v>5.0668122788595333</v>
      </c>
      <c r="N374" s="34">
        <v>5.0159696601228667</v>
      </c>
      <c r="O374" s="34">
        <v>22.783000000000005</v>
      </c>
      <c r="P374" s="34">
        <v>0.28137245739395544</v>
      </c>
      <c r="Q374" s="34">
        <v>23.064372457393961</v>
      </c>
      <c r="R374" s="34">
        <v>22.832934418896961</v>
      </c>
      <c r="S374" s="34">
        <v>1.589</v>
      </c>
      <c r="T374" s="34">
        <v>1.962431790365602E-2</v>
      </c>
      <c r="U374" s="34">
        <v>1.6086243179036559</v>
      </c>
      <c r="V374" s="34">
        <v>1.5924826753117352</v>
      </c>
      <c r="W374" s="34">
        <v>301.166</v>
      </c>
      <c r="X374" s="34">
        <v>3.7194319230789614</v>
      </c>
      <c r="Y374" s="34">
        <v>304.88543192307895</v>
      </c>
      <c r="Z374" s="34">
        <v>301.82607765445817</v>
      </c>
      <c r="AB374" s="34">
        <v>77.819000000000031</v>
      </c>
      <c r="AC374" s="34">
        <v>0.96107287284116338</v>
      </c>
      <c r="AD374" s="34">
        <v>78.780072872841188</v>
      </c>
      <c r="AE374" s="34">
        <v>77.989559037183113</v>
      </c>
      <c r="AF374" s="34">
        <v>0.97600000000000031</v>
      </c>
      <c r="AG374" s="34">
        <v>1.2053703130250649E-2</v>
      </c>
      <c r="AH374" s="34">
        <v>0.98805370313025098</v>
      </c>
      <c r="AI374" s="34">
        <v>0.97813913851746637</v>
      </c>
      <c r="AJ374" s="34">
        <v>3.0749999999999966</v>
      </c>
      <c r="AK374" s="34">
        <v>3.7976574923689235E-2</v>
      </c>
      <c r="AL374" s="34">
        <v>3.1129765749236857</v>
      </c>
      <c r="AM374" s="34">
        <v>3.0817396013741849</v>
      </c>
      <c r="AN374" s="34">
        <v>9.472999999999999</v>
      </c>
      <c r="AO374" s="34">
        <v>0.11699255097629545</v>
      </c>
      <c r="AP374" s="34">
        <v>9.5899925509762944</v>
      </c>
      <c r="AQ374" s="34">
        <v>9.4937623557130681</v>
      </c>
      <c r="AR374" s="34">
        <v>91.343000000000032</v>
      </c>
      <c r="AS374" s="34">
        <v>1.1280957018713988</v>
      </c>
      <c r="AT374" s="34">
        <v>92.47109570187142</v>
      </c>
      <c r="AU374" s="34">
        <v>91.543200132787831</v>
      </c>
    </row>
    <row r="375" spans="1:47" x14ac:dyDescent="0.25">
      <c r="A375" s="18">
        <v>45551</v>
      </c>
      <c r="B375" s="2">
        <v>3</v>
      </c>
      <c r="C375" s="2" t="s">
        <v>23</v>
      </c>
      <c r="D375" s="9">
        <v>15.352846</v>
      </c>
      <c r="E375">
        <v>9.6831939999999991E-3</v>
      </c>
      <c r="G375" s="34">
        <v>246.23999999999998</v>
      </c>
      <c r="H375" s="34">
        <v>3.6288746027495167</v>
      </c>
      <c r="I375" s="34">
        <v>249.86887460274949</v>
      </c>
      <c r="J375" s="34">
        <v>247.4493458154094</v>
      </c>
      <c r="K375" s="34">
        <v>4.5519999999999996</v>
      </c>
      <c r="L375" s="34">
        <v>6.70834843718153E-2</v>
      </c>
      <c r="M375" s="34">
        <v>4.6190834843718145</v>
      </c>
      <c r="N375" s="34">
        <v>4.5743560028904469</v>
      </c>
      <c r="O375" s="34">
        <v>20.787999999999997</v>
      </c>
      <c r="P375" s="34">
        <v>0.30635577177532874</v>
      </c>
      <c r="Q375" s="34">
        <v>21.094355771775327</v>
      </c>
      <c r="R375" s="34">
        <v>20.890095032532209</v>
      </c>
      <c r="S375" s="34">
        <v>1.589</v>
      </c>
      <c r="T375" s="34">
        <v>2.34173235208292E-2</v>
      </c>
      <c r="U375" s="34">
        <v>1.6124173235208292</v>
      </c>
      <c r="V375" s="34">
        <v>1.5968039737682163</v>
      </c>
      <c r="W375" s="34">
        <v>273.16899999999998</v>
      </c>
      <c r="X375" s="34">
        <v>4.0257311824174895</v>
      </c>
      <c r="Y375" s="34">
        <v>277.19473118241751</v>
      </c>
      <c r="Z375" s="34">
        <v>274.51060082460026</v>
      </c>
      <c r="AB375" s="34">
        <v>70.624000000000024</v>
      </c>
      <c r="AC375" s="34">
        <v>1.0407961336280944</v>
      </c>
      <c r="AD375" s="34">
        <v>71.664796133628116</v>
      </c>
      <c r="AE375" s="34">
        <v>70.970852009695747</v>
      </c>
      <c r="AF375" s="34">
        <v>0.87900000000000034</v>
      </c>
      <c r="AG375" s="34">
        <v>1.2953950519074182E-2</v>
      </c>
      <c r="AH375" s="34">
        <v>0.89195395051907456</v>
      </c>
      <c r="AI375" s="34">
        <v>0.88331698737713205</v>
      </c>
      <c r="AJ375" s="34">
        <v>2.7889999999999984</v>
      </c>
      <c r="AK375" s="34">
        <v>4.1101897608302462E-2</v>
      </c>
      <c r="AL375" s="34">
        <v>2.830101897608301</v>
      </c>
      <c r="AM375" s="34">
        <v>2.8026974718939917</v>
      </c>
      <c r="AN375" s="34">
        <v>9.472999999999999</v>
      </c>
      <c r="AO375" s="34">
        <v>0.13960497527552862</v>
      </c>
      <c r="AP375" s="34">
        <v>9.6126049752755272</v>
      </c>
      <c r="AQ375" s="34">
        <v>9.5195242564545701</v>
      </c>
      <c r="AR375" s="34">
        <v>83.765000000000029</v>
      </c>
      <c r="AS375" s="34">
        <v>1.2344569570309996</v>
      </c>
      <c r="AT375" s="34">
        <v>84.999456957031029</v>
      </c>
      <c r="AU375" s="34">
        <v>84.176390725421442</v>
      </c>
    </row>
    <row r="376" spans="1:47" x14ac:dyDescent="0.25">
      <c r="A376" s="18">
        <v>45551</v>
      </c>
      <c r="B376" s="2">
        <v>4</v>
      </c>
      <c r="C376" s="2" t="s">
        <v>23</v>
      </c>
      <c r="D376" s="9">
        <v>14.445855999999999</v>
      </c>
      <c r="E376">
        <v>9.3516789999999999E-3</v>
      </c>
      <c r="G376" s="34">
        <v>229.72700000000006</v>
      </c>
      <c r="H376" s="34">
        <v>2.9811194186842238</v>
      </c>
      <c r="I376" s="34">
        <v>232.70811941868428</v>
      </c>
      <c r="J376" s="34">
        <v>230.53190778518709</v>
      </c>
      <c r="K376" s="34">
        <v>4.2069999999999999</v>
      </c>
      <c r="L376" s="34">
        <v>5.4593362532068611E-2</v>
      </c>
      <c r="M376" s="34">
        <v>4.2615933625320688</v>
      </c>
      <c r="N376" s="34">
        <v>4.2217403093771386</v>
      </c>
      <c r="O376" s="34">
        <v>19.605</v>
      </c>
      <c r="P376" s="34">
        <v>0.25441000058027219</v>
      </c>
      <c r="Q376" s="34">
        <v>19.859410000580272</v>
      </c>
      <c r="R376" s="34">
        <v>19.673691173125455</v>
      </c>
      <c r="S376" s="34">
        <v>1.589</v>
      </c>
      <c r="T376" s="34">
        <v>2.0620121954708109E-2</v>
      </c>
      <c r="U376" s="34">
        <v>1.6096201219547082</v>
      </c>
      <c r="V376" s="34">
        <v>1.5945674712622468</v>
      </c>
      <c r="W376" s="34">
        <v>255.12800000000004</v>
      </c>
      <c r="X376" s="34">
        <v>3.3107429037512728</v>
      </c>
      <c r="Y376" s="34">
        <v>258.43874290375135</v>
      </c>
      <c r="Z376" s="34">
        <v>256.02190673895194</v>
      </c>
      <c r="AB376" s="34">
        <v>66.351000000000028</v>
      </c>
      <c r="AC376" s="34">
        <v>0.86102310372362401</v>
      </c>
      <c r="AD376" s="34">
        <v>67.212023103723652</v>
      </c>
      <c r="AE376" s="34">
        <v>66.583477838717045</v>
      </c>
      <c r="AF376" s="34">
        <v>0.8290000000000004</v>
      </c>
      <c r="AG376" s="34">
        <v>1.0757760289775351E-2</v>
      </c>
      <c r="AH376" s="34">
        <v>0.83975776028977578</v>
      </c>
      <c r="AI376" s="34">
        <v>0.83190461527778681</v>
      </c>
      <c r="AJ376" s="34">
        <v>2.6489999999999978</v>
      </c>
      <c r="AK376" s="34">
        <v>3.437552111895642E-2</v>
      </c>
      <c r="AL376" s="34">
        <v>2.6833755211189541</v>
      </c>
      <c r="AM376" s="34">
        <v>2.6582814546089919</v>
      </c>
      <c r="AN376" s="34">
        <v>9.472999999999999</v>
      </c>
      <c r="AO376" s="34">
        <v>0.12292914743672115</v>
      </c>
      <c r="AP376" s="34">
        <v>9.5959291474367205</v>
      </c>
      <c r="AQ376" s="34">
        <v>9.5061910983431481</v>
      </c>
      <c r="AR376" s="34">
        <v>79.302000000000021</v>
      </c>
      <c r="AS376" s="34">
        <v>1.0290855325690769</v>
      </c>
      <c r="AT376" s="34">
        <v>80.331085532569091</v>
      </c>
      <c r="AU376" s="34">
        <v>79.579855006946985</v>
      </c>
    </row>
    <row r="377" spans="1:47" x14ac:dyDescent="0.25">
      <c r="A377" s="18">
        <v>45551</v>
      </c>
      <c r="B377" s="2">
        <v>5</v>
      </c>
      <c r="C377" s="2" t="s">
        <v>23</v>
      </c>
      <c r="D377" s="9">
        <v>16.709987999999999</v>
      </c>
      <c r="E377">
        <v>9.6134289999999997E-3</v>
      </c>
      <c r="G377" s="34">
        <v>220.67099999999999</v>
      </c>
      <c r="H377" s="34">
        <v>3.1033710908964438</v>
      </c>
      <c r="I377" s="34">
        <v>223.77437109089644</v>
      </c>
      <c r="J377" s="34">
        <v>221.62313206239446</v>
      </c>
      <c r="K377" s="34">
        <v>4.0599999999999996</v>
      </c>
      <c r="L377" s="34">
        <v>5.7097156531848596E-2</v>
      </c>
      <c r="M377" s="34">
        <v>4.1170971565318482</v>
      </c>
      <c r="N377" s="34">
        <v>4.0775177353314271</v>
      </c>
      <c r="O377" s="34">
        <v>19.256</v>
      </c>
      <c r="P377" s="34">
        <v>0.27080365669391049</v>
      </c>
      <c r="Q377" s="34">
        <v>19.526803656693911</v>
      </c>
      <c r="R377" s="34">
        <v>19.339084116143344</v>
      </c>
      <c r="S377" s="34">
        <v>1.589</v>
      </c>
      <c r="T377" s="34">
        <v>2.234664574608557E-2</v>
      </c>
      <c r="U377" s="34">
        <v>1.6113466457460854</v>
      </c>
      <c r="V377" s="34">
        <v>1.5958560791728174</v>
      </c>
      <c r="W377" s="34">
        <v>245.57599999999999</v>
      </c>
      <c r="X377" s="34">
        <v>3.4536185498682883</v>
      </c>
      <c r="Y377" s="34">
        <v>249.0296185498683</v>
      </c>
      <c r="Z377" s="34">
        <v>246.63558999304206</v>
      </c>
      <c r="AB377" s="34">
        <v>63.917999999999992</v>
      </c>
      <c r="AC377" s="34">
        <v>0.89890050522233955</v>
      </c>
      <c r="AD377" s="34">
        <v>64.816900505222335</v>
      </c>
      <c r="AE377" s="34">
        <v>64.193787834215314</v>
      </c>
      <c r="AF377" s="34">
        <v>0.79600000000000037</v>
      </c>
      <c r="AG377" s="34">
        <v>1.1194417881613673E-2</v>
      </c>
      <c r="AH377" s="34">
        <v>0.80719441788161406</v>
      </c>
      <c r="AI377" s="34">
        <v>0.7994345116561129</v>
      </c>
      <c r="AJ377" s="34">
        <v>2.6419999999999968</v>
      </c>
      <c r="AK377" s="34">
        <v>3.7155341762843311E-2</v>
      </c>
      <c r="AL377" s="34">
        <v>2.67915534176284</v>
      </c>
      <c r="AM377" s="34">
        <v>2.6533994721048324</v>
      </c>
      <c r="AN377" s="34">
        <v>9.472999999999999</v>
      </c>
      <c r="AO377" s="34">
        <v>0.13322201079463097</v>
      </c>
      <c r="AP377" s="34">
        <v>9.6062220107946299</v>
      </c>
      <c r="AQ377" s="34">
        <v>9.5138732775356196</v>
      </c>
      <c r="AR377" s="34">
        <v>76.828999999999994</v>
      </c>
      <c r="AS377" s="34">
        <v>1.0804722756614276</v>
      </c>
      <c r="AT377" s="34">
        <v>77.909472275661415</v>
      </c>
      <c r="AU377" s="34">
        <v>77.160495095511891</v>
      </c>
    </row>
    <row r="378" spans="1:47" x14ac:dyDescent="0.25">
      <c r="A378" s="18">
        <v>45551</v>
      </c>
      <c r="B378" s="2">
        <v>6</v>
      </c>
      <c r="C378" s="2" t="s">
        <v>23</v>
      </c>
      <c r="D378" s="9">
        <v>20.081462999999999</v>
      </c>
      <c r="E378">
        <v>9.9612580000000006E-3</v>
      </c>
      <c r="G378" s="34">
        <v>222.04599999999996</v>
      </c>
      <c r="H378" s="34">
        <v>3.5738500368152915</v>
      </c>
      <c r="I378" s="34">
        <v>225.61985003681525</v>
      </c>
      <c r="J378" s="34">
        <v>223.37239250067722</v>
      </c>
      <c r="K378" s="34">
        <v>4.1710000000000003</v>
      </c>
      <c r="L378" s="34">
        <v>6.713261442924702E-2</v>
      </c>
      <c r="M378" s="34">
        <v>4.2381326144292473</v>
      </c>
      <c r="N378" s="34">
        <v>4.1959154820187026</v>
      </c>
      <c r="O378" s="34">
        <v>20.292000000000002</v>
      </c>
      <c r="P378" s="34">
        <v>0.32660153728081531</v>
      </c>
      <c r="Q378" s="34">
        <v>20.618601537280817</v>
      </c>
      <c r="R378" s="34">
        <v>20.413214327768767</v>
      </c>
      <c r="S378" s="34">
        <v>1.5890000000000002</v>
      </c>
      <c r="T378" s="34">
        <v>2.5575095739168906E-2</v>
      </c>
      <c r="U378" s="34">
        <v>1.6145750957391691</v>
      </c>
      <c r="V378" s="34">
        <v>1.5984918966501365</v>
      </c>
      <c r="W378" s="34">
        <v>248.09799999999996</v>
      </c>
      <c r="X378" s="34">
        <v>3.9931592842645229</v>
      </c>
      <c r="Y378" s="34">
        <v>252.09115928426448</v>
      </c>
      <c r="Z378" s="34">
        <v>249.58001420711483</v>
      </c>
      <c r="AB378" s="34">
        <v>64.740000000000009</v>
      </c>
      <c r="AC378" s="34">
        <v>1.0419960340804251</v>
      </c>
      <c r="AD378" s="34">
        <v>65.781996034080436</v>
      </c>
      <c r="AE378" s="34">
        <v>65.126724599829984</v>
      </c>
      <c r="AF378" s="34">
        <v>0.81700000000000028</v>
      </c>
      <c r="AG378" s="34">
        <v>1.3149687362429831E-2</v>
      </c>
      <c r="AH378" s="34">
        <v>0.83014968736243011</v>
      </c>
      <c r="AI378" s="34">
        <v>0.8218803521479936</v>
      </c>
      <c r="AJ378" s="34">
        <v>2.7969999999999984</v>
      </c>
      <c r="AK378" s="34">
        <v>4.5017962732822769E-2</v>
      </c>
      <c r="AL378" s="34">
        <v>2.8420179627328213</v>
      </c>
      <c r="AM378" s="34">
        <v>2.8137078885654052</v>
      </c>
      <c r="AN378" s="34">
        <v>9.472999999999999</v>
      </c>
      <c r="AO378" s="34">
        <v>0.15246877403218817</v>
      </c>
      <c r="AP378" s="34">
        <v>9.6254687740321874</v>
      </c>
      <c r="AQ378" s="34">
        <v>9.5295869962031095</v>
      </c>
      <c r="AR378" s="34">
        <v>77.827000000000012</v>
      </c>
      <c r="AS378" s="34">
        <v>1.2526324582078658</v>
      </c>
      <c r="AT378" s="34">
        <v>79.079632458207882</v>
      </c>
      <c r="AU378" s="34">
        <v>78.291899836746495</v>
      </c>
    </row>
    <row r="379" spans="1:47" x14ac:dyDescent="0.25">
      <c r="A379" s="18">
        <v>45551</v>
      </c>
      <c r="B379" s="2">
        <v>7</v>
      </c>
      <c r="C379" s="2" t="s">
        <v>23</v>
      </c>
      <c r="D379" s="9">
        <v>22.983143999999999</v>
      </c>
      <c r="E379">
        <v>9.7726070000000009E-3</v>
      </c>
      <c r="G379" s="34">
        <v>233.24</v>
      </c>
      <c r="H379" s="34">
        <v>3.0266572362181372</v>
      </c>
      <c r="I379" s="34">
        <v>236.26665723621815</v>
      </c>
      <c r="J379" s="34">
        <v>233.95771604784488</v>
      </c>
      <c r="K379" s="34">
        <v>4.6250000000000009</v>
      </c>
      <c r="L379" s="34">
        <v>6.0016676888650686E-2</v>
      </c>
      <c r="M379" s="34">
        <v>4.6850166768886519</v>
      </c>
      <c r="N379" s="34">
        <v>4.6392318501169729</v>
      </c>
      <c r="O379" s="34">
        <v>22.764000000000003</v>
      </c>
      <c r="P379" s="34">
        <v>0.29539883950124202</v>
      </c>
      <c r="Q379" s="34">
        <v>23.059398839501245</v>
      </c>
      <c r="R379" s="34">
        <v>22.834048396986542</v>
      </c>
      <c r="S379" s="34">
        <v>1.5890000000000002</v>
      </c>
      <c r="T379" s="34">
        <v>2.0619783692122362E-2</v>
      </c>
      <c r="U379" s="34">
        <v>1.6096197836921227</v>
      </c>
      <c r="V379" s="34">
        <v>1.5938896021266744</v>
      </c>
      <c r="W379" s="34">
        <v>262.21800000000002</v>
      </c>
      <c r="X379" s="34">
        <v>3.4026925363001519</v>
      </c>
      <c r="Y379" s="34">
        <v>265.62069253630017</v>
      </c>
      <c r="Z379" s="34">
        <v>263.02488589707508</v>
      </c>
      <c r="AB379" s="34">
        <v>68.51600000000002</v>
      </c>
      <c r="AC379" s="34">
        <v>0.88910327215195484</v>
      </c>
      <c r="AD379" s="34">
        <v>69.405103272151976</v>
      </c>
      <c r="AE379" s="34">
        <v>68.726834474078814</v>
      </c>
      <c r="AF379" s="34">
        <v>0.90800000000000036</v>
      </c>
      <c r="AG379" s="34">
        <v>1.1782733538355641E-2</v>
      </c>
      <c r="AH379" s="34">
        <v>0.91978273353835605</v>
      </c>
      <c r="AI379" s="34">
        <v>0.9107940583580999</v>
      </c>
      <c r="AJ379" s="34">
        <v>3.1529999999999978</v>
      </c>
      <c r="AK379" s="34">
        <v>4.0915152914576314E-2</v>
      </c>
      <c r="AL379" s="34">
        <v>3.193915152914574</v>
      </c>
      <c r="AM379" s="34">
        <v>3.1627022753337948</v>
      </c>
      <c r="AN379" s="34">
        <v>9.472999999999999</v>
      </c>
      <c r="AO379" s="34">
        <v>0.12292713084674331</v>
      </c>
      <c r="AP379" s="34">
        <v>9.5959271308467429</v>
      </c>
      <c r="AQ379" s="34">
        <v>9.5021499061963404</v>
      </c>
      <c r="AR379" s="34">
        <v>82.050000000000011</v>
      </c>
      <c r="AS379" s="34">
        <v>1.0647282894516301</v>
      </c>
      <c r="AT379" s="34">
        <v>83.114728289451648</v>
      </c>
      <c r="AU379" s="34">
        <v>82.302480713967057</v>
      </c>
    </row>
    <row r="380" spans="1:47" x14ac:dyDescent="0.25">
      <c r="A380" s="18">
        <v>45551</v>
      </c>
      <c r="B380" s="2">
        <v>8</v>
      </c>
      <c r="C380" s="2" t="s">
        <v>178</v>
      </c>
      <c r="D380" s="9">
        <v>25.193504999999998</v>
      </c>
      <c r="E380">
        <v>9.7646850000000004E-3</v>
      </c>
      <c r="G380" s="34">
        <v>239.44800000000004</v>
      </c>
      <c r="H380" s="34">
        <v>2.770670006643694</v>
      </c>
      <c r="I380" s="34">
        <v>242.21867000664372</v>
      </c>
      <c r="J380" s="34">
        <v>239.85348099290988</v>
      </c>
      <c r="K380" s="34">
        <v>5.01</v>
      </c>
      <c r="L380" s="34">
        <v>5.7971069849340584E-2</v>
      </c>
      <c r="M380" s="34">
        <v>5.0679710698493405</v>
      </c>
      <c r="N380" s="34">
        <v>5.0184839287631489</v>
      </c>
      <c r="O380" s="34">
        <v>24.729999999999997</v>
      </c>
      <c r="P380" s="34">
        <v>0.28615260626231387</v>
      </c>
      <c r="Q380" s="34">
        <v>25.01615260626231</v>
      </c>
      <c r="R380" s="34">
        <v>24.771877756150229</v>
      </c>
      <c r="S380" s="34">
        <v>0.23600000000000002</v>
      </c>
      <c r="T380" s="34">
        <v>2.7307729509869023E-3</v>
      </c>
      <c r="U380" s="34">
        <v>0.23873077295098691</v>
      </c>
      <c r="V380" s="34">
        <v>0.23639964215331399</v>
      </c>
      <c r="W380" s="34">
        <v>269.42400000000004</v>
      </c>
      <c r="X380" s="34">
        <v>3.1175244557063357</v>
      </c>
      <c r="Y380" s="34">
        <v>272.54152445570634</v>
      </c>
      <c r="Z380" s="34">
        <v>269.88024231997656</v>
      </c>
      <c r="AB380" s="34">
        <v>70.714000000000013</v>
      </c>
      <c r="AC380" s="34">
        <v>0.8182367731190161</v>
      </c>
      <c r="AD380" s="34">
        <v>71.532236773119024</v>
      </c>
      <c r="AE380" s="34">
        <v>70.833747013684103</v>
      </c>
      <c r="AF380" s="34">
        <v>0.97200000000000009</v>
      </c>
      <c r="AG380" s="34">
        <v>1.1247081815081647E-2</v>
      </c>
      <c r="AH380" s="34">
        <v>0.98324708181508169</v>
      </c>
      <c r="AI380" s="34">
        <v>0.97364598378398814</v>
      </c>
      <c r="AJ380" s="34">
        <v>3.3449999999999984</v>
      </c>
      <c r="AK380" s="34">
        <v>3.8705235258691448E-2</v>
      </c>
      <c r="AL380" s="34">
        <v>3.3837052352586898</v>
      </c>
      <c r="AM380" s="34">
        <v>3.3506644195035378</v>
      </c>
      <c r="AN380" s="34">
        <v>1.3890000000000002</v>
      </c>
      <c r="AO380" s="34">
        <v>1.6072218766613591E-2</v>
      </c>
      <c r="AP380" s="34">
        <v>1.4050722187666138</v>
      </c>
      <c r="AQ380" s="34">
        <v>1.3913521311481067</v>
      </c>
      <c r="AR380" s="34">
        <v>76.42</v>
      </c>
      <c r="AS380" s="34">
        <v>0.88426130895940269</v>
      </c>
      <c r="AT380" s="34">
        <v>77.304261308959411</v>
      </c>
      <c r="AU380" s="34">
        <v>76.549409548119726</v>
      </c>
    </row>
    <row r="381" spans="1:47" x14ac:dyDescent="0.25">
      <c r="A381" s="18">
        <v>45551</v>
      </c>
      <c r="B381" s="2">
        <v>9</v>
      </c>
      <c r="C381" s="2" t="s">
        <v>178</v>
      </c>
      <c r="D381" s="9">
        <v>22.751673</v>
      </c>
      <c r="E381">
        <v>9.8638049999999998E-3</v>
      </c>
      <c r="G381" s="34">
        <v>236.32900000000004</v>
      </c>
      <c r="H381" s="34">
        <v>1.5195586677362736</v>
      </c>
      <c r="I381" s="34">
        <v>237.84855866773631</v>
      </c>
      <c r="J381" s="34">
        <v>235.5024668655067</v>
      </c>
      <c r="K381" s="34">
        <v>5.093</v>
      </c>
      <c r="L381" s="34">
        <v>3.2747196894079192E-2</v>
      </c>
      <c r="M381" s="34">
        <v>5.1257471968940793</v>
      </c>
      <c r="N381" s="34">
        <v>5.0751878260646199</v>
      </c>
      <c r="O381" s="34">
        <v>24.747</v>
      </c>
      <c r="P381" s="34">
        <v>0.1591193562807339</v>
      </c>
      <c r="Q381" s="34">
        <v>24.906119356280733</v>
      </c>
      <c r="R381" s="34">
        <v>24.660450251643656</v>
      </c>
      <c r="S381" s="34">
        <v>1E-3</v>
      </c>
      <c r="T381" s="34">
        <v>6.4298442752953448E-6</v>
      </c>
      <c r="U381" s="34">
        <v>1.0064298442752954E-3</v>
      </c>
      <c r="V381" s="34">
        <v>9.9650261654518364E-4</v>
      </c>
      <c r="W381" s="34">
        <v>266.17</v>
      </c>
      <c r="X381" s="34">
        <v>1.7114316507553617</v>
      </c>
      <c r="Y381" s="34">
        <v>267.88143165075542</v>
      </c>
      <c r="Z381" s="34">
        <v>265.23910144583152</v>
      </c>
      <c r="AB381" s="34">
        <v>70.079000000000008</v>
      </c>
      <c r="AC381" s="34">
        <v>0.45059705696842245</v>
      </c>
      <c r="AD381" s="34">
        <v>70.529597056968427</v>
      </c>
      <c r="AE381" s="34">
        <v>69.833906864869917</v>
      </c>
      <c r="AF381" s="34">
        <v>0.97500000000000031</v>
      </c>
      <c r="AG381" s="34">
        <v>6.2690981684129631E-3</v>
      </c>
      <c r="AH381" s="34">
        <v>0.98126909816841323</v>
      </c>
      <c r="AI381" s="34">
        <v>0.97159005113155417</v>
      </c>
      <c r="AJ381" s="34">
        <v>3.3219999999999992</v>
      </c>
      <c r="AK381" s="34">
        <v>2.1359942682531129E-2</v>
      </c>
      <c r="AL381" s="34">
        <v>3.3433599426825302</v>
      </c>
      <c r="AM381" s="34">
        <v>3.3103816921630989</v>
      </c>
      <c r="AN381" s="34">
        <v>0</v>
      </c>
      <c r="AO381" s="34">
        <v>0</v>
      </c>
      <c r="AP381" s="34">
        <v>0</v>
      </c>
      <c r="AQ381" s="34">
        <v>0</v>
      </c>
      <c r="AR381" s="34">
        <v>74.376000000000005</v>
      </c>
      <c r="AS381" s="34">
        <v>0.47822609781936654</v>
      </c>
      <c r="AT381" s="34">
        <v>74.854226097819364</v>
      </c>
      <c r="AU381" s="34">
        <v>74.115878608164579</v>
      </c>
    </row>
    <row r="382" spans="1:47" x14ac:dyDescent="0.25">
      <c r="A382" s="18">
        <v>45551</v>
      </c>
      <c r="B382" s="2">
        <v>10</v>
      </c>
      <c r="C382" s="2" t="s">
        <v>178</v>
      </c>
      <c r="D382" s="9">
        <v>18.346972999999998</v>
      </c>
      <c r="E382">
        <v>9.3281019999999996E-3</v>
      </c>
      <c r="G382" s="34">
        <v>243.66099999999997</v>
      </c>
      <c r="H382" s="34">
        <v>2.196255801696267</v>
      </c>
      <c r="I382" s="34">
        <v>245.85725580169623</v>
      </c>
      <c r="J382" s="34">
        <v>243.5638742421379</v>
      </c>
      <c r="K382" s="34">
        <v>5.1420000000000012</v>
      </c>
      <c r="L382" s="34">
        <v>4.6347783733638979E-2</v>
      </c>
      <c r="M382" s="34">
        <v>5.18834778373364</v>
      </c>
      <c r="N382" s="34">
        <v>5.1399503463954987</v>
      </c>
      <c r="O382" s="34">
        <v>25.452999999999996</v>
      </c>
      <c r="P382" s="34">
        <v>0.22942243083864497</v>
      </c>
      <c r="Q382" s="34">
        <v>25.682422430838642</v>
      </c>
      <c r="R382" s="34">
        <v>25.44285417479669</v>
      </c>
      <c r="S382" s="34">
        <v>1E-3</v>
      </c>
      <c r="T382" s="34">
        <v>9.0135713212055563E-6</v>
      </c>
      <c r="U382" s="34">
        <v>1.0090135713212056E-3</v>
      </c>
      <c r="V382" s="34">
        <v>9.9960138980853715E-4</v>
      </c>
      <c r="W382" s="34">
        <v>274.25699999999995</v>
      </c>
      <c r="X382" s="34">
        <v>2.4720350298398719</v>
      </c>
      <c r="Y382" s="34">
        <v>276.72903502983979</v>
      </c>
      <c r="Z382" s="34">
        <v>274.14767836471992</v>
      </c>
      <c r="AB382" s="34">
        <v>71.968000000000004</v>
      </c>
      <c r="AC382" s="34">
        <v>0.64868870084452146</v>
      </c>
      <c r="AD382" s="34">
        <v>72.61668870084452</v>
      </c>
      <c r="AE382" s="34">
        <v>71.939312821740799</v>
      </c>
      <c r="AF382" s="34">
        <v>1.0110000000000001</v>
      </c>
      <c r="AG382" s="34">
        <v>9.112720605738818E-3</v>
      </c>
      <c r="AH382" s="34">
        <v>1.020112720605739</v>
      </c>
      <c r="AI382" s="34">
        <v>1.0105970050964312</v>
      </c>
      <c r="AJ382" s="34">
        <v>3.3119999999999981</v>
      </c>
      <c r="AK382" s="34">
        <v>2.9852948215832783E-2</v>
      </c>
      <c r="AL382" s="34">
        <v>3.341852948215831</v>
      </c>
      <c r="AM382" s="34">
        <v>3.3106798030458728</v>
      </c>
      <c r="AN382" s="34">
        <v>0</v>
      </c>
      <c r="AO382" s="34">
        <v>0</v>
      </c>
      <c r="AP382" s="34">
        <v>0</v>
      </c>
      <c r="AQ382" s="34">
        <v>0</v>
      </c>
      <c r="AR382" s="34">
        <v>76.290999999999997</v>
      </c>
      <c r="AS382" s="34">
        <v>0.68765436966609306</v>
      </c>
      <c r="AT382" s="34">
        <v>76.978654369666089</v>
      </c>
      <c r="AU382" s="34">
        <v>76.2605896298831</v>
      </c>
    </row>
    <row r="383" spans="1:47" x14ac:dyDescent="0.25">
      <c r="A383" s="18">
        <v>45551</v>
      </c>
      <c r="B383" s="2">
        <v>11</v>
      </c>
      <c r="C383" s="2" t="s">
        <v>178</v>
      </c>
      <c r="D383" s="9">
        <v>29.810801999999999</v>
      </c>
      <c r="E383">
        <v>9.3311799999999997E-3</v>
      </c>
      <c r="G383" s="34">
        <v>258.113</v>
      </c>
      <c r="H383" s="34">
        <v>-0.46696973522466867</v>
      </c>
      <c r="I383" s="34">
        <v>257.64603026477533</v>
      </c>
      <c r="J383" s="34">
        <v>255.24188878008925</v>
      </c>
      <c r="K383" s="34">
        <v>5.2030000000000003</v>
      </c>
      <c r="L383" s="34">
        <v>-9.4131002017486583E-3</v>
      </c>
      <c r="M383" s="34">
        <v>5.1935868997982517</v>
      </c>
      <c r="N383" s="34">
        <v>5.1451246055905919</v>
      </c>
      <c r="O383" s="34">
        <v>26.089999999999996</v>
      </c>
      <c r="P383" s="34">
        <v>-4.7201188595737541E-2</v>
      </c>
      <c r="Q383" s="34">
        <v>26.042798811404257</v>
      </c>
      <c r="R383" s="34">
        <v>25.799788767991259</v>
      </c>
      <c r="S383" s="34">
        <v>1E-3</v>
      </c>
      <c r="T383" s="34">
        <v>-1.8091678265901708E-6</v>
      </c>
      <c r="U383" s="34">
        <v>9.9819083217340975E-4</v>
      </c>
      <c r="V383" s="34">
        <v>9.8887653384404999E-4</v>
      </c>
      <c r="W383" s="34">
        <v>289.40699999999993</v>
      </c>
      <c r="X383" s="34">
        <v>-0.52358583318998142</v>
      </c>
      <c r="Y383" s="34">
        <v>288.88341416681004</v>
      </c>
      <c r="Z383" s="34">
        <v>286.18779103020495</v>
      </c>
      <c r="AB383" s="34">
        <v>76.213000000000022</v>
      </c>
      <c r="AC383" s="34">
        <v>-0.13788210756791672</v>
      </c>
      <c r="AD383" s="34">
        <v>76.075117892432104</v>
      </c>
      <c r="AE383" s="34">
        <v>75.365247273856596</v>
      </c>
      <c r="AF383" s="34">
        <v>1.083</v>
      </c>
      <c r="AG383" s="34">
        <v>-1.959328756197155E-3</v>
      </c>
      <c r="AH383" s="34">
        <v>1.0810406712438028</v>
      </c>
      <c r="AI383" s="34">
        <v>1.0709532861531059</v>
      </c>
      <c r="AJ383" s="34">
        <v>3.448999999999999</v>
      </c>
      <c r="AK383" s="34">
        <v>-6.2398198339094968E-3</v>
      </c>
      <c r="AL383" s="34">
        <v>3.4427601801660894</v>
      </c>
      <c r="AM383" s="34">
        <v>3.4106351652281273</v>
      </c>
      <c r="AN383" s="34">
        <v>0</v>
      </c>
      <c r="AO383" s="34">
        <v>0</v>
      </c>
      <c r="AP383" s="34">
        <v>0</v>
      </c>
      <c r="AQ383" s="34">
        <v>0</v>
      </c>
      <c r="AR383" s="34">
        <v>80.745000000000019</v>
      </c>
      <c r="AS383" s="34">
        <v>-0.14608125615802336</v>
      </c>
      <c r="AT383" s="34">
        <v>80.598918743841992</v>
      </c>
      <c r="AU383" s="34">
        <v>79.846835725237824</v>
      </c>
    </row>
    <row r="384" spans="1:47" x14ac:dyDescent="0.25">
      <c r="A384" s="18">
        <v>45551</v>
      </c>
      <c r="B384" s="2">
        <v>12</v>
      </c>
      <c r="C384" s="2" t="s">
        <v>178</v>
      </c>
      <c r="D384" s="9">
        <v>28.489059000000001</v>
      </c>
      <c r="E384">
        <v>9.4740789999999998E-3</v>
      </c>
      <c r="G384" s="34">
        <v>274.98200000000008</v>
      </c>
      <c r="H384" s="34">
        <v>1.9625629511925644</v>
      </c>
      <c r="I384" s="34">
        <v>276.94456295119267</v>
      </c>
      <c r="J384" s="34">
        <v>274.32076828317258</v>
      </c>
      <c r="K384" s="34">
        <v>5.44</v>
      </c>
      <c r="L384" s="34">
        <v>3.8825604783176891E-2</v>
      </c>
      <c r="M384" s="34">
        <v>5.4788256047831769</v>
      </c>
      <c r="N384" s="34">
        <v>5.4269187781762387</v>
      </c>
      <c r="O384" s="34">
        <v>26.792000000000002</v>
      </c>
      <c r="P384" s="34">
        <v>0.19121610355714622</v>
      </c>
      <c r="Q384" s="34">
        <v>26.983216103557147</v>
      </c>
      <c r="R384" s="34">
        <v>26.727574982517975</v>
      </c>
      <c r="S384" s="34">
        <v>1E-3</v>
      </c>
      <c r="T384" s="34">
        <v>7.1370597027898696E-6</v>
      </c>
      <c r="U384" s="34">
        <v>1.00713705970279E-3</v>
      </c>
      <c r="V384" s="34">
        <v>9.9759536363533798E-4</v>
      </c>
      <c r="W384" s="34">
        <v>307.21500000000003</v>
      </c>
      <c r="X384" s="34">
        <v>2.1926117965925904</v>
      </c>
      <c r="Y384" s="34">
        <v>309.40761179659273</v>
      </c>
      <c r="Z384" s="34">
        <v>306.47625963923042</v>
      </c>
      <c r="AB384" s="34">
        <v>80.738</v>
      </c>
      <c r="AC384" s="34">
        <v>0.57623192628384856</v>
      </c>
      <c r="AD384" s="34">
        <v>81.314231926283853</v>
      </c>
      <c r="AE384" s="34">
        <v>80.543854469189924</v>
      </c>
      <c r="AF384" s="34">
        <v>1.0980000000000003</v>
      </c>
      <c r="AG384" s="34">
        <v>7.8364915536632794E-3</v>
      </c>
      <c r="AH384" s="34">
        <v>1.1058364915536636</v>
      </c>
      <c r="AI384" s="34">
        <v>1.0953597092716014</v>
      </c>
      <c r="AJ384" s="34">
        <v>3.5560000000000009</v>
      </c>
      <c r="AK384" s="34">
        <v>2.537938430312078E-2</v>
      </c>
      <c r="AL384" s="34">
        <v>3.5813793843031219</v>
      </c>
      <c r="AM384" s="34">
        <v>3.547449113087263</v>
      </c>
      <c r="AN384" s="34">
        <v>0</v>
      </c>
      <c r="AO384" s="34">
        <v>0</v>
      </c>
      <c r="AP384" s="34">
        <v>0</v>
      </c>
      <c r="AQ384" s="34">
        <v>0</v>
      </c>
      <c r="AR384" s="34">
        <v>85.391999999999996</v>
      </c>
      <c r="AS384" s="34">
        <v>0.60944780214063266</v>
      </c>
      <c r="AT384" s="34">
        <v>86.001447802140632</v>
      </c>
      <c r="AU384" s="34">
        <v>85.186663291548797</v>
      </c>
    </row>
    <row r="385" spans="1:47" x14ac:dyDescent="0.25">
      <c r="A385" s="18">
        <v>45551</v>
      </c>
      <c r="B385" s="2">
        <v>13</v>
      </c>
      <c r="C385" s="2" t="s">
        <v>178</v>
      </c>
      <c r="D385" s="9">
        <v>32.057454999999997</v>
      </c>
      <c r="E385">
        <v>9.4556499999999995E-3</v>
      </c>
      <c r="G385" s="34">
        <v>294.38499999999999</v>
      </c>
      <c r="H385" s="34">
        <v>2.5624858156804944</v>
      </c>
      <c r="I385" s="34">
        <v>296.94748581568047</v>
      </c>
      <c r="J385" s="34">
        <v>294.13965432142743</v>
      </c>
      <c r="K385" s="34">
        <v>5.694</v>
      </c>
      <c r="L385" s="34">
        <v>4.9563647042086843E-2</v>
      </c>
      <c r="M385" s="34">
        <v>5.7435636470420866</v>
      </c>
      <c r="N385" s="34">
        <v>5.6892545194429331</v>
      </c>
      <c r="O385" s="34">
        <v>27.993000000000006</v>
      </c>
      <c r="P385" s="34">
        <v>0.24366616994189272</v>
      </c>
      <c r="Q385" s="34">
        <v>28.236666169941898</v>
      </c>
      <c r="R385" s="34">
        <v>27.969670137472086</v>
      </c>
      <c r="S385" s="34">
        <v>1E-3</v>
      </c>
      <c r="T385" s="34">
        <v>8.7045393470472144E-6</v>
      </c>
      <c r="U385" s="34">
        <v>1.0087045393470473E-3</v>
      </c>
      <c r="V385" s="34">
        <v>9.9916658226957035E-4</v>
      </c>
      <c r="W385" s="34">
        <v>328.07299999999998</v>
      </c>
      <c r="X385" s="34">
        <v>2.8557243372038212</v>
      </c>
      <c r="Y385" s="34">
        <v>330.92872433720379</v>
      </c>
      <c r="Z385" s="34">
        <v>327.79957814492474</v>
      </c>
      <c r="AB385" s="34">
        <v>86.095000000000013</v>
      </c>
      <c r="AC385" s="34">
        <v>0.74941731508403009</v>
      </c>
      <c r="AD385" s="34">
        <v>86.844417315084044</v>
      </c>
      <c r="AE385" s="34">
        <v>86.023246900498663</v>
      </c>
      <c r="AF385" s="34">
        <v>1.1359999999999997</v>
      </c>
      <c r="AG385" s="34">
        <v>9.8883566982456324E-3</v>
      </c>
      <c r="AH385" s="34">
        <v>1.1458883566982454</v>
      </c>
      <c r="AI385" s="34">
        <v>1.1350532374582316</v>
      </c>
      <c r="AJ385" s="34">
        <v>3.7849999999999979</v>
      </c>
      <c r="AK385" s="34">
        <v>3.2946681428573689E-2</v>
      </c>
      <c r="AL385" s="34">
        <v>3.8179466814285714</v>
      </c>
      <c r="AM385" s="34">
        <v>3.7818455138903211</v>
      </c>
      <c r="AN385" s="34">
        <v>0</v>
      </c>
      <c r="AO385" s="34">
        <v>0</v>
      </c>
      <c r="AP385" s="34">
        <v>0</v>
      </c>
      <c r="AQ385" s="34">
        <v>0</v>
      </c>
      <c r="AR385" s="34">
        <v>91.016000000000005</v>
      </c>
      <c r="AS385" s="34">
        <v>0.79225235321084941</v>
      </c>
      <c r="AT385" s="34">
        <v>91.808252353210861</v>
      </c>
      <c r="AU385" s="34">
        <v>90.940145651847217</v>
      </c>
    </row>
    <row r="386" spans="1:47" x14ac:dyDescent="0.25">
      <c r="A386" s="18">
        <v>45551</v>
      </c>
      <c r="B386" s="2">
        <v>14</v>
      </c>
      <c r="C386" s="2" t="s">
        <v>178</v>
      </c>
      <c r="D386" s="9">
        <v>45.512909999999998</v>
      </c>
      <c r="E386">
        <v>9.7215970000000002E-3</v>
      </c>
      <c r="G386" s="34">
        <v>322.90600000000001</v>
      </c>
      <c r="H386" s="34">
        <v>1.9359591774752642</v>
      </c>
      <c r="I386" s="34">
        <v>324.84195917747525</v>
      </c>
      <c r="J386" s="34">
        <v>321.68397656166138</v>
      </c>
      <c r="K386" s="34">
        <v>5.9800000000000013</v>
      </c>
      <c r="L386" s="34">
        <v>3.5852650248995317E-2</v>
      </c>
      <c r="M386" s="34">
        <v>6.0158526502489966</v>
      </c>
      <c r="N386" s="34">
        <v>5.9573689551718942</v>
      </c>
      <c r="O386" s="34">
        <v>29.053999999999995</v>
      </c>
      <c r="P386" s="34">
        <v>0.17419112045724239</v>
      </c>
      <c r="Q386" s="34">
        <v>29.228191120457236</v>
      </c>
      <c r="R386" s="34">
        <v>28.944046425345174</v>
      </c>
      <c r="S386" s="34">
        <v>1E-3</v>
      </c>
      <c r="T386" s="34">
        <v>5.995426463042694E-6</v>
      </c>
      <c r="U386" s="34">
        <v>1.0059954264630428E-3</v>
      </c>
      <c r="V386" s="34">
        <v>9.9621554434312608E-4</v>
      </c>
      <c r="W386" s="34">
        <v>357.94099999999997</v>
      </c>
      <c r="X386" s="34">
        <v>2.1460089436079648</v>
      </c>
      <c r="Y386" s="34">
        <v>360.08700894360788</v>
      </c>
      <c r="Z386" s="34">
        <v>356.58638815772275</v>
      </c>
      <c r="AB386" s="34">
        <v>94.591999999999913</v>
      </c>
      <c r="AC386" s="34">
        <v>0.56711937999213402</v>
      </c>
      <c r="AD386" s="34">
        <v>95.159119379992049</v>
      </c>
      <c r="AE386" s="34">
        <v>94.234020770504884</v>
      </c>
      <c r="AF386" s="34">
        <v>1.2160000000000002</v>
      </c>
      <c r="AG386" s="34">
        <v>7.2904385790599161E-3</v>
      </c>
      <c r="AH386" s="34">
        <v>1.2232904385790602</v>
      </c>
      <c r="AI386" s="34">
        <v>1.2113981019212414</v>
      </c>
      <c r="AJ386" s="34">
        <v>3.9039999999999999</v>
      </c>
      <c r="AK386" s="34">
        <v>2.3406144911718677E-2</v>
      </c>
      <c r="AL386" s="34">
        <v>3.9274061449117186</v>
      </c>
      <c r="AM386" s="34">
        <v>3.8892254851155634</v>
      </c>
      <c r="AN386" s="34">
        <v>0</v>
      </c>
      <c r="AO386" s="34">
        <v>0</v>
      </c>
      <c r="AP386" s="34">
        <v>0</v>
      </c>
      <c r="AQ386" s="34">
        <v>0</v>
      </c>
      <c r="AR386" s="34">
        <v>99.711999999999904</v>
      </c>
      <c r="AS386" s="34">
        <v>0.59781596348291255</v>
      </c>
      <c r="AT386" s="34">
        <v>100.30981596348282</v>
      </c>
      <c r="AU386" s="34">
        <v>99.334644357541691</v>
      </c>
    </row>
    <row r="387" spans="1:47" x14ac:dyDescent="0.25">
      <c r="A387" s="18">
        <v>45551</v>
      </c>
      <c r="B387" s="2">
        <v>15</v>
      </c>
      <c r="C387" s="2" t="s">
        <v>178</v>
      </c>
      <c r="D387" s="9">
        <v>68.100385000000003</v>
      </c>
      <c r="E387">
        <v>9.6452199999999995E-3</v>
      </c>
      <c r="G387" s="34">
        <v>360.32400000000007</v>
      </c>
      <c r="H387" s="34">
        <v>4.3072495069758183</v>
      </c>
      <c r="I387" s="34">
        <v>364.63124950697591</v>
      </c>
      <c r="J387" s="34">
        <v>361.1143008866062</v>
      </c>
      <c r="K387" s="34">
        <v>6.4779999999999998</v>
      </c>
      <c r="L387" s="34">
        <v>7.7436868779735296E-2</v>
      </c>
      <c r="M387" s="34">
        <v>6.5554368687797346</v>
      </c>
      <c r="N387" s="34">
        <v>6.4922082379842427</v>
      </c>
      <c r="O387" s="34">
        <v>30.411000000000001</v>
      </c>
      <c r="P387" s="34">
        <v>0.36352772714734954</v>
      </c>
      <c r="Q387" s="34">
        <v>30.774527727147351</v>
      </c>
      <c r="R387" s="34">
        <v>30.477700636822913</v>
      </c>
      <c r="S387" s="34">
        <v>1E-3</v>
      </c>
      <c r="T387" s="34">
        <v>1.195382352265133E-5</v>
      </c>
      <c r="U387" s="34">
        <v>1.0119538235226514E-3</v>
      </c>
      <c r="V387" s="34">
        <v>1.0021933062649344E-3</v>
      </c>
      <c r="W387" s="34">
        <v>397.21400000000006</v>
      </c>
      <c r="X387" s="34">
        <v>4.7482260567264261</v>
      </c>
      <c r="Y387" s="34">
        <v>401.96222605672654</v>
      </c>
      <c r="Z387" s="34">
        <v>398.08521195471963</v>
      </c>
      <c r="AB387" s="34">
        <v>105.50500000000005</v>
      </c>
      <c r="AC387" s="34">
        <v>1.261188150757329</v>
      </c>
      <c r="AD387" s="34">
        <v>106.76618815075739</v>
      </c>
      <c r="AE387" s="34">
        <v>105.73640477748194</v>
      </c>
      <c r="AF387" s="34">
        <v>1.3859999999999997</v>
      </c>
      <c r="AG387" s="34">
        <v>1.6567999402394739E-2</v>
      </c>
      <c r="AH387" s="34">
        <v>1.4025679994023945</v>
      </c>
      <c r="AI387" s="34">
        <v>1.3890399224831986</v>
      </c>
      <c r="AJ387" s="34">
        <v>4.1189999999999998</v>
      </c>
      <c r="AK387" s="34">
        <v>4.9237799089800825E-2</v>
      </c>
      <c r="AL387" s="34">
        <v>4.168237799089801</v>
      </c>
      <c r="AM387" s="34">
        <v>4.128034228505264</v>
      </c>
      <c r="AN387" s="34">
        <v>0</v>
      </c>
      <c r="AO387" s="34">
        <v>0</v>
      </c>
      <c r="AP387" s="34">
        <v>0</v>
      </c>
      <c r="AQ387" s="34">
        <v>0</v>
      </c>
      <c r="AR387" s="34">
        <v>111.01000000000005</v>
      </c>
      <c r="AS387" s="34">
        <v>1.3269939492495246</v>
      </c>
      <c r="AT387" s="34">
        <v>112.33699394924957</v>
      </c>
      <c r="AU387" s="34">
        <v>111.2534789284704</v>
      </c>
    </row>
    <row r="388" spans="1:47" x14ac:dyDescent="0.25">
      <c r="A388" s="18">
        <v>45551</v>
      </c>
      <c r="B388" s="2">
        <v>16</v>
      </c>
      <c r="C388" s="2" t="s">
        <v>178</v>
      </c>
      <c r="D388" s="9">
        <v>30.112451</v>
      </c>
      <c r="E388">
        <v>9.470806E-3</v>
      </c>
      <c r="G388" s="34">
        <v>403.32400000000001</v>
      </c>
      <c r="H388" s="34">
        <v>5.6551767007652023</v>
      </c>
      <c r="I388" s="34">
        <v>408.97917670076521</v>
      </c>
      <c r="J388" s="34">
        <v>405.10581426019252</v>
      </c>
      <c r="K388" s="34">
        <v>7.1820000000000004</v>
      </c>
      <c r="L388" s="34">
        <v>0.10070186516273687</v>
      </c>
      <c r="M388" s="34">
        <v>7.2827018651627373</v>
      </c>
      <c r="N388" s="34">
        <v>7.2137288086419424</v>
      </c>
      <c r="O388" s="34">
        <v>32.762999999999998</v>
      </c>
      <c r="P388" s="34">
        <v>0.45938390536434803</v>
      </c>
      <c r="Q388" s="34">
        <v>33.222383905364346</v>
      </c>
      <c r="R388" s="34">
        <v>32.907741152539117</v>
      </c>
      <c r="S388" s="34">
        <v>1E-3</v>
      </c>
      <c r="T388" s="34">
        <v>1.4021423720793214E-5</v>
      </c>
      <c r="U388" s="34">
        <v>1.0140214237207932E-3</v>
      </c>
      <c r="V388" s="34">
        <v>1.0044178235368898E-3</v>
      </c>
      <c r="W388" s="34">
        <v>443.27</v>
      </c>
      <c r="X388" s="34">
        <v>6.2152764927160078</v>
      </c>
      <c r="Y388" s="34">
        <v>449.48527649271597</v>
      </c>
      <c r="Z388" s="34">
        <v>445.2282886391971</v>
      </c>
      <c r="AB388" s="34">
        <v>118.18900000000001</v>
      </c>
      <c r="AC388" s="34">
        <v>1.6571780481368292</v>
      </c>
      <c r="AD388" s="34">
        <v>119.84617804813684</v>
      </c>
      <c r="AE388" s="34">
        <v>118.71113814600146</v>
      </c>
      <c r="AF388" s="34">
        <v>1.5090000000000001</v>
      </c>
      <c r="AG388" s="34">
        <v>2.1158328394676962E-2</v>
      </c>
      <c r="AH388" s="34">
        <v>1.5301583283946771</v>
      </c>
      <c r="AI388" s="34">
        <v>1.5156664957171668</v>
      </c>
      <c r="AJ388" s="34">
        <v>4.4879999999999995</v>
      </c>
      <c r="AK388" s="34">
        <v>6.2928149658919935E-2</v>
      </c>
      <c r="AL388" s="34">
        <v>4.5509281496589198</v>
      </c>
      <c r="AM388" s="34">
        <v>4.5078271920335613</v>
      </c>
      <c r="AN388" s="34">
        <v>0</v>
      </c>
      <c r="AO388" s="34">
        <v>0</v>
      </c>
      <c r="AP388" s="34">
        <v>0</v>
      </c>
      <c r="AQ388" s="34">
        <v>0</v>
      </c>
      <c r="AR388" s="34">
        <v>124.18600000000001</v>
      </c>
      <c r="AS388" s="34">
        <v>1.7412645261904263</v>
      </c>
      <c r="AT388" s="34">
        <v>125.92726452619043</v>
      </c>
      <c r="AU388" s="34">
        <v>124.73463183375219</v>
      </c>
    </row>
    <row r="389" spans="1:47" x14ac:dyDescent="0.25">
      <c r="A389" s="18">
        <v>45551</v>
      </c>
      <c r="B389" s="2">
        <v>17</v>
      </c>
      <c r="C389" s="2" t="s">
        <v>178</v>
      </c>
      <c r="D389" s="9">
        <v>34.197930999999997</v>
      </c>
      <c r="E389">
        <v>9.6438129999999993E-3</v>
      </c>
      <c r="G389" s="34">
        <v>440.74200000000008</v>
      </c>
      <c r="H389" s="34">
        <v>3.9495707634107262</v>
      </c>
      <c r="I389" s="34">
        <v>444.69157076341082</v>
      </c>
      <c r="J389" s="34">
        <v>440.40304841229226</v>
      </c>
      <c r="K389" s="34">
        <v>7.9279999999999999</v>
      </c>
      <c r="L389" s="34">
        <v>7.1044277632538372E-2</v>
      </c>
      <c r="M389" s="34">
        <v>7.9990442776325379</v>
      </c>
      <c r="N389" s="34">
        <v>7.92190299044033</v>
      </c>
      <c r="O389" s="34">
        <v>35.126000000000005</v>
      </c>
      <c r="P389" s="34">
        <v>0.31477059739159224</v>
      </c>
      <c r="Q389" s="34">
        <v>35.440770597391598</v>
      </c>
      <c r="R389" s="34">
        <v>35.09898643317446</v>
      </c>
      <c r="S389" s="34">
        <v>1E-3</v>
      </c>
      <c r="T389" s="34">
        <v>8.9611853724190693E-6</v>
      </c>
      <c r="U389" s="34">
        <v>1.0089611853724191E-3</v>
      </c>
      <c r="V389" s="34">
        <v>9.9923095237642928E-4</v>
      </c>
      <c r="W389" s="34">
        <v>483.79700000000003</v>
      </c>
      <c r="X389" s="34">
        <v>4.335394599620229</v>
      </c>
      <c r="Y389" s="34">
        <v>488.13239459962034</v>
      </c>
      <c r="Z389" s="34">
        <v>483.42493706685946</v>
      </c>
      <c r="AB389" s="34">
        <v>129.47999999999996</v>
      </c>
      <c r="AC389" s="34">
        <v>1.1602942820208206</v>
      </c>
      <c r="AD389" s="34">
        <v>130.64029428202079</v>
      </c>
      <c r="AE389" s="34">
        <v>129.38042371370003</v>
      </c>
      <c r="AF389" s="34">
        <v>1.6169999999999991</v>
      </c>
      <c r="AG389" s="34">
        <v>1.4490236747201625E-2</v>
      </c>
      <c r="AH389" s="34">
        <v>1.6314902367472008</v>
      </c>
      <c r="AI389" s="34">
        <v>1.6157564499926851</v>
      </c>
      <c r="AJ389" s="34">
        <v>4.8199999999999994</v>
      </c>
      <c r="AK389" s="34">
        <v>4.3192913495059902E-2</v>
      </c>
      <c r="AL389" s="34">
        <v>4.8631929134950589</v>
      </c>
      <c r="AM389" s="34">
        <v>4.8162931904543873</v>
      </c>
      <c r="AN389" s="34">
        <v>0</v>
      </c>
      <c r="AO389" s="34">
        <v>0</v>
      </c>
      <c r="AP389" s="34">
        <v>0</v>
      </c>
      <c r="AQ389" s="34">
        <v>0</v>
      </c>
      <c r="AR389" s="34">
        <v>135.91699999999994</v>
      </c>
      <c r="AS389" s="34">
        <v>1.2179774322630823</v>
      </c>
      <c r="AT389" s="34">
        <v>137.13497743226304</v>
      </c>
      <c r="AU389" s="34">
        <v>135.8124733541471</v>
      </c>
    </row>
    <row r="390" spans="1:47" x14ac:dyDescent="0.25">
      <c r="A390" s="18">
        <v>45551</v>
      </c>
      <c r="B390" s="2">
        <v>18</v>
      </c>
      <c r="C390" s="2" t="s">
        <v>178</v>
      </c>
      <c r="D390" s="9">
        <v>35.289161999999997</v>
      </c>
      <c r="E390">
        <v>9.7695739999999996E-3</v>
      </c>
      <c r="G390" s="34">
        <v>465.71099999999996</v>
      </c>
      <c r="H390" s="34">
        <v>4.6258741850076932</v>
      </c>
      <c r="I390" s="34">
        <v>470.33687418500767</v>
      </c>
      <c r="J390" s="34">
        <v>465.74188328772857</v>
      </c>
      <c r="K390" s="34">
        <v>8.5530000000000008</v>
      </c>
      <c r="L390" s="34">
        <v>8.4956339670677311E-2</v>
      </c>
      <c r="M390" s="34">
        <v>8.6379563396706782</v>
      </c>
      <c r="N390" s="34">
        <v>8.5535671860014961</v>
      </c>
      <c r="O390" s="34">
        <v>37.235000000000007</v>
      </c>
      <c r="P390" s="34">
        <v>0.3698526023193815</v>
      </c>
      <c r="Q390" s="34">
        <v>37.60485260231939</v>
      </c>
      <c r="R390" s="34">
        <v>37.237469212061939</v>
      </c>
      <c r="S390" s="34">
        <v>0.75900000000000012</v>
      </c>
      <c r="T390" s="34">
        <v>7.539092927632887E-3</v>
      </c>
      <c r="U390" s="34">
        <v>0.766539092927633</v>
      </c>
      <c r="V390" s="34">
        <v>0.75905033253538357</v>
      </c>
      <c r="W390" s="34">
        <v>512.25799999999992</v>
      </c>
      <c r="X390" s="34">
        <v>5.0882222199253855</v>
      </c>
      <c r="Y390" s="34">
        <v>517.34622221992527</v>
      </c>
      <c r="Z390" s="34">
        <v>512.29197001832733</v>
      </c>
      <c r="AB390" s="34">
        <v>136.76300000000006</v>
      </c>
      <c r="AC390" s="34">
        <v>1.3584571357863726</v>
      </c>
      <c r="AD390" s="34">
        <v>138.12145713578644</v>
      </c>
      <c r="AE390" s="34">
        <v>136.77206933931055</v>
      </c>
      <c r="AF390" s="34">
        <v>1.7189999999999983</v>
      </c>
      <c r="AG390" s="34">
        <v>1.7074704535706083E-2</v>
      </c>
      <c r="AH390" s="34">
        <v>1.7360747045357043</v>
      </c>
      <c r="AI390" s="34">
        <v>1.7191139942402147</v>
      </c>
      <c r="AJ390" s="34">
        <v>5.2249999999999961</v>
      </c>
      <c r="AK390" s="34">
        <v>5.1899552762690121E-2</v>
      </c>
      <c r="AL390" s="34">
        <v>5.2768995527626865</v>
      </c>
      <c r="AM390" s="34">
        <v>5.2253464920914041</v>
      </c>
      <c r="AN390" s="34">
        <v>4.55</v>
      </c>
      <c r="AO390" s="34">
        <v>4.5194825850763683E-2</v>
      </c>
      <c r="AP390" s="34">
        <v>4.5951948258507631</v>
      </c>
      <c r="AQ390" s="34">
        <v>4.5503017299551969</v>
      </c>
      <c r="AR390" s="34">
        <v>148.25700000000006</v>
      </c>
      <c r="AS390" s="34">
        <v>1.4726262189355326</v>
      </c>
      <c r="AT390" s="34">
        <v>149.72962621893561</v>
      </c>
      <c r="AU390" s="34">
        <v>148.26683155559738</v>
      </c>
    </row>
    <row r="391" spans="1:47" x14ac:dyDescent="0.25">
      <c r="A391" s="18">
        <v>45551</v>
      </c>
      <c r="B391" s="2">
        <v>19</v>
      </c>
      <c r="C391" s="2" t="s">
        <v>178</v>
      </c>
      <c r="D391" s="9">
        <v>33.521028000000001</v>
      </c>
      <c r="E391">
        <v>9.6429800000000006E-3</v>
      </c>
      <c r="G391" s="34">
        <v>458.60399999999993</v>
      </c>
      <c r="H391" s="34">
        <v>4.0686813763474303</v>
      </c>
      <c r="I391" s="34">
        <v>462.67268137634738</v>
      </c>
      <c r="J391" s="34">
        <v>458.21113796328893</v>
      </c>
      <c r="K391" s="34">
        <v>8.5789999999999988</v>
      </c>
      <c r="L391" s="34">
        <v>7.6111890711124633E-2</v>
      </c>
      <c r="M391" s="34">
        <v>8.6551118907111242</v>
      </c>
      <c r="N391" s="34">
        <v>8.5716508198512358</v>
      </c>
      <c r="O391" s="34">
        <v>38.04</v>
      </c>
      <c r="P391" s="34">
        <v>0.33748645793812582</v>
      </c>
      <c r="Q391" s="34">
        <v>38.377486457938126</v>
      </c>
      <c r="R391" s="34">
        <v>38.007413123573961</v>
      </c>
      <c r="S391" s="34">
        <v>0.82900000000000018</v>
      </c>
      <c r="T391" s="34">
        <v>7.3547916306705152E-3</v>
      </c>
      <c r="U391" s="34">
        <v>0.83635479163067072</v>
      </c>
      <c r="V391" s="34">
        <v>0.82828983910207199</v>
      </c>
      <c r="W391" s="34">
        <v>506.05199999999996</v>
      </c>
      <c r="X391" s="34">
        <v>4.4896345166273512</v>
      </c>
      <c r="Y391" s="34">
        <v>510.54163451662731</v>
      </c>
      <c r="Z391" s="34">
        <v>505.61849174581619</v>
      </c>
      <c r="AB391" s="34">
        <v>133.13900000000004</v>
      </c>
      <c r="AC391" s="34">
        <v>1.1811937308996885</v>
      </c>
      <c r="AD391" s="34">
        <v>134.32019373089972</v>
      </c>
      <c r="AE391" s="34">
        <v>133.02494678915653</v>
      </c>
      <c r="AF391" s="34">
        <v>1.6699999999999993</v>
      </c>
      <c r="AG391" s="34">
        <v>1.4816045866368819E-2</v>
      </c>
      <c r="AH391" s="34">
        <v>1.6848160458663681</v>
      </c>
      <c r="AI391" s="34">
        <v>1.6685693984323997</v>
      </c>
      <c r="AJ391" s="34">
        <v>5.3379999999999974</v>
      </c>
      <c r="AK391" s="34">
        <v>4.7358115469866319E-2</v>
      </c>
      <c r="AL391" s="34">
        <v>5.385358115469864</v>
      </c>
      <c r="AM391" s="34">
        <v>5.333427214869551</v>
      </c>
      <c r="AN391" s="34">
        <v>4.927999999999999</v>
      </c>
      <c r="AO391" s="34">
        <v>4.3720643131416499E-2</v>
      </c>
      <c r="AP391" s="34">
        <v>4.9717206431314152</v>
      </c>
      <c r="AQ391" s="34">
        <v>4.9237784404041118</v>
      </c>
      <c r="AR391" s="34">
        <v>145.07500000000002</v>
      </c>
      <c r="AS391" s="34">
        <v>1.2870885353673402</v>
      </c>
      <c r="AT391" s="34">
        <v>146.36208853536738</v>
      </c>
      <c r="AU391" s="34">
        <v>144.95072184286258</v>
      </c>
    </row>
    <row r="392" spans="1:47" x14ac:dyDescent="0.25">
      <c r="A392" s="18">
        <v>45551</v>
      </c>
      <c r="B392" s="2">
        <v>20</v>
      </c>
      <c r="C392" s="2" t="s">
        <v>178</v>
      </c>
      <c r="D392" s="9">
        <v>34.398358000000002</v>
      </c>
      <c r="E392">
        <v>9.7874030000000001E-3</v>
      </c>
      <c r="G392" s="34">
        <v>443.99199999999996</v>
      </c>
      <c r="H392" s="34">
        <v>3.5535025429422555</v>
      </c>
      <c r="I392" s="34">
        <v>447.54550254294224</v>
      </c>
      <c r="J392" s="34">
        <v>443.16519434871691</v>
      </c>
      <c r="K392" s="34">
        <v>8.3969999999999985</v>
      </c>
      <c r="L392" s="34">
        <v>6.7205627247982208E-2</v>
      </c>
      <c r="M392" s="34">
        <v>8.4642056272479813</v>
      </c>
      <c r="N392" s="34">
        <v>8.3813630356992377</v>
      </c>
      <c r="O392" s="34">
        <v>37.977000000000004</v>
      </c>
      <c r="P392" s="34">
        <v>0.30394999475963097</v>
      </c>
      <c r="Q392" s="34">
        <v>38.280949994759638</v>
      </c>
      <c r="R392" s="34">
        <v>37.906278909938074</v>
      </c>
      <c r="S392" s="34">
        <v>1.589</v>
      </c>
      <c r="T392" s="34">
        <v>1.2717606490061182E-2</v>
      </c>
      <c r="U392" s="34">
        <v>1.6017176064900611</v>
      </c>
      <c r="V392" s="34">
        <v>1.5860409507831474</v>
      </c>
      <c r="W392" s="34">
        <v>491.95499999999998</v>
      </c>
      <c r="X392" s="34">
        <v>3.93737577143993</v>
      </c>
      <c r="Y392" s="34">
        <v>495.8923757714399</v>
      </c>
      <c r="Z392" s="34">
        <v>491.03887724513737</v>
      </c>
      <c r="AB392" s="34">
        <v>127.62900000000003</v>
      </c>
      <c r="AC392" s="34">
        <v>1.0214823151164374</v>
      </c>
      <c r="AD392" s="34">
        <v>128.65048231511648</v>
      </c>
      <c r="AE392" s="34">
        <v>127.39132819855405</v>
      </c>
      <c r="AF392" s="34">
        <v>1.6399999999999995</v>
      </c>
      <c r="AG392" s="34">
        <v>1.3125786434046778E-2</v>
      </c>
      <c r="AH392" s="34">
        <v>1.6531257864340463</v>
      </c>
      <c r="AI392" s="34">
        <v>1.6369459781525244</v>
      </c>
      <c r="AJ392" s="34">
        <v>5.2419999999999973</v>
      </c>
      <c r="AK392" s="34">
        <v>4.1954495419069024E-2</v>
      </c>
      <c r="AL392" s="34">
        <v>5.2839544954190663</v>
      </c>
      <c r="AM392" s="34">
        <v>5.2322383033387379</v>
      </c>
      <c r="AN392" s="34">
        <v>9.472999999999999</v>
      </c>
      <c r="AO392" s="34">
        <v>7.5817423713247054E-2</v>
      </c>
      <c r="AP392" s="34">
        <v>9.5488174237132455</v>
      </c>
      <c r="AQ392" s="34">
        <v>9.4553592994139422</v>
      </c>
      <c r="AR392" s="34">
        <v>143.98400000000004</v>
      </c>
      <c r="AS392" s="34">
        <v>1.1523800206828001</v>
      </c>
      <c r="AT392" s="34">
        <v>145.13638002068285</v>
      </c>
      <c r="AU392" s="34">
        <v>143.71587177945923</v>
      </c>
    </row>
    <row r="393" spans="1:47" x14ac:dyDescent="0.25">
      <c r="A393" s="18">
        <v>45551</v>
      </c>
      <c r="B393" s="2">
        <v>21</v>
      </c>
      <c r="C393" s="2" t="s">
        <v>178</v>
      </c>
      <c r="D393" s="9">
        <v>33.649456999999998</v>
      </c>
      <c r="E393">
        <v>1.0152434E-2</v>
      </c>
      <c r="G393" s="34">
        <v>433.33299999999997</v>
      </c>
      <c r="H393" s="34">
        <v>3.17598526839009</v>
      </c>
      <c r="I393" s="34">
        <v>436.50898526839006</v>
      </c>
      <c r="J393" s="34">
        <v>432.07735660504579</v>
      </c>
      <c r="K393" s="34">
        <v>8.3899999999999988</v>
      </c>
      <c r="L393" s="34">
        <v>6.1492008228759061E-2</v>
      </c>
      <c r="M393" s="34">
        <v>8.4514920082287581</v>
      </c>
      <c r="N393" s="34">
        <v>8.365688793413689</v>
      </c>
      <c r="O393" s="34">
        <v>38.207000000000001</v>
      </c>
      <c r="P393" s="34">
        <v>0.28002683651921312</v>
      </c>
      <c r="Q393" s="34">
        <v>38.487026836519213</v>
      </c>
      <c r="R393" s="34">
        <v>38.096289836705225</v>
      </c>
      <c r="S393" s="34">
        <v>1.589</v>
      </c>
      <c r="T393" s="34">
        <v>1.1646102631167837E-2</v>
      </c>
      <c r="U393" s="34">
        <v>1.6006461026311678</v>
      </c>
      <c r="V393" s="34">
        <v>1.5843956487168476</v>
      </c>
      <c r="W393" s="34">
        <v>481.51899999999995</v>
      </c>
      <c r="X393" s="34">
        <v>3.52915021576923</v>
      </c>
      <c r="Y393" s="34">
        <v>485.04815021576917</v>
      </c>
      <c r="Z393" s="34">
        <v>480.12373088388159</v>
      </c>
      <c r="AB393" s="34">
        <v>124.28300000000003</v>
      </c>
      <c r="AC393" s="34">
        <v>0.91089526325326164</v>
      </c>
      <c r="AD393" s="34">
        <v>125.1938952632533</v>
      </c>
      <c r="AE393" s="34">
        <v>123.9228725043902</v>
      </c>
      <c r="AF393" s="34">
        <v>1.5829999999999989</v>
      </c>
      <c r="AG393" s="34">
        <v>1.1602127416701493E-2</v>
      </c>
      <c r="AH393" s="34">
        <v>1.5946021274167004</v>
      </c>
      <c r="AI393" s="34">
        <v>1.5784130345618428</v>
      </c>
      <c r="AJ393" s="34">
        <v>5.1999999999999975</v>
      </c>
      <c r="AK393" s="34">
        <v>3.8111852537490706E-2</v>
      </c>
      <c r="AL393" s="34">
        <v>5.2381118525374886</v>
      </c>
      <c r="AM393" s="34">
        <v>5.1849322676699838</v>
      </c>
      <c r="AN393" s="34">
        <v>9.472999999999999</v>
      </c>
      <c r="AO393" s="34">
        <v>6.9429534439932605E-2</v>
      </c>
      <c r="AP393" s="34">
        <v>9.5424295344399308</v>
      </c>
      <c r="AQ393" s="34">
        <v>9.4455506483918796</v>
      </c>
      <c r="AR393" s="34">
        <v>140.53900000000004</v>
      </c>
      <c r="AS393" s="34">
        <v>1.0300387776473865</v>
      </c>
      <c r="AT393" s="34">
        <v>141.56903877764742</v>
      </c>
      <c r="AU393" s="34">
        <v>140.13176845501391</v>
      </c>
    </row>
    <row r="394" spans="1:47" x14ac:dyDescent="0.25">
      <c r="A394" s="18">
        <v>45551</v>
      </c>
      <c r="B394" s="2">
        <v>22</v>
      </c>
      <c r="C394" s="2" t="s">
        <v>178</v>
      </c>
      <c r="D394" s="9">
        <v>36.484129000000003</v>
      </c>
      <c r="E394">
        <v>1.0588573E-2</v>
      </c>
      <c r="G394" s="34">
        <v>401.82100000000003</v>
      </c>
      <c r="H394" s="34">
        <v>4.3525438934790488</v>
      </c>
      <c r="I394" s="34">
        <v>406.17354389347906</v>
      </c>
      <c r="J394" s="34">
        <v>401.87274567329422</v>
      </c>
      <c r="K394" s="34">
        <v>7.7370000000000001</v>
      </c>
      <c r="L394" s="34">
        <v>8.3807546404611494E-2</v>
      </c>
      <c r="M394" s="34">
        <v>7.8208075464046116</v>
      </c>
      <c r="N394" s="34">
        <v>7.737996354780555</v>
      </c>
      <c r="O394" s="34">
        <v>35.75</v>
      </c>
      <c r="P394" s="34">
        <v>0.38724567454631781</v>
      </c>
      <c r="Q394" s="34">
        <v>36.137245674546321</v>
      </c>
      <c r="R394" s="34">
        <v>35.754603810702449</v>
      </c>
      <c r="S394" s="34">
        <v>1.5890000000000004</v>
      </c>
      <c r="T394" s="34">
        <v>1.7212122429485294E-2</v>
      </c>
      <c r="U394" s="34">
        <v>1.6062121224294856</v>
      </c>
      <c r="V394" s="34">
        <v>1.5892046281176559</v>
      </c>
      <c r="W394" s="34">
        <v>446.89700000000005</v>
      </c>
      <c r="X394" s="34">
        <v>4.8408092368594628</v>
      </c>
      <c r="Y394" s="34">
        <v>451.7378092368595</v>
      </c>
      <c r="Z394" s="34">
        <v>446.95455046689489</v>
      </c>
      <c r="AB394" s="34">
        <v>115.17900000000003</v>
      </c>
      <c r="AC394" s="34">
        <v>1.247624323036933</v>
      </c>
      <c r="AD394" s="34">
        <v>116.42662432303696</v>
      </c>
      <c r="AE394" s="34">
        <v>115.1938325122489</v>
      </c>
      <c r="AF394" s="34">
        <v>1.4929999999999999</v>
      </c>
      <c r="AG394" s="34">
        <v>1.6172245932801466E-2</v>
      </c>
      <c r="AH394" s="34">
        <v>1.5091722459328014</v>
      </c>
      <c r="AI394" s="34">
        <v>1.4931922654371679</v>
      </c>
      <c r="AJ394" s="34">
        <v>4.8479999999999963</v>
      </c>
      <c r="AK394" s="34">
        <v>5.2513763082532791E-2</v>
      </c>
      <c r="AL394" s="34">
        <v>4.9005137630825288</v>
      </c>
      <c r="AM394" s="34">
        <v>4.8486243153646242</v>
      </c>
      <c r="AN394" s="34">
        <v>9.472999999999999</v>
      </c>
      <c r="AO394" s="34">
        <v>0.10261197971964388</v>
      </c>
      <c r="AP394" s="34">
        <v>9.5756119797196426</v>
      </c>
      <c r="AQ394" s="34">
        <v>9.474219913252707</v>
      </c>
      <c r="AR394" s="34">
        <v>130.99300000000002</v>
      </c>
      <c r="AS394" s="34">
        <v>1.4189223117719112</v>
      </c>
      <c r="AT394" s="34">
        <v>132.41192231177195</v>
      </c>
      <c r="AU394" s="34">
        <v>131.0098690063034</v>
      </c>
    </row>
    <row r="395" spans="1:47" x14ac:dyDescent="0.25">
      <c r="A395" s="18">
        <v>45551</v>
      </c>
      <c r="B395" s="2">
        <v>23</v>
      </c>
      <c r="C395" s="2" t="s">
        <v>178</v>
      </c>
      <c r="D395" s="9">
        <v>20.156963999999999</v>
      </c>
      <c r="E395">
        <v>1.1676314E-2</v>
      </c>
      <c r="G395" s="34">
        <v>355.30700000000007</v>
      </c>
      <c r="H395" s="34">
        <v>3.4488390133339326</v>
      </c>
      <c r="I395" s="34">
        <v>358.75583901333403</v>
      </c>
      <c r="J395" s="34">
        <v>354.56689318768088</v>
      </c>
      <c r="K395" s="34">
        <v>6.9269999999999987</v>
      </c>
      <c r="L395" s="34">
        <v>6.7237931831807832E-2</v>
      </c>
      <c r="M395" s="34">
        <v>6.9942379318318064</v>
      </c>
      <c r="N395" s="34">
        <v>6.9125710135490275</v>
      </c>
      <c r="O395" s="34">
        <v>31.770000000000007</v>
      </c>
      <c r="P395" s="34">
        <v>0.30838012044124946</v>
      </c>
      <c r="Q395" s="34">
        <v>32.078380120441253</v>
      </c>
      <c r="R395" s="34">
        <v>31.703822881543623</v>
      </c>
      <c r="S395" s="34">
        <v>1.5890000000000002</v>
      </c>
      <c r="T395" s="34">
        <v>1.5423859344700832E-2</v>
      </c>
      <c r="U395" s="34">
        <v>1.6044238593447011</v>
      </c>
      <c r="V395" s="34">
        <v>1.5856901025739005</v>
      </c>
      <c r="W395" s="34">
        <v>395.59300000000007</v>
      </c>
      <c r="X395" s="34">
        <v>3.8398809249516908</v>
      </c>
      <c r="Y395" s="34">
        <v>399.4328809249518</v>
      </c>
      <c r="Z395" s="34">
        <v>394.76897718534741</v>
      </c>
      <c r="AB395" s="34">
        <v>102.18700000000005</v>
      </c>
      <c r="AC395" s="34">
        <v>0.99189296089172085</v>
      </c>
      <c r="AD395" s="34">
        <v>103.17889296089177</v>
      </c>
      <c r="AE395" s="34">
        <v>101.974143808508</v>
      </c>
      <c r="AF395" s="34">
        <v>1.3789999999999996</v>
      </c>
      <c r="AG395" s="34">
        <v>1.3385463836590585E-2</v>
      </c>
      <c r="AH395" s="34">
        <v>1.3923854638365902</v>
      </c>
      <c r="AI395" s="34">
        <v>1.3761275339517984</v>
      </c>
      <c r="AJ395" s="34">
        <v>4.2419999999999964</v>
      </c>
      <c r="AK395" s="34">
        <v>4.1175589263826855E-2</v>
      </c>
      <c r="AL395" s="34">
        <v>4.2831755892638235</v>
      </c>
      <c r="AM395" s="34">
        <v>4.2331638861664436</v>
      </c>
      <c r="AN395" s="34">
        <v>9.472999999999999</v>
      </c>
      <c r="AO395" s="34">
        <v>9.1951050706325324E-2</v>
      </c>
      <c r="AP395" s="34">
        <v>9.5649510507063251</v>
      </c>
      <c r="AQ395" s="34">
        <v>9.4532676788436483</v>
      </c>
      <c r="AR395" s="34">
        <v>117.28100000000005</v>
      </c>
      <c r="AS395" s="34">
        <v>1.1384050646984636</v>
      </c>
      <c r="AT395" s="34">
        <v>118.41940506469851</v>
      </c>
      <c r="AU395" s="34">
        <v>117.03670290746989</v>
      </c>
    </row>
    <row r="396" spans="1:47" x14ac:dyDescent="0.25">
      <c r="A396" s="18">
        <v>45551</v>
      </c>
      <c r="B396" s="2">
        <v>24</v>
      </c>
      <c r="C396" s="2" t="s">
        <v>23</v>
      </c>
      <c r="D396" s="9">
        <v>20.863623</v>
      </c>
      <c r="E396">
        <v>1.1856284999999999E-2</v>
      </c>
      <c r="G396" s="34">
        <v>305.92099999999994</v>
      </c>
      <c r="H396" s="34">
        <v>3.718219068604089</v>
      </c>
      <c r="I396" s="34">
        <v>309.63921906860401</v>
      </c>
      <c r="J396" s="34">
        <v>305.96804824014919</v>
      </c>
      <c r="K396" s="34">
        <v>5.9669999999999996</v>
      </c>
      <c r="L396" s="34">
        <v>7.2523995352919882E-2</v>
      </c>
      <c r="M396" s="34">
        <v>6.0395239953529192</v>
      </c>
      <c r="N396" s="34">
        <v>5.9679176775996758</v>
      </c>
      <c r="O396" s="34">
        <v>27.382000000000001</v>
      </c>
      <c r="P396" s="34">
        <v>0.33280577187089866</v>
      </c>
      <c r="Q396" s="34">
        <v>27.7148057718709</v>
      </c>
      <c r="R396" s="34">
        <v>27.386211135919954</v>
      </c>
      <c r="S396" s="34">
        <v>1.589</v>
      </c>
      <c r="T396" s="34">
        <v>1.9312992896897883E-2</v>
      </c>
      <c r="U396" s="34">
        <v>1.6083129928968978</v>
      </c>
      <c r="V396" s="34">
        <v>1.5892443756839092</v>
      </c>
      <c r="W396" s="34">
        <v>340.85899999999992</v>
      </c>
      <c r="X396" s="34">
        <v>4.142861828724806</v>
      </c>
      <c r="Y396" s="34">
        <v>345.00186182872471</v>
      </c>
      <c r="Z396" s="34">
        <v>340.91142142935274</v>
      </c>
      <c r="AB396" s="34">
        <v>88.026000000000067</v>
      </c>
      <c r="AC396" s="34">
        <v>1.0698838972576052</v>
      </c>
      <c r="AD396" s="34">
        <v>89.095883897257679</v>
      </c>
      <c r="AE396" s="34">
        <v>88.039537705444886</v>
      </c>
      <c r="AF396" s="34">
        <v>1.159</v>
      </c>
      <c r="AG396" s="34">
        <v>1.4086695259600157E-2</v>
      </c>
      <c r="AH396" s="34">
        <v>1.1730866952596002</v>
      </c>
      <c r="AI396" s="34">
        <v>1.1591782450708943</v>
      </c>
      <c r="AJ396" s="34">
        <v>3.6659999999999986</v>
      </c>
      <c r="AK396" s="34">
        <v>4.4557225903101086E-2</v>
      </c>
      <c r="AL396" s="34">
        <v>3.7105572259030999</v>
      </c>
      <c r="AM396" s="34">
        <v>3.6665638019239832</v>
      </c>
      <c r="AN396" s="34">
        <v>9.472999999999999</v>
      </c>
      <c r="AO396" s="34">
        <v>0.11513655236772415</v>
      </c>
      <c r="AP396" s="34">
        <v>9.5881365523677236</v>
      </c>
      <c r="AQ396" s="34">
        <v>9.474456872783934</v>
      </c>
      <c r="AR396" s="34">
        <v>102.32400000000007</v>
      </c>
      <c r="AS396" s="34">
        <v>1.2436643707880306</v>
      </c>
      <c r="AT396" s="34">
        <v>103.56766437078811</v>
      </c>
      <c r="AU396" s="34">
        <v>102.33973662522369</v>
      </c>
    </row>
    <row r="397" spans="1:47" x14ac:dyDescent="0.25">
      <c r="A397" s="18">
        <v>45552</v>
      </c>
      <c r="B397" s="2">
        <v>1</v>
      </c>
      <c r="C397" s="2" t="s">
        <v>23</v>
      </c>
      <c r="D397" s="9">
        <v>16.399712000000001</v>
      </c>
      <c r="E397">
        <v>1.2033594E-2</v>
      </c>
      <c r="G397" s="34">
        <v>265.38400000000001</v>
      </c>
      <c r="H397" s="34">
        <v>4.6032516162652337</v>
      </c>
      <c r="I397" s="34">
        <v>269.98725161626527</v>
      </c>
      <c r="J397" s="34">
        <v>266.73833464513928</v>
      </c>
      <c r="K397" s="34">
        <v>5.1419999999999995</v>
      </c>
      <c r="L397" s="34">
        <v>8.9191209005952996E-2</v>
      </c>
      <c r="M397" s="34">
        <v>5.231191209005952</v>
      </c>
      <c r="N397" s="34">
        <v>5.1682411778604047</v>
      </c>
      <c r="O397" s="34">
        <v>23.683999999999997</v>
      </c>
      <c r="P397" s="34">
        <v>0.41081380670886636</v>
      </c>
      <c r="Q397" s="34">
        <v>24.094813806708864</v>
      </c>
      <c r="R397" s="34">
        <v>23.804866599853334</v>
      </c>
      <c r="S397" s="34">
        <v>1.5880000000000001</v>
      </c>
      <c r="T397" s="34">
        <v>2.7544854123192023E-2</v>
      </c>
      <c r="U397" s="34">
        <v>1.615544854123192</v>
      </c>
      <c r="V397" s="34">
        <v>1.5961040432598843</v>
      </c>
      <c r="W397" s="34">
        <v>295.79800000000006</v>
      </c>
      <c r="X397" s="34">
        <v>5.1308014861032447</v>
      </c>
      <c r="Y397" s="34">
        <v>300.92880148610328</v>
      </c>
      <c r="Z397" s="34">
        <v>297.30754646611285</v>
      </c>
      <c r="AB397" s="34">
        <v>76.116000000000028</v>
      </c>
      <c r="AC397" s="34">
        <v>1.3202796703028241</v>
      </c>
      <c r="AD397" s="34">
        <v>77.436279670302852</v>
      </c>
      <c r="AE397" s="34">
        <v>76.504442919879978</v>
      </c>
      <c r="AF397" s="34">
        <v>0.95200000000000018</v>
      </c>
      <c r="AG397" s="34">
        <v>1.6513035973097487E-2</v>
      </c>
      <c r="AH397" s="34">
        <v>0.96851303597309768</v>
      </c>
      <c r="AI397" s="34">
        <v>0.95685834331449005</v>
      </c>
      <c r="AJ397" s="34">
        <v>3.154999999999998</v>
      </c>
      <c r="AK397" s="34">
        <v>5.4725450099918624E-2</v>
      </c>
      <c r="AL397" s="34">
        <v>3.2097254500999166</v>
      </c>
      <c r="AM397" s="34">
        <v>3.1711009171819469</v>
      </c>
      <c r="AN397" s="34">
        <v>9.4740000000000002</v>
      </c>
      <c r="AO397" s="34">
        <v>0.16433246093395543</v>
      </c>
      <c r="AP397" s="34">
        <v>9.638332460933956</v>
      </c>
      <c r="AQ397" s="34">
        <v>9.5223486812620557</v>
      </c>
      <c r="AR397" s="34">
        <v>89.697000000000031</v>
      </c>
      <c r="AS397" s="34">
        <v>1.5558506173097955</v>
      </c>
      <c r="AT397" s="34">
        <v>91.252850617309818</v>
      </c>
      <c r="AU397" s="34">
        <v>90.154750861638476</v>
      </c>
    </row>
    <row r="398" spans="1:47" x14ac:dyDescent="0.25">
      <c r="A398" s="18">
        <v>45552</v>
      </c>
      <c r="B398" s="2">
        <v>2</v>
      </c>
      <c r="C398" s="2" t="s">
        <v>23</v>
      </c>
      <c r="D398" s="9">
        <v>14.769621000000001</v>
      </c>
      <c r="E398">
        <v>1.1757382E-2</v>
      </c>
      <c r="G398" s="34">
        <v>236.51299999999998</v>
      </c>
      <c r="H398" s="34">
        <v>3.0780349490085088</v>
      </c>
      <c r="I398" s="34">
        <v>239.59103494900847</v>
      </c>
      <c r="J398" s="34">
        <v>236.77407162733763</v>
      </c>
      <c r="K398" s="34">
        <v>4.5859999999999985</v>
      </c>
      <c r="L398" s="34">
        <v>5.9683265935289047E-2</v>
      </c>
      <c r="M398" s="34">
        <v>4.6456832659352871</v>
      </c>
      <c r="N398" s="34">
        <v>4.5910621931266782</v>
      </c>
      <c r="O398" s="34">
        <v>20.978999999999999</v>
      </c>
      <c r="P398" s="34">
        <v>0.27302556390240496</v>
      </c>
      <c r="Q398" s="34">
        <v>21.252025563902404</v>
      </c>
      <c r="R398" s="34">
        <v>21.00215738107384</v>
      </c>
      <c r="S398" s="34">
        <v>1.5880000000000001</v>
      </c>
      <c r="T398" s="34">
        <v>2.0666599717670965E-2</v>
      </c>
      <c r="U398" s="34">
        <v>1.608666599717671</v>
      </c>
      <c r="V398" s="34">
        <v>1.5897528919941493</v>
      </c>
      <c r="W398" s="34">
        <v>263.666</v>
      </c>
      <c r="X398" s="34">
        <v>3.4314103785638737</v>
      </c>
      <c r="Y398" s="34">
        <v>267.09741037856378</v>
      </c>
      <c r="Z398" s="34">
        <v>263.95704409353226</v>
      </c>
      <c r="AB398" s="34">
        <v>68.211000000000041</v>
      </c>
      <c r="AC398" s="34">
        <v>0.8877137489559539</v>
      </c>
      <c r="AD398" s="34">
        <v>69.098713748956001</v>
      </c>
      <c r="AE398" s="34">
        <v>68.286293775700869</v>
      </c>
      <c r="AF398" s="34">
        <v>0.86900000000000011</v>
      </c>
      <c r="AG398" s="34">
        <v>1.1309367225853947E-2</v>
      </c>
      <c r="AH398" s="34">
        <v>0.88030936722585407</v>
      </c>
      <c r="AI398" s="34">
        <v>0.86995923371720141</v>
      </c>
      <c r="AJ398" s="34">
        <v>2.8359999999999963</v>
      </c>
      <c r="AK398" s="34">
        <v>3.6908360704858166E-2</v>
      </c>
      <c r="AL398" s="34">
        <v>2.8729083607048547</v>
      </c>
      <c r="AM398" s="34">
        <v>2.839130479657054</v>
      </c>
      <c r="AN398" s="34">
        <v>9.4740000000000002</v>
      </c>
      <c r="AO398" s="34">
        <v>0.12329682980177248</v>
      </c>
      <c r="AP398" s="34">
        <v>9.5972968298017722</v>
      </c>
      <c r="AQ398" s="34">
        <v>9.484457744806404</v>
      </c>
      <c r="AR398" s="34">
        <v>81.390000000000043</v>
      </c>
      <c r="AS398" s="34">
        <v>1.0592283066884385</v>
      </c>
      <c r="AT398" s="34">
        <v>82.449228306688482</v>
      </c>
      <c r="AU398" s="34">
        <v>81.47984123388153</v>
      </c>
    </row>
    <row r="399" spans="1:47" x14ac:dyDescent="0.25">
      <c r="A399" s="18">
        <v>45552</v>
      </c>
      <c r="B399" s="2">
        <v>3</v>
      </c>
      <c r="C399" s="2" t="s">
        <v>23</v>
      </c>
      <c r="D399" s="9">
        <v>13.682941</v>
      </c>
      <c r="E399">
        <v>1.0771662E-2</v>
      </c>
      <c r="G399" s="34">
        <v>218.45400000000001</v>
      </c>
      <c r="H399" s="34">
        <v>3.1451423808470542</v>
      </c>
      <c r="I399" s="34">
        <v>221.59914238084707</v>
      </c>
      <c r="J399" s="34">
        <v>219.21215131963072</v>
      </c>
      <c r="K399" s="34">
        <v>4.17</v>
      </c>
      <c r="L399" s="34">
        <v>6.0036638047974468E-2</v>
      </c>
      <c r="M399" s="34">
        <v>4.2300366380479746</v>
      </c>
      <c r="N399" s="34">
        <v>4.1844721131353051</v>
      </c>
      <c r="O399" s="34">
        <v>19.267999999999997</v>
      </c>
      <c r="P399" s="34">
        <v>0.27740670069745132</v>
      </c>
      <c r="Q399" s="34">
        <v>19.545406700697448</v>
      </c>
      <c r="R399" s="34">
        <v>19.334870186065</v>
      </c>
      <c r="S399" s="34">
        <v>1.5880000000000001</v>
      </c>
      <c r="T399" s="34">
        <v>2.2862873194288598E-2</v>
      </c>
      <c r="U399" s="34">
        <v>1.6108628731942887</v>
      </c>
      <c r="V399" s="34">
        <v>1.5935112027958909</v>
      </c>
      <c r="W399" s="34">
        <v>243.48</v>
      </c>
      <c r="X399" s="34">
        <v>3.5054485927867689</v>
      </c>
      <c r="Y399" s="34">
        <v>246.98544859278678</v>
      </c>
      <c r="Z399" s="34">
        <v>244.32500482162692</v>
      </c>
      <c r="AB399" s="34">
        <v>63.285000000000004</v>
      </c>
      <c r="AC399" s="34">
        <v>0.9111315680733969</v>
      </c>
      <c r="AD399" s="34">
        <v>64.196131568073397</v>
      </c>
      <c r="AE399" s="34">
        <v>63.504632537114581</v>
      </c>
      <c r="AF399" s="34">
        <v>0.77500000000000024</v>
      </c>
      <c r="AG399" s="34">
        <v>1.1157888366230271E-2</v>
      </c>
      <c r="AH399" s="34">
        <v>0.78615788836623046</v>
      </c>
      <c r="AI399" s="34">
        <v>0.77768966131411565</v>
      </c>
      <c r="AJ399" s="34">
        <v>2.6219999999999977</v>
      </c>
      <c r="AK399" s="34">
        <v>3.7749655866136433E-2</v>
      </c>
      <c r="AL399" s="34">
        <v>2.659749655866134</v>
      </c>
      <c r="AM399" s="34">
        <v>2.6310997315685278</v>
      </c>
      <c r="AN399" s="34">
        <v>9.4740000000000002</v>
      </c>
      <c r="AO399" s="34">
        <v>0.1363997862989233</v>
      </c>
      <c r="AP399" s="34">
        <v>9.6103997862989239</v>
      </c>
      <c r="AQ399" s="34">
        <v>9.5068798081160395</v>
      </c>
      <c r="AR399" s="34">
        <v>76.156000000000006</v>
      </c>
      <c r="AS399" s="34">
        <v>1.0964388986046869</v>
      </c>
      <c r="AT399" s="34">
        <v>77.252438898604694</v>
      </c>
      <c r="AU399" s="34">
        <v>76.420301738113267</v>
      </c>
    </row>
    <row r="400" spans="1:47" x14ac:dyDescent="0.25">
      <c r="A400" s="18">
        <v>45552</v>
      </c>
      <c r="B400" s="2">
        <v>4</v>
      </c>
      <c r="C400" s="2" t="s">
        <v>23</v>
      </c>
      <c r="D400" s="9">
        <v>13.611511</v>
      </c>
      <c r="E400">
        <v>1.0605402999999999E-2</v>
      </c>
      <c r="G400" s="34">
        <v>207.917</v>
      </c>
      <c r="H400" s="34">
        <v>3.4203227428497871</v>
      </c>
      <c r="I400" s="34">
        <v>211.33732274284978</v>
      </c>
      <c r="J400" s="34">
        <v>209.0960052662208</v>
      </c>
      <c r="K400" s="34">
        <v>3.8699999999999997</v>
      </c>
      <c r="L400" s="34">
        <v>6.3663139689533202E-2</v>
      </c>
      <c r="M400" s="34">
        <v>3.933663139689533</v>
      </c>
      <c r="N400" s="34">
        <v>3.8919450568268803</v>
      </c>
      <c r="O400" s="34">
        <v>18.329999999999998</v>
      </c>
      <c r="P400" s="34">
        <v>0.30153626628143243</v>
      </c>
      <c r="Q400" s="34">
        <v>18.631536266281429</v>
      </c>
      <c r="R400" s="34">
        <v>18.433941315668399</v>
      </c>
      <c r="S400" s="34">
        <v>1.5880000000000001</v>
      </c>
      <c r="T400" s="34">
        <v>2.6123272823508716E-2</v>
      </c>
      <c r="U400" s="34">
        <v>1.6141232728235089</v>
      </c>
      <c r="V400" s="34">
        <v>1.5970048450235366</v>
      </c>
      <c r="W400" s="34">
        <v>231.70500000000001</v>
      </c>
      <c r="X400" s="34">
        <v>3.8116454216442617</v>
      </c>
      <c r="Y400" s="34">
        <v>235.51664542164428</v>
      </c>
      <c r="Z400" s="34">
        <v>233.01889648373961</v>
      </c>
      <c r="AB400" s="34">
        <v>60.433999999999997</v>
      </c>
      <c r="AC400" s="34">
        <v>0.99416490542564584</v>
      </c>
      <c r="AD400" s="34">
        <v>61.428164905425646</v>
      </c>
      <c r="AE400" s="34">
        <v>60.776694461053147</v>
      </c>
      <c r="AF400" s="34">
        <v>0.75800000000000034</v>
      </c>
      <c r="AG400" s="34">
        <v>1.2469421158828474E-2</v>
      </c>
      <c r="AH400" s="34">
        <v>0.77046942115882877</v>
      </c>
      <c r="AI400" s="34">
        <v>0.7622982824482627</v>
      </c>
      <c r="AJ400" s="34">
        <v>2.5059999999999976</v>
      </c>
      <c r="AK400" s="34">
        <v>4.1224761773118873E-2</v>
      </c>
      <c r="AL400" s="34">
        <v>2.5472247617731165</v>
      </c>
      <c r="AM400" s="34">
        <v>2.5202104166429335</v>
      </c>
      <c r="AN400" s="34">
        <v>9.4740000000000002</v>
      </c>
      <c r="AO400" s="34">
        <v>0.15585131406166344</v>
      </c>
      <c r="AP400" s="34">
        <v>9.6298513140616642</v>
      </c>
      <c r="AQ400" s="34">
        <v>9.5277228600459605</v>
      </c>
      <c r="AR400" s="34">
        <v>73.171999999999997</v>
      </c>
      <c r="AS400" s="34">
        <v>1.2037104024192569</v>
      </c>
      <c r="AT400" s="34">
        <v>74.375710402419259</v>
      </c>
      <c r="AU400" s="34">
        <v>73.586926020190305</v>
      </c>
    </row>
    <row r="401" spans="1:47" x14ac:dyDescent="0.25">
      <c r="A401" s="18">
        <v>45552</v>
      </c>
      <c r="B401" s="2">
        <v>5</v>
      </c>
      <c r="C401" s="2" t="s">
        <v>23</v>
      </c>
      <c r="D401" s="9">
        <v>14.729149</v>
      </c>
      <c r="E401">
        <v>1.1487871E-2</v>
      </c>
      <c r="G401" s="34">
        <v>204.52400000000003</v>
      </c>
      <c r="H401" s="34">
        <v>2.8028319995405524</v>
      </c>
      <c r="I401" s="34">
        <v>207.32683199954059</v>
      </c>
      <c r="J401" s="34">
        <v>204.94508809869117</v>
      </c>
      <c r="K401" s="34">
        <v>3.823999999999999</v>
      </c>
      <c r="L401" s="34">
        <v>5.2404752333433086E-2</v>
      </c>
      <c r="M401" s="34">
        <v>3.876404752333432</v>
      </c>
      <c r="N401" s="34">
        <v>3.8318731145948384</v>
      </c>
      <c r="O401" s="34">
        <v>18.332000000000004</v>
      </c>
      <c r="P401" s="34">
        <v>0.25122487441853969</v>
      </c>
      <c r="Q401" s="34">
        <v>18.583224874418544</v>
      </c>
      <c r="R401" s="34">
        <v>18.369743184297231</v>
      </c>
      <c r="S401" s="34">
        <v>1.5880000000000003</v>
      </c>
      <c r="T401" s="34">
        <v>2.1762224556875466E-2</v>
      </c>
      <c r="U401" s="34">
        <v>1.6097622245568757</v>
      </c>
      <c r="V401" s="34">
        <v>1.5912694837804933</v>
      </c>
      <c r="W401" s="34">
        <v>228.26800000000003</v>
      </c>
      <c r="X401" s="34">
        <v>3.1282238508494005</v>
      </c>
      <c r="Y401" s="34">
        <v>231.39622385084942</v>
      </c>
      <c r="Z401" s="34">
        <v>228.7379738813637</v>
      </c>
      <c r="AB401" s="34">
        <v>59.874000000000017</v>
      </c>
      <c r="AC401" s="34">
        <v>0.82052357249267105</v>
      </c>
      <c r="AD401" s="34">
        <v>60.694523572492685</v>
      </c>
      <c r="AE401" s="34">
        <v>59.997272715285426</v>
      </c>
      <c r="AF401" s="34">
        <v>0.74300000000000033</v>
      </c>
      <c r="AG401" s="34">
        <v>1.0182199525036822E-2</v>
      </c>
      <c r="AH401" s="34">
        <v>0.75318219952503718</v>
      </c>
      <c r="AI401" s="34">
        <v>0.74452973957739721</v>
      </c>
      <c r="AJ401" s="34">
        <v>2.5069999999999966</v>
      </c>
      <c r="AK401" s="34">
        <v>3.4356358289727149E-2</v>
      </c>
      <c r="AL401" s="34">
        <v>2.5413563582897236</v>
      </c>
      <c r="AM401" s="34">
        <v>2.5121615842806615</v>
      </c>
      <c r="AN401" s="34">
        <v>9.4739999999999984</v>
      </c>
      <c r="AO401" s="34">
        <v>0.1298333220729459</v>
      </c>
      <c r="AP401" s="34">
        <v>9.6038333220729442</v>
      </c>
      <c r="AQ401" s="34">
        <v>9.4935057237634677</v>
      </c>
      <c r="AR401" s="34">
        <v>72.598000000000013</v>
      </c>
      <c r="AS401" s="34">
        <v>0.99489545238038102</v>
      </c>
      <c r="AT401" s="34">
        <v>73.59289545238039</v>
      </c>
      <c r="AU401" s="34">
        <v>72.747469762906945</v>
      </c>
    </row>
    <row r="402" spans="1:47" x14ac:dyDescent="0.25">
      <c r="A402" s="18">
        <v>45552</v>
      </c>
      <c r="B402" s="2">
        <v>6</v>
      </c>
      <c r="C402" s="2" t="s">
        <v>23</v>
      </c>
      <c r="D402" s="9">
        <v>19.974475999999999</v>
      </c>
      <c r="E402">
        <v>1.2008665E-2</v>
      </c>
      <c r="G402" s="34">
        <v>209.20000000000002</v>
      </c>
      <c r="H402" s="34">
        <v>3.7531159300936001</v>
      </c>
      <c r="I402" s="34">
        <v>212.95311593009362</v>
      </c>
      <c r="J402" s="34">
        <v>210.39583330018297</v>
      </c>
      <c r="K402" s="34">
        <v>4.0169999999999995</v>
      </c>
      <c r="L402" s="34">
        <v>7.2066284374694006E-2</v>
      </c>
      <c r="M402" s="34">
        <v>4.0890662843746934</v>
      </c>
      <c r="N402" s="34">
        <v>4.0399620572028434</v>
      </c>
      <c r="O402" s="34">
        <v>19.669</v>
      </c>
      <c r="P402" s="34">
        <v>0.35286824679259565</v>
      </c>
      <c r="Q402" s="34">
        <v>20.021868246792597</v>
      </c>
      <c r="R402" s="34">
        <v>19.781432338342729</v>
      </c>
      <c r="S402" s="34">
        <v>1.5880000000000003</v>
      </c>
      <c r="T402" s="34">
        <v>2.8489235645261173E-2</v>
      </c>
      <c r="U402" s="34">
        <v>1.6164892356452614</v>
      </c>
      <c r="V402" s="34">
        <v>1.5970773579382913</v>
      </c>
      <c r="W402" s="34">
        <v>234.47400000000002</v>
      </c>
      <c r="X402" s="34">
        <v>4.2065396969061508</v>
      </c>
      <c r="Y402" s="34">
        <v>238.68053969690618</v>
      </c>
      <c r="Z402" s="34">
        <v>235.81430505366686</v>
      </c>
      <c r="AB402" s="34">
        <v>61.580000000000005</v>
      </c>
      <c r="AC402" s="34">
        <v>1.1047651958659843</v>
      </c>
      <c r="AD402" s="34">
        <v>62.684765195865992</v>
      </c>
      <c r="AE402" s="34">
        <v>61.93200485002518</v>
      </c>
      <c r="AF402" s="34">
        <v>0.77900000000000036</v>
      </c>
      <c r="AG402" s="34">
        <v>1.3975512951925983E-2</v>
      </c>
      <c r="AH402" s="34">
        <v>0.79297551295192636</v>
      </c>
      <c r="AI402" s="34">
        <v>0.78345293566368357</v>
      </c>
      <c r="AJ402" s="34">
        <v>2.6579999999999968</v>
      </c>
      <c r="AK402" s="34">
        <v>4.7685383088856483E-2</v>
      </c>
      <c r="AL402" s="34">
        <v>2.7056853830888534</v>
      </c>
      <c r="AM402" s="34">
        <v>2.6731937137279429</v>
      </c>
      <c r="AN402" s="34">
        <v>9.4740000000000002</v>
      </c>
      <c r="AO402" s="34">
        <v>0.16996663633703041</v>
      </c>
      <c r="AP402" s="34">
        <v>9.64396663633703</v>
      </c>
      <c r="AQ402" s="34">
        <v>9.5281554717300825</v>
      </c>
      <c r="AR402" s="34">
        <v>74.491000000000014</v>
      </c>
      <c r="AS402" s="34">
        <v>1.3363927282437971</v>
      </c>
      <c r="AT402" s="34">
        <v>75.827392728243794</v>
      </c>
      <c r="AU402" s="34">
        <v>74.916806971146897</v>
      </c>
    </row>
    <row r="403" spans="1:47" x14ac:dyDescent="0.25">
      <c r="A403" s="18">
        <v>45552</v>
      </c>
      <c r="B403" s="2">
        <v>7</v>
      </c>
      <c r="C403" s="2" t="s">
        <v>23</v>
      </c>
      <c r="D403" s="9">
        <v>34.386598999999997</v>
      </c>
      <c r="E403">
        <v>1.1807366E-2</v>
      </c>
      <c r="G403" s="34">
        <v>224.131</v>
      </c>
      <c r="H403" s="34">
        <v>3.2200797603774238</v>
      </c>
      <c r="I403" s="34">
        <v>227.35107976037742</v>
      </c>
      <c r="J403" s="34">
        <v>224.66666235115144</v>
      </c>
      <c r="K403" s="34">
        <v>4.54</v>
      </c>
      <c r="L403" s="34">
        <v>6.522597102637967E-2</v>
      </c>
      <c r="M403" s="34">
        <v>4.6052259710263801</v>
      </c>
      <c r="N403" s="34">
        <v>4.5508503824737661</v>
      </c>
      <c r="O403" s="34">
        <v>22.556999999999999</v>
      </c>
      <c r="P403" s="34">
        <v>0.32407538071410713</v>
      </c>
      <c r="Q403" s="34">
        <v>22.881075380714105</v>
      </c>
      <c r="R403" s="34">
        <v>22.610910149220423</v>
      </c>
      <c r="S403" s="34">
        <v>1.5880000000000001</v>
      </c>
      <c r="T403" s="34">
        <v>2.2814722905262319E-2</v>
      </c>
      <c r="U403" s="34">
        <v>1.6108147229052623</v>
      </c>
      <c r="V403" s="34">
        <v>1.5917952439137313</v>
      </c>
      <c r="W403" s="34">
        <v>252.81599999999997</v>
      </c>
      <c r="X403" s="34">
        <v>3.6321958350231727</v>
      </c>
      <c r="Y403" s="34">
        <v>256.44819583502317</v>
      </c>
      <c r="Z403" s="34">
        <v>253.42021812675935</v>
      </c>
      <c r="AB403" s="34">
        <v>66.028999999999968</v>
      </c>
      <c r="AC403" s="34">
        <v>0.94863560372264788</v>
      </c>
      <c r="AD403" s="34">
        <v>66.977635603722618</v>
      </c>
      <c r="AE403" s="34">
        <v>66.186806146334831</v>
      </c>
      <c r="AF403" s="34">
        <v>0.87600000000000022</v>
      </c>
      <c r="AG403" s="34">
        <v>1.2585451678217755E-2</v>
      </c>
      <c r="AH403" s="34">
        <v>0.88858545167821801</v>
      </c>
      <c r="AI403" s="34">
        <v>0.87809359802797804</v>
      </c>
      <c r="AJ403" s="34">
        <v>3.0149999999999961</v>
      </c>
      <c r="AK403" s="34">
        <v>4.3316366221263093E-2</v>
      </c>
      <c r="AL403" s="34">
        <v>3.0583163662212591</v>
      </c>
      <c r="AM403" s="34">
        <v>3.0222057055414946</v>
      </c>
      <c r="AN403" s="34">
        <v>9.4740000000000002</v>
      </c>
      <c r="AO403" s="34">
        <v>0.13611252191716322</v>
      </c>
      <c r="AP403" s="34">
        <v>9.6101125219171628</v>
      </c>
      <c r="AQ403" s="34">
        <v>9.4966424060697037</v>
      </c>
      <c r="AR403" s="34">
        <v>79.393999999999977</v>
      </c>
      <c r="AS403" s="34">
        <v>1.1406499435392921</v>
      </c>
      <c r="AT403" s="34">
        <v>80.534649943539264</v>
      </c>
      <c r="AU403" s="34">
        <v>79.583747855973996</v>
      </c>
    </row>
    <row r="404" spans="1:47" x14ac:dyDescent="0.25">
      <c r="A404" s="18">
        <v>45552</v>
      </c>
      <c r="B404" s="2">
        <v>8</v>
      </c>
      <c r="C404" s="2" t="s">
        <v>178</v>
      </c>
      <c r="D404" s="9">
        <v>25.983350000000002</v>
      </c>
      <c r="E404">
        <v>1.1681333E-2</v>
      </c>
      <c r="G404" s="34">
        <v>232.51700000000002</v>
      </c>
      <c r="H404" s="34">
        <v>3.0976048502712947</v>
      </c>
      <c r="I404" s="34">
        <v>235.61460485027132</v>
      </c>
      <c r="J404" s="34">
        <v>232.86231219135189</v>
      </c>
      <c r="K404" s="34">
        <v>4.9160000000000004</v>
      </c>
      <c r="L404" s="34">
        <v>6.5491234808352436E-2</v>
      </c>
      <c r="M404" s="34">
        <v>4.9814912348083524</v>
      </c>
      <c r="N404" s="34">
        <v>4.9233007768579755</v>
      </c>
      <c r="O404" s="34">
        <v>24.481999999999999</v>
      </c>
      <c r="P404" s="34">
        <v>0.32615061240400411</v>
      </c>
      <c r="Q404" s="34">
        <v>24.808150612404003</v>
      </c>
      <c r="R404" s="34">
        <v>24.518358343986357</v>
      </c>
      <c r="S404" s="34">
        <v>0.23600000000000002</v>
      </c>
      <c r="T404" s="34">
        <v>3.1440055766418177E-3</v>
      </c>
      <c r="U404" s="34">
        <v>0.23914400557664184</v>
      </c>
      <c r="V404" s="34">
        <v>0.23635048481254722</v>
      </c>
      <c r="W404" s="34">
        <v>262.15100000000001</v>
      </c>
      <c r="X404" s="34">
        <v>3.492390703060293</v>
      </c>
      <c r="Y404" s="34">
        <v>265.64339070306028</v>
      </c>
      <c r="Z404" s="34">
        <v>262.54032179700874</v>
      </c>
      <c r="AB404" s="34">
        <v>68.775000000000006</v>
      </c>
      <c r="AC404" s="34">
        <v>0.9162245064980552</v>
      </c>
      <c r="AD404" s="34">
        <v>69.69122450649806</v>
      </c>
      <c r="AE404" s="34">
        <v>68.877138105859899</v>
      </c>
      <c r="AF404" s="34">
        <v>0.92900000000000027</v>
      </c>
      <c r="AG404" s="34">
        <v>1.2376191443645124E-2</v>
      </c>
      <c r="AH404" s="34">
        <v>0.94137619144364537</v>
      </c>
      <c r="AI404" s="34">
        <v>0.93037966267312044</v>
      </c>
      <c r="AJ404" s="34">
        <v>3.2779999999999987</v>
      </c>
      <c r="AK404" s="34">
        <v>4.3669704577253707E-2</v>
      </c>
      <c r="AL404" s="34">
        <v>3.3216697045772525</v>
      </c>
      <c r="AM404" s="34">
        <v>3.2828681746420743</v>
      </c>
      <c r="AN404" s="34">
        <v>1.389</v>
      </c>
      <c r="AO404" s="34">
        <v>1.8504337906591038E-2</v>
      </c>
      <c r="AP404" s="34">
        <v>1.407504337906591</v>
      </c>
      <c r="AQ404" s="34">
        <v>1.3910628110365597</v>
      </c>
      <c r="AR404" s="34">
        <v>74.370999999999995</v>
      </c>
      <c r="AS404" s="34">
        <v>0.99077474042554503</v>
      </c>
      <c r="AT404" s="34">
        <v>75.361774740425545</v>
      </c>
      <c r="AU404" s="34">
        <v>74.481448754211655</v>
      </c>
    </row>
    <row r="405" spans="1:47" x14ac:dyDescent="0.25">
      <c r="A405" s="18">
        <v>45552</v>
      </c>
      <c r="B405" s="2">
        <v>9</v>
      </c>
      <c r="C405" s="2" t="s">
        <v>178</v>
      </c>
      <c r="D405" s="9">
        <v>21.315909000000001</v>
      </c>
      <c r="E405">
        <v>1.1945219999999999E-2</v>
      </c>
      <c r="G405" s="34">
        <v>227.41600000000005</v>
      </c>
      <c r="H405" s="34">
        <v>2.3047278016558437</v>
      </c>
      <c r="I405" s="34">
        <v>229.7207278016559</v>
      </c>
      <c r="J405" s="34">
        <v>226.976663169505</v>
      </c>
      <c r="K405" s="34">
        <v>4.8930000000000007</v>
      </c>
      <c r="L405" s="34">
        <v>4.9587685710337184E-2</v>
      </c>
      <c r="M405" s="34">
        <v>4.9425876857103379</v>
      </c>
      <c r="N405" s="34">
        <v>4.8835473884352369</v>
      </c>
      <c r="O405" s="34">
        <v>24.003</v>
      </c>
      <c r="P405" s="34">
        <v>0.24325632947173989</v>
      </c>
      <c r="Q405" s="34">
        <v>24.246256329471741</v>
      </c>
      <c r="R405" s="34">
        <v>23.95662946343981</v>
      </c>
      <c r="S405" s="34">
        <v>1E-3</v>
      </c>
      <c r="T405" s="34">
        <v>1.013441359295671E-5</v>
      </c>
      <c r="U405" s="34">
        <v>1.0101344135929567E-3</v>
      </c>
      <c r="V405" s="34">
        <v>9.9806813579301785E-4</v>
      </c>
      <c r="W405" s="34">
        <v>256.31300000000005</v>
      </c>
      <c r="X405" s="34">
        <v>2.5975819512515135</v>
      </c>
      <c r="Y405" s="34">
        <v>258.91058195125157</v>
      </c>
      <c r="Z405" s="34">
        <v>255.81783808951585</v>
      </c>
      <c r="AB405" s="34">
        <v>67.842000000000027</v>
      </c>
      <c r="AC405" s="34">
        <v>0.6875388869733694</v>
      </c>
      <c r="AD405" s="34">
        <v>68.529538886973398</v>
      </c>
      <c r="AE405" s="34">
        <v>67.710938468469948</v>
      </c>
      <c r="AF405" s="34">
        <v>0.93000000000000016</v>
      </c>
      <c r="AG405" s="34">
        <v>9.4250046414497413E-3</v>
      </c>
      <c r="AH405" s="34">
        <v>0.93942500464144985</v>
      </c>
      <c r="AI405" s="34">
        <v>0.92820336628750677</v>
      </c>
      <c r="AJ405" s="34">
        <v>3.2269999999999981</v>
      </c>
      <c r="AK405" s="34">
        <v>3.2703752664471279E-2</v>
      </c>
      <c r="AL405" s="34">
        <v>3.2597037526644694</v>
      </c>
      <c r="AM405" s="34">
        <v>3.220765874204067</v>
      </c>
      <c r="AN405" s="34">
        <v>0</v>
      </c>
      <c r="AO405" s="34">
        <v>0</v>
      </c>
      <c r="AP405" s="34">
        <v>0</v>
      </c>
      <c r="AQ405" s="34">
        <v>0</v>
      </c>
      <c r="AR405" s="34">
        <v>71.999000000000038</v>
      </c>
      <c r="AS405" s="34">
        <v>0.72966764427929032</v>
      </c>
      <c r="AT405" s="34">
        <v>72.728667644279312</v>
      </c>
      <c r="AU405" s="34">
        <v>71.859907708961515</v>
      </c>
    </row>
    <row r="406" spans="1:47" x14ac:dyDescent="0.25">
      <c r="A406" s="18">
        <v>45552</v>
      </c>
      <c r="B406" s="2">
        <v>10</v>
      </c>
      <c r="C406" s="2" t="s">
        <v>178</v>
      </c>
      <c r="D406" s="9">
        <v>22.735838999999999</v>
      </c>
      <c r="E406">
        <v>1.1253167E-2</v>
      </c>
      <c r="G406" s="34">
        <v>226.89700000000005</v>
      </c>
      <c r="H406" s="34">
        <v>1.693887810283758</v>
      </c>
      <c r="I406" s="34">
        <v>228.59088781028382</v>
      </c>
      <c r="J406" s="34">
        <v>226.01851637507642</v>
      </c>
      <c r="K406" s="34">
        <v>4.8530000000000006</v>
      </c>
      <c r="L406" s="34">
        <v>3.62298203295199E-2</v>
      </c>
      <c r="M406" s="34">
        <v>4.8892298203295201</v>
      </c>
      <c r="N406" s="34">
        <v>4.8342105006599718</v>
      </c>
      <c r="O406" s="34">
        <v>23.932999999999996</v>
      </c>
      <c r="P406" s="34">
        <v>0.1786705728304965</v>
      </c>
      <c r="Q406" s="34">
        <v>24.111670572830494</v>
      </c>
      <c r="R406" s="34">
        <v>23.840337917225447</v>
      </c>
      <c r="S406" s="34">
        <v>1E-3</v>
      </c>
      <c r="T406" s="34">
        <v>7.4654482442859878E-6</v>
      </c>
      <c r="U406" s="34">
        <v>1.007465448244286E-3</v>
      </c>
      <c r="V406" s="34">
        <v>9.961282713084631E-4</v>
      </c>
      <c r="W406" s="34">
        <v>255.68400000000005</v>
      </c>
      <c r="X406" s="34">
        <v>1.9087956688920187</v>
      </c>
      <c r="Y406" s="34">
        <v>257.59279566889211</v>
      </c>
      <c r="Z406" s="34">
        <v>254.69406092123313</v>
      </c>
      <c r="AB406" s="34">
        <v>67.569000000000003</v>
      </c>
      <c r="AC406" s="34">
        <v>0.50443287241815982</v>
      </c>
      <c r="AD406" s="34">
        <v>68.073432872418167</v>
      </c>
      <c r="AE406" s="34">
        <v>67.307391164041562</v>
      </c>
      <c r="AF406" s="34">
        <v>0.9490000000000004</v>
      </c>
      <c r="AG406" s="34">
        <v>7.0847103838274058E-3</v>
      </c>
      <c r="AH406" s="34">
        <v>0.95608471038382781</v>
      </c>
      <c r="AI406" s="34">
        <v>0.94532572947173199</v>
      </c>
      <c r="AJ406" s="34">
        <v>3.1979999999999986</v>
      </c>
      <c r="AK406" s="34">
        <v>2.3874503485226576E-2</v>
      </c>
      <c r="AL406" s="34">
        <v>3.2218745034852252</v>
      </c>
      <c r="AM406" s="34">
        <v>3.185618211644464</v>
      </c>
      <c r="AN406" s="34">
        <v>0</v>
      </c>
      <c r="AO406" s="34">
        <v>0</v>
      </c>
      <c r="AP406" s="34">
        <v>0</v>
      </c>
      <c r="AQ406" s="34">
        <v>0</v>
      </c>
      <c r="AR406" s="34">
        <v>71.715999999999994</v>
      </c>
      <c r="AS406" s="34">
        <v>0.5353920862872138</v>
      </c>
      <c r="AT406" s="34">
        <v>72.251392086287225</v>
      </c>
      <c r="AU406" s="34">
        <v>71.438335105157762</v>
      </c>
    </row>
    <row r="407" spans="1:47" x14ac:dyDescent="0.25">
      <c r="A407" s="18">
        <v>45552</v>
      </c>
      <c r="B407" s="2">
        <v>11</v>
      </c>
      <c r="C407" s="2" t="s">
        <v>178</v>
      </c>
      <c r="D407" s="9">
        <v>23.296005999999998</v>
      </c>
      <c r="E407">
        <v>1.0833435000000001E-2</v>
      </c>
      <c r="G407" s="34">
        <v>234.73400000000004</v>
      </c>
      <c r="H407" s="34">
        <v>-7.0094686371754882E-3</v>
      </c>
      <c r="I407" s="34">
        <v>234.72699053136287</v>
      </c>
      <c r="J407" s="34">
        <v>232.18409093669572</v>
      </c>
      <c r="K407" s="34">
        <v>4.8179999999999996</v>
      </c>
      <c r="L407" s="34">
        <v>-1.4387187153932322E-4</v>
      </c>
      <c r="M407" s="34">
        <v>4.8178561281284606</v>
      </c>
      <c r="N407" s="34">
        <v>4.765662196925029</v>
      </c>
      <c r="O407" s="34">
        <v>24.160999999999998</v>
      </c>
      <c r="P407" s="34">
        <v>-7.2147951188492911E-4</v>
      </c>
      <c r="Q407" s="34">
        <v>24.160278520488113</v>
      </c>
      <c r="R407" s="34">
        <v>23.898539713554509</v>
      </c>
      <c r="S407" s="34">
        <v>1E-3</v>
      </c>
      <c r="T407" s="34">
        <v>-2.9861326595957496E-8</v>
      </c>
      <c r="U407" s="34">
        <v>9.9997013867340412E-4</v>
      </c>
      <c r="V407" s="34">
        <v>9.8913702717414484E-4</v>
      </c>
      <c r="W407" s="34">
        <v>263.714</v>
      </c>
      <c r="X407" s="34">
        <v>-7.8748498819263373E-3</v>
      </c>
      <c r="Y407" s="34">
        <v>263.70612515011811</v>
      </c>
      <c r="Z407" s="34">
        <v>260.84928198420243</v>
      </c>
      <c r="AB407" s="34">
        <v>69.617999999999967</v>
      </c>
      <c r="AC407" s="34">
        <v>-2.0788858349573684E-3</v>
      </c>
      <c r="AD407" s="34">
        <v>69.615921114165005</v>
      </c>
      <c r="AE407" s="34">
        <v>68.861741557809566</v>
      </c>
      <c r="AF407" s="34">
        <v>0.97200000000000031</v>
      </c>
      <c r="AG407" s="34">
        <v>-2.9025209451270697E-5</v>
      </c>
      <c r="AH407" s="34">
        <v>0.97197097479054906</v>
      </c>
      <c r="AI407" s="34">
        <v>0.96144119041326903</v>
      </c>
      <c r="AJ407" s="34">
        <v>3.2139999999999995</v>
      </c>
      <c r="AK407" s="34">
        <v>-9.5974303679407399E-5</v>
      </c>
      <c r="AL407" s="34">
        <v>3.2139040256963201</v>
      </c>
      <c r="AM407" s="34">
        <v>3.1790864053377006</v>
      </c>
      <c r="AN407" s="34">
        <v>0</v>
      </c>
      <c r="AO407" s="34">
        <v>0</v>
      </c>
      <c r="AP407" s="34">
        <v>0</v>
      </c>
      <c r="AQ407" s="34">
        <v>0</v>
      </c>
      <c r="AR407" s="34">
        <v>73.803999999999959</v>
      </c>
      <c r="AS407" s="34">
        <v>-2.2038853480880467E-3</v>
      </c>
      <c r="AT407" s="34">
        <v>73.801796114651879</v>
      </c>
      <c r="AU407" s="34">
        <v>73.002269153560533</v>
      </c>
    </row>
    <row r="408" spans="1:47" x14ac:dyDescent="0.25">
      <c r="A408" s="18">
        <v>45552</v>
      </c>
      <c r="B408" s="2">
        <v>12</v>
      </c>
      <c r="C408" s="2" t="s">
        <v>178</v>
      </c>
      <c r="D408" s="9">
        <v>28.372256</v>
      </c>
      <c r="E408">
        <v>1.0348022E-2</v>
      </c>
      <c r="G408" s="34">
        <v>249.36500000000001</v>
      </c>
      <c r="H408" s="34">
        <v>3.7456193868951635</v>
      </c>
      <c r="I408" s="34">
        <v>253.11061938689517</v>
      </c>
      <c r="J408" s="34">
        <v>250.49142512904595</v>
      </c>
      <c r="K408" s="34">
        <v>4.9930000000000003</v>
      </c>
      <c r="L408" s="34">
        <v>7.4998005328604872E-2</v>
      </c>
      <c r="M408" s="34">
        <v>5.0679980053286053</v>
      </c>
      <c r="N408" s="34">
        <v>5.0155542504735093</v>
      </c>
      <c r="O408" s="34">
        <v>24.998999999999999</v>
      </c>
      <c r="P408" s="34">
        <v>0.37550072806124435</v>
      </c>
      <c r="Q408" s="34">
        <v>25.374500728061243</v>
      </c>
      <c r="R408" s="34">
        <v>25.111924836288249</v>
      </c>
      <c r="S408" s="34">
        <v>1E-3</v>
      </c>
      <c r="T408" s="34">
        <v>1.5020629947647679E-5</v>
      </c>
      <c r="U408" s="34">
        <v>1.0150206299476478E-3</v>
      </c>
      <c r="V408" s="34">
        <v>1.0045171741384956E-3</v>
      </c>
      <c r="W408" s="34">
        <v>279.358</v>
      </c>
      <c r="X408" s="34">
        <v>4.1961331409149603</v>
      </c>
      <c r="Y408" s="34">
        <v>283.55413314091498</v>
      </c>
      <c r="Z408" s="34">
        <v>280.61990873298186</v>
      </c>
      <c r="AB408" s="34">
        <v>73.580999999999989</v>
      </c>
      <c r="AC408" s="34">
        <v>1.1052329721778638</v>
      </c>
      <c r="AD408" s="34">
        <v>74.686232972177848</v>
      </c>
      <c r="AE408" s="34">
        <v>73.913378190284632</v>
      </c>
      <c r="AF408" s="34">
        <v>0.9920000000000001</v>
      </c>
      <c r="AG408" s="34">
        <v>1.4900464908066501E-2</v>
      </c>
      <c r="AH408" s="34">
        <v>1.0069004649080666</v>
      </c>
      <c r="AI408" s="34">
        <v>0.99648103674538779</v>
      </c>
      <c r="AJ408" s="34">
        <v>3.3010000000000002</v>
      </c>
      <c r="AK408" s="34">
        <v>4.958309945718499E-2</v>
      </c>
      <c r="AL408" s="34">
        <v>3.350583099457185</v>
      </c>
      <c r="AM408" s="34">
        <v>3.3159111918311739</v>
      </c>
      <c r="AN408" s="34">
        <v>0</v>
      </c>
      <c r="AO408" s="34">
        <v>0</v>
      </c>
      <c r="AP408" s="34">
        <v>0</v>
      </c>
      <c r="AQ408" s="34">
        <v>0</v>
      </c>
      <c r="AR408" s="34">
        <v>77.873999999999995</v>
      </c>
      <c r="AS408" s="34">
        <v>1.1697165365431152</v>
      </c>
      <c r="AT408" s="34">
        <v>79.043716536543101</v>
      </c>
      <c r="AU408" s="34">
        <v>78.225770418861202</v>
      </c>
    </row>
    <row r="409" spans="1:47" x14ac:dyDescent="0.25">
      <c r="A409" s="18">
        <v>45552</v>
      </c>
      <c r="B409" s="2">
        <v>13</v>
      </c>
      <c r="C409" s="2" t="s">
        <v>178</v>
      </c>
      <c r="D409" s="9">
        <v>39.261738999999999</v>
      </c>
      <c r="E409">
        <v>1.0175330999999999E-2</v>
      </c>
      <c r="G409" s="34">
        <v>271.83200000000005</v>
      </c>
      <c r="H409" s="34">
        <v>0.65848943372960322</v>
      </c>
      <c r="I409" s="34">
        <v>272.49048943372964</v>
      </c>
      <c r="J409" s="34">
        <v>269.71780850938944</v>
      </c>
      <c r="K409" s="34">
        <v>5.2789999999999981</v>
      </c>
      <c r="L409" s="34">
        <v>1.2787919452671404E-2</v>
      </c>
      <c r="M409" s="34">
        <v>5.2917879194526698</v>
      </c>
      <c r="N409" s="34">
        <v>5.2379422257904373</v>
      </c>
      <c r="O409" s="34">
        <v>25.914000000000001</v>
      </c>
      <c r="P409" s="34">
        <v>6.2774416498679084E-2</v>
      </c>
      <c r="Q409" s="34">
        <v>25.976774416498682</v>
      </c>
      <c r="R409" s="34">
        <v>25.712452138498474</v>
      </c>
      <c r="S409" s="34">
        <v>1E-3</v>
      </c>
      <c r="T409" s="34">
        <v>2.4224132321787096E-6</v>
      </c>
      <c r="U409" s="34">
        <v>1.0024224132321787E-3</v>
      </c>
      <c r="V409" s="34">
        <v>9.9222243337572253E-4</v>
      </c>
      <c r="W409" s="34">
        <v>303.02600000000001</v>
      </c>
      <c r="X409" s="34">
        <v>0.73405419209418599</v>
      </c>
      <c r="Y409" s="34">
        <v>303.76005419209423</v>
      </c>
      <c r="Z409" s="34">
        <v>300.66919509611171</v>
      </c>
      <c r="AB409" s="34">
        <v>79.430999999999997</v>
      </c>
      <c r="AC409" s="34">
        <v>0.19241470544518707</v>
      </c>
      <c r="AD409" s="34">
        <v>79.623414705445185</v>
      </c>
      <c r="AE409" s="34">
        <v>78.813220105467011</v>
      </c>
      <c r="AF409" s="34">
        <v>1.0620000000000001</v>
      </c>
      <c r="AG409" s="34">
        <v>2.57260285257379E-3</v>
      </c>
      <c r="AH409" s="34">
        <v>1.0645726028525739</v>
      </c>
      <c r="AI409" s="34">
        <v>1.0537402242450173</v>
      </c>
      <c r="AJ409" s="34">
        <v>3.5189999999999992</v>
      </c>
      <c r="AK409" s="34">
        <v>8.5244721640368778E-3</v>
      </c>
      <c r="AL409" s="34">
        <v>3.527524472164036</v>
      </c>
      <c r="AM409" s="34">
        <v>3.4916307430491664</v>
      </c>
      <c r="AN409" s="34">
        <v>0</v>
      </c>
      <c r="AO409" s="34">
        <v>0</v>
      </c>
      <c r="AP409" s="34">
        <v>0</v>
      </c>
      <c r="AQ409" s="34">
        <v>0</v>
      </c>
      <c r="AR409" s="34">
        <v>84.012</v>
      </c>
      <c r="AS409" s="34">
        <v>0.20351178046179774</v>
      </c>
      <c r="AT409" s="34">
        <v>84.215511780461796</v>
      </c>
      <c r="AU409" s="34">
        <v>83.3585910727612</v>
      </c>
    </row>
    <row r="410" spans="1:47" x14ac:dyDescent="0.25">
      <c r="A410" s="18">
        <v>45552</v>
      </c>
      <c r="B410" s="2">
        <v>14</v>
      </c>
      <c r="C410" s="2" t="s">
        <v>178</v>
      </c>
      <c r="D410" s="9">
        <v>44.639474</v>
      </c>
      <c r="E410">
        <v>9.7287280000000007E-3</v>
      </c>
      <c r="G410" s="34">
        <v>303.27500000000003</v>
      </c>
      <c r="H410" s="34">
        <v>3.1924327096243892</v>
      </c>
      <c r="I410" s="34">
        <v>306.4674327096244</v>
      </c>
      <c r="J410" s="34">
        <v>303.48589441593418</v>
      </c>
      <c r="K410" s="34">
        <v>5.8169999999999993</v>
      </c>
      <c r="L410" s="34">
        <v>6.1232812041497213E-2</v>
      </c>
      <c r="M410" s="34">
        <v>5.8782328120414968</v>
      </c>
      <c r="N410" s="34">
        <v>5.8210450838924697</v>
      </c>
      <c r="O410" s="34">
        <v>27.512</v>
      </c>
      <c r="P410" s="34">
        <v>0.2896058320243548</v>
      </c>
      <c r="Q410" s="34">
        <v>27.801605832024354</v>
      </c>
      <c r="R410" s="34">
        <v>27.531131570921374</v>
      </c>
      <c r="S410" s="34">
        <v>1E-3</v>
      </c>
      <c r="T410" s="34">
        <v>1.0526527770585736E-5</v>
      </c>
      <c r="U410" s="34">
        <v>1.0105265277705858E-3</v>
      </c>
      <c r="V410" s="34">
        <v>1.0006953900451212E-3</v>
      </c>
      <c r="W410" s="34">
        <v>336.60500000000002</v>
      </c>
      <c r="X410" s="34">
        <v>3.5432818802180117</v>
      </c>
      <c r="Y410" s="34">
        <v>340.14828188021801</v>
      </c>
      <c r="Z410" s="34">
        <v>336.83907176613803</v>
      </c>
      <c r="AB410" s="34">
        <v>87.774999999999949</v>
      </c>
      <c r="AC410" s="34">
        <v>0.92396597506316236</v>
      </c>
      <c r="AD410" s="34">
        <v>88.698965975063118</v>
      </c>
      <c r="AE410" s="34">
        <v>87.836037861210471</v>
      </c>
      <c r="AF410" s="34">
        <v>1.1600000000000001</v>
      </c>
      <c r="AG410" s="34">
        <v>1.2210772213879456E-2</v>
      </c>
      <c r="AH410" s="34">
        <v>1.1722107722138797</v>
      </c>
      <c r="AI410" s="34">
        <v>1.1608066524523408</v>
      </c>
      <c r="AJ410" s="34">
        <v>3.6849999999999992</v>
      </c>
      <c r="AK410" s="34">
        <v>3.8790254834608427E-2</v>
      </c>
      <c r="AL410" s="34">
        <v>3.7237902548346078</v>
      </c>
      <c r="AM410" s="34">
        <v>3.687562512316271</v>
      </c>
      <c r="AN410" s="34">
        <v>0</v>
      </c>
      <c r="AO410" s="34">
        <v>0</v>
      </c>
      <c r="AP410" s="34">
        <v>0</v>
      </c>
      <c r="AQ410" s="34">
        <v>0</v>
      </c>
      <c r="AR410" s="34">
        <v>92.619999999999948</v>
      </c>
      <c r="AS410" s="34">
        <v>0.97496700211165022</v>
      </c>
      <c r="AT410" s="34">
        <v>93.594967002111602</v>
      </c>
      <c r="AU410" s="34">
        <v>92.684407025979084</v>
      </c>
    </row>
    <row r="411" spans="1:47" x14ac:dyDescent="0.25">
      <c r="A411" s="18">
        <v>45552</v>
      </c>
      <c r="B411" s="2">
        <v>15</v>
      </c>
      <c r="C411" s="2" t="s">
        <v>178</v>
      </c>
      <c r="D411" s="9">
        <v>37.785083999999998</v>
      </c>
      <c r="E411">
        <v>9.6936420000000006E-3</v>
      </c>
      <c r="G411" s="34">
        <v>344.02499999999998</v>
      </c>
      <c r="H411" s="34">
        <v>5.0361218634384466</v>
      </c>
      <c r="I411" s="34">
        <v>349.06112186343842</v>
      </c>
      <c r="J411" s="34">
        <v>345.67744831197587</v>
      </c>
      <c r="K411" s="34">
        <v>6.3569999999999993</v>
      </c>
      <c r="L411" s="34">
        <v>9.3059012240035474E-2</v>
      </c>
      <c r="M411" s="34">
        <v>6.4500590122400352</v>
      </c>
      <c r="N411" s="34">
        <v>6.3875344492965063</v>
      </c>
      <c r="O411" s="34">
        <v>29.26</v>
      </c>
      <c r="P411" s="34">
        <v>0.42833202739396548</v>
      </c>
      <c r="Q411" s="34">
        <v>29.688332027393969</v>
      </c>
      <c r="R411" s="34">
        <v>29.400543965143278</v>
      </c>
      <c r="S411" s="34">
        <v>1E-3</v>
      </c>
      <c r="T411" s="34">
        <v>1.4638825269786927E-5</v>
      </c>
      <c r="U411" s="34">
        <v>1.014638825269787E-3</v>
      </c>
      <c r="V411" s="34">
        <v>1.0048032797383211E-3</v>
      </c>
      <c r="W411" s="34">
        <v>379.64299999999992</v>
      </c>
      <c r="X411" s="34">
        <v>5.5575275418977181</v>
      </c>
      <c r="Y411" s="34">
        <v>385.20052754189771</v>
      </c>
      <c r="Z411" s="34">
        <v>381.46653152969537</v>
      </c>
      <c r="AB411" s="34">
        <v>99.50800000000001</v>
      </c>
      <c r="AC411" s="34">
        <v>1.4566802249459576</v>
      </c>
      <c r="AD411" s="34">
        <v>100.96468022494597</v>
      </c>
      <c r="AE411" s="34">
        <v>99.985964760200858</v>
      </c>
      <c r="AF411" s="34">
        <v>1.2939999999999994</v>
      </c>
      <c r="AG411" s="34">
        <v>1.8942639899104271E-2</v>
      </c>
      <c r="AH411" s="34">
        <v>1.3129426398991035</v>
      </c>
      <c r="AI411" s="34">
        <v>1.3002154439813867</v>
      </c>
      <c r="AJ411" s="34">
        <v>3.99</v>
      </c>
      <c r="AK411" s="34">
        <v>5.8408912826449839E-2</v>
      </c>
      <c r="AL411" s="34">
        <v>4.0484089128264502</v>
      </c>
      <c r="AM411" s="34">
        <v>4.0091650861559014</v>
      </c>
      <c r="AN411" s="34">
        <v>0</v>
      </c>
      <c r="AO411" s="34">
        <v>0</v>
      </c>
      <c r="AP411" s="34">
        <v>0</v>
      </c>
      <c r="AQ411" s="34">
        <v>0</v>
      </c>
      <c r="AR411" s="34">
        <v>104.792</v>
      </c>
      <c r="AS411" s="34">
        <v>1.5340317776715116</v>
      </c>
      <c r="AT411" s="34">
        <v>106.32603177767152</v>
      </c>
      <c r="AU411" s="34">
        <v>105.29534529033815</v>
      </c>
    </row>
    <row r="412" spans="1:47" x14ac:dyDescent="0.25">
      <c r="A412" s="18">
        <v>45552</v>
      </c>
      <c r="B412" s="2">
        <v>16</v>
      </c>
      <c r="C412" s="2" t="s">
        <v>178</v>
      </c>
      <c r="D412" s="9">
        <v>34.121003999999999</v>
      </c>
      <c r="E412">
        <v>9.9748939999999998E-3</v>
      </c>
      <c r="G412" s="34">
        <v>387.29599999999999</v>
      </c>
      <c r="H412" s="34">
        <v>4.1703654888952402</v>
      </c>
      <c r="I412" s="34">
        <v>391.46636548889524</v>
      </c>
      <c r="J412" s="34">
        <v>387.56152998857829</v>
      </c>
      <c r="K412" s="34">
        <v>6.9910000000000005</v>
      </c>
      <c r="L412" s="34">
        <v>7.5278404974145438E-2</v>
      </c>
      <c r="M412" s="34">
        <v>7.0662784049741463</v>
      </c>
      <c r="N412" s="34">
        <v>6.9957930269100403</v>
      </c>
      <c r="O412" s="34">
        <v>31.488999999999997</v>
      </c>
      <c r="P412" s="34">
        <v>0.33907047550148267</v>
      </c>
      <c r="Q412" s="34">
        <v>31.82807047550148</v>
      </c>
      <c r="R412" s="34">
        <v>31.510588846283824</v>
      </c>
      <c r="S412" s="34">
        <v>1E-3</v>
      </c>
      <c r="T412" s="34">
        <v>1.0767902299262686E-5</v>
      </c>
      <c r="U412" s="34">
        <v>1.0107679022992627E-3</v>
      </c>
      <c r="V412" s="34">
        <v>1.0006855996152254E-3</v>
      </c>
      <c r="W412" s="34">
        <v>425.77699999999993</v>
      </c>
      <c r="X412" s="34">
        <v>4.5847251372731685</v>
      </c>
      <c r="Y412" s="34">
        <v>430.36172513727314</v>
      </c>
      <c r="Z412" s="34">
        <v>426.06891254737178</v>
      </c>
      <c r="AB412" s="34">
        <v>112.498</v>
      </c>
      <c r="AC412" s="34">
        <v>1.2113674728624535</v>
      </c>
      <c r="AD412" s="34">
        <v>113.70936747286245</v>
      </c>
      <c r="AE412" s="34">
        <v>112.57512858551361</v>
      </c>
      <c r="AF412" s="34">
        <v>1.4470000000000001</v>
      </c>
      <c r="AG412" s="34">
        <v>1.5581154627033106E-2</v>
      </c>
      <c r="AH412" s="34">
        <v>1.4625811546270331</v>
      </c>
      <c r="AI412" s="34">
        <v>1.447992062643231</v>
      </c>
      <c r="AJ412" s="34">
        <v>4.3159999999999963</v>
      </c>
      <c r="AK412" s="34">
        <v>4.6474266323617709E-2</v>
      </c>
      <c r="AL412" s="34">
        <v>4.3624742663236136</v>
      </c>
      <c r="AM412" s="34">
        <v>4.3189590479393081</v>
      </c>
      <c r="AN412" s="34">
        <v>0</v>
      </c>
      <c r="AO412" s="34">
        <v>0</v>
      </c>
      <c r="AP412" s="34">
        <v>0</v>
      </c>
      <c r="AQ412" s="34">
        <v>0</v>
      </c>
      <c r="AR412" s="34">
        <v>118.26100000000001</v>
      </c>
      <c r="AS412" s="34">
        <v>1.2734228938131043</v>
      </c>
      <c r="AT412" s="34">
        <v>119.5344228938131</v>
      </c>
      <c r="AU412" s="34">
        <v>118.34207969609615</v>
      </c>
    </row>
    <row r="413" spans="1:47" x14ac:dyDescent="0.25">
      <c r="A413" s="18">
        <v>45552</v>
      </c>
      <c r="B413" s="2">
        <v>17</v>
      </c>
      <c r="C413" s="2" t="s">
        <v>178</v>
      </c>
      <c r="D413" s="9">
        <v>68.166760999999994</v>
      </c>
      <c r="E413">
        <v>1.0207836E-2</v>
      </c>
      <c r="G413" s="34">
        <v>424.20799999999997</v>
      </c>
      <c r="H413" s="34">
        <v>3.686004584023824</v>
      </c>
      <c r="I413" s="34">
        <v>427.89400458402378</v>
      </c>
      <c r="J413" s="34">
        <v>423.5261327598468</v>
      </c>
      <c r="K413" s="34">
        <v>7.700000000000002</v>
      </c>
      <c r="L413" s="34">
        <v>6.6906412177477684E-2</v>
      </c>
      <c r="M413" s="34">
        <v>7.7669064121774793</v>
      </c>
      <c r="N413" s="34">
        <v>7.6876231052946231</v>
      </c>
      <c r="O413" s="34">
        <v>33.923000000000002</v>
      </c>
      <c r="P413" s="34">
        <v>0.29476184679176298</v>
      </c>
      <c r="Q413" s="34">
        <v>34.217761846791767</v>
      </c>
      <c r="R413" s="34">
        <v>33.868472545572658</v>
      </c>
      <c r="S413" s="34">
        <v>1E-3</v>
      </c>
      <c r="T413" s="34">
        <v>8.6891444386334638E-6</v>
      </c>
      <c r="U413" s="34">
        <v>1.0086891444386335E-3</v>
      </c>
      <c r="V413" s="34">
        <v>9.9839261107722362E-4</v>
      </c>
      <c r="W413" s="34">
        <v>465.83199999999994</v>
      </c>
      <c r="X413" s="34">
        <v>4.0476815321375037</v>
      </c>
      <c r="Y413" s="34">
        <v>469.87968153213745</v>
      </c>
      <c r="Z413" s="34">
        <v>465.08322680332515</v>
      </c>
      <c r="AB413" s="34">
        <v>123.83000000000001</v>
      </c>
      <c r="AC413" s="34">
        <v>1.0759767558359818</v>
      </c>
      <c r="AD413" s="34">
        <v>124.90597675583599</v>
      </c>
      <c r="AE413" s="34">
        <v>123.63095702969261</v>
      </c>
      <c r="AF413" s="34">
        <v>1.5949999999999995</v>
      </c>
      <c r="AG413" s="34">
        <v>1.3859185379620371E-2</v>
      </c>
      <c r="AH413" s="34">
        <v>1.6088591853796199</v>
      </c>
      <c r="AI413" s="34">
        <v>1.5924362146681712</v>
      </c>
      <c r="AJ413" s="34">
        <v>4.7209999999999983</v>
      </c>
      <c r="AK413" s="34">
        <v>4.1021450894788564E-2</v>
      </c>
      <c r="AL413" s="34">
        <v>4.7620214508947871</v>
      </c>
      <c r="AM413" s="34">
        <v>4.7134115168955715</v>
      </c>
      <c r="AN413" s="34">
        <v>0</v>
      </c>
      <c r="AO413" s="34">
        <v>0</v>
      </c>
      <c r="AP413" s="34">
        <v>0</v>
      </c>
      <c r="AQ413" s="34">
        <v>0</v>
      </c>
      <c r="AR413" s="34">
        <v>130.14600000000002</v>
      </c>
      <c r="AS413" s="34">
        <v>1.1308573921103908</v>
      </c>
      <c r="AT413" s="34">
        <v>131.2768573921104</v>
      </c>
      <c r="AU413" s="34">
        <v>129.93680476125635</v>
      </c>
    </row>
    <row r="414" spans="1:47" x14ac:dyDescent="0.25">
      <c r="A414" s="18">
        <v>45552</v>
      </c>
      <c r="B414" s="2">
        <v>18</v>
      </c>
      <c r="C414" s="2" t="s">
        <v>178</v>
      </c>
      <c r="D414" s="9">
        <v>40.063020999999999</v>
      </c>
      <c r="E414">
        <v>1.0059484E-2</v>
      </c>
      <c r="G414" s="34">
        <v>448.73700000000008</v>
      </c>
      <c r="H414" s="34">
        <v>5.0498197008019199</v>
      </c>
      <c r="I414" s="34">
        <v>453.78681970080203</v>
      </c>
      <c r="J414" s="34">
        <v>449.22195844861091</v>
      </c>
      <c r="K414" s="34">
        <v>8.2479999999999958</v>
      </c>
      <c r="L414" s="34">
        <v>9.2818093654443934E-2</v>
      </c>
      <c r="M414" s="34">
        <v>8.3408180936544394</v>
      </c>
      <c r="N414" s="34">
        <v>8.256913767494412</v>
      </c>
      <c r="O414" s="34">
        <v>36.597999999999999</v>
      </c>
      <c r="P414" s="34">
        <v>0.41185215707630218</v>
      </c>
      <c r="Q414" s="34">
        <v>37.009852157076303</v>
      </c>
      <c r="R414" s="34">
        <v>36.637552141459828</v>
      </c>
      <c r="S414" s="34">
        <v>0.75900000000000012</v>
      </c>
      <c r="T414" s="34">
        <v>8.5413352429344076E-3</v>
      </c>
      <c r="U414" s="34">
        <v>0.76754133524293455</v>
      </c>
      <c r="V414" s="34">
        <v>0.75982026546171966</v>
      </c>
      <c r="W414" s="34">
        <v>494.3420000000001</v>
      </c>
      <c r="X414" s="34">
        <v>5.5630312867755993</v>
      </c>
      <c r="Y414" s="34">
        <v>499.90503128677568</v>
      </c>
      <c r="Z414" s="34">
        <v>494.87624462302688</v>
      </c>
      <c r="AB414" s="34">
        <v>131.13299999999998</v>
      </c>
      <c r="AC414" s="34">
        <v>1.4756929043632641</v>
      </c>
      <c r="AD414" s="34">
        <v>132.60869290436324</v>
      </c>
      <c r="AE414" s="34">
        <v>131.27471787983089</v>
      </c>
      <c r="AF414" s="34">
        <v>1.629999999999999</v>
      </c>
      <c r="AG414" s="34">
        <v>1.8343051970992192E-2</v>
      </c>
      <c r="AH414" s="34">
        <v>1.6483430519709912</v>
      </c>
      <c r="AI414" s="34">
        <v>1.6317615714131779</v>
      </c>
      <c r="AJ414" s="34">
        <v>5.0789999999999988</v>
      </c>
      <c r="AK414" s="34">
        <v>5.715604966912232E-2</v>
      </c>
      <c r="AL414" s="34">
        <v>5.136156049669121</v>
      </c>
      <c r="AM414" s="34">
        <v>5.084488970065971</v>
      </c>
      <c r="AN414" s="34">
        <v>4.548</v>
      </c>
      <c r="AO414" s="34">
        <v>5.1180491020903399E-2</v>
      </c>
      <c r="AP414" s="34">
        <v>4.5991804910209035</v>
      </c>
      <c r="AQ414" s="34">
        <v>4.5529151084583663</v>
      </c>
      <c r="AR414" s="34">
        <v>142.38999999999999</v>
      </c>
      <c r="AS414" s="34">
        <v>1.6023724970242821</v>
      </c>
      <c r="AT414" s="34">
        <v>143.99237249702426</v>
      </c>
      <c r="AU414" s="34">
        <v>142.54388352976838</v>
      </c>
    </row>
    <row r="415" spans="1:47" x14ac:dyDescent="0.25">
      <c r="A415" s="18">
        <v>45552</v>
      </c>
      <c r="B415" s="2">
        <v>19</v>
      </c>
      <c r="C415" s="2" t="s">
        <v>178</v>
      </c>
      <c r="D415" s="9">
        <v>51.300066000000001</v>
      </c>
      <c r="E415">
        <v>9.8466879999999993E-3</v>
      </c>
      <c r="G415" s="34">
        <v>450.57099999999997</v>
      </c>
      <c r="H415" s="34">
        <v>4.4079837534981339</v>
      </c>
      <c r="I415" s="34">
        <v>454.97898375349808</v>
      </c>
      <c r="J415" s="34">
        <v>450.49894765392031</v>
      </c>
      <c r="K415" s="34">
        <v>8.5949999999999989</v>
      </c>
      <c r="L415" s="34">
        <v>8.4085794161888938E-2</v>
      </c>
      <c r="M415" s="34">
        <v>8.6790857941618871</v>
      </c>
      <c r="N415" s="34">
        <v>8.5936255442215437</v>
      </c>
      <c r="O415" s="34">
        <v>37.685000000000002</v>
      </c>
      <c r="P415" s="34">
        <v>0.36867634124383775</v>
      </c>
      <c r="Q415" s="34">
        <v>38.053676341243843</v>
      </c>
      <c r="R415" s="34">
        <v>37.678973663058635</v>
      </c>
      <c r="S415" s="34">
        <v>0.82900000000000018</v>
      </c>
      <c r="T415" s="34">
        <v>8.1101946899599722E-3</v>
      </c>
      <c r="U415" s="34">
        <v>0.83711019468996017</v>
      </c>
      <c r="V415" s="34">
        <v>0.8288674317812289</v>
      </c>
      <c r="W415" s="34">
        <v>497.67999999999995</v>
      </c>
      <c r="X415" s="34">
        <v>4.8688560835938199</v>
      </c>
      <c r="Y415" s="34">
        <v>502.54885608359376</v>
      </c>
      <c r="Z415" s="34">
        <v>497.60041429298172</v>
      </c>
      <c r="AB415" s="34">
        <v>130.8660000000001</v>
      </c>
      <c r="AC415" s="34">
        <v>1.2802759207434284</v>
      </c>
      <c r="AD415" s="34">
        <v>132.14627592074353</v>
      </c>
      <c r="AE415" s="34">
        <v>130.84507277139005</v>
      </c>
      <c r="AF415" s="34">
        <v>1.6299999999999997</v>
      </c>
      <c r="AG415" s="34">
        <v>1.5946462418136007E-2</v>
      </c>
      <c r="AH415" s="34">
        <v>1.6459464624181357</v>
      </c>
      <c r="AI415" s="34">
        <v>1.6297393411380006</v>
      </c>
      <c r="AJ415" s="34">
        <v>5.1849999999999987</v>
      </c>
      <c r="AK415" s="34">
        <v>5.0725403458917288E-2</v>
      </c>
      <c r="AL415" s="34">
        <v>5.2357254034589156</v>
      </c>
      <c r="AM415" s="34">
        <v>5.1841708489573817</v>
      </c>
      <c r="AN415" s="34">
        <v>4.9259999999999993</v>
      </c>
      <c r="AO415" s="34">
        <v>4.8191579062415925E-2</v>
      </c>
      <c r="AP415" s="34">
        <v>4.9741915790624152</v>
      </c>
      <c r="AQ415" s="34">
        <v>4.92521226653116</v>
      </c>
      <c r="AR415" s="34">
        <v>142.60700000000008</v>
      </c>
      <c r="AS415" s="34">
        <v>1.3951393656828976</v>
      </c>
      <c r="AT415" s="34">
        <v>144.00213936568301</v>
      </c>
      <c r="AU415" s="34">
        <v>142.5841952280166</v>
      </c>
    </row>
    <row r="416" spans="1:47" x14ac:dyDescent="0.25">
      <c r="A416" s="18">
        <v>45552</v>
      </c>
      <c r="B416" s="2">
        <v>20</v>
      </c>
      <c r="C416" s="2" t="s">
        <v>178</v>
      </c>
      <c r="D416" s="9">
        <v>47.230468999999999</v>
      </c>
      <c r="E416">
        <v>1.0024271E-2</v>
      </c>
      <c r="G416" s="34">
        <v>446.67499999999995</v>
      </c>
      <c r="H416" s="34">
        <v>3.2509614881991378</v>
      </c>
      <c r="I416" s="34">
        <v>449.92596148819911</v>
      </c>
      <c r="J416" s="34">
        <v>445.4157817203058</v>
      </c>
      <c r="K416" s="34">
        <v>8.59</v>
      </c>
      <c r="L416" s="34">
        <v>6.2519189978464423E-2</v>
      </c>
      <c r="M416" s="34">
        <v>8.6525191899784648</v>
      </c>
      <c r="N416" s="34">
        <v>8.5657839927854198</v>
      </c>
      <c r="O416" s="34">
        <v>38.132999999999996</v>
      </c>
      <c r="P416" s="34">
        <v>0.27753716780544629</v>
      </c>
      <c r="Q416" s="34">
        <v>38.410537167805444</v>
      </c>
      <c r="R416" s="34">
        <v>38.02549953397979</v>
      </c>
      <c r="S416" s="34">
        <v>1.5880000000000001</v>
      </c>
      <c r="T416" s="34">
        <v>1.1557680289383181E-2</v>
      </c>
      <c r="U416" s="34">
        <v>1.5995576802893832</v>
      </c>
      <c r="V416" s="34">
        <v>1.583523280622031</v>
      </c>
      <c r="W416" s="34">
        <v>494.98599999999993</v>
      </c>
      <c r="X416" s="34">
        <v>3.6025755262724317</v>
      </c>
      <c r="Y416" s="34">
        <v>498.58857552627239</v>
      </c>
      <c r="Z416" s="34">
        <v>493.59058852769306</v>
      </c>
      <c r="AB416" s="34">
        <v>128.73199999999997</v>
      </c>
      <c r="AC416" s="34">
        <v>0.93692902960508506</v>
      </c>
      <c r="AD416" s="34">
        <v>129.66892902960507</v>
      </c>
      <c r="AE416" s="34">
        <v>128.36909254473252</v>
      </c>
      <c r="AF416" s="34">
        <v>1.6459999999999999</v>
      </c>
      <c r="AG416" s="34">
        <v>1.1979812189121355E-2</v>
      </c>
      <c r="AH416" s="34">
        <v>1.6579798121891212</v>
      </c>
      <c r="AI416" s="34">
        <v>1.6413597732392082</v>
      </c>
      <c r="AJ416" s="34">
        <v>5.1619999999999973</v>
      </c>
      <c r="AK416" s="34">
        <v>3.7569739076697695E-2</v>
      </c>
      <c r="AL416" s="34">
        <v>5.1995697390766953</v>
      </c>
      <c r="AM416" s="34">
        <v>5.1474478429287913</v>
      </c>
      <c r="AN416" s="34">
        <v>9.4740000000000002</v>
      </c>
      <c r="AO416" s="34">
        <v>6.8953062381370431E-2</v>
      </c>
      <c r="AP416" s="34">
        <v>9.5429530623813701</v>
      </c>
      <c r="AQ416" s="34">
        <v>9.4472919147437793</v>
      </c>
      <c r="AR416" s="34">
        <v>145.01399999999995</v>
      </c>
      <c r="AS416" s="34">
        <v>1.0554316432522746</v>
      </c>
      <c r="AT416" s="34">
        <v>146.06943164325227</v>
      </c>
      <c r="AU416" s="34">
        <v>144.60519207564428</v>
      </c>
    </row>
    <row r="417" spans="1:47" x14ac:dyDescent="0.25">
      <c r="A417" s="18">
        <v>45552</v>
      </c>
      <c r="B417" s="2">
        <v>21</v>
      </c>
      <c r="C417" s="2" t="s">
        <v>178</v>
      </c>
      <c r="D417" s="9">
        <v>40.420009999999998</v>
      </c>
      <c r="E417">
        <v>9.8767130000000005E-3</v>
      </c>
      <c r="G417" s="34">
        <v>442.84500000000008</v>
      </c>
      <c r="H417" s="34">
        <v>4.1868043818539711</v>
      </c>
      <c r="I417" s="34">
        <v>447.03180438185404</v>
      </c>
      <c r="J417" s="34">
        <v>442.61659954810233</v>
      </c>
      <c r="K417" s="34">
        <v>8.4380000000000006</v>
      </c>
      <c r="L417" s="34">
        <v>7.9775667274291917E-2</v>
      </c>
      <c r="M417" s="34">
        <v>8.517775667274293</v>
      </c>
      <c r="N417" s="34">
        <v>8.4336480416102404</v>
      </c>
      <c r="O417" s="34">
        <v>38.502000000000002</v>
      </c>
      <c r="P417" s="34">
        <v>0.36401075389841042</v>
      </c>
      <c r="Q417" s="34">
        <v>38.866010753898415</v>
      </c>
      <c r="R417" s="34">
        <v>38.482142320227247</v>
      </c>
      <c r="S417" s="34">
        <v>1.5880000000000001</v>
      </c>
      <c r="T417" s="34">
        <v>1.5013481824078639E-2</v>
      </c>
      <c r="U417" s="34">
        <v>1.6030134818240787</v>
      </c>
      <c r="V417" s="34">
        <v>1.5871809777289714</v>
      </c>
      <c r="W417" s="34">
        <v>491.3730000000001</v>
      </c>
      <c r="X417" s="34">
        <v>4.6456042848507524</v>
      </c>
      <c r="Y417" s="34">
        <v>496.01860428485082</v>
      </c>
      <c r="Z417" s="34">
        <v>491.11957088766877</v>
      </c>
      <c r="AB417" s="34">
        <v>127.22400000000002</v>
      </c>
      <c r="AC417" s="34">
        <v>1.2028181433164868</v>
      </c>
      <c r="AD417" s="34">
        <v>128.4268181433165</v>
      </c>
      <c r="AE417" s="34">
        <v>127.15838331901176</v>
      </c>
      <c r="AF417" s="34">
        <v>1.613999999999999</v>
      </c>
      <c r="AG417" s="34">
        <v>1.5259294498780168E-2</v>
      </c>
      <c r="AH417" s="34">
        <v>1.6292592944987792</v>
      </c>
      <c r="AI417" s="34">
        <v>1.6131675680444322</v>
      </c>
      <c r="AJ417" s="34">
        <v>5.2139999999999969</v>
      </c>
      <c r="AK417" s="34">
        <v>4.9294895611300987E-2</v>
      </c>
      <c r="AL417" s="34">
        <v>5.2632948956112982</v>
      </c>
      <c r="AM417" s="34">
        <v>5.2113108424929804</v>
      </c>
      <c r="AN417" s="34">
        <v>9.4740000000000002</v>
      </c>
      <c r="AO417" s="34">
        <v>8.957035692778402E-2</v>
      </c>
      <c r="AP417" s="34">
        <v>9.5635703569277837</v>
      </c>
      <c r="AQ417" s="34">
        <v>9.4691137172571</v>
      </c>
      <c r="AR417" s="34">
        <v>143.52600000000001</v>
      </c>
      <c r="AS417" s="34">
        <v>1.356942690354352</v>
      </c>
      <c r="AT417" s="34">
        <v>144.88294269035435</v>
      </c>
      <c r="AU417" s="34">
        <v>143.4519754468063</v>
      </c>
    </row>
    <row r="418" spans="1:47" x14ac:dyDescent="0.25">
      <c r="A418" s="18">
        <v>45552</v>
      </c>
      <c r="B418" s="2">
        <v>22</v>
      </c>
      <c r="C418" s="2" t="s">
        <v>178</v>
      </c>
      <c r="D418" s="9">
        <v>29.522036</v>
      </c>
      <c r="E418">
        <v>9.9830709999999996E-3</v>
      </c>
      <c r="G418" s="34">
        <v>416.51800000000003</v>
      </c>
      <c r="H418" s="34">
        <v>3.968438638801921</v>
      </c>
      <c r="I418" s="34">
        <v>420.48643863880193</v>
      </c>
      <c r="J418" s="34">
        <v>416.28869266733363</v>
      </c>
      <c r="K418" s="34">
        <v>8.1209999999999969</v>
      </c>
      <c r="L418" s="34">
        <v>7.7374063511565852E-2</v>
      </c>
      <c r="M418" s="34">
        <v>8.1983740635115634</v>
      </c>
      <c r="N418" s="34">
        <v>8.1165291131509694</v>
      </c>
      <c r="O418" s="34">
        <v>36.353999999999992</v>
      </c>
      <c r="P418" s="34">
        <v>0.34636826805805515</v>
      </c>
      <c r="Q418" s="34">
        <v>36.70036826805805</v>
      </c>
      <c r="R418" s="34">
        <v>36.333985885911879</v>
      </c>
      <c r="S418" s="34">
        <v>1.5880000000000003</v>
      </c>
      <c r="T418" s="34">
        <v>1.5129911692693837E-2</v>
      </c>
      <c r="U418" s="34">
        <v>1.603129911692694</v>
      </c>
      <c r="V418" s="34">
        <v>1.5871257519620423</v>
      </c>
      <c r="W418" s="34">
        <v>462.58100000000002</v>
      </c>
      <c r="X418" s="34">
        <v>4.4073108820642357</v>
      </c>
      <c r="Y418" s="34">
        <v>466.98831088206424</v>
      </c>
      <c r="Z418" s="34">
        <v>462.32633341835856</v>
      </c>
      <c r="AB418" s="34">
        <v>119.63500000000002</v>
      </c>
      <c r="AC418" s="34">
        <v>1.1398406708787325</v>
      </c>
      <c r="AD418" s="34">
        <v>120.77484067087875</v>
      </c>
      <c r="AE418" s="34">
        <v>119.56913686144767</v>
      </c>
      <c r="AF418" s="34">
        <v>1.5169999999999992</v>
      </c>
      <c r="AG418" s="34">
        <v>1.4453448386534343E-2</v>
      </c>
      <c r="AH418" s="34">
        <v>1.5314534483865336</v>
      </c>
      <c r="AI418" s="34">
        <v>1.516164839878096</v>
      </c>
      <c r="AJ418" s="34">
        <v>4.8379999999999965</v>
      </c>
      <c r="AK418" s="34">
        <v>4.609478134083924E-2</v>
      </c>
      <c r="AL418" s="34">
        <v>4.8840947813408357</v>
      </c>
      <c r="AM418" s="34">
        <v>4.8353365163679811</v>
      </c>
      <c r="AN418" s="34">
        <v>9.4740000000000002</v>
      </c>
      <c r="AO418" s="34">
        <v>9.0264976937393826E-2</v>
      </c>
      <c r="AP418" s="34">
        <v>9.5642649769373946</v>
      </c>
      <c r="AQ418" s="34">
        <v>9.4687842406098159</v>
      </c>
      <c r="AR418" s="34">
        <v>135.464</v>
      </c>
      <c r="AS418" s="34">
        <v>1.2906538775434999</v>
      </c>
      <c r="AT418" s="34">
        <v>136.75465387754349</v>
      </c>
      <c r="AU418" s="34">
        <v>135.38942245830356</v>
      </c>
    </row>
    <row r="419" spans="1:47" x14ac:dyDescent="0.25">
      <c r="A419" s="18">
        <v>45552</v>
      </c>
      <c r="B419" s="2">
        <v>23</v>
      </c>
      <c r="C419" s="2" t="s">
        <v>178</v>
      </c>
      <c r="D419" s="9">
        <v>22.403966</v>
      </c>
      <c r="E419">
        <v>1.1190551E-2</v>
      </c>
      <c r="G419" s="34">
        <v>373.82399999999996</v>
      </c>
      <c r="H419" s="34">
        <v>3.5321658650289707</v>
      </c>
      <c r="I419" s="34">
        <v>377.35616586502891</v>
      </c>
      <c r="J419" s="34">
        <v>373.13334244575185</v>
      </c>
      <c r="K419" s="34">
        <v>7.2509999999999994</v>
      </c>
      <c r="L419" s="34">
        <v>6.8512815355153939E-2</v>
      </c>
      <c r="M419" s="34">
        <v>7.3195128153551536</v>
      </c>
      <c r="N419" s="34">
        <v>7.2376034338997686</v>
      </c>
      <c r="O419" s="34">
        <v>32.733000000000011</v>
      </c>
      <c r="P419" s="34">
        <v>0.30928561371124741</v>
      </c>
      <c r="Q419" s="34">
        <v>33.042285613711257</v>
      </c>
      <c r="R419" s="34">
        <v>32.672524231394455</v>
      </c>
      <c r="S419" s="34">
        <v>1.5880000000000003</v>
      </c>
      <c r="T419" s="34">
        <v>1.5004599473725623E-2</v>
      </c>
      <c r="U419" s="34">
        <v>1.6030045994737259</v>
      </c>
      <c r="V419" s="34">
        <v>1.5850660947500805</v>
      </c>
      <c r="W419" s="34">
        <v>415.39599999999996</v>
      </c>
      <c r="X419" s="34">
        <v>3.9249688935690972</v>
      </c>
      <c r="Y419" s="34">
        <v>419.32096889356905</v>
      </c>
      <c r="Z419" s="34">
        <v>414.62853620579614</v>
      </c>
      <c r="AB419" s="34">
        <v>107.47099999999996</v>
      </c>
      <c r="AC419" s="34">
        <v>1.0154655604790714</v>
      </c>
      <c r="AD419" s="34">
        <v>108.48646556047903</v>
      </c>
      <c r="AE419" s="34">
        <v>107.27244223481475</v>
      </c>
      <c r="AF419" s="34">
        <v>1.4099999999999997</v>
      </c>
      <c r="AG419" s="34">
        <v>1.3322723714076272E-2</v>
      </c>
      <c r="AH419" s="34">
        <v>1.423322723714076</v>
      </c>
      <c r="AI419" s="34">
        <v>1.4073949581848948</v>
      </c>
      <c r="AJ419" s="34">
        <v>4.3169999999999993</v>
      </c>
      <c r="AK419" s="34">
        <v>4.0790211541607987E-2</v>
      </c>
      <c r="AL419" s="34">
        <v>4.357790211541607</v>
      </c>
      <c r="AM419" s="34">
        <v>4.3090241379320497</v>
      </c>
      <c r="AN419" s="34">
        <v>9.4739999999999984</v>
      </c>
      <c r="AO419" s="34">
        <v>8.9517364870325244E-2</v>
      </c>
      <c r="AP419" s="34">
        <v>9.5635173648703233</v>
      </c>
      <c r="AQ419" s="34">
        <v>9.4564963360593559</v>
      </c>
      <c r="AR419" s="34">
        <v>122.67199999999995</v>
      </c>
      <c r="AS419" s="34">
        <v>1.1590958606050807</v>
      </c>
      <c r="AT419" s="34">
        <v>123.83109586060505</v>
      </c>
      <c r="AU419" s="34">
        <v>122.44535766699106</v>
      </c>
    </row>
    <row r="420" spans="1:47" x14ac:dyDescent="0.25">
      <c r="A420" s="18">
        <v>45552</v>
      </c>
      <c r="B420" s="2">
        <v>24</v>
      </c>
      <c r="C420" s="2" t="s">
        <v>23</v>
      </c>
      <c r="D420" s="9">
        <v>21.675446000000001</v>
      </c>
      <c r="E420">
        <v>1.1118209E-2</v>
      </c>
      <c r="G420" s="34">
        <v>327.48</v>
      </c>
      <c r="H420" s="34">
        <v>4.1095775676968502</v>
      </c>
      <c r="I420" s="34">
        <v>331.58957756769689</v>
      </c>
      <c r="J420" s="34">
        <v>327.9028953420775</v>
      </c>
      <c r="K420" s="34">
        <v>6.3609999999999998</v>
      </c>
      <c r="L420" s="34">
        <v>7.9824792073163744E-2</v>
      </c>
      <c r="M420" s="34">
        <v>6.4408247920731636</v>
      </c>
      <c r="N420" s="34">
        <v>6.3692143559025123</v>
      </c>
      <c r="O420" s="34">
        <v>28.541999999999998</v>
      </c>
      <c r="P420" s="34">
        <v>0.35817626400758362</v>
      </c>
      <c r="Q420" s="34">
        <v>28.90017626400758</v>
      </c>
      <c r="R420" s="34">
        <v>28.578858064167502</v>
      </c>
      <c r="S420" s="34">
        <v>1.5880000000000001</v>
      </c>
      <c r="T420" s="34">
        <v>1.992796255497312E-2</v>
      </c>
      <c r="U420" s="34">
        <v>1.6079279625549732</v>
      </c>
      <c r="V420" s="34">
        <v>1.5900506834103427</v>
      </c>
      <c r="W420" s="34">
        <v>363.971</v>
      </c>
      <c r="X420" s="34">
        <v>4.5675065863325717</v>
      </c>
      <c r="Y420" s="34">
        <v>368.53850658633263</v>
      </c>
      <c r="Z420" s="34">
        <v>364.44101844555786</v>
      </c>
      <c r="AB420" s="34">
        <v>93.786000000000016</v>
      </c>
      <c r="AC420" s="34">
        <v>1.1769294056553585</v>
      </c>
      <c r="AD420" s="34">
        <v>94.962929405655373</v>
      </c>
      <c r="AE420" s="34">
        <v>93.907111709271049</v>
      </c>
      <c r="AF420" s="34">
        <v>1.2030000000000001</v>
      </c>
      <c r="AG420" s="34">
        <v>1.5096561053924854E-2</v>
      </c>
      <c r="AH420" s="34">
        <v>1.2180965610539249</v>
      </c>
      <c r="AI420" s="34">
        <v>1.204553508905946</v>
      </c>
      <c r="AJ420" s="34">
        <v>3.8119999999999963</v>
      </c>
      <c r="AK420" s="34">
        <v>4.7837149407781776E-2</v>
      </c>
      <c r="AL420" s="34">
        <v>3.8598371494077779</v>
      </c>
      <c r="AM420" s="34">
        <v>3.8169226732746977</v>
      </c>
      <c r="AN420" s="34">
        <v>9.4740000000000002</v>
      </c>
      <c r="AO420" s="34">
        <v>0.11889012421021118</v>
      </c>
      <c r="AP420" s="34">
        <v>9.5928901242102107</v>
      </c>
      <c r="AQ420" s="34">
        <v>9.4862343668952054</v>
      </c>
      <c r="AR420" s="34">
        <v>108.27500000000002</v>
      </c>
      <c r="AS420" s="34">
        <v>1.3587532403272764</v>
      </c>
      <c r="AT420" s="34">
        <v>109.63375324032729</v>
      </c>
      <c r="AU420" s="34">
        <v>108.4148222583469</v>
      </c>
    </row>
    <row r="421" spans="1:47" x14ac:dyDescent="0.25">
      <c r="A421" s="18">
        <v>45553</v>
      </c>
      <c r="B421" s="2">
        <v>1</v>
      </c>
      <c r="C421" s="2" t="s">
        <v>23</v>
      </c>
      <c r="D421" s="9">
        <v>20.029350000000001</v>
      </c>
      <c r="E421">
        <v>1.1490248999999999E-2</v>
      </c>
      <c r="G421" s="34">
        <v>287.4799999999999</v>
      </c>
      <c r="H421" s="34">
        <v>3.5770025717928089</v>
      </c>
      <c r="I421" s="34">
        <v>291.05700257179274</v>
      </c>
      <c r="J421" s="34">
        <v>287.7126851390492</v>
      </c>
      <c r="K421" s="34">
        <v>5.5149999999999997</v>
      </c>
      <c r="L421" s="34">
        <v>6.8621014273818517E-2</v>
      </c>
      <c r="M421" s="34">
        <v>5.5836210142738185</v>
      </c>
      <c r="N421" s="34">
        <v>5.5194638184981804</v>
      </c>
      <c r="O421" s="34">
        <v>24.903999999999996</v>
      </c>
      <c r="P421" s="34">
        <v>0.3098708503128153</v>
      </c>
      <c r="Q421" s="34">
        <v>25.213870850312812</v>
      </c>
      <c r="R421" s="34">
        <v>24.924157195988876</v>
      </c>
      <c r="S421" s="34">
        <v>1.5840000000000001</v>
      </c>
      <c r="T421" s="34">
        <v>1.9709100019896383E-2</v>
      </c>
      <c r="U421" s="34">
        <v>1.6037091000198964</v>
      </c>
      <c r="V421" s="34">
        <v>1.5852820831371019</v>
      </c>
      <c r="W421" s="34">
        <v>319.48299999999989</v>
      </c>
      <c r="X421" s="34">
        <v>3.9752035363993392</v>
      </c>
      <c r="Y421" s="34">
        <v>323.45820353639925</v>
      </c>
      <c r="Z421" s="34">
        <v>319.74158823667335</v>
      </c>
      <c r="AB421" s="34">
        <v>82.182000000000002</v>
      </c>
      <c r="AC421" s="34">
        <v>1.0225588748959118</v>
      </c>
      <c r="AD421" s="34">
        <v>83.204558874895909</v>
      </c>
      <c r="AE421" s="34">
        <v>82.248517775488196</v>
      </c>
      <c r="AF421" s="34">
        <v>1.0410000000000001</v>
      </c>
      <c r="AG421" s="34">
        <v>1.2952760808530389E-2</v>
      </c>
      <c r="AH421" s="34">
        <v>1.0539527608085306</v>
      </c>
      <c r="AI421" s="34">
        <v>1.0418425811526033</v>
      </c>
      <c r="AJ421" s="34">
        <v>3.2459999999999996</v>
      </c>
      <c r="AK421" s="34">
        <v>4.0388723904408869E-2</v>
      </c>
      <c r="AL421" s="34">
        <v>3.2863887239044085</v>
      </c>
      <c r="AM421" s="34">
        <v>3.2486272991559546</v>
      </c>
      <c r="AN421" s="34">
        <v>9.4689999999999994</v>
      </c>
      <c r="AO421" s="34">
        <v>0.11781910864166592</v>
      </c>
      <c r="AP421" s="34">
        <v>9.5868191086416648</v>
      </c>
      <c r="AQ421" s="34">
        <v>9.4766641699654137</v>
      </c>
      <c r="AR421" s="34">
        <v>95.937999999999988</v>
      </c>
      <c r="AS421" s="34">
        <v>1.1937194682505172</v>
      </c>
      <c r="AT421" s="34">
        <v>97.131719468250509</v>
      </c>
      <c r="AU421" s="34">
        <v>96.015651825762177</v>
      </c>
    </row>
    <row r="422" spans="1:47" x14ac:dyDescent="0.25">
      <c r="A422" s="18">
        <v>45553</v>
      </c>
      <c r="B422" s="2">
        <v>2</v>
      </c>
      <c r="C422" s="2" t="s">
        <v>23</v>
      </c>
      <c r="D422" s="9">
        <v>17.894448000000001</v>
      </c>
      <c r="E422">
        <v>1.1146852E-2</v>
      </c>
      <c r="G422" s="34">
        <v>257.35799999999995</v>
      </c>
      <c r="H422" s="34">
        <v>2.9252477586004813</v>
      </c>
      <c r="I422" s="34">
        <v>260.28324775860045</v>
      </c>
      <c r="J422" s="34">
        <v>257.38190891775599</v>
      </c>
      <c r="K422" s="34">
        <v>4.8520000000000003</v>
      </c>
      <c r="L422" s="34">
        <v>5.5150032735448426E-2</v>
      </c>
      <c r="M422" s="34">
        <v>4.9071500327354487</v>
      </c>
      <c r="N422" s="34">
        <v>4.8524507575787519</v>
      </c>
      <c r="O422" s="34">
        <v>22.182000000000002</v>
      </c>
      <c r="P422" s="34">
        <v>0.2521306731528683</v>
      </c>
      <c r="Q422" s="34">
        <v>22.434130673152872</v>
      </c>
      <c r="R422" s="34">
        <v>22.184060738790578</v>
      </c>
      <c r="S422" s="34">
        <v>1.5840000000000001</v>
      </c>
      <c r="T422" s="34">
        <v>1.8004462459387947E-2</v>
      </c>
      <c r="U422" s="34">
        <v>1.6020044624593881</v>
      </c>
      <c r="V422" s="34">
        <v>1.5841471558130138</v>
      </c>
      <c r="W422" s="34">
        <v>285.97599999999994</v>
      </c>
      <c r="X422" s="34">
        <v>3.250532926948186</v>
      </c>
      <c r="Y422" s="34">
        <v>289.22653292694815</v>
      </c>
      <c r="Z422" s="34">
        <v>286.00256756993832</v>
      </c>
      <c r="AB422" s="34">
        <v>73.703000000000031</v>
      </c>
      <c r="AC422" s="34">
        <v>0.83774172767946353</v>
      </c>
      <c r="AD422" s="34">
        <v>74.540741727679489</v>
      </c>
      <c r="AE422" s="34">
        <v>73.709847111670825</v>
      </c>
      <c r="AF422" s="34">
        <v>0.91200000000000037</v>
      </c>
      <c r="AG422" s="34">
        <v>1.0366205658435488E-2</v>
      </c>
      <c r="AH422" s="34">
        <v>0.92236620565843586</v>
      </c>
      <c r="AI422" s="34">
        <v>0.91208472607415969</v>
      </c>
      <c r="AJ422" s="34">
        <v>2.9109999999999969</v>
      </c>
      <c r="AK422" s="34">
        <v>3.3087746350554455E-2</v>
      </c>
      <c r="AL422" s="34">
        <v>2.9440877463505513</v>
      </c>
      <c r="AM422" s="34">
        <v>2.9112704359669683</v>
      </c>
      <c r="AN422" s="34">
        <v>9.4689999999999994</v>
      </c>
      <c r="AO422" s="34">
        <v>0.10762894888127805</v>
      </c>
      <c r="AP422" s="34">
        <v>9.576628948881277</v>
      </c>
      <c r="AQ422" s="34">
        <v>9.4698796833291823</v>
      </c>
      <c r="AR422" s="34">
        <v>86.995000000000033</v>
      </c>
      <c r="AS422" s="34">
        <v>0.98882462856973152</v>
      </c>
      <c r="AT422" s="34">
        <v>87.983824628569749</v>
      </c>
      <c r="AU422" s="34">
        <v>87.003081957041132</v>
      </c>
    </row>
    <row r="423" spans="1:47" x14ac:dyDescent="0.25">
      <c r="A423" s="18">
        <v>45553</v>
      </c>
      <c r="B423" s="2">
        <v>3</v>
      </c>
      <c r="C423" s="2" t="s">
        <v>23</v>
      </c>
      <c r="D423" s="9">
        <v>16.327864999999999</v>
      </c>
      <c r="E423">
        <v>1.0987217000000001E-2</v>
      </c>
      <c r="G423" s="34">
        <v>238.23599999999999</v>
      </c>
      <c r="H423" s="34">
        <v>3.7401009747468388</v>
      </c>
      <c r="I423" s="34">
        <v>241.97610097474683</v>
      </c>
      <c r="J423" s="34">
        <v>239.31745704452337</v>
      </c>
      <c r="K423" s="34">
        <v>4.4380000000000006</v>
      </c>
      <c r="L423" s="34">
        <v>6.9672795572148935E-2</v>
      </c>
      <c r="M423" s="34">
        <v>4.5076727955721498</v>
      </c>
      <c r="N423" s="34">
        <v>4.4581460164022015</v>
      </c>
      <c r="O423" s="34">
        <v>20.466000000000001</v>
      </c>
      <c r="P423" s="34">
        <v>0.32129865574123478</v>
      </c>
      <c r="Q423" s="34">
        <v>20.787298655741235</v>
      </c>
      <c r="R423" s="34">
        <v>20.558904094566795</v>
      </c>
      <c r="S423" s="34">
        <v>1.5840000000000001</v>
      </c>
      <c r="T423" s="34">
        <v>2.4867442133006738E-2</v>
      </c>
      <c r="U423" s="34">
        <v>1.6088674421330069</v>
      </c>
      <c r="V423" s="34">
        <v>1.5911904664220566</v>
      </c>
      <c r="W423" s="34">
        <v>264.72399999999999</v>
      </c>
      <c r="X423" s="34">
        <v>4.1559398681932294</v>
      </c>
      <c r="Y423" s="34">
        <v>268.87993986819322</v>
      </c>
      <c r="Z423" s="34">
        <v>265.92569762191442</v>
      </c>
      <c r="AB423" s="34">
        <v>68.396999999999991</v>
      </c>
      <c r="AC423" s="34">
        <v>1.0737742674060995</v>
      </c>
      <c r="AD423" s="34">
        <v>69.470774267406085</v>
      </c>
      <c r="AE423" s="34">
        <v>68.70748379537207</v>
      </c>
      <c r="AF423" s="34">
        <v>0.8240000000000004</v>
      </c>
      <c r="AG423" s="34">
        <v>1.2936093634846943E-2</v>
      </c>
      <c r="AH423" s="34">
        <v>0.83693609363484733</v>
      </c>
      <c r="AI423" s="34">
        <v>0.82774049515894887</v>
      </c>
      <c r="AJ423" s="34">
        <v>2.7209999999999983</v>
      </c>
      <c r="AK423" s="34">
        <v>4.2717367451964194E-2</v>
      </c>
      <c r="AL423" s="34">
        <v>2.7637173674519624</v>
      </c>
      <c r="AM423" s="34">
        <v>2.7333518050090988</v>
      </c>
      <c r="AN423" s="34">
        <v>9.4689999999999976</v>
      </c>
      <c r="AO423" s="34">
        <v>0.14865518280141457</v>
      </c>
      <c r="AP423" s="34">
        <v>9.6176551828014123</v>
      </c>
      <c r="AQ423" s="34">
        <v>9.5119839182767976</v>
      </c>
      <c r="AR423" s="34">
        <v>81.410999999999987</v>
      </c>
      <c r="AS423" s="34">
        <v>1.2780829112943253</v>
      </c>
      <c r="AT423" s="34">
        <v>82.689082911294307</v>
      </c>
      <c r="AU423" s="34">
        <v>81.78056001381691</v>
      </c>
    </row>
    <row r="424" spans="1:47" x14ac:dyDescent="0.25">
      <c r="A424" s="18">
        <v>45553</v>
      </c>
      <c r="B424" s="2">
        <v>4</v>
      </c>
      <c r="C424" s="2" t="s">
        <v>23</v>
      </c>
      <c r="D424" s="9">
        <v>15.600073999999999</v>
      </c>
      <c r="E424">
        <v>1.0519574E-2</v>
      </c>
      <c r="G424" s="34">
        <v>226.49800000000005</v>
      </c>
      <c r="H424" s="34">
        <v>3.7357485252147584</v>
      </c>
      <c r="I424" s="34">
        <v>230.23374852521479</v>
      </c>
      <c r="J424" s="34">
        <v>227.81178757030639</v>
      </c>
      <c r="K424" s="34">
        <v>4.2259999999999991</v>
      </c>
      <c r="L424" s="34">
        <v>6.9701601195408192E-2</v>
      </c>
      <c r="M424" s="34">
        <v>4.2957016011954074</v>
      </c>
      <c r="N424" s="34">
        <v>4.2505126503197141</v>
      </c>
      <c r="O424" s="34">
        <v>19.491000000000003</v>
      </c>
      <c r="P424" s="34">
        <v>0.32147513225265056</v>
      </c>
      <c r="Q424" s="34">
        <v>19.812475132252654</v>
      </c>
      <c r="R424" s="34">
        <v>19.604056333975763</v>
      </c>
      <c r="S424" s="34">
        <v>1.5840000000000001</v>
      </c>
      <c r="T424" s="34">
        <v>2.61257303108203E-2</v>
      </c>
      <c r="U424" s="34">
        <v>1.6101257303108203</v>
      </c>
      <c r="V424" s="34">
        <v>1.5931878935415116</v>
      </c>
      <c r="W424" s="34">
        <v>251.79900000000006</v>
      </c>
      <c r="X424" s="34">
        <v>4.1530509889736376</v>
      </c>
      <c r="Y424" s="34">
        <v>255.95205098897367</v>
      </c>
      <c r="Z424" s="34">
        <v>253.25954444814337</v>
      </c>
      <c r="AB424" s="34">
        <v>65.28900000000003</v>
      </c>
      <c r="AC424" s="34">
        <v>1.0768452059742091</v>
      </c>
      <c r="AD424" s="34">
        <v>66.365845205974239</v>
      </c>
      <c r="AE424" s="34">
        <v>65.667704786257445</v>
      </c>
      <c r="AF424" s="34">
        <v>0.78500000000000036</v>
      </c>
      <c r="AG424" s="34">
        <v>1.2947410539137592E-2</v>
      </c>
      <c r="AH424" s="34">
        <v>0.79794741053913798</v>
      </c>
      <c r="AI424" s="34">
        <v>0.78955334370586316</v>
      </c>
      <c r="AJ424" s="34">
        <v>2.5929999999999973</v>
      </c>
      <c r="AK424" s="34">
        <v>4.2767688570679897E-2</v>
      </c>
      <c r="AL424" s="34">
        <v>2.6357676885706773</v>
      </c>
      <c r="AM424" s="34">
        <v>2.6080405353239491</v>
      </c>
      <c r="AN424" s="34">
        <v>9.4689999999999994</v>
      </c>
      <c r="AO424" s="34">
        <v>0.15617710878355898</v>
      </c>
      <c r="AP424" s="34">
        <v>9.6251771087835589</v>
      </c>
      <c r="AQ424" s="34">
        <v>9.5239243459246037</v>
      </c>
      <c r="AR424" s="34">
        <v>78.136000000000024</v>
      </c>
      <c r="AS424" s="34">
        <v>1.2887374138675856</v>
      </c>
      <c r="AT424" s="34">
        <v>79.424737413867618</v>
      </c>
      <c r="AU424" s="34">
        <v>78.589223011211857</v>
      </c>
    </row>
    <row r="425" spans="1:47" x14ac:dyDescent="0.25">
      <c r="A425" s="18">
        <v>45553</v>
      </c>
      <c r="B425" s="2">
        <v>5</v>
      </c>
      <c r="C425" s="2" t="s">
        <v>23</v>
      </c>
      <c r="D425" s="9">
        <v>16.627140000000001</v>
      </c>
      <c r="E425">
        <v>1.1632966E-2</v>
      </c>
      <c r="G425" s="34">
        <v>221.46300000000002</v>
      </c>
      <c r="H425" s="34">
        <v>3.954343393439077</v>
      </c>
      <c r="I425" s="34">
        <v>225.4173433934391</v>
      </c>
      <c r="J425" s="34">
        <v>222.7950711019329</v>
      </c>
      <c r="K425" s="34">
        <v>4.1019999999999994</v>
      </c>
      <c r="L425" s="34">
        <v>7.3243460983943548E-2</v>
      </c>
      <c r="M425" s="34">
        <v>4.1752434609839426</v>
      </c>
      <c r="N425" s="34">
        <v>4.1266729957605941</v>
      </c>
      <c r="O425" s="34">
        <v>19.347000000000001</v>
      </c>
      <c r="P425" s="34">
        <v>0.34545130172022337</v>
      </c>
      <c r="Q425" s="34">
        <v>19.692451301720226</v>
      </c>
      <c r="R425" s="34">
        <v>19.46336968527066</v>
      </c>
      <c r="S425" s="34">
        <v>1.5840000000000003</v>
      </c>
      <c r="T425" s="34">
        <v>2.8283189224418973E-2</v>
      </c>
      <c r="U425" s="34">
        <v>1.6122831892244194</v>
      </c>
      <c r="V425" s="34">
        <v>1.5935275537018001</v>
      </c>
      <c r="W425" s="34">
        <v>246.49600000000004</v>
      </c>
      <c r="X425" s="34">
        <v>4.4013213453676636</v>
      </c>
      <c r="Y425" s="34">
        <v>250.89732134536771</v>
      </c>
      <c r="Z425" s="34">
        <v>247.97864133666596</v>
      </c>
      <c r="AB425" s="34">
        <v>63.951999999999998</v>
      </c>
      <c r="AC425" s="34">
        <v>1.1418980538384103</v>
      </c>
      <c r="AD425" s="34">
        <v>65.093898053838402</v>
      </c>
      <c r="AE425" s="34">
        <v>64.336662950970634</v>
      </c>
      <c r="AF425" s="34">
        <v>0.78200000000000036</v>
      </c>
      <c r="AG425" s="34">
        <v>1.3963039124681591E-2</v>
      </c>
      <c r="AH425" s="34">
        <v>0.79596303912468191</v>
      </c>
      <c r="AI425" s="34">
        <v>0.78670362815328787</v>
      </c>
      <c r="AJ425" s="34">
        <v>2.5339999999999976</v>
      </c>
      <c r="AK425" s="34">
        <v>4.524596053956919E-2</v>
      </c>
      <c r="AL425" s="34">
        <v>2.5792459605395668</v>
      </c>
      <c r="AM425" s="34">
        <v>2.5492416799749726</v>
      </c>
      <c r="AN425" s="34">
        <v>9.4689999999999994</v>
      </c>
      <c r="AO425" s="34">
        <v>0.16907419114016617</v>
      </c>
      <c r="AP425" s="34">
        <v>9.6380741911401664</v>
      </c>
      <c r="AQ425" s="34">
        <v>9.5259548017691564</v>
      </c>
      <c r="AR425" s="34">
        <v>76.736999999999981</v>
      </c>
      <c r="AS425" s="34">
        <v>1.3701812446428272</v>
      </c>
      <c r="AT425" s="34">
        <v>78.107181244642817</v>
      </c>
      <c r="AU425" s="34">
        <v>77.198563060868054</v>
      </c>
    </row>
    <row r="426" spans="1:47" x14ac:dyDescent="0.25">
      <c r="A426" s="18">
        <v>45553</v>
      </c>
      <c r="B426" s="2">
        <v>6</v>
      </c>
      <c r="C426" s="2" t="s">
        <v>23</v>
      </c>
      <c r="D426" s="9">
        <v>22.049567</v>
      </c>
      <c r="E426">
        <v>1.2394949000000001E-2</v>
      </c>
      <c r="G426" s="34">
        <v>225.85200000000003</v>
      </c>
      <c r="H426" s="34">
        <v>3.175898619649709</v>
      </c>
      <c r="I426" s="34">
        <v>229.02789861964973</v>
      </c>
      <c r="J426" s="34">
        <v>226.18910949668199</v>
      </c>
      <c r="K426" s="34">
        <v>4.2319999999999993</v>
      </c>
      <c r="L426" s="34">
        <v>5.9509780556991153E-2</v>
      </c>
      <c r="M426" s="34">
        <v>4.2915097805569902</v>
      </c>
      <c r="N426" s="34">
        <v>4.238316735693985</v>
      </c>
      <c r="O426" s="34">
        <v>20.694999999999997</v>
      </c>
      <c r="P426" s="34">
        <v>0.29101013908953965</v>
      </c>
      <c r="Q426" s="34">
        <v>20.986010139089537</v>
      </c>
      <c r="R426" s="34">
        <v>20.725889613702037</v>
      </c>
      <c r="S426" s="34">
        <v>1.5840000000000001</v>
      </c>
      <c r="T426" s="34">
        <v>2.2273982136643198E-2</v>
      </c>
      <c r="U426" s="34">
        <v>1.6062739821366432</v>
      </c>
      <c r="V426" s="34">
        <v>1.5863642980480326</v>
      </c>
      <c r="W426" s="34">
        <v>252.36300000000003</v>
      </c>
      <c r="X426" s="34">
        <v>3.5486925214328835</v>
      </c>
      <c r="Y426" s="34">
        <v>255.91169252143291</v>
      </c>
      <c r="Z426" s="34">
        <v>252.73968014412605</v>
      </c>
      <c r="AB426" s="34">
        <v>65.716000000000022</v>
      </c>
      <c r="AC426" s="34">
        <v>0.92408902152250294</v>
      </c>
      <c r="AD426" s="34">
        <v>66.640089021522527</v>
      </c>
      <c r="AE426" s="34">
        <v>65.814088516745286</v>
      </c>
      <c r="AF426" s="34">
        <v>0.81000000000000039</v>
      </c>
      <c r="AG426" s="34">
        <v>1.1390104501692548E-2</v>
      </c>
      <c r="AH426" s="34">
        <v>0.82139010450169292</v>
      </c>
      <c r="AI426" s="34">
        <v>0.81120901604728968</v>
      </c>
      <c r="AJ426" s="34">
        <v>2.7589999999999981</v>
      </c>
      <c r="AK426" s="34">
        <v>3.8796664592802101E-2</v>
      </c>
      <c r="AL426" s="34">
        <v>2.7977966645928003</v>
      </c>
      <c r="AM426" s="34">
        <v>2.7631181176228021</v>
      </c>
      <c r="AN426" s="34">
        <v>9.4689999999999994</v>
      </c>
      <c r="AO426" s="34">
        <v>0.13315172781052675</v>
      </c>
      <c r="AP426" s="34">
        <v>9.6021517278105257</v>
      </c>
      <c r="AQ426" s="34">
        <v>9.4831335468540523</v>
      </c>
      <c r="AR426" s="34">
        <v>78.754000000000019</v>
      </c>
      <c r="AS426" s="34">
        <v>1.1074275184275244</v>
      </c>
      <c r="AT426" s="34">
        <v>79.861427518427533</v>
      </c>
      <c r="AU426" s="34">
        <v>78.871549197269417</v>
      </c>
    </row>
    <row r="427" spans="1:47" x14ac:dyDescent="0.25">
      <c r="A427" s="18">
        <v>45553</v>
      </c>
      <c r="B427" s="2">
        <v>7</v>
      </c>
      <c r="C427" s="2" t="s">
        <v>23</v>
      </c>
      <c r="D427" s="9">
        <v>57.272022</v>
      </c>
      <c r="E427">
        <v>1.197929E-2</v>
      </c>
      <c r="G427" s="34">
        <v>241.91</v>
      </c>
      <c r="H427" s="34">
        <v>3.2360962377208917</v>
      </c>
      <c r="I427" s="34">
        <v>245.14609623772088</v>
      </c>
      <c r="J427" s="34">
        <v>242.20942005852132</v>
      </c>
      <c r="K427" s="34">
        <v>4.730999999999999</v>
      </c>
      <c r="L427" s="34">
        <v>6.3287881032853266E-2</v>
      </c>
      <c r="M427" s="34">
        <v>4.7942878810328526</v>
      </c>
      <c r="N427" s="34">
        <v>4.7368557161624745</v>
      </c>
      <c r="O427" s="34">
        <v>23.528000000000002</v>
      </c>
      <c r="P427" s="34">
        <v>0.3147404914269652</v>
      </c>
      <c r="Q427" s="34">
        <v>23.842740491426966</v>
      </c>
      <c r="R427" s="34">
        <v>23.55712138868542</v>
      </c>
      <c r="S427" s="34">
        <v>1.5840000000000001</v>
      </c>
      <c r="T427" s="34">
        <v>2.1189601258938831E-2</v>
      </c>
      <c r="U427" s="34">
        <v>1.6051896012589388</v>
      </c>
      <c r="V427" s="34">
        <v>1.5859605695204737</v>
      </c>
      <c r="W427" s="34">
        <v>271.75299999999999</v>
      </c>
      <c r="X427" s="34">
        <v>3.6353142114396491</v>
      </c>
      <c r="Y427" s="34">
        <v>275.38831421143965</v>
      </c>
      <c r="Z427" s="34">
        <v>272.08935773288965</v>
      </c>
      <c r="AB427" s="34">
        <v>70.377999999999957</v>
      </c>
      <c r="AC427" s="34">
        <v>0.94146575593535109</v>
      </c>
      <c r="AD427" s="34">
        <v>71.319465755935312</v>
      </c>
      <c r="AE427" s="34">
        <v>70.46510919299989</v>
      </c>
      <c r="AF427" s="34">
        <v>0.91600000000000026</v>
      </c>
      <c r="AG427" s="34">
        <v>1.225358254620453E-2</v>
      </c>
      <c r="AH427" s="34">
        <v>0.92825358254620483</v>
      </c>
      <c r="AI427" s="34">
        <v>0.91713376368734489</v>
      </c>
      <c r="AJ427" s="34">
        <v>3.1799999999999984</v>
      </c>
      <c r="AK427" s="34">
        <v>4.2539729800142319E-2</v>
      </c>
      <c r="AL427" s="34">
        <v>3.2225397298001406</v>
      </c>
      <c r="AM427" s="34">
        <v>3.1839359918403431</v>
      </c>
      <c r="AN427" s="34">
        <v>9.4689999999999994</v>
      </c>
      <c r="AO427" s="34">
        <v>0.12666940298036095</v>
      </c>
      <c r="AP427" s="34">
        <v>9.5956694029803611</v>
      </c>
      <c r="AQ427" s="34">
        <v>9.480720096457933</v>
      </c>
      <c r="AR427" s="34">
        <v>83.942999999999941</v>
      </c>
      <c r="AS427" s="34">
        <v>1.1229284712620589</v>
      </c>
      <c r="AT427" s="34">
        <v>85.065928471262026</v>
      </c>
      <c r="AU427" s="34">
        <v>84.046899044985508</v>
      </c>
    </row>
    <row r="428" spans="1:47" x14ac:dyDescent="0.25">
      <c r="A428" s="18">
        <v>45553</v>
      </c>
      <c r="B428" s="2">
        <v>8</v>
      </c>
      <c r="C428" s="2" t="s">
        <v>178</v>
      </c>
      <c r="D428" s="9">
        <v>26.098248000000002</v>
      </c>
      <c r="E428">
        <v>1.1737821000000001E-2</v>
      </c>
      <c r="G428" s="34">
        <v>251.827</v>
      </c>
      <c r="H428" s="34">
        <v>3.659795128565583</v>
      </c>
      <c r="I428" s="34">
        <v>255.48679512856557</v>
      </c>
      <c r="J428" s="34">
        <v>252.4879368594828</v>
      </c>
      <c r="K428" s="34">
        <v>5.1879999999999988</v>
      </c>
      <c r="L428" s="34">
        <v>7.5397066744226152E-2</v>
      </c>
      <c r="M428" s="34">
        <v>5.2633970667442247</v>
      </c>
      <c r="N428" s="34">
        <v>5.2016162541228557</v>
      </c>
      <c r="O428" s="34">
        <v>25.286000000000001</v>
      </c>
      <c r="P428" s="34">
        <v>0.36748076902361282</v>
      </c>
      <c r="Q428" s="34">
        <v>25.653480769023613</v>
      </c>
      <c r="R428" s="34">
        <v>25.352364803729873</v>
      </c>
      <c r="S428" s="34">
        <v>0.23599999999999999</v>
      </c>
      <c r="T428" s="34">
        <v>3.4297817562909364E-3</v>
      </c>
      <c r="U428" s="34">
        <v>0.23942978175629093</v>
      </c>
      <c r="V428" s="34">
        <v>0.23661939783596653</v>
      </c>
      <c r="W428" s="34">
        <v>282.53699999999998</v>
      </c>
      <c r="X428" s="34">
        <v>4.1061027460897126</v>
      </c>
      <c r="Y428" s="34">
        <v>286.64310274608971</v>
      </c>
      <c r="Z428" s="34">
        <v>283.27853731517149</v>
      </c>
      <c r="AB428" s="34">
        <v>73.306000000000012</v>
      </c>
      <c r="AC428" s="34">
        <v>1.0653541585875568</v>
      </c>
      <c r="AD428" s="34">
        <v>74.371354158587565</v>
      </c>
      <c r="AE428" s="34">
        <v>73.498396515946453</v>
      </c>
      <c r="AF428" s="34">
        <v>1.0090000000000003</v>
      </c>
      <c r="AG428" s="34">
        <v>1.4663770305498119E-2</v>
      </c>
      <c r="AH428" s="34">
        <v>1.0236637703054985</v>
      </c>
      <c r="AI428" s="34">
        <v>1.0116481882054675</v>
      </c>
      <c r="AJ428" s="34">
        <v>3.3579999999999983</v>
      </c>
      <c r="AK428" s="34">
        <v>4.8801725159427788E-2</v>
      </c>
      <c r="AL428" s="34">
        <v>3.406801725159426</v>
      </c>
      <c r="AM428" s="34">
        <v>3.3668132963270136</v>
      </c>
      <c r="AN428" s="34">
        <v>1.389</v>
      </c>
      <c r="AO428" s="34">
        <v>2.0186300252068266E-2</v>
      </c>
      <c r="AP428" s="34">
        <v>1.4091863002520684</v>
      </c>
      <c r="AQ428" s="34">
        <v>1.3926455237040574</v>
      </c>
      <c r="AR428" s="34">
        <v>79.062000000000012</v>
      </c>
      <c r="AS428" s="34">
        <v>1.149005954304551</v>
      </c>
      <c r="AT428" s="34">
        <v>80.211005954304568</v>
      </c>
      <c r="AU428" s="34">
        <v>79.269503524182994</v>
      </c>
    </row>
    <row r="429" spans="1:47" x14ac:dyDescent="0.25">
      <c r="A429" s="18">
        <v>45553</v>
      </c>
      <c r="B429" s="2">
        <v>9</v>
      </c>
      <c r="C429" s="2" t="s">
        <v>178</v>
      </c>
      <c r="D429" s="9">
        <v>23.745201000000002</v>
      </c>
      <c r="E429">
        <v>1.1449300000000001E-2</v>
      </c>
      <c r="G429" s="34">
        <v>249.18600000000001</v>
      </c>
      <c r="H429" s="34">
        <v>2.6819613321119831</v>
      </c>
      <c r="I429" s="34">
        <v>251.867961332112</v>
      </c>
      <c r="J429" s="34">
        <v>248.98424948243226</v>
      </c>
      <c r="K429" s="34">
        <v>5.2220000000000004</v>
      </c>
      <c r="L429" s="34">
        <v>5.6203807903689514E-2</v>
      </c>
      <c r="M429" s="34">
        <v>5.2782038079036901</v>
      </c>
      <c r="N429" s="34">
        <v>5.2177720690458589</v>
      </c>
      <c r="O429" s="34">
        <v>25.100999999999999</v>
      </c>
      <c r="P429" s="34">
        <v>0.27015928421878788</v>
      </c>
      <c r="Q429" s="34">
        <v>25.371159284218788</v>
      </c>
      <c r="R429" s="34">
        <v>25.08067727022598</v>
      </c>
      <c r="S429" s="34">
        <v>1E-3</v>
      </c>
      <c r="T429" s="34">
        <v>1.0762889295995694E-5</v>
      </c>
      <c r="U429" s="34">
        <v>1.0107628892959957E-3</v>
      </c>
      <c r="V429" s="34">
        <v>9.99190361747579E-4</v>
      </c>
      <c r="W429" s="34">
        <v>279.51</v>
      </c>
      <c r="X429" s="34">
        <v>3.0083351871237567</v>
      </c>
      <c r="Y429" s="34">
        <v>282.51833518712374</v>
      </c>
      <c r="Z429" s="34">
        <v>279.28369801206588</v>
      </c>
      <c r="AB429" s="34">
        <v>73.04700000000004</v>
      </c>
      <c r="AC429" s="34">
        <v>0.78619677440459779</v>
      </c>
      <c r="AD429" s="34">
        <v>73.833196774404641</v>
      </c>
      <c r="AE429" s="34">
        <v>72.987858354575451</v>
      </c>
      <c r="AF429" s="34">
        <v>1.046</v>
      </c>
      <c r="AG429" s="34">
        <v>1.1257982203611495E-2</v>
      </c>
      <c r="AH429" s="34">
        <v>1.0572579822036114</v>
      </c>
      <c r="AI429" s="34">
        <v>1.0451531183879677</v>
      </c>
      <c r="AJ429" s="34">
        <v>3.3539999999999983</v>
      </c>
      <c r="AK429" s="34">
        <v>3.6098730698769538E-2</v>
      </c>
      <c r="AL429" s="34">
        <v>3.3900987306987678</v>
      </c>
      <c r="AM429" s="34">
        <v>3.3512844733013782</v>
      </c>
      <c r="AN429" s="34">
        <v>0</v>
      </c>
      <c r="AO429" s="34">
        <v>0</v>
      </c>
      <c r="AP429" s="34">
        <v>0</v>
      </c>
      <c r="AQ429" s="34">
        <v>0</v>
      </c>
      <c r="AR429" s="34">
        <v>77.447000000000045</v>
      </c>
      <c r="AS429" s="34">
        <v>0.83355348730697887</v>
      </c>
      <c r="AT429" s="34">
        <v>78.280553487307017</v>
      </c>
      <c r="AU429" s="34">
        <v>77.3842959462648</v>
      </c>
    </row>
    <row r="430" spans="1:47" x14ac:dyDescent="0.25">
      <c r="A430" s="18">
        <v>45553</v>
      </c>
      <c r="B430" s="2">
        <v>10</v>
      </c>
      <c r="C430" s="2" t="s">
        <v>178</v>
      </c>
      <c r="D430" s="9">
        <v>23.727474000000001</v>
      </c>
      <c r="E430">
        <v>1.0728628E-2</v>
      </c>
      <c r="G430" s="34">
        <v>257.32499999999999</v>
      </c>
      <c r="H430" s="34">
        <v>2.5639237254442584</v>
      </c>
      <c r="I430" s="34">
        <v>259.88892372544427</v>
      </c>
      <c r="J430" s="34">
        <v>257.10067214147364</v>
      </c>
      <c r="K430" s="34">
        <v>5.256000000000002</v>
      </c>
      <c r="L430" s="34">
        <v>5.236950588141466E-2</v>
      </c>
      <c r="M430" s="34">
        <v>5.3083695058814167</v>
      </c>
      <c r="N430" s="34">
        <v>5.2514179841662711</v>
      </c>
      <c r="O430" s="34">
        <v>25.488</v>
      </c>
      <c r="P430" s="34">
        <v>0.25395623400028472</v>
      </c>
      <c r="Q430" s="34">
        <v>25.741956234000284</v>
      </c>
      <c r="R430" s="34">
        <v>25.465780361573415</v>
      </c>
      <c r="S430" s="34">
        <v>1E-3</v>
      </c>
      <c r="T430" s="34">
        <v>9.9637568267531665E-6</v>
      </c>
      <c r="U430" s="34">
        <v>1.0099637568267532E-3</v>
      </c>
      <c r="V430" s="34">
        <v>9.9912823138627663E-4</v>
      </c>
      <c r="W430" s="34">
        <v>288.07</v>
      </c>
      <c r="X430" s="34">
        <v>2.8702594290827843</v>
      </c>
      <c r="Y430" s="34">
        <v>290.9402594290828</v>
      </c>
      <c r="Z430" s="34">
        <v>287.81886961544473</v>
      </c>
      <c r="AB430" s="34">
        <v>75.433999999999997</v>
      </c>
      <c r="AC430" s="34">
        <v>0.75160603246929836</v>
      </c>
      <c r="AD430" s="34">
        <v>76.185606032469295</v>
      </c>
      <c r="AE430" s="34">
        <v>75.368239006392372</v>
      </c>
      <c r="AF430" s="34">
        <v>1.0030000000000001</v>
      </c>
      <c r="AG430" s="34">
        <v>9.993648097233427E-3</v>
      </c>
      <c r="AH430" s="34">
        <v>1.0129936480972335</v>
      </c>
      <c r="AI430" s="34">
        <v>1.0021256160804355</v>
      </c>
      <c r="AJ430" s="34">
        <v>3.444999999999999</v>
      </c>
      <c r="AK430" s="34">
        <v>3.4325142268164646E-2</v>
      </c>
      <c r="AL430" s="34">
        <v>3.4793251422681637</v>
      </c>
      <c r="AM430" s="34">
        <v>3.4419967571257217</v>
      </c>
      <c r="AN430" s="34">
        <v>0</v>
      </c>
      <c r="AO430" s="34">
        <v>0</v>
      </c>
      <c r="AP430" s="34">
        <v>0</v>
      </c>
      <c r="AQ430" s="34">
        <v>0</v>
      </c>
      <c r="AR430" s="34">
        <v>79.881999999999991</v>
      </c>
      <c r="AS430" s="34">
        <v>0.79592482283469645</v>
      </c>
      <c r="AT430" s="34">
        <v>80.677924822834697</v>
      </c>
      <c r="AU430" s="34">
        <v>79.812361379598528</v>
      </c>
    </row>
    <row r="431" spans="1:47" x14ac:dyDescent="0.25">
      <c r="A431" s="18">
        <v>45553</v>
      </c>
      <c r="B431" s="2">
        <v>11</v>
      </c>
      <c r="C431" s="2" t="s">
        <v>178</v>
      </c>
      <c r="D431" s="9">
        <v>29.378397</v>
      </c>
      <c r="E431">
        <v>1.0581235E-2</v>
      </c>
      <c r="G431" s="34">
        <v>275.86900000000003</v>
      </c>
      <c r="H431" s="34">
        <v>2.0552455790303599</v>
      </c>
      <c r="I431" s="34">
        <v>277.92424557903041</v>
      </c>
      <c r="J431" s="34">
        <v>274.98346382436097</v>
      </c>
      <c r="K431" s="34">
        <v>5.5090000000000003</v>
      </c>
      <c r="L431" s="34">
        <v>4.1042479926625505E-2</v>
      </c>
      <c r="M431" s="34">
        <v>5.5500424799266259</v>
      </c>
      <c r="N431" s="34">
        <v>5.4913161761865394</v>
      </c>
      <c r="O431" s="34">
        <v>26.273000000000003</v>
      </c>
      <c r="P431" s="34">
        <v>0.19573590036526264</v>
      </c>
      <c r="Q431" s="34">
        <v>26.468735900365267</v>
      </c>
      <c r="R431" s="34">
        <v>26.188663985650567</v>
      </c>
      <c r="S431" s="34">
        <v>1E-3</v>
      </c>
      <c r="T431" s="34">
        <v>7.4500780407742787E-6</v>
      </c>
      <c r="U431" s="34">
        <v>1.0074500780407744E-3</v>
      </c>
      <c r="V431" s="34">
        <v>9.9679001201425656E-4</v>
      </c>
      <c r="W431" s="34">
        <v>307.65200000000004</v>
      </c>
      <c r="X431" s="34">
        <v>2.2920314094002889</v>
      </c>
      <c r="Y431" s="34">
        <v>309.94403140940034</v>
      </c>
      <c r="Z431" s="34">
        <v>306.66444077621014</v>
      </c>
      <c r="AB431" s="34">
        <v>80.857000000000014</v>
      </c>
      <c r="AC431" s="34">
        <v>0.60239096014288596</v>
      </c>
      <c r="AD431" s="34">
        <v>81.459390960142898</v>
      </c>
      <c r="AE431" s="34">
        <v>80.597450001436755</v>
      </c>
      <c r="AF431" s="34">
        <v>1.0939999999999999</v>
      </c>
      <c r="AG431" s="34">
        <v>8.1503853766070593E-3</v>
      </c>
      <c r="AH431" s="34">
        <v>1.1021503853766068</v>
      </c>
      <c r="AI431" s="34">
        <v>1.0904882731435963</v>
      </c>
      <c r="AJ431" s="34">
        <v>3.5440000000000009</v>
      </c>
      <c r="AK431" s="34">
        <v>2.640307657650405E-2</v>
      </c>
      <c r="AL431" s="34">
        <v>3.5704030765765049</v>
      </c>
      <c r="AM431" s="34">
        <v>3.5326238025785259</v>
      </c>
      <c r="AN431" s="34">
        <v>0</v>
      </c>
      <c r="AO431" s="34">
        <v>0</v>
      </c>
      <c r="AP431" s="34">
        <v>0</v>
      </c>
      <c r="AQ431" s="34">
        <v>0</v>
      </c>
      <c r="AR431" s="34">
        <v>85.495000000000005</v>
      </c>
      <c r="AS431" s="34">
        <v>0.63694442209599711</v>
      </c>
      <c r="AT431" s="34">
        <v>86.131944422096012</v>
      </c>
      <c r="AU431" s="34">
        <v>85.220562077158874</v>
      </c>
    </row>
    <row r="432" spans="1:47" x14ac:dyDescent="0.25">
      <c r="A432" s="18">
        <v>45553</v>
      </c>
      <c r="B432" s="2">
        <v>12</v>
      </c>
      <c r="C432" s="2" t="s">
        <v>178</v>
      </c>
      <c r="D432" s="9">
        <v>39.723132999999997</v>
      </c>
      <c r="E432">
        <v>9.7686709999999996E-3</v>
      </c>
      <c r="G432" s="34">
        <v>301.923</v>
      </c>
      <c r="H432" s="34">
        <v>2.4883452982102794</v>
      </c>
      <c r="I432" s="34">
        <v>304.41134529821028</v>
      </c>
      <c r="J432" s="34">
        <v>301.43765101732464</v>
      </c>
      <c r="K432" s="34">
        <v>5.9</v>
      </c>
      <c r="L432" s="34">
        <v>4.8625766369043262E-2</v>
      </c>
      <c r="M432" s="34">
        <v>5.9486257663690436</v>
      </c>
      <c r="N432" s="34">
        <v>5.890515598355262</v>
      </c>
      <c r="O432" s="34">
        <v>27.547000000000004</v>
      </c>
      <c r="P432" s="34">
        <v>0.22703287901153132</v>
      </c>
      <c r="Q432" s="34">
        <v>27.774032879011536</v>
      </c>
      <c r="R432" s="34">
        <v>27.502717489473287</v>
      </c>
      <c r="S432" s="34">
        <v>1E-3</v>
      </c>
      <c r="T432" s="34">
        <v>8.241655316786993E-6</v>
      </c>
      <c r="U432" s="34">
        <v>1.0082416553167869E-3</v>
      </c>
      <c r="V432" s="34">
        <v>9.9839247429750174E-4</v>
      </c>
      <c r="W432" s="34">
        <v>335.37099999999998</v>
      </c>
      <c r="X432" s="34">
        <v>2.764012185246171</v>
      </c>
      <c r="Y432" s="34">
        <v>338.13501218524618</v>
      </c>
      <c r="Z432" s="34">
        <v>334.83188249762748</v>
      </c>
      <c r="AB432" s="34">
        <v>88.335999999999999</v>
      </c>
      <c r="AC432" s="34">
        <v>0.72803486406369577</v>
      </c>
      <c r="AD432" s="34">
        <v>89.0640348640637</v>
      </c>
      <c r="AE432" s="34">
        <v>88.193997609544127</v>
      </c>
      <c r="AF432" s="34">
        <v>1.165</v>
      </c>
      <c r="AG432" s="34">
        <v>9.6015284440568466E-3</v>
      </c>
      <c r="AH432" s="34">
        <v>1.174601528444057</v>
      </c>
      <c r="AI432" s="34">
        <v>1.1631272325565898</v>
      </c>
      <c r="AJ432" s="34">
        <v>3.694999999999999</v>
      </c>
      <c r="AK432" s="34">
        <v>3.0452916395527933E-2</v>
      </c>
      <c r="AL432" s="34">
        <v>3.7254529163955268</v>
      </c>
      <c r="AM432" s="34">
        <v>3.6890601925292685</v>
      </c>
      <c r="AN432" s="34">
        <v>0</v>
      </c>
      <c r="AO432" s="34">
        <v>0</v>
      </c>
      <c r="AP432" s="34">
        <v>0</v>
      </c>
      <c r="AQ432" s="34">
        <v>0</v>
      </c>
      <c r="AR432" s="34">
        <v>93.195999999999998</v>
      </c>
      <c r="AS432" s="34">
        <v>0.76808930890328053</v>
      </c>
      <c r="AT432" s="34">
        <v>93.964089308903283</v>
      </c>
      <c r="AU432" s="34">
        <v>93.046185034629985</v>
      </c>
    </row>
    <row r="433" spans="1:47" x14ac:dyDescent="0.25">
      <c r="A433" s="18">
        <v>45553</v>
      </c>
      <c r="B433" s="2">
        <v>13</v>
      </c>
      <c r="C433" s="2" t="s">
        <v>178</v>
      </c>
      <c r="D433" s="9">
        <v>30.082218999999998</v>
      </c>
      <c r="E433">
        <v>9.6646800000000001E-3</v>
      </c>
      <c r="G433" s="34">
        <v>334.06900000000002</v>
      </c>
      <c r="H433" s="34">
        <v>0.47281281621346327</v>
      </c>
      <c r="I433" s="34">
        <v>334.54181281621351</v>
      </c>
      <c r="J433" s="34">
        <v>331.30857324872488</v>
      </c>
      <c r="K433" s="34">
        <v>6.27</v>
      </c>
      <c r="L433" s="34">
        <v>8.8740241017826096E-3</v>
      </c>
      <c r="M433" s="34">
        <v>6.278874024101782</v>
      </c>
      <c r="N433" s="34">
        <v>6.2181907158985261</v>
      </c>
      <c r="O433" s="34">
        <v>28.847999999999999</v>
      </c>
      <c r="P433" s="34">
        <v>4.0829002757292621E-2</v>
      </c>
      <c r="Q433" s="34">
        <v>28.888829002757291</v>
      </c>
      <c r="R433" s="34">
        <v>28.609627714870921</v>
      </c>
      <c r="S433" s="34">
        <v>1E-3</v>
      </c>
      <c r="T433" s="34">
        <v>1.4153148487691562E-6</v>
      </c>
      <c r="U433" s="34">
        <v>1.0014153148487691E-3</v>
      </c>
      <c r="V433" s="34">
        <v>9.9173695628365643E-4</v>
      </c>
      <c r="W433" s="34">
        <v>369.18799999999999</v>
      </c>
      <c r="X433" s="34">
        <v>0.52251725838738727</v>
      </c>
      <c r="Y433" s="34">
        <v>369.71051725838743</v>
      </c>
      <c r="Z433" s="34">
        <v>366.13738341645058</v>
      </c>
      <c r="AB433" s="34">
        <v>97.633999999999986</v>
      </c>
      <c r="AC433" s="34">
        <v>0.13818284994472779</v>
      </c>
      <c r="AD433" s="34">
        <v>97.772182849944713</v>
      </c>
      <c r="AE433" s="34">
        <v>96.827245989798513</v>
      </c>
      <c r="AF433" s="34">
        <v>1.3090000000000002</v>
      </c>
      <c r="AG433" s="34">
        <v>1.8526471370388261E-3</v>
      </c>
      <c r="AH433" s="34">
        <v>1.310852647137039</v>
      </c>
      <c r="AI433" s="34">
        <v>1.2981836757753067</v>
      </c>
      <c r="AJ433" s="34">
        <v>3.9079999999999981</v>
      </c>
      <c r="AK433" s="34">
        <v>5.5310504289898602E-3</v>
      </c>
      <c r="AL433" s="34">
        <v>3.913531050428988</v>
      </c>
      <c r="AM433" s="34">
        <v>3.8757080251565279</v>
      </c>
      <c r="AN433" s="34">
        <v>0</v>
      </c>
      <c r="AO433" s="34">
        <v>0</v>
      </c>
      <c r="AP433" s="34">
        <v>0</v>
      </c>
      <c r="AQ433" s="34">
        <v>0</v>
      </c>
      <c r="AR433" s="34">
        <v>102.85099999999998</v>
      </c>
      <c r="AS433" s="34">
        <v>0.14556654751075648</v>
      </c>
      <c r="AT433" s="34">
        <v>102.99656654751074</v>
      </c>
      <c r="AU433" s="34">
        <v>102.00113769073035</v>
      </c>
    </row>
    <row r="434" spans="1:47" x14ac:dyDescent="0.25">
      <c r="A434" s="18">
        <v>45553</v>
      </c>
      <c r="B434" s="2">
        <v>14</v>
      </c>
      <c r="C434" s="2" t="s">
        <v>178</v>
      </c>
      <c r="D434" s="9">
        <v>29.921424999999999</v>
      </c>
      <c r="E434">
        <v>9.3656309999999993E-3</v>
      </c>
      <c r="G434" s="34">
        <v>353.59200000000004</v>
      </c>
      <c r="H434" s="34">
        <v>4.1792433051208606</v>
      </c>
      <c r="I434" s="34">
        <v>357.77124330512089</v>
      </c>
      <c r="J434" s="34">
        <v>354.42048985791394</v>
      </c>
      <c r="K434" s="34">
        <v>6.5500000000000007</v>
      </c>
      <c r="L434" s="34">
        <v>7.7417033328077658E-2</v>
      </c>
      <c r="M434" s="34">
        <v>6.6274170333280784</v>
      </c>
      <c r="N434" s="34">
        <v>6.5653470909108131</v>
      </c>
      <c r="O434" s="34">
        <v>29.221000000000004</v>
      </c>
      <c r="P434" s="34">
        <v>0.34537452379843625</v>
      </c>
      <c r="Q434" s="34">
        <v>29.566374523798441</v>
      </c>
      <c r="R434" s="34">
        <v>29.289466770000743</v>
      </c>
      <c r="S434" s="34">
        <v>1E-3</v>
      </c>
      <c r="T434" s="34">
        <v>1.181939440123323E-5</v>
      </c>
      <c r="U434" s="34">
        <v>1.0118193944012332E-3</v>
      </c>
      <c r="V434" s="34">
        <v>1.0023430673146278E-3</v>
      </c>
      <c r="W434" s="34">
        <v>389.36400000000003</v>
      </c>
      <c r="X434" s="34">
        <v>4.6020466816417755</v>
      </c>
      <c r="Y434" s="34">
        <v>393.96604668164184</v>
      </c>
      <c r="Z434" s="34">
        <v>390.2763060618928</v>
      </c>
      <c r="AB434" s="34">
        <v>103.836</v>
      </c>
      <c r="AC434" s="34">
        <v>1.2272786370464537</v>
      </c>
      <c r="AD434" s="34">
        <v>105.06327863704645</v>
      </c>
      <c r="AE434" s="34">
        <v>104.07929473768169</v>
      </c>
      <c r="AF434" s="34">
        <v>1.3539999999999999</v>
      </c>
      <c r="AG434" s="34">
        <v>1.6003460019269791E-2</v>
      </c>
      <c r="AH434" s="34">
        <v>1.3700034600192696</v>
      </c>
      <c r="AI434" s="34">
        <v>1.357172513144006</v>
      </c>
      <c r="AJ434" s="34">
        <v>4.0460000000000003</v>
      </c>
      <c r="AK434" s="34">
        <v>4.7821269747389657E-2</v>
      </c>
      <c r="AL434" s="34">
        <v>4.0938212697473899</v>
      </c>
      <c r="AM434" s="34">
        <v>4.0554800503549844</v>
      </c>
      <c r="AN434" s="34">
        <v>0</v>
      </c>
      <c r="AO434" s="34">
        <v>0</v>
      </c>
      <c r="AP434" s="34">
        <v>0</v>
      </c>
      <c r="AQ434" s="34">
        <v>0</v>
      </c>
      <c r="AR434" s="34">
        <v>109.236</v>
      </c>
      <c r="AS434" s="34">
        <v>1.2911033668131131</v>
      </c>
      <c r="AT434" s="34">
        <v>110.52710336681312</v>
      </c>
      <c r="AU434" s="34">
        <v>109.49194730118069</v>
      </c>
    </row>
    <row r="435" spans="1:47" x14ac:dyDescent="0.25">
      <c r="A435" s="18">
        <v>45553</v>
      </c>
      <c r="B435" s="2">
        <v>15</v>
      </c>
      <c r="C435" s="2" t="s">
        <v>178</v>
      </c>
      <c r="D435" s="9">
        <v>34.002375999999998</v>
      </c>
      <c r="E435">
        <v>9.4216999999999999E-3</v>
      </c>
      <c r="G435" s="34">
        <v>361.78099999999989</v>
      </c>
      <c r="H435" s="34">
        <v>5.4426694322139832</v>
      </c>
      <c r="I435" s="34">
        <v>367.22366943221385</v>
      </c>
      <c r="J435" s="34">
        <v>363.76379818592437</v>
      </c>
      <c r="K435" s="34">
        <v>6.6730000000000009</v>
      </c>
      <c r="L435" s="34">
        <v>0.10038927727316782</v>
      </c>
      <c r="M435" s="34">
        <v>6.7733892772731688</v>
      </c>
      <c r="N435" s="34">
        <v>6.7095724355194841</v>
      </c>
      <c r="O435" s="34">
        <v>29.471999999999998</v>
      </c>
      <c r="P435" s="34">
        <v>0.44337970624828432</v>
      </c>
      <c r="Q435" s="34">
        <v>29.915379706248281</v>
      </c>
      <c r="R435" s="34">
        <v>29.633525973269922</v>
      </c>
      <c r="S435" s="34">
        <v>1E-3</v>
      </c>
      <c r="T435" s="34">
        <v>1.504409969626372E-5</v>
      </c>
      <c r="U435" s="34">
        <v>1.0150440996962637E-3</v>
      </c>
      <c r="V435" s="34">
        <v>1.0054806587021555E-3</v>
      </c>
      <c r="W435" s="34">
        <v>397.92699999999985</v>
      </c>
      <c r="X435" s="34">
        <v>5.9864534598351318</v>
      </c>
      <c r="Y435" s="34">
        <v>403.91345345983501</v>
      </c>
      <c r="Z435" s="34">
        <v>400.10790207537246</v>
      </c>
      <c r="AB435" s="34">
        <v>106.29600000000008</v>
      </c>
      <c r="AC435" s="34">
        <v>1.5991276213140495</v>
      </c>
      <c r="AD435" s="34">
        <v>107.89512762131413</v>
      </c>
      <c r="AE435" s="34">
        <v>106.8785720974044</v>
      </c>
      <c r="AF435" s="34">
        <v>1.3479999999999996</v>
      </c>
      <c r="AG435" s="34">
        <v>2.0279446390563487E-2</v>
      </c>
      <c r="AH435" s="34">
        <v>1.3682794463905632</v>
      </c>
      <c r="AI435" s="34">
        <v>1.3553879279305052</v>
      </c>
      <c r="AJ435" s="34">
        <v>4.1019999999999985</v>
      </c>
      <c r="AK435" s="34">
        <v>6.1710896954073752E-2</v>
      </c>
      <c r="AL435" s="34">
        <v>4.1637108969540719</v>
      </c>
      <c r="AM435" s="34">
        <v>4.1244816619962394</v>
      </c>
      <c r="AN435" s="34">
        <v>0</v>
      </c>
      <c r="AO435" s="34">
        <v>0</v>
      </c>
      <c r="AP435" s="34">
        <v>0</v>
      </c>
      <c r="AQ435" s="34">
        <v>0</v>
      </c>
      <c r="AR435" s="34">
        <v>111.74600000000008</v>
      </c>
      <c r="AS435" s="34">
        <v>1.6811179646586869</v>
      </c>
      <c r="AT435" s="34">
        <v>113.42711796465876</v>
      </c>
      <c r="AU435" s="34">
        <v>112.35844168733115</v>
      </c>
    </row>
    <row r="436" spans="1:47" x14ac:dyDescent="0.25">
      <c r="A436" s="18">
        <v>45553</v>
      </c>
      <c r="B436" s="2">
        <v>16</v>
      </c>
      <c r="C436" s="2" t="s">
        <v>178</v>
      </c>
      <c r="D436" s="9">
        <v>35.348824999999998</v>
      </c>
      <c r="E436">
        <v>9.5088700000000009E-3</v>
      </c>
      <c r="G436" s="34">
        <v>374.61300000000011</v>
      </c>
      <c r="H436" s="34">
        <v>2.370881026787127</v>
      </c>
      <c r="I436" s="34">
        <v>376.98388102678723</v>
      </c>
      <c r="J436" s="34">
        <v>373.39919031000807</v>
      </c>
      <c r="K436" s="34">
        <v>6.96</v>
      </c>
      <c r="L436" s="34">
        <v>4.4049010435938951E-2</v>
      </c>
      <c r="M436" s="34">
        <v>7.0040490104359385</v>
      </c>
      <c r="N436" s="34">
        <v>6.9374484189220746</v>
      </c>
      <c r="O436" s="34">
        <v>30.222999999999999</v>
      </c>
      <c r="P436" s="34">
        <v>0.19127776471341709</v>
      </c>
      <c r="Q436" s="34">
        <v>30.414277764713415</v>
      </c>
      <c r="R436" s="34">
        <v>30.125072351304865</v>
      </c>
      <c r="S436" s="34">
        <v>1E-3</v>
      </c>
      <c r="T436" s="34">
        <v>6.3288808097613435E-6</v>
      </c>
      <c r="U436" s="34">
        <v>1.0063288808097614E-3</v>
      </c>
      <c r="V436" s="34">
        <v>9.9675983030489586E-4</v>
      </c>
      <c r="W436" s="34">
        <v>411.79700000000008</v>
      </c>
      <c r="X436" s="34">
        <v>2.6062141308172926</v>
      </c>
      <c r="Y436" s="34">
        <v>414.40321413081739</v>
      </c>
      <c r="Z436" s="34">
        <v>410.46270784006532</v>
      </c>
      <c r="AB436" s="34">
        <v>110.20299999999999</v>
      </c>
      <c r="AC436" s="34">
        <v>0.69746165187812925</v>
      </c>
      <c r="AD436" s="34">
        <v>110.90046165187812</v>
      </c>
      <c r="AE436" s="34">
        <v>109.84592357909042</v>
      </c>
      <c r="AF436" s="34">
        <v>1.411</v>
      </c>
      <c r="AG436" s="34">
        <v>8.9300508225732562E-3</v>
      </c>
      <c r="AH436" s="34">
        <v>1.4199300508225734</v>
      </c>
      <c r="AI436" s="34">
        <v>1.4064281205602081</v>
      </c>
      <c r="AJ436" s="34">
        <v>4.3019999999999996</v>
      </c>
      <c r="AK436" s="34">
        <v>2.7226845243593298E-2</v>
      </c>
      <c r="AL436" s="34">
        <v>4.3292268452435927</v>
      </c>
      <c r="AM436" s="34">
        <v>4.2880607899716612</v>
      </c>
      <c r="AN436" s="34">
        <v>0</v>
      </c>
      <c r="AO436" s="34">
        <v>0</v>
      </c>
      <c r="AP436" s="34">
        <v>0</v>
      </c>
      <c r="AQ436" s="34">
        <v>0</v>
      </c>
      <c r="AR436" s="34">
        <v>115.916</v>
      </c>
      <c r="AS436" s="34">
        <v>0.73361854794429582</v>
      </c>
      <c r="AT436" s="34">
        <v>116.64961854794429</v>
      </c>
      <c r="AU436" s="34">
        <v>115.5404124896223</v>
      </c>
    </row>
    <row r="437" spans="1:47" x14ac:dyDescent="0.25">
      <c r="A437" s="18">
        <v>45553</v>
      </c>
      <c r="B437" s="2">
        <v>17</v>
      </c>
      <c r="C437" s="2" t="s">
        <v>178</v>
      </c>
      <c r="D437" s="9">
        <v>42.131948000000001</v>
      </c>
      <c r="E437">
        <v>9.6090829999999992E-3</v>
      </c>
      <c r="G437" s="34">
        <v>406.34499999999997</v>
      </c>
      <c r="H437" s="34">
        <v>5.1887135724971269</v>
      </c>
      <c r="I437" s="34">
        <v>411.53371357249711</v>
      </c>
      <c r="J437" s="34">
        <v>407.57925196148079</v>
      </c>
      <c r="K437" s="34">
        <v>7.679000000000002</v>
      </c>
      <c r="L437" s="34">
        <v>9.8054932442150022E-2</v>
      </c>
      <c r="M437" s="34">
        <v>7.7770549324421516</v>
      </c>
      <c r="N437" s="34">
        <v>7.7023245661007556</v>
      </c>
      <c r="O437" s="34">
        <v>32.897999999999996</v>
      </c>
      <c r="P437" s="34">
        <v>0.42008219396820556</v>
      </c>
      <c r="Q437" s="34">
        <v>33.318082193968202</v>
      </c>
      <c r="R437" s="34">
        <v>32.997925976765544</v>
      </c>
      <c r="S437" s="34">
        <v>1E-3</v>
      </c>
      <c r="T437" s="34">
        <v>1.2769231988820158E-5</v>
      </c>
      <c r="U437" s="34">
        <v>1.0127692319888203E-3</v>
      </c>
      <c r="V437" s="34">
        <v>1.0030374483787935E-3</v>
      </c>
      <c r="W437" s="34">
        <v>446.923</v>
      </c>
      <c r="X437" s="34">
        <v>5.7068634681394714</v>
      </c>
      <c r="Y437" s="34">
        <v>452.62986346813943</v>
      </c>
      <c r="Z437" s="34">
        <v>448.28050554179543</v>
      </c>
      <c r="AB437" s="34">
        <v>119.22799999999999</v>
      </c>
      <c r="AC437" s="34">
        <v>1.5224499915630501</v>
      </c>
      <c r="AD437" s="34">
        <v>120.75044999156304</v>
      </c>
      <c r="AE437" s="34">
        <v>119.59014889530677</v>
      </c>
      <c r="AF437" s="34">
        <v>1.5179999999999998</v>
      </c>
      <c r="AG437" s="34">
        <v>1.9383694159029002E-2</v>
      </c>
      <c r="AH437" s="34">
        <v>1.5373836941590289</v>
      </c>
      <c r="AI437" s="34">
        <v>1.5226108466390083</v>
      </c>
      <c r="AJ437" s="34">
        <v>4.6499999999999968</v>
      </c>
      <c r="AK437" s="34">
        <v>5.9376928748013702E-2</v>
      </c>
      <c r="AL437" s="34">
        <v>4.7093769287480107</v>
      </c>
      <c r="AM437" s="34">
        <v>4.6641241349613862</v>
      </c>
      <c r="AN437" s="34">
        <v>0</v>
      </c>
      <c r="AO437" s="34">
        <v>0</v>
      </c>
      <c r="AP437" s="34">
        <v>0</v>
      </c>
      <c r="AQ437" s="34">
        <v>0</v>
      </c>
      <c r="AR437" s="34">
        <v>125.39599999999999</v>
      </c>
      <c r="AS437" s="34">
        <v>1.6012106144700928</v>
      </c>
      <c r="AT437" s="34">
        <v>126.99721061447009</v>
      </c>
      <c r="AU437" s="34">
        <v>125.77688387690716</v>
      </c>
    </row>
    <row r="438" spans="1:47" x14ac:dyDescent="0.25">
      <c r="A438" s="18">
        <v>45553</v>
      </c>
      <c r="B438" s="2">
        <v>18</v>
      </c>
      <c r="C438" s="2" t="s">
        <v>178</v>
      </c>
      <c r="D438" s="9">
        <v>66.195509000000001</v>
      </c>
      <c r="E438">
        <v>9.5520910000000004E-3</v>
      </c>
      <c r="G438" s="34">
        <v>431.08600000000001</v>
      </c>
      <c r="H438" s="34">
        <v>4.7351846874063694</v>
      </c>
      <c r="I438" s="34">
        <v>435.8211846874064</v>
      </c>
      <c r="J438" s="34">
        <v>431.6581810715445</v>
      </c>
      <c r="K438" s="34">
        <v>8.229000000000001</v>
      </c>
      <c r="L438" s="34">
        <v>9.0389933314157775E-2</v>
      </c>
      <c r="M438" s="34">
        <v>8.3193899333141594</v>
      </c>
      <c r="N438" s="34">
        <v>8.2399223636066594</v>
      </c>
      <c r="O438" s="34">
        <v>35.829000000000001</v>
      </c>
      <c r="P438" s="34">
        <v>0.39355704468501135</v>
      </c>
      <c r="Q438" s="34">
        <v>36.222557044685011</v>
      </c>
      <c r="R438" s="34">
        <v>35.876555883541492</v>
      </c>
      <c r="S438" s="34">
        <v>0.75800000000000001</v>
      </c>
      <c r="T438" s="34">
        <v>8.326111247069095E-3</v>
      </c>
      <c r="U438" s="34">
        <v>0.76632611124706906</v>
      </c>
      <c r="V438" s="34">
        <v>0.75900609449676093</v>
      </c>
      <c r="W438" s="34">
        <v>475.90199999999999</v>
      </c>
      <c r="X438" s="34">
        <v>5.2274577766526074</v>
      </c>
      <c r="Y438" s="34">
        <v>481.1294577766526</v>
      </c>
      <c r="Z438" s="34">
        <v>476.5336654131894</v>
      </c>
      <c r="AB438" s="34">
        <v>126.82199999999999</v>
      </c>
      <c r="AC438" s="34">
        <v>1.3930528767490722</v>
      </c>
      <c r="AD438" s="34">
        <v>128.21505287674907</v>
      </c>
      <c r="AE438" s="34">
        <v>126.99033102410056</v>
      </c>
      <c r="AF438" s="34">
        <v>1.6899999999999995</v>
      </c>
      <c r="AG438" s="34">
        <v>1.8563493413650087E-2</v>
      </c>
      <c r="AH438" s="34">
        <v>1.7085634934136495</v>
      </c>
      <c r="AI438" s="34">
        <v>1.6922431394452846</v>
      </c>
      <c r="AJ438" s="34">
        <v>4.9639999999999995</v>
      </c>
      <c r="AK438" s="34">
        <v>5.4526142784236127E-2</v>
      </c>
      <c r="AL438" s="34">
        <v>5.0185261427842356</v>
      </c>
      <c r="AM438" s="34">
        <v>4.9705887243824813</v>
      </c>
      <c r="AN438" s="34">
        <v>4.5469999999999997</v>
      </c>
      <c r="AO438" s="34">
        <v>4.9945683166785194E-2</v>
      </c>
      <c r="AP438" s="34">
        <v>4.5969456831667852</v>
      </c>
      <c r="AQ438" s="34">
        <v>4.5530352396791187</v>
      </c>
      <c r="AR438" s="34">
        <v>138.023</v>
      </c>
      <c r="AS438" s="34">
        <v>1.5160881961137436</v>
      </c>
      <c r="AT438" s="34">
        <v>139.53908819611374</v>
      </c>
      <c r="AU438" s="34">
        <v>138.20619812760742</v>
      </c>
    </row>
    <row r="439" spans="1:47" x14ac:dyDescent="0.25">
      <c r="A439" s="18">
        <v>45553</v>
      </c>
      <c r="B439" s="2">
        <v>19</v>
      </c>
      <c r="C439" s="2" t="s">
        <v>178</v>
      </c>
      <c r="D439" s="9">
        <v>96.271135000000001</v>
      </c>
      <c r="E439">
        <v>9.709456E-3</v>
      </c>
      <c r="G439" s="34">
        <v>436.048</v>
      </c>
      <c r="H439" s="34">
        <v>3.6447194099353859</v>
      </c>
      <c r="I439" s="34">
        <v>439.69271940993536</v>
      </c>
      <c r="J439" s="34">
        <v>435.42354229730427</v>
      </c>
      <c r="K439" s="34">
        <v>8.4640000000000004</v>
      </c>
      <c r="L439" s="34">
        <v>7.0746580848193574E-2</v>
      </c>
      <c r="M439" s="34">
        <v>8.5347465808481946</v>
      </c>
      <c r="N439" s="34">
        <v>8.4518788344502997</v>
      </c>
      <c r="O439" s="34">
        <v>36.926000000000002</v>
      </c>
      <c r="P439" s="34">
        <v>0.30864700430061381</v>
      </c>
      <c r="Q439" s="34">
        <v>37.234647004300619</v>
      </c>
      <c r="R439" s="34">
        <v>36.873118837536829</v>
      </c>
      <c r="S439" s="34">
        <v>0.82900000000000018</v>
      </c>
      <c r="T439" s="34">
        <v>6.92921969791499E-3</v>
      </c>
      <c r="U439" s="34">
        <v>0.83592921969791512</v>
      </c>
      <c r="V439" s="34">
        <v>0.82781280172014393</v>
      </c>
      <c r="W439" s="34">
        <v>482.267</v>
      </c>
      <c r="X439" s="34">
        <v>4.0310422147821088</v>
      </c>
      <c r="Y439" s="34">
        <v>486.29804221478207</v>
      </c>
      <c r="Z439" s="34">
        <v>481.57635277101156</v>
      </c>
      <c r="AB439" s="34">
        <v>127.18200000000004</v>
      </c>
      <c r="AC439" s="34">
        <v>1.0630543059351318</v>
      </c>
      <c r="AD439" s="34">
        <v>128.24505430593518</v>
      </c>
      <c r="AE439" s="34">
        <v>126.99986459393411</v>
      </c>
      <c r="AF439" s="34">
        <v>1.635999999999999</v>
      </c>
      <c r="AG439" s="34">
        <v>1.3674551780203756E-2</v>
      </c>
      <c r="AH439" s="34">
        <v>1.6496745517802027</v>
      </c>
      <c r="AI439" s="34">
        <v>1.6336571093053731</v>
      </c>
      <c r="AJ439" s="34">
        <v>5.0539999999999985</v>
      </c>
      <c r="AK439" s="34">
        <v>4.224400042613069E-2</v>
      </c>
      <c r="AL439" s="34">
        <v>5.0962440004261289</v>
      </c>
      <c r="AM439" s="34">
        <v>5.046762243538728</v>
      </c>
      <c r="AN439" s="34">
        <v>4.9249999999999998</v>
      </c>
      <c r="AO439" s="34">
        <v>4.1165750316322455E-2</v>
      </c>
      <c r="AP439" s="34">
        <v>4.9661657503163221</v>
      </c>
      <c r="AQ439" s="34">
        <v>4.9179469824749189</v>
      </c>
      <c r="AR439" s="34">
        <v>138.79700000000005</v>
      </c>
      <c r="AS439" s="34">
        <v>1.1601386084577887</v>
      </c>
      <c r="AT439" s="34">
        <v>139.95713860845785</v>
      </c>
      <c r="AU439" s="34">
        <v>138.59823092925311</v>
      </c>
    </row>
    <row r="440" spans="1:47" x14ac:dyDescent="0.25">
      <c r="A440" s="18">
        <v>45553</v>
      </c>
      <c r="B440" s="2">
        <v>20</v>
      </c>
      <c r="C440" s="2" t="s">
        <v>178</v>
      </c>
      <c r="D440" s="9">
        <v>39.374816000000003</v>
      </c>
      <c r="E440">
        <v>9.9655809999999994E-3</v>
      </c>
      <c r="G440" s="34">
        <v>431.09099999999995</v>
      </c>
      <c r="H440" s="34">
        <v>4.1146876492925051</v>
      </c>
      <c r="I440" s="34">
        <v>435.20568764929243</v>
      </c>
      <c r="J440" s="34">
        <v>430.86861011736272</v>
      </c>
      <c r="K440" s="34">
        <v>8.3350000000000009</v>
      </c>
      <c r="L440" s="34">
        <v>7.9556106615199657E-2</v>
      </c>
      <c r="M440" s="34">
        <v>8.4145561066152013</v>
      </c>
      <c r="N440" s="34">
        <v>8.3307001661556832</v>
      </c>
      <c r="O440" s="34">
        <v>37.139000000000003</v>
      </c>
      <c r="P440" s="34">
        <v>0.35448521218739049</v>
      </c>
      <c r="Q440" s="34">
        <v>37.493485212187394</v>
      </c>
      <c r="R440" s="34">
        <v>37.119840848333041</v>
      </c>
      <c r="S440" s="34">
        <v>1.5840000000000001</v>
      </c>
      <c r="T440" s="34">
        <v>1.5119000945228103E-2</v>
      </c>
      <c r="U440" s="34">
        <v>1.5991190009452281</v>
      </c>
      <c r="V440" s="34">
        <v>1.5831828510126693</v>
      </c>
      <c r="W440" s="34">
        <v>478.14899999999994</v>
      </c>
      <c r="X440" s="34">
        <v>4.5638479690403235</v>
      </c>
      <c r="Y440" s="34">
        <v>482.71284796904024</v>
      </c>
      <c r="Z440" s="34">
        <v>477.90233398286409</v>
      </c>
      <c r="AB440" s="34">
        <v>124.82799999999997</v>
      </c>
      <c r="AC440" s="34">
        <v>1.1914612689336699</v>
      </c>
      <c r="AD440" s="34">
        <v>126.01946126893364</v>
      </c>
      <c r="AE440" s="34">
        <v>124.76360412008172</v>
      </c>
      <c r="AF440" s="34">
        <v>1.6559999999999999</v>
      </c>
      <c r="AG440" s="34">
        <v>1.5806228260920287E-2</v>
      </c>
      <c r="AH440" s="34">
        <v>1.6718062282609203</v>
      </c>
      <c r="AI440" s="34">
        <v>1.6551457078768816</v>
      </c>
      <c r="AJ440" s="34">
        <v>5.1249999999999973</v>
      </c>
      <c r="AK440" s="34">
        <v>4.8917222123922972E-2</v>
      </c>
      <c r="AL440" s="34">
        <v>5.1739172221239205</v>
      </c>
      <c r="AM440" s="34">
        <v>5.1223561309595498</v>
      </c>
      <c r="AN440" s="34">
        <v>9.4689999999999994</v>
      </c>
      <c r="AO440" s="34">
        <v>9.0379936837351571E-2</v>
      </c>
      <c r="AP440" s="34">
        <v>9.5593799368373507</v>
      </c>
      <c r="AQ440" s="34">
        <v>9.4641151617670225</v>
      </c>
      <c r="AR440" s="34">
        <v>141.07799999999997</v>
      </c>
      <c r="AS440" s="34">
        <v>1.3465646561558646</v>
      </c>
      <c r="AT440" s="34">
        <v>142.42456465615584</v>
      </c>
      <c r="AU440" s="34">
        <v>141.00522112068518</v>
      </c>
    </row>
    <row r="441" spans="1:47" x14ac:dyDescent="0.25">
      <c r="A441" s="18">
        <v>45553</v>
      </c>
      <c r="B441" s="2">
        <v>21</v>
      </c>
      <c r="C441" s="2" t="s">
        <v>178</v>
      </c>
      <c r="D441" s="9">
        <v>67.427131000000003</v>
      </c>
      <c r="E441">
        <v>1.0280251000000001E-2</v>
      </c>
      <c r="G441" s="34">
        <v>434.73399999999998</v>
      </c>
      <c r="H441" s="34">
        <v>4.9506933059483957</v>
      </c>
      <c r="I441" s="34">
        <v>439.68469330594837</v>
      </c>
      <c r="J441" s="34">
        <v>435.16462429790522</v>
      </c>
      <c r="K441" s="34">
        <v>8.3839999999999986</v>
      </c>
      <c r="L441" s="34">
        <v>9.5475883361023861E-2</v>
      </c>
      <c r="M441" s="34">
        <v>8.4794758833610224</v>
      </c>
      <c r="N441" s="34">
        <v>8.3923047429316249</v>
      </c>
      <c r="O441" s="34">
        <v>37.871000000000002</v>
      </c>
      <c r="P441" s="34">
        <v>0.43126994021533105</v>
      </c>
      <c r="Q441" s="34">
        <v>38.302269940215332</v>
      </c>
      <c r="R441" s="34">
        <v>37.908512991360162</v>
      </c>
      <c r="S441" s="34">
        <v>1.5840000000000001</v>
      </c>
      <c r="T441" s="34">
        <v>1.803838254339955E-2</v>
      </c>
      <c r="U441" s="34">
        <v>1.6020383825433997</v>
      </c>
      <c r="V441" s="34">
        <v>1.5855690258592197</v>
      </c>
      <c r="W441" s="34">
        <v>482.57299999999998</v>
      </c>
      <c r="X441" s="34">
        <v>5.4954775120681498</v>
      </c>
      <c r="Y441" s="34">
        <v>488.06847751206817</v>
      </c>
      <c r="Z441" s="34">
        <v>483.05101105805625</v>
      </c>
      <c r="AB441" s="34">
        <v>125.06800000000011</v>
      </c>
      <c r="AC441" s="34">
        <v>1.4242578459203896</v>
      </c>
      <c r="AD441" s="34">
        <v>126.49225784592051</v>
      </c>
      <c r="AE441" s="34">
        <v>125.19188568570773</v>
      </c>
      <c r="AF441" s="34">
        <v>1.6289999999999993</v>
      </c>
      <c r="AG441" s="34">
        <v>1.855083659292794E-2</v>
      </c>
      <c r="AH441" s="34">
        <v>1.6475508365929272</v>
      </c>
      <c r="AI441" s="34">
        <v>1.630613600457492</v>
      </c>
      <c r="AJ441" s="34">
        <v>5.1850000000000005</v>
      </c>
      <c r="AK441" s="34">
        <v>5.9046094373438558E-2</v>
      </c>
      <c r="AL441" s="34">
        <v>5.2440460943734388</v>
      </c>
      <c r="AM441" s="34">
        <v>5.1901359842677106</v>
      </c>
      <c r="AN441" s="34">
        <v>9.4689999999999994</v>
      </c>
      <c r="AO441" s="34">
        <v>0.10783171988854189</v>
      </c>
      <c r="AP441" s="34">
        <v>9.576831719888542</v>
      </c>
      <c r="AQ441" s="34">
        <v>9.4783794860233268</v>
      </c>
      <c r="AR441" s="34">
        <v>141.35100000000011</v>
      </c>
      <c r="AS441" s="34">
        <v>1.609686496775298</v>
      </c>
      <c r="AT441" s="34">
        <v>142.96068649677539</v>
      </c>
      <c r="AU441" s="34">
        <v>141.49101475645625</v>
      </c>
    </row>
    <row r="442" spans="1:47" x14ac:dyDescent="0.25">
      <c r="A442" s="18">
        <v>45553</v>
      </c>
      <c r="B442" s="2">
        <v>22</v>
      </c>
      <c r="C442" s="2" t="s">
        <v>178</v>
      </c>
      <c r="D442" s="9">
        <v>45.296619999999997</v>
      </c>
      <c r="E442">
        <v>1.0693828000000001E-2</v>
      </c>
      <c r="G442" s="34">
        <v>414.89599999999996</v>
      </c>
      <c r="H442" s="34">
        <v>4.533999835538463</v>
      </c>
      <c r="I442" s="34">
        <v>419.42999983553841</v>
      </c>
      <c r="J442" s="34">
        <v>414.94468755925715</v>
      </c>
      <c r="K442" s="34">
        <v>8.0309999999999988</v>
      </c>
      <c r="L442" s="34">
        <v>8.7763084433712057E-2</v>
      </c>
      <c r="M442" s="34">
        <v>8.1187630844337111</v>
      </c>
      <c r="N442" s="34">
        <v>8.031942428436027</v>
      </c>
      <c r="O442" s="34">
        <v>36.247000000000007</v>
      </c>
      <c r="P442" s="34">
        <v>0.39610864418736919</v>
      </c>
      <c r="Q442" s="34">
        <v>36.643108644187379</v>
      </c>
      <c r="R442" s="34">
        <v>36.25125354296113</v>
      </c>
      <c r="S442" s="34">
        <v>1.5840000000000003</v>
      </c>
      <c r="T442" s="34">
        <v>1.7310014412028386E-2</v>
      </c>
      <c r="U442" s="34">
        <v>1.6013100144120287</v>
      </c>
      <c r="V442" s="34">
        <v>1.584185880543229</v>
      </c>
      <c r="W442" s="34">
        <v>460.75799999999998</v>
      </c>
      <c r="X442" s="34">
        <v>5.0351815785715726</v>
      </c>
      <c r="Y442" s="34">
        <v>465.79318157857159</v>
      </c>
      <c r="Z442" s="34">
        <v>460.81206941119751</v>
      </c>
      <c r="AB442" s="34">
        <v>119.27000000000008</v>
      </c>
      <c r="AC442" s="34">
        <v>1.3033872594208498</v>
      </c>
      <c r="AD442" s="34">
        <v>120.57338725942093</v>
      </c>
      <c r="AE442" s="34">
        <v>119.2839961946913</v>
      </c>
      <c r="AF442" s="34">
        <v>1.5659999999999998</v>
      </c>
      <c r="AG442" s="34">
        <v>1.7113309702800783E-2</v>
      </c>
      <c r="AH442" s="34">
        <v>1.5831133097028007</v>
      </c>
      <c r="AI442" s="34">
        <v>1.5661837682643283</v>
      </c>
      <c r="AJ442" s="34">
        <v>4.8189999999999955</v>
      </c>
      <c r="AK442" s="34">
        <v>5.2662221875987805E-2</v>
      </c>
      <c r="AL442" s="34">
        <v>4.8716622218759831</v>
      </c>
      <c r="AM442" s="34">
        <v>4.8195655040011438</v>
      </c>
      <c r="AN442" s="34">
        <v>9.4689999999999994</v>
      </c>
      <c r="AO442" s="34">
        <v>0.10347760509311661</v>
      </c>
      <c r="AP442" s="34">
        <v>9.5724776050931162</v>
      </c>
      <c r="AQ442" s="34">
        <v>9.4701111760503984</v>
      </c>
      <c r="AR442" s="34">
        <v>135.12400000000008</v>
      </c>
      <c r="AS442" s="34">
        <v>1.4766403960927548</v>
      </c>
      <c r="AT442" s="34">
        <v>136.60064039609281</v>
      </c>
      <c r="AU442" s="34">
        <v>135.13985664300716</v>
      </c>
    </row>
    <row r="443" spans="1:47" x14ac:dyDescent="0.25">
      <c r="A443" s="18">
        <v>45553</v>
      </c>
      <c r="B443" s="2">
        <v>23</v>
      </c>
      <c r="C443" s="2" t="s">
        <v>178</v>
      </c>
      <c r="D443" s="9">
        <v>30.798901000000001</v>
      </c>
      <c r="E443">
        <v>1.0708517000000001E-2</v>
      </c>
      <c r="G443" s="34">
        <v>377.79899999999992</v>
      </c>
      <c r="H443" s="34">
        <v>3.4542609305285468</v>
      </c>
      <c r="I443" s="34">
        <v>381.25326093052848</v>
      </c>
      <c r="J443" s="34">
        <v>377.1706039045485</v>
      </c>
      <c r="K443" s="34">
        <v>7.3439999999999994</v>
      </c>
      <c r="L443" s="34">
        <v>6.7147060404611061E-2</v>
      </c>
      <c r="M443" s="34">
        <v>7.4111470604046108</v>
      </c>
      <c r="N443" s="34">
        <v>7.331784666118768</v>
      </c>
      <c r="O443" s="34">
        <v>32.986999999999995</v>
      </c>
      <c r="P443" s="34">
        <v>0.301604041607694</v>
      </c>
      <c r="Q443" s="34">
        <v>33.288604041607691</v>
      </c>
      <c r="R443" s="34">
        <v>32.93213245932187</v>
      </c>
      <c r="S443" s="34">
        <v>1.5840000000000001</v>
      </c>
      <c r="T443" s="34">
        <v>1.4482699302955327E-2</v>
      </c>
      <c r="U443" s="34">
        <v>1.5984826993029555</v>
      </c>
      <c r="V443" s="34">
        <v>1.581365320143264</v>
      </c>
      <c r="W443" s="34">
        <v>419.71399999999988</v>
      </c>
      <c r="X443" s="34">
        <v>3.8374947318438068</v>
      </c>
      <c r="Y443" s="34">
        <v>423.55149473184377</v>
      </c>
      <c r="Z443" s="34">
        <v>419.0158863501324</v>
      </c>
      <c r="AB443" s="34">
        <v>108.95000000000006</v>
      </c>
      <c r="AC443" s="34">
        <v>0.99614273299051992</v>
      </c>
      <c r="AD443" s="34">
        <v>109.94614273299058</v>
      </c>
      <c r="AE443" s="34">
        <v>108.76878259444993</v>
      </c>
      <c r="AF443" s="34">
        <v>1.4199999999999995</v>
      </c>
      <c r="AG443" s="34">
        <v>1.2983227910477624E-2</v>
      </c>
      <c r="AH443" s="34">
        <v>1.4329832279104771</v>
      </c>
      <c r="AI443" s="34">
        <v>1.4176381026536828</v>
      </c>
      <c r="AJ443" s="34">
        <v>4.3559999999999981</v>
      </c>
      <c r="AK443" s="34">
        <v>3.9827423083127131E-2</v>
      </c>
      <c r="AL443" s="34">
        <v>4.3958274230831256</v>
      </c>
      <c r="AM443" s="34">
        <v>4.3487546303939739</v>
      </c>
      <c r="AN443" s="34">
        <v>9.4689999999999994</v>
      </c>
      <c r="AO443" s="34">
        <v>8.657618667909342E-2</v>
      </c>
      <c r="AP443" s="34">
        <v>9.555576186679092</v>
      </c>
      <c r="AQ443" s="34">
        <v>9.4532501366392445</v>
      </c>
      <c r="AR443" s="34">
        <v>124.19500000000005</v>
      </c>
      <c r="AS443" s="34">
        <v>1.135529570663218</v>
      </c>
      <c r="AT443" s="34">
        <v>125.33052957066327</v>
      </c>
      <c r="AU443" s="34">
        <v>123.98842546413682</v>
      </c>
    </row>
    <row r="444" spans="1:47" x14ac:dyDescent="0.25">
      <c r="A444" s="18">
        <v>45553</v>
      </c>
      <c r="B444" s="2">
        <v>24</v>
      </c>
      <c r="C444" s="2" t="s">
        <v>23</v>
      </c>
      <c r="D444" s="9">
        <v>25.929200000000002</v>
      </c>
      <c r="E444">
        <v>1.0412068E-2</v>
      </c>
      <c r="G444" s="34">
        <v>332.64699999999999</v>
      </c>
      <c r="H444" s="34">
        <v>3.524254058530353</v>
      </c>
      <c r="I444" s="34">
        <v>336.17125405853034</v>
      </c>
      <c r="J444" s="34">
        <v>332.67101610162763</v>
      </c>
      <c r="K444" s="34">
        <v>6.4930000000000003</v>
      </c>
      <c r="L444" s="34">
        <v>6.879058461984501E-2</v>
      </c>
      <c r="M444" s="34">
        <v>6.5617905846198452</v>
      </c>
      <c r="N444" s="34">
        <v>6.4934687748510234</v>
      </c>
      <c r="O444" s="34">
        <v>28.991000000000003</v>
      </c>
      <c r="P444" s="34">
        <v>0.30714736465638792</v>
      </c>
      <c r="Q444" s="34">
        <v>29.298147364656391</v>
      </c>
      <c r="R444" s="34">
        <v>28.993093062021565</v>
      </c>
      <c r="S444" s="34">
        <v>1.5840000000000001</v>
      </c>
      <c r="T444" s="34">
        <v>1.6781809030930926E-2</v>
      </c>
      <c r="U444" s="34">
        <v>1.6007818090309309</v>
      </c>
      <c r="V444" s="34">
        <v>1.5841143599821377</v>
      </c>
      <c r="W444" s="34">
        <v>369.71499999999997</v>
      </c>
      <c r="X444" s="34">
        <v>3.9169738168375168</v>
      </c>
      <c r="Y444" s="34">
        <v>373.63197381683756</v>
      </c>
      <c r="Z444" s="34">
        <v>369.74169229848235</v>
      </c>
      <c r="AB444" s="34">
        <v>95.520000000000039</v>
      </c>
      <c r="AC444" s="34">
        <v>1.0119939385318955</v>
      </c>
      <c r="AD444" s="34">
        <v>96.53199393853194</v>
      </c>
      <c r="AE444" s="34">
        <v>95.526896253468351</v>
      </c>
      <c r="AF444" s="34">
        <v>1.2330000000000003</v>
      </c>
      <c r="AG444" s="34">
        <v>1.3063112711576917E-2</v>
      </c>
      <c r="AH444" s="34">
        <v>1.2460631127115773</v>
      </c>
      <c r="AI444" s="34">
        <v>1.2330890188497325</v>
      </c>
      <c r="AJ444" s="34">
        <v>3.8459999999999992</v>
      </c>
      <c r="AK444" s="34">
        <v>4.0746740866767883E-2</v>
      </c>
      <c r="AL444" s="34">
        <v>3.8867467408667671</v>
      </c>
      <c r="AM444" s="34">
        <v>3.8462776695020837</v>
      </c>
      <c r="AN444" s="34">
        <v>9.4689999999999994</v>
      </c>
      <c r="AO444" s="34">
        <v>0.10032004401129099</v>
      </c>
      <c r="AP444" s="34">
        <v>9.56932004401129</v>
      </c>
      <c r="AQ444" s="34">
        <v>9.4696836329992813</v>
      </c>
      <c r="AR444" s="34">
        <v>110.06800000000004</v>
      </c>
      <c r="AS444" s="34">
        <v>1.1661238361215314</v>
      </c>
      <c r="AT444" s="34">
        <v>111.23412383612158</v>
      </c>
      <c r="AU444" s="34">
        <v>110.07594657481945</v>
      </c>
    </row>
    <row r="445" spans="1:47" x14ac:dyDescent="0.25">
      <c r="A445" s="18">
        <v>45554</v>
      </c>
      <c r="B445" s="2">
        <v>1</v>
      </c>
      <c r="C445" s="2" t="s">
        <v>23</v>
      </c>
      <c r="D445" s="9">
        <v>20.839120000000001</v>
      </c>
      <c r="E445">
        <v>1.1092114E-2</v>
      </c>
      <c r="G445" s="34">
        <v>291.85500000000002</v>
      </c>
      <c r="H445" s="34">
        <v>4.2256987965807973</v>
      </c>
      <c r="I445" s="34">
        <v>296.0806987965808</v>
      </c>
      <c r="J445" s="34">
        <v>292.7965379323295</v>
      </c>
      <c r="K445" s="34">
        <v>5.6790000000000003</v>
      </c>
      <c r="L445" s="34">
        <v>8.2224883814847591E-2</v>
      </c>
      <c r="M445" s="34">
        <v>5.7612248838148474</v>
      </c>
      <c r="N445" s="34">
        <v>5.6973207206239369</v>
      </c>
      <c r="O445" s="34">
        <v>25.493000000000002</v>
      </c>
      <c r="P445" s="34">
        <v>0.36910705460325938</v>
      </c>
      <c r="Q445" s="34">
        <v>25.862107054603261</v>
      </c>
      <c r="R445" s="34">
        <v>25.575241614873399</v>
      </c>
      <c r="S445" s="34">
        <v>1.5840000000000001</v>
      </c>
      <c r="T445" s="34">
        <v>2.2934357450734039E-2</v>
      </c>
      <c r="U445" s="34">
        <v>1.6069343574507342</v>
      </c>
      <c r="V445" s="34">
        <v>1.5891100583673738</v>
      </c>
      <c r="W445" s="34">
        <v>324.61099999999999</v>
      </c>
      <c r="X445" s="34">
        <v>4.6999650924496379</v>
      </c>
      <c r="Y445" s="34">
        <v>329.31096509244963</v>
      </c>
      <c r="Z445" s="34">
        <v>325.65821032619425</v>
      </c>
      <c r="AB445" s="34">
        <v>83.564999999999998</v>
      </c>
      <c r="AC445" s="34">
        <v>1.2099176643753722</v>
      </c>
      <c r="AD445" s="34">
        <v>84.774917664375366</v>
      </c>
      <c r="AE445" s="34">
        <v>83.834584613301502</v>
      </c>
      <c r="AF445" s="34">
        <v>1.0389999999999999</v>
      </c>
      <c r="AG445" s="34">
        <v>1.5043432696535771E-2</v>
      </c>
      <c r="AH445" s="34">
        <v>1.0540434326965358</v>
      </c>
      <c r="AI445" s="34">
        <v>1.0423518627801145</v>
      </c>
      <c r="AJ445" s="34">
        <v>3.3139999999999983</v>
      </c>
      <c r="AK445" s="34">
        <v>4.7982614009932166E-2</v>
      </c>
      <c r="AL445" s="34">
        <v>3.3619826140099303</v>
      </c>
      <c r="AM445" s="34">
        <v>3.3246911195893141</v>
      </c>
      <c r="AN445" s="34">
        <v>9.4659999999999993</v>
      </c>
      <c r="AO445" s="34">
        <v>0.13705595178576285</v>
      </c>
      <c r="AP445" s="34">
        <v>9.6030559517857625</v>
      </c>
      <c r="AQ445" s="34">
        <v>9.4965377604201766</v>
      </c>
      <c r="AR445" s="34">
        <v>97.383999999999986</v>
      </c>
      <c r="AS445" s="34">
        <v>1.409999662867603</v>
      </c>
      <c r="AT445" s="34">
        <v>98.793999662867591</v>
      </c>
      <c r="AU445" s="34">
        <v>97.69816535609111</v>
      </c>
    </row>
    <row r="446" spans="1:47" x14ac:dyDescent="0.25">
      <c r="A446" s="18">
        <v>45554</v>
      </c>
      <c r="B446" s="2">
        <v>2</v>
      </c>
      <c r="C446" s="2" t="s">
        <v>23</v>
      </c>
      <c r="D446" s="9">
        <v>18.681729000000001</v>
      </c>
      <c r="E446">
        <v>1.1219359E-2</v>
      </c>
      <c r="G446" s="34">
        <v>260.31600000000003</v>
      </c>
      <c r="H446" s="34">
        <v>3.768347044970056</v>
      </c>
      <c r="I446" s="34">
        <v>264.08434704497006</v>
      </c>
      <c r="J446" s="34">
        <v>261.12148994919193</v>
      </c>
      <c r="K446" s="34">
        <v>4.9859999999999989</v>
      </c>
      <c r="L446" s="34">
        <v>7.2177577890796929E-2</v>
      </c>
      <c r="M446" s="34">
        <v>5.0581775778907954</v>
      </c>
      <c r="N446" s="34">
        <v>5.0014280677586882</v>
      </c>
      <c r="O446" s="34">
        <v>22.588000000000001</v>
      </c>
      <c r="P446" s="34">
        <v>0.32698498383419999</v>
      </c>
      <c r="Q446" s="34">
        <v>22.914984983834202</v>
      </c>
      <c r="R446" s="34">
        <v>22.657893540820957</v>
      </c>
      <c r="S446" s="34">
        <v>1.5840000000000001</v>
      </c>
      <c r="T446" s="34">
        <v>2.2930060846173762E-2</v>
      </c>
      <c r="U446" s="34">
        <v>1.6069300608461738</v>
      </c>
      <c r="V446" s="34">
        <v>1.5889013356056487</v>
      </c>
      <c r="W446" s="34">
        <v>289.47400000000005</v>
      </c>
      <c r="X446" s="34">
        <v>4.1904396675412272</v>
      </c>
      <c r="Y446" s="34">
        <v>293.66443966754122</v>
      </c>
      <c r="Z446" s="34">
        <v>290.36971289337725</v>
      </c>
      <c r="AB446" s="34">
        <v>74.623999999999995</v>
      </c>
      <c r="AC446" s="34">
        <v>1.0802606443086302</v>
      </c>
      <c r="AD446" s="34">
        <v>75.704260644308619</v>
      </c>
      <c r="AE446" s="34">
        <v>74.854907366310542</v>
      </c>
      <c r="AF446" s="34">
        <v>0.93500000000000028</v>
      </c>
      <c r="AG446" s="34">
        <v>1.3535105360588679E-2</v>
      </c>
      <c r="AH446" s="34">
        <v>0.94853510536058894</v>
      </c>
      <c r="AI446" s="34">
        <v>0.93789314948944558</v>
      </c>
      <c r="AJ446" s="34">
        <v>2.9249999999999972</v>
      </c>
      <c r="AK446" s="34">
        <v>4.234244190344582E-2</v>
      </c>
      <c r="AL446" s="34">
        <v>2.9673424419034431</v>
      </c>
      <c r="AM446" s="34">
        <v>2.9340507617717915</v>
      </c>
      <c r="AN446" s="34">
        <v>9.4659999999999993</v>
      </c>
      <c r="AO446" s="34">
        <v>0.13703027523351061</v>
      </c>
      <c r="AP446" s="34">
        <v>9.6030302752335093</v>
      </c>
      <c r="AQ446" s="34">
        <v>9.4952904310877955</v>
      </c>
      <c r="AR446" s="34">
        <v>87.949999999999989</v>
      </c>
      <c r="AS446" s="34">
        <v>1.2731684668061753</v>
      </c>
      <c r="AT446" s="34">
        <v>89.223168466806158</v>
      </c>
      <c r="AU446" s="34">
        <v>88.222141708659564</v>
      </c>
    </row>
    <row r="447" spans="1:47" x14ac:dyDescent="0.25">
      <c r="A447" s="18">
        <v>45554</v>
      </c>
      <c r="B447" s="2">
        <v>3</v>
      </c>
      <c r="C447" s="2" t="s">
        <v>23</v>
      </c>
      <c r="D447" s="9">
        <v>17.943480999999998</v>
      </c>
      <c r="E447">
        <v>1.1702598E-2</v>
      </c>
      <c r="G447" s="34">
        <v>240.53100000000003</v>
      </c>
      <c r="H447" s="34">
        <v>3.750118909073112</v>
      </c>
      <c r="I447" s="34">
        <v>244.28111890907314</v>
      </c>
      <c r="J447" s="34">
        <v>241.42239517549007</v>
      </c>
      <c r="K447" s="34">
        <v>4.480999999999999</v>
      </c>
      <c r="L447" s="34">
        <v>6.9863272640768165E-2</v>
      </c>
      <c r="M447" s="34">
        <v>4.5508632726407674</v>
      </c>
      <c r="N447" s="34">
        <v>4.4976063492080884</v>
      </c>
      <c r="O447" s="34">
        <v>20.734999999999999</v>
      </c>
      <c r="P447" s="34">
        <v>0.32327939259235178</v>
      </c>
      <c r="Q447" s="34">
        <v>21.05827939259235</v>
      </c>
      <c r="R447" s="34">
        <v>20.811842814289157</v>
      </c>
      <c r="S447" s="34">
        <v>1.5840000000000001</v>
      </c>
      <c r="T447" s="34">
        <v>2.4696144579999288E-2</v>
      </c>
      <c r="U447" s="34">
        <v>1.6086961445799994</v>
      </c>
      <c r="V447" s="34">
        <v>1.5898702202958299</v>
      </c>
      <c r="W447" s="34">
        <v>267.33100000000002</v>
      </c>
      <c r="X447" s="34">
        <v>4.1679577188862309</v>
      </c>
      <c r="Y447" s="34">
        <v>271.49895771888623</v>
      </c>
      <c r="Z447" s="34">
        <v>268.32171455928318</v>
      </c>
      <c r="AB447" s="34">
        <v>68.970000000000013</v>
      </c>
      <c r="AC447" s="34">
        <v>1.0753112952541357</v>
      </c>
      <c r="AD447" s="34">
        <v>70.045311295254152</v>
      </c>
      <c r="AE447" s="34">
        <v>69.225599175380935</v>
      </c>
      <c r="AF447" s="34">
        <v>0.87200000000000022</v>
      </c>
      <c r="AG447" s="34">
        <v>1.3595352319292538E-2</v>
      </c>
      <c r="AH447" s="34">
        <v>0.88559535231929276</v>
      </c>
      <c r="AI447" s="34">
        <v>0.87523158592043171</v>
      </c>
      <c r="AJ447" s="34">
        <v>2.7329999999999988</v>
      </c>
      <c r="AK447" s="34">
        <v>4.2610204000718445E-2</v>
      </c>
      <c r="AL447" s="34">
        <v>2.7756102040007171</v>
      </c>
      <c r="AM447" s="34">
        <v>2.7431283535785989</v>
      </c>
      <c r="AN447" s="34">
        <v>9.4659999999999993</v>
      </c>
      <c r="AO447" s="34">
        <v>0.14758440946608159</v>
      </c>
      <c r="AP447" s="34">
        <v>9.6135844094660801</v>
      </c>
      <c r="AQ447" s="34">
        <v>9.5010804957830324</v>
      </c>
      <c r="AR447" s="34">
        <v>82.041000000000011</v>
      </c>
      <c r="AS447" s="34">
        <v>1.2791012610402281</v>
      </c>
      <c r="AT447" s="34">
        <v>83.32010126104025</v>
      </c>
      <c r="AU447" s="34">
        <v>82.345039610662994</v>
      </c>
    </row>
    <row r="448" spans="1:47" x14ac:dyDescent="0.25">
      <c r="A448" s="18">
        <v>45554</v>
      </c>
      <c r="B448" s="2">
        <v>4</v>
      </c>
      <c r="C448" s="2" t="s">
        <v>23</v>
      </c>
      <c r="D448" s="9">
        <v>18.267710999999998</v>
      </c>
      <c r="E448">
        <v>1.1752780000000001E-2</v>
      </c>
      <c r="G448" s="34">
        <v>228.92400000000006</v>
      </c>
      <c r="H448" s="34">
        <v>3.7818081369418377</v>
      </c>
      <c r="I448" s="34">
        <v>232.7058081369419</v>
      </c>
      <c r="J448" s="34">
        <v>229.9708679691862</v>
      </c>
      <c r="K448" s="34">
        <v>4.2169999999999996</v>
      </c>
      <c r="L448" s="34">
        <v>6.9664538945168358E-2</v>
      </c>
      <c r="M448" s="34">
        <v>4.2866645389451676</v>
      </c>
      <c r="N448" s="34">
        <v>4.2362843136851431</v>
      </c>
      <c r="O448" s="34">
        <v>19.744000000000007</v>
      </c>
      <c r="P448" s="34">
        <v>0.3261694704608501</v>
      </c>
      <c r="Q448" s="34">
        <v>20.070169470460858</v>
      </c>
      <c r="R448" s="34">
        <v>19.834289184111814</v>
      </c>
      <c r="S448" s="34">
        <v>1.5840000000000001</v>
      </c>
      <c r="T448" s="34">
        <v>2.6167566917037397E-2</v>
      </c>
      <c r="U448" s="34">
        <v>1.6101675669170374</v>
      </c>
      <c r="V448" s="34">
        <v>1.5912436217399262</v>
      </c>
      <c r="W448" s="34">
        <v>254.46900000000008</v>
      </c>
      <c r="X448" s="34">
        <v>4.2038097132648939</v>
      </c>
      <c r="Y448" s="34">
        <v>258.67280971326494</v>
      </c>
      <c r="Z448" s="34">
        <v>255.63268508872306</v>
      </c>
      <c r="AB448" s="34">
        <v>65.884000000000015</v>
      </c>
      <c r="AC448" s="34">
        <v>1.0883989764912199</v>
      </c>
      <c r="AD448" s="34">
        <v>66.972398976491235</v>
      </c>
      <c r="AE448" s="34">
        <v>66.185287105248307</v>
      </c>
      <c r="AF448" s="34">
        <v>0.82500000000000029</v>
      </c>
      <c r="AG448" s="34">
        <v>1.3628941102623649E-2</v>
      </c>
      <c r="AH448" s="34">
        <v>0.83862894110262398</v>
      </c>
      <c r="AI448" s="34">
        <v>0.82877271965621191</v>
      </c>
      <c r="AJ448" s="34">
        <v>2.6369999999999978</v>
      </c>
      <c r="AK448" s="34">
        <v>4.3563051742567901E-2</v>
      </c>
      <c r="AL448" s="34">
        <v>2.6805630517425656</v>
      </c>
      <c r="AM448" s="34">
        <v>2.6490589839193066</v>
      </c>
      <c r="AN448" s="34">
        <v>9.4659999999999993</v>
      </c>
      <c r="AO448" s="34">
        <v>0.15637764421507322</v>
      </c>
      <c r="AP448" s="34">
        <v>9.6223776442150726</v>
      </c>
      <c r="AQ448" s="34">
        <v>9.5092879566856947</v>
      </c>
      <c r="AR448" s="34">
        <v>78.812000000000012</v>
      </c>
      <c r="AS448" s="34">
        <v>1.3019686135514845</v>
      </c>
      <c r="AT448" s="34">
        <v>80.113968613551506</v>
      </c>
      <c r="AU448" s="34">
        <v>79.172406765509521</v>
      </c>
    </row>
    <row r="449" spans="1:47" x14ac:dyDescent="0.25">
      <c r="A449" s="18">
        <v>45554</v>
      </c>
      <c r="B449" s="2">
        <v>5</v>
      </c>
      <c r="C449" s="2" t="s">
        <v>23</v>
      </c>
      <c r="D449" s="9">
        <v>17.063941</v>
      </c>
      <c r="E449">
        <v>1.1229499E-2</v>
      </c>
      <c r="G449" s="34">
        <v>223.39999999999995</v>
      </c>
      <c r="H449" s="34">
        <v>3.3344664149575909</v>
      </c>
      <c r="I449" s="34">
        <v>226.73446641495755</v>
      </c>
      <c r="J449" s="34">
        <v>224.18835195108525</v>
      </c>
      <c r="K449" s="34">
        <v>4.1269999999999998</v>
      </c>
      <c r="L449" s="34">
        <v>6.1599565329140467E-2</v>
      </c>
      <c r="M449" s="34">
        <v>4.1885995653291399</v>
      </c>
      <c r="N449" s="34">
        <v>4.1415636906988755</v>
      </c>
      <c r="O449" s="34">
        <v>19.542000000000002</v>
      </c>
      <c r="P449" s="34">
        <v>0.2916837183576601</v>
      </c>
      <c r="Q449" s="34">
        <v>19.833683718357662</v>
      </c>
      <c r="R449" s="34">
        <v>19.610961386876049</v>
      </c>
      <c r="S449" s="34">
        <v>1.5840000000000001</v>
      </c>
      <c r="T449" s="34">
        <v>2.364276992521408E-2</v>
      </c>
      <c r="U449" s="34">
        <v>1.607642769925214</v>
      </c>
      <c r="V449" s="34">
        <v>1.5895897470479816</v>
      </c>
      <c r="W449" s="34">
        <v>248.65299999999996</v>
      </c>
      <c r="X449" s="34">
        <v>3.7113924685696054</v>
      </c>
      <c r="Y449" s="34">
        <v>252.36439246856955</v>
      </c>
      <c r="Z449" s="34">
        <v>249.53046677570819</v>
      </c>
      <c r="AB449" s="34">
        <v>64.641000000000005</v>
      </c>
      <c r="AC449" s="34">
        <v>0.9648309916261133</v>
      </c>
      <c r="AD449" s="34">
        <v>65.605830991626121</v>
      </c>
      <c r="AE449" s="34">
        <v>64.869110378111486</v>
      </c>
      <c r="AF449" s="34">
        <v>0.81100000000000028</v>
      </c>
      <c r="AG449" s="34">
        <v>1.2104978793780696E-2</v>
      </c>
      <c r="AH449" s="34">
        <v>0.82310497879378097</v>
      </c>
      <c r="AI449" s="34">
        <v>0.81386192225752119</v>
      </c>
      <c r="AJ449" s="34">
        <v>2.6049999999999969</v>
      </c>
      <c r="AK449" s="34">
        <v>3.8882206853019324E-2</v>
      </c>
      <c r="AL449" s="34">
        <v>2.6438822068530161</v>
      </c>
      <c r="AM449" s="34">
        <v>2.6141927342550422</v>
      </c>
      <c r="AN449" s="34">
        <v>9.4659999999999993</v>
      </c>
      <c r="AO449" s="34">
        <v>0.14128943188893717</v>
      </c>
      <c r="AP449" s="34">
        <v>9.6072894318889368</v>
      </c>
      <c r="AQ449" s="34">
        <v>9.4994043848208296</v>
      </c>
      <c r="AR449" s="34">
        <v>77.52300000000001</v>
      </c>
      <c r="AS449" s="34">
        <v>1.1571076091618506</v>
      </c>
      <c r="AT449" s="34">
        <v>78.680107609161865</v>
      </c>
      <c r="AU449" s="34">
        <v>77.796569419444879</v>
      </c>
    </row>
    <row r="450" spans="1:47" x14ac:dyDescent="0.25">
      <c r="A450" s="18">
        <v>45554</v>
      </c>
      <c r="B450" s="2">
        <v>6</v>
      </c>
      <c r="C450" s="2" t="s">
        <v>23</v>
      </c>
      <c r="D450" s="9">
        <v>19.729859999999999</v>
      </c>
      <c r="E450">
        <v>1.1279318E-2</v>
      </c>
      <c r="G450" s="34">
        <v>226.245</v>
      </c>
      <c r="H450" s="34">
        <v>2.9490794223421664</v>
      </c>
      <c r="I450" s="34">
        <v>229.19407942234218</v>
      </c>
      <c r="J450" s="34">
        <v>226.60892651682033</v>
      </c>
      <c r="K450" s="34">
        <v>4.2439999999999989</v>
      </c>
      <c r="L450" s="34">
        <v>5.5320086934164965E-2</v>
      </c>
      <c r="M450" s="34">
        <v>4.2993200869341637</v>
      </c>
      <c r="N450" s="34">
        <v>4.2508266884898456</v>
      </c>
      <c r="O450" s="34">
        <v>20.759</v>
      </c>
      <c r="P450" s="34">
        <v>0.27059134888462083</v>
      </c>
      <c r="Q450" s="34">
        <v>21.029591348884622</v>
      </c>
      <c r="R450" s="34">
        <v>20.792391900650504</v>
      </c>
      <c r="S450" s="34">
        <v>1.5840000000000001</v>
      </c>
      <c r="T450" s="34">
        <v>2.0647270900970155E-2</v>
      </c>
      <c r="U450" s="34">
        <v>1.6046472709009703</v>
      </c>
      <c r="V450" s="34">
        <v>1.5865479440546459</v>
      </c>
      <c r="W450" s="34">
        <v>252.83199999999999</v>
      </c>
      <c r="X450" s="34">
        <v>3.2956381290619219</v>
      </c>
      <c r="Y450" s="34">
        <v>256.12763812906195</v>
      </c>
      <c r="Z450" s="34">
        <v>253.23869305001531</v>
      </c>
      <c r="AB450" s="34">
        <v>65.854000000000028</v>
      </c>
      <c r="AC450" s="34">
        <v>0.85839985979323796</v>
      </c>
      <c r="AD450" s="34">
        <v>66.712399859793265</v>
      </c>
      <c r="AE450" s="34">
        <v>65.959929487231506</v>
      </c>
      <c r="AF450" s="34">
        <v>0.82800000000000029</v>
      </c>
      <c r="AG450" s="34">
        <v>1.079289160732531E-2</v>
      </c>
      <c r="AH450" s="34">
        <v>0.83879289160732562</v>
      </c>
      <c r="AI450" s="34">
        <v>0.82933187984674706</v>
      </c>
      <c r="AJ450" s="34">
        <v>2.7679999999999976</v>
      </c>
      <c r="AK450" s="34">
        <v>3.6080584503715485E-2</v>
      </c>
      <c r="AL450" s="34">
        <v>2.8040805845037129</v>
      </c>
      <c r="AM450" s="34">
        <v>2.7724524678934697</v>
      </c>
      <c r="AN450" s="34">
        <v>9.4659999999999993</v>
      </c>
      <c r="AO450" s="34">
        <v>0.12338829946248955</v>
      </c>
      <c r="AP450" s="34">
        <v>9.5893882994624882</v>
      </c>
      <c r="AQ450" s="34">
        <v>9.4812265394073716</v>
      </c>
      <c r="AR450" s="34">
        <v>78.916000000000025</v>
      </c>
      <c r="AS450" s="34">
        <v>1.0286616353667684</v>
      </c>
      <c r="AT450" s="34">
        <v>79.944661635366785</v>
      </c>
      <c r="AU450" s="34">
        <v>79.0429403743791</v>
      </c>
    </row>
    <row r="451" spans="1:47" x14ac:dyDescent="0.25">
      <c r="A451" s="18">
        <v>45554</v>
      </c>
      <c r="B451" s="2">
        <v>7</v>
      </c>
      <c r="C451" s="2" t="s">
        <v>23</v>
      </c>
      <c r="D451" s="9">
        <v>43.671805999999997</v>
      </c>
      <c r="E451">
        <v>1.1545812000000001E-2</v>
      </c>
      <c r="G451" s="34">
        <v>241.90200000000002</v>
      </c>
      <c r="H451" s="34">
        <v>3.6600308887748629</v>
      </c>
      <c r="I451" s="34">
        <v>245.56203088877487</v>
      </c>
      <c r="J451" s="34">
        <v>242.72681784579487</v>
      </c>
      <c r="K451" s="34">
        <v>4.7279999999999998</v>
      </c>
      <c r="L451" s="34">
        <v>7.1535688180037985E-2</v>
      </c>
      <c r="M451" s="34">
        <v>4.799535688180038</v>
      </c>
      <c r="N451" s="34">
        <v>4.7441211514370201</v>
      </c>
      <c r="O451" s="34">
        <v>23.43</v>
      </c>
      <c r="P451" s="34">
        <v>0.35450109434397004</v>
      </c>
      <c r="Q451" s="34">
        <v>23.78450109434397</v>
      </c>
      <c r="R451" s="34">
        <v>23.509889716194881</v>
      </c>
      <c r="S451" s="34">
        <v>1.5840000000000001</v>
      </c>
      <c r="T451" s="34">
        <v>2.3966271166916284E-2</v>
      </c>
      <c r="U451" s="34">
        <v>1.6079662711669163</v>
      </c>
      <c r="V451" s="34">
        <v>1.5894009948976819</v>
      </c>
      <c r="W451" s="34">
        <v>271.64400000000001</v>
      </c>
      <c r="X451" s="34">
        <v>4.1100339424657877</v>
      </c>
      <c r="Y451" s="34">
        <v>275.75403394246581</v>
      </c>
      <c r="Z451" s="34">
        <v>272.57022970832446</v>
      </c>
      <c r="AB451" s="34">
        <v>70.608000000000018</v>
      </c>
      <c r="AC451" s="34">
        <v>1.068314693531329</v>
      </c>
      <c r="AD451" s="34">
        <v>71.676314693531353</v>
      </c>
      <c r="AE451" s="34">
        <v>70.848753439226996</v>
      </c>
      <c r="AF451" s="34">
        <v>0.94000000000000017</v>
      </c>
      <c r="AG451" s="34">
        <v>1.4222408394508404E-2</v>
      </c>
      <c r="AH451" s="34">
        <v>0.95422240839450856</v>
      </c>
      <c r="AI451" s="34">
        <v>0.9432051358609983</v>
      </c>
      <c r="AJ451" s="34">
        <v>3.1589999999999976</v>
      </c>
      <c r="AK451" s="34">
        <v>4.7796370338565958E-2</v>
      </c>
      <c r="AL451" s="34">
        <v>3.2067963703385636</v>
      </c>
      <c r="AM451" s="34">
        <v>3.1697713023243521</v>
      </c>
      <c r="AN451" s="34">
        <v>9.4659999999999993</v>
      </c>
      <c r="AO451" s="34">
        <v>0.14322267857703883</v>
      </c>
      <c r="AP451" s="34">
        <v>9.6092226785770389</v>
      </c>
      <c r="AQ451" s="34">
        <v>9.4982764000640518</v>
      </c>
      <c r="AR451" s="34">
        <v>84.173000000000002</v>
      </c>
      <c r="AS451" s="34">
        <v>1.2735561508414421</v>
      </c>
      <c r="AT451" s="34">
        <v>85.446556150841474</v>
      </c>
      <c r="AU451" s="34">
        <v>84.460006277476396</v>
      </c>
    </row>
    <row r="452" spans="1:47" x14ac:dyDescent="0.25">
      <c r="A452" s="18">
        <v>45554</v>
      </c>
      <c r="B452" s="2">
        <v>8</v>
      </c>
      <c r="C452" s="2" t="s">
        <v>178</v>
      </c>
      <c r="D452" s="9">
        <v>38.623457000000002</v>
      </c>
      <c r="E452">
        <v>1.1796235E-2</v>
      </c>
      <c r="G452" s="34">
        <v>252.14400000000001</v>
      </c>
      <c r="H452" s="34">
        <v>3.4162445650603366</v>
      </c>
      <c r="I452" s="34">
        <v>255.56024456506034</v>
      </c>
      <c r="J452" s="34">
        <v>252.5455958635134</v>
      </c>
      <c r="K452" s="34">
        <v>5.2470000000000008</v>
      </c>
      <c r="L452" s="34">
        <v>7.1090469068752729E-2</v>
      </c>
      <c r="M452" s="34">
        <v>5.3180904690687534</v>
      </c>
      <c r="N452" s="34">
        <v>5.2553570241443577</v>
      </c>
      <c r="O452" s="34">
        <v>25.134</v>
      </c>
      <c r="P452" s="34">
        <v>0.34053513428130949</v>
      </c>
      <c r="Q452" s="34">
        <v>25.474535134281311</v>
      </c>
      <c r="R452" s="34">
        <v>25.174031531321571</v>
      </c>
      <c r="S452" s="34">
        <v>0.23599999999999999</v>
      </c>
      <c r="T452" s="34">
        <v>3.1975129979465674E-3</v>
      </c>
      <c r="U452" s="34">
        <v>0.23919751299794656</v>
      </c>
      <c r="V452" s="34">
        <v>0.23637588292320721</v>
      </c>
      <c r="W452" s="34">
        <v>282.76100000000002</v>
      </c>
      <c r="X452" s="34">
        <v>3.8310676814083453</v>
      </c>
      <c r="Y452" s="34">
        <v>286.59206768140837</v>
      </c>
      <c r="Z452" s="34">
        <v>283.21136030190252</v>
      </c>
      <c r="AB452" s="34">
        <v>73.799000000000035</v>
      </c>
      <c r="AC452" s="34">
        <v>0.99988670226889353</v>
      </c>
      <c r="AD452" s="34">
        <v>74.798886702268931</v>
      </c>
      <c r="AE452" s="34">
        <v>73.916541456990586</v>
      </c>
      <c r="AF452" s="34">
        <v>1.0100000000000002</v>
      </c>
      <c r="AG452" s="34">
        <v>1.3684271728500145E-2</v>
      </c>
      <c r="AH452" s="34">
        <v>1.0236842717285004</v>
      </c>
      <c r="AI452" s="34">
        <v>1.0116086514933871</v>
      </c>
      <c r="AJ452" s="34">
        <v>3.3619999999999979</v>
      </c>
      <c r="AK452" s="34">
        <v>4.5551011436848962E-2</v>
      </c>
      <c r="AL452" s="34">
        <v>3.4075510114368468</v>
      </c>
      <c r="AM452" s="34">
        <v>3.36735473893145</v>
      </c>
      <c r="AN452" s="34">
        <v>1.3880000000000001</v>
      </c>
      <c r="AO452" s="34">
        <v>1.8805712038770496E-2</v>
      </c>
      <c r="AP452" s="34">
        <v>1.4068057120387707</v>
      </c>
      <c r="AQ452" s="34">
        <v>1.390210701260219</v>
      </c>
      <c r="AR452" s="34">
        <v>79.55900000000004</v>
      </c>
      <c r="AS452" s="34">
        <v>1.0779276974730132</v>
      </c>
      <c r="AT452" s="34">
        <v>80.636927697473055</v>
      </c>
      <c r="AU452" s="34">
        <v>79.685715548675645</v>
      </c>
    </row>
    <row r="453" spans="1:47" x14ac:dyDescent="0.25">
      <c r="A453" s="18">
        <v>45554</v>
      </c>
      <c r="B453" s="2">
        <v>9</v>
      </c>
      <c r="C453" s="2" t="s">
        <v>178</v>
      </c>
      <c r="D453" s="9">
        <v>29.252499</v>
      </c>
      <c r="E453">
        <v>1.1420645E-2</v>
      </c>
      <c r="G453" s="34">
        <v>250.95</v>
      </c>
      <c r="H453" s="34">
        <v>2.7775929616223989</v>
      </c>
      <c r="I453" s="34">
        <v>253.72759296162238</v>
      </c>
      <c r="J453" s="34">
        <v>250.82986019570319</v>
      </c>
      <c r="K453" s="34">
        <v>5.2219999999999995</v>
      </c>
      <c r="L453" s="34">
        <v>5.7798726621208073E-2</v>
      </c>
      <c r="M453" s="34">
        <v>5.2797987266212072</v>
      </c>
      <c r="N453" s="34">
        <v>5.2195000196930144</v>
      </c>
      <c r="O453" s="34">
        <v>25.187999999999995</v>
      </c>
      <c r="P453" s="34">
        <v>0.2787886492024107</v>
      </c>
      <c r="Q453" s="34">
        <v>25.466788649202407</v>
      </c>
      <c r="R453" s="34">
        <v>25.175941496749839</v>
      </c>
      <c r="S453" s="34">
        <v>1E-3</v>
      </c>
      <c r="T453" s="34">
        <v>1.1068312259901968E-5</v>
      </c>
      <c r="U453" s="34">
        <v>1.0110683122599019E-3</v>
      </c>
      <c r="V453" s="34">
        <v>9.9952125999483248E-4</v>
      </c>
      <c r="W453" s="34">
        <v>281.36099999999993</v>
      </c>
      <c r="X453" s="34">
        <v>3.1141914057582776</v>
      </c>
      <c r="Y453" s="34">
        <v>284.47519140575821</v>
      </c>
      <c r="Z453" s="34">
        <v>281.22630123340599</v>
      </c>
      <c r="AB453" s="34">
        <v>74.048000000000016</v>
      </c>
      <c r="AC453" s="34">
        <v>0.81958638622122115</v>
      </c>
      <c r="AD453" s="34">
        <v>74.867586386221234</v>
      </c>
      <c r="AE453" s="34">
        <v>74.01255026009737</v>
      </c>
      <c r="AF453" s="34">
        <v>1.0289999999999999</v>
      </c>
      <c r="AG453" s="34">
        <v>1.1389293315439126E-2</v>
      </c>
      <c r="AH453" s="34">
        <v>1.0403892933154391</v>
      </c>
      <c r="AI453" s="34">
        <v>1.0285073765346826</v>
      </c>
      <c r="AJ453" s="34">
        <v>3.4269999999999987</v>
      </c>
      <c r="AK453" s="34">
        <v>3.7931106114684032E-2</v>
      </c>
      <c r="AL453" s="34">
        <v>3.4649311061146828</v>
      </c>
      <c r="AM453" s="34">
        <v>3.4253593580022899</v>
      </c>
      <c r="AN453" s="34">
        <v>0</v>
      </c>
      <c r="AO453" s="34">
        <v>0</v>
      </c>
      <c r="AP453" s="34">
        <v>0</v>
      </c>
      <c r="AQ453" s="34">
        <v>0</v>
      </c>
      <c r="AR453" s="34">
        <v>78.504000000000005</v>
      </c>
      <c r="AS453" s="34">
        <v>0.86890678565134438</v>
      </c>
      <c r="AT453" s="34">
        <v>79.372906785651352</v>
      </c>
      <c r="AU453" s="34">
        <v>78.466416994634343</v>
      </c>
    </row>
    <row r="454" spans="1:47" x14ac:dyDescent="0.25">
      <c r="A454" s="18">
        <v>45554</v>
      </c>
      <c r="B454" s="2">
        <v>10</v>
      </c>
      <c r="C454" s="2" t="s">
        <v>178</v>
      </c>
      <c r="D454" s="9">
        <v>35.265906000000001</v>
      </c>
      <c r="E454">
        <v>1.1223303E-2</v>
      </c>
      <c r="G454" s="34">
        <v>257.28700000000003</v>
      </c>
      <c r="H454" s="34">
        <v>8.4320997892058894E-2</v>
      </c>
      <c r="I454" s="34">
        <v>257.3713209978921</v>
      </c>
      <c r="J454" s="34">
        <v>254.48276467882249</v>
      </c>
      <c r="K454" s="34">
        <v>5.1780000000000008</v>
      </c>
      <c r="L454" s="34">
        <v>1.6969925689408363E-3</v>
      </c>
      <c r="M454" s="34">
        <v>5.1796969925689416</v>
      </c>
      <c r="N454" s="34">
        <v>5.121563683773152</v>
      </c>
      <c r="O454" s="34">
        <v>25.221</v>
      </c>
      <c r="P454" s="34">
        <v>8.2657106182419515E-3</v>
      </c>
      <c r="Q454" s="34">
        <v>25.229265710618243</v>
      </c>
      <c r="R454" s="34">
        <v>24.946110017080464</v>
      </c>
      <c r="S454" s="34">
        <v>1E-3</v>
      </c>
      <c r="T454" s="34">
        <v>3.2773128021259867E-7</v>
      </c>
      <c r="U454" s="34">
        <v>1.0003277312802127E-3</v>
      </c>
      <c r="V454" s="34">
        <v>9.8910075005275225E-4</v>
      </c>
      <c r="W454" s="34">
        <v>287.68700000000001</v>
      </c>
      <c r="X454" s="34">
        <v>9.4284028810521892E-2</v>
      </c>
      <c r="Y454" s="34">
        <v>287.78128402881055</v>
      </c>
      <c r="Z454" s="34">
        <v>284.55142748042618</v>
      </c>
      <c r="AB454" s="34">
        <v>76.161000000000016</v>
      </c>
      <c r="AC454" s="34">
        <v>2.4960342032271734E-2</v>
      </c>
      <c r="AD454" s="34">
        <v>76.185960342032288</v>
      </c>
      <c r="AE454" s="34">
        <v>75.330902224767684</v>
      </c>
      <c r="AF454" s="34">
        <v>1.0599999999999998</v>
      </c>
      <c r="AG454" s="34">
        <v>3.4739515702535454E-4</v>
      </c>
      <c r="AH454" s="34">
        <v>1.0603473951570253</v>
      </c>
      <c r="AI454" s="34">
        <v>1.0484467950559173</v>
      </c>
      <c r="AJ454" s="34">
        <v>3.4769999999999994</v>
      </c>
      <c r="AK454" s="34">
        <v>1.1395216612992054E-3</v>
      </c>
      <c r="AL454" s="34">
        <v>3.4781395216612987</v>
      </c>
      <c r="AM454" s="34">
        <v>3.439103307933419</v>
      </c>
      <c r="AN454" s="34">
        <v>0</v>
      </c>
      <c r="AO454" s="34">
        <v>0</v>
      </c>
      <c r="AP454" s="34">
        <v>0</v>
      </c>
      <c r="AQ454" s="34">
        <v>0</v>
      </c>
      <c r="AR454" s="34">
        <v>80.698000000000022</v>
      </c>
      <c r="AS454" s="34">
        <v>2.6447258850596293E-2</v>
      </c>
      <c r="AT454" s="34">
        <v>80.724447258850617</v>
      </c>
      <c r="AU454" s="34">
        <v>79.818452327757029</v>
      </c>
    </row>
    <row r="455" spans="1:47" x14ac:dyDescent="0.25">
      <c r="A455" s="18">
        <v>45554</v>
      </c>
      <c r="B455" s="2">
        <v>11</v>
      </c>
      <c r="C455" s="2" t="s">
        <v>178</v>
      </c>
      <c r="D455" s="9">
        <v>35.717433999999997</v>
      </c>
      <c r="E455">
        <v>1.0413277E-2</v>
      </c>
      <c r="G455" s="34">
        <v>276.88400000000007</v>
      </c>
      <c r="H455" s="34">
        <v>1.2581998303679613</v>
      </c>
      <c r="I455" s="34">
        <v>278.14219983036804</v>
      </c>
      <c r="J455" s="34">
        <v>275.24582805814504</v>
      </c>
      <c r="K455" s="34">
        <v>5.5209999999999999</v>
      </c>
      <c r="L455" s="34">
        <v>2.5088200341881483E-2</v>
      </c>
      <c r="M455" s="34">
        <v>5.546088200341881</v>
      </c>
      <c r="N455" s="34">
        <v>5.4883352476452893</v>
      </c>
      <c r="O455" s="34">
        <v>26.414999999999999</v>
      </c>
      <c r="P455" s="34">
        <v>0.12003347437616363</v>
      </c>
      <c r="Q455" s="34">
        <v>26.535033474376164</v>
      </c>
      <c r="R455" s="34">
        <v>26.258716820603212</v>
      </c>
      <c r="S455" s="34">
        <v>1E-3</v>
      </c>
      <c r="T455" s="34">
        <v>4.5441406161712525E-6</v>
      </c>
      <c r="U455" s="34">
        <v>1.0045441406161713E-3</v>
      </c>
      <c r="V455" s="34">
        <v>9.9408354422120802E-4</v>
      </c>
      <c r="W455" s="34">
        <v>308.82100000000008</v>
      </c>
      <c r="X455" s="34">
        <v>1.4033260492266226</v>
      </c>
      <c r="Y455" s="34">
        <v>310.22432604922676</v>
      </c>
      <c r="Z455" s="34">
        <v>306.99387420993776</v>
      </c>
      <c r="AB455" s="34">
        <v>81.68799999999996</v>
      </c>
      <c r="AC455" s="34">
        <v>0.37120175865379706</v>
      </c>
      <c r="AD455" s="34">
        <v>82.059201758653757</v>
      </c>
      <c r="AE455" s="34">
        <v>81.204696560342001</v>
      </c>
      <c r="AF455" s="34">
        <v>1.1310000000000002</v>
      </c>
      <c r="AG455" s="34">
        <v>5.1394230368896872E-3</v>
      </c>
      <c r="AH455" s="34">
        <v>1.13613942303689</v>
      </c>
      <c r="AI455" s="34">
        <v>1.1243084885141865</v>
      </c>
      <c r="AJ455" s="34">
        <v>3.5760000000000005</v>
      </c>
      <c r="AK455" s="34">
        <v>1.6249846843428402E-2</v>
      </c>
      <c r="AL455" s="34">
        <v>3.592249846843429</v>
      </c>
      <c r="AM455" s="34">
        <v>3.5548427541350405</v>
      </c>
      <c r="AN455" s="34">
        <v>0</v>
      </c>
      <c r="AO455" s="34">
        <v>0</v>
      </c>
      <c r="AP455" s="34">
        <v>0</v>
      </c>
      <c r="AQ455" s="34">
        <v>0</v>
      </c>
      <c r="AR455" s="34">
        <v>86.394999999999953</v>
      </c>
      <c r="AS455" s="34">
        <v>0.39259102853411515</v>
      </c>
      <c r="AT455" s="34">
        <v>86.787591028534081</v>
      </c>
      <c r="AU455" s="34">
        <v>85.883847802991227</v>
      </c>
    </row>
    <row r="456" spans="1:47" x14ac:dyDescent="0.25">
      <c r="A456" s="18">
        <v>45554</v>
      </c>
      <c r="B456" s="2">
        <v>12</v>
      </c>
      <c r="C456" s="2" t="s">
        <v>178</v>
      </c>
      <c r="D456" s="9">
        <v>55.996378</v>
      </c>
      <c r="E456">
        <v>9.9671710000000004E-3</v>
      </c>
      <c r="G456" s="34">
        <v>310.86200000000002</v>
      </c>
      <c r="H456" s="34">
        <v>2.6619595066397985</v>
      </c>
      <c r="I456" s="34">
        <v>313.52395950663981</v>
      </c>
      <c r="J456" s="34">
        <v>310.39901258964005</v>
      </c>
      <c r="K456" s="34">
        <v>6.0360000000000005</v>
      </c>
      <c r="L456" s="34">
        <v>5.1687203910667189E-2</v>
      </c>
      <c r="M456" s="34">
        <v>6.0876872039106678</v>
      </c>
      <c r="N456" s="34">
        <v>6.0270101845547783</v>
      </c>
      <c r="O456" s="34">
        <v>28.207000000000001</v>
      </c>
      <c r="P456" s="34">
        <v>0.24154091463025001</v>
      </c>
      <c r="Q456" s="34">
        <v>28.44854091463025</v>
      </c>
      <c r="R456" s="34">
        <v>28.164989442633633</v>
      </c>
      <c r="S456" s="34">
        <v>1E-3</v>
      </c>
      <c r="T456" s="34">
        <v>8.5631550547825028E-6</v>
      </c>
      <c r="U456" s="34">
        <v>1.0085631550547825E-3</v>
      </c>
      <c r="V456" s="34">
        <v>9.9851063362405186E-4</v>
      </c>
      <c r="W456" s="34">
        <v>345.10599999999999</v>
      </c>
      <c r="X456" s="34">
        <v>2.9551961883357705</v>
      </c>
      <c r="Y456" s="34">
        <v>348.06119618833577</v>
      </c>
      <c r="Z456" s="34">
        <v>344.59201072746208</v>
      </c>
      <c r="AB456" s="34">
        <v>91.493000000000038</v>
      </c>
      <c r="AC456" s="34">
        <v>0.78346874542721578</v>
      </c>
      <c r="AD456" s="34">
        <v>92.276468745427252</v>
      </c>
      <c r="AE456" s="34">
        <v>91.356733402165418</v>
      </c>
      <c r="AF456" s="34">
        <v>1.2109999999999999</v>
      </c>
      <c r="AG456" s="34">
        <v>1.0369980771341608E-2</v>
      </c>
      <c r="AH456" s="34">
        <v>1.2213699807713414</v>
      </c>
      <c r="AI456" s="34">
        <v>1.2091963773187266</v>
      </c>
      <c r="AJ456" s="34">
        <v>3.8029999999999995</v>
      </c>
      <c r="AK456" s="34">
        <v>3.2565678673337851E-2</v>
      </c>
      <c r="AL456" s="34">
        <v>3.8355656786733374</v>
      </c>
      <c r="AM456" s="34">
        <v>3.7973359396722692</v>
      </c>
      <c r="AN456" s="34">
        <v>0</v>
      </c>
      <c r="AO456" s="34">
        <v>0</v>
      </c>
      <c r="AP456" s="34">
        <v>0</v>
      </c>
      <c r="AQ456" s="34">
        <v>0</v>
      </c>
      <c r="AR456" s="34">
        <v>96.507000000000033</v>
      </c>
      <c r="AS456" s="34">
        <v>0.82640440487189526</v>
      </c>
      <c r="AT456" s="34">
        <v>97.333404404871928</v>
      </c>
      <c r="AU456" s="34">
        <v>96.363265719156416</v>
      </c>
    </row>
    <row r="457" spans="1:47" x14ac:dyDescent="0.25">
      <c r="A457" s="18">
        <v>45554</v>
      </c>
      <c r="B457" s="2">
        <v>13</v>
      </c>
      <c r="C457" s="2" t="s">
        <v>178</v>
      </c>
      <c r="D457" s="9">
        <v>39.875917999999999</v>
      </c>
      <c r="E457">
        <v>1.0059158E-2</v>
      </c>
      <c r="G457" s="34">
        <v>353.93700000000001</v>
      </c>
      <c r="H457" s="34">
        <v>4.2072745973975243</v>
      </c>
      <c r="I457" s="34">
        <v>358.14427459739755</v>
      </c>
      <c r="J457" s="34">
        <v>354.54164475242692</v>
      </c>
      <c r="K457" s="34">
        <v>6.6530000000000005</v>
      </c>
      <c r="L457" s="34">
        <v>7.9084689920764797E-2</v>
      </c>
      <c r="M457" s="34">
        <v>6.7320846899207654</v>
      </c>
      <c r="N457" s="34">
        <v>6.6643655863554709</v>
      </c>
      <c r="O457" s="34">
        <v>30.434999999999999</v>
      </c>
      <c r="P457" s="34">
        <v>0.3617830358843343</v>
      </c>
      <c r="Q457" s="34">
        <v>30.796783035884332</v>
      </c>
      <c r="R457" s="34">
        <v>30.48699332943465</v>
      </c>
      <c r="S457" s="34">
        <v>1E-3</v>
      </c>
      <c r="T457" s="34">
        <v>1.1887071985685374E-5</v>
      </c>
      <c r="U457" s="34">
        <v>1.0118870719856854E-3</v>
      </c>
      <c r="V457" s="34">
        <v>1.001708340050424E-3</v>
      </c>
      <c r="W457" s="34">
        <v>391.02600000000001</v>
      </c>
      <c r="X457" s="34">
        <v>4.6481542102746092</v>
      </c>
      <c r="Y457" s="34">
        <v>395.67415421027465</v>
      </c>
      <c r="Z457" s="34">
        <v>391.69400537655707</v>
      </c>
      <c r="AB457" s="34">
        <v>103.87500000000004</v>
      </c>
      <c r="AC457" s="34">
        <v>1.2347696025130686</v>
      </c>
      <c r="AD457" s="34">
        <v>105.10976960251311</v>
      </c>
      <c r="AE457" s="34">
        <v>104.05245382273783</v>
      </c>
      <c r="AF457" s="34">
        <v>1.3909999999999998</v>
      </c>
      <c r="AG457" s="34">
        <v>1.653491713208835E-2</v>
      </c>
      <c r="AH457" s="34">
        <v>1.4075349171320881</v>
      </c>
      <c r="AI457" s="34">
        <v>1.3933763010101394</v>
      </c>
      <c r="AJ457" s="34">
        <v>4.1469999999999985</v>
      </c>
      <c r="AK457" s="34">
        <v>4.929568752463722E-2</v>
      </c>
      <c r="AL457" s="34">
        <v>4.1962956875246356</v>
      </c>
      <c r="AM457" s="34">
        <v>4.1540844861891069</v>
      </c>
      <c r="AN457" s="34">
        <v>0</v>
      </c>
      <c r="AO457" s="34">
        <v>0</v>
      </c>
      <c r="AP457" s="34">
        <v>0</v>
      </c>
      <c r="AQ457" s="34">
        <v>0</v>
      </c>
      <c r="AR457" s="34">
        <v>109.41300000000004</v>
      </c>
      <c r="AS457" s="34">
        <v>1.3006002071697942</v>
      </c>
      <c r="AT457" s="34">
        <v>110.71360020716983</v>
      </c>
      <c r="AU457" s="34">
        <v>109.59991460993707</v>
      </c>
    </row>
    <row r="458" spans="1:47" x14ac:dyDescent="0.25">
      <c r="A458" s="18">
        <v>45554</v>
      </c>
      <c r="B458" s="2">
        <v>14</v>
      </c>
      <c r="C458" s="2" t="s">
        <v>178</v>
      </c>
      <c r="D458" s="9">
        <v>33.491579999999999</v>
      </c>
      <c r="E458">
        <v>9.8278219999999999E-3</v>
      </c>
      <c r="G458" s="34">
        <v>389.44299999999987</v>
      </c>
      <c r="H458" s="34">
        <v>5.4412803884783001</v>
      </c>
      <c r="I458" s="34">
        <v>394.88428038847815</v>
      </c>
      <c r="J458" s="34">
        <v>391.00342797022211</v>
      </c>
      <c r="K458" s="34">
        <v>7.1119999999999983</v>
      </c>
      <c r="L458" s="34">
        <v>9.936854975659512E-2</v>
      </c>
      <c r="M458" s="34">
        <v>7.2113685497565934</v>
      </c>
      <c r="N458" s="34">
        <v>7.1404965032731873</v>
      </c>
      <c r="O458" s="34">
        <v>31.716999999999999</v>
      </c>
      <c r="P458" s="34">
        <v>0.44314852258576043</v>
      </c>
      <c r="Q458" s="34">
        <v>32.160148522585757</v>
      </c>
      <c r="R458" s="34">
        <v>31.844084307412221</v>
      </c>
      <c r="S458" s="34">
        <v>1E-3</v>
      </c>
      <c r="T458" s="34">
        <v>1.3971955815044311E-5</v>
      </c>
      <c r="U458" s="34">
        <v>1.0139719558150443E-3</v>
      </c>
      <c r="V458" s="34">
        <v>1.0040068199203022E-3</v>
      </c>
      <c r="W458" s="34">
        <v>428.27299999999985</v>
      </c>
      <c r="X458" s="34">
        <v>5.9838114327764709</v>
      </c>
      <c r="Y458" s="34">
        <v>434.25681143277632</v>
      </c>
      <c r="Z458" s="34">
        <v>429.98901278772746</v>
      </c>
      <c r="AB458" s="34">
        <v>114.57599999999995</v>
      </c>
      <c r="AC458" s="34">
        <v>1.6008508094645164</v>
      </c>
      <c r="AD458" s="34">
        <v>116.17685080946447</v>
      </c>
      <c r="AE458" s="34">
        <v>115.0350853991885</v>
      </c>
      <c r="AF458" s="34">
        <v>1.550999999999999</v>
      </c>
      <c r="AG458" s="34">
        <v>2.1670503469133715E-2</v>
      </c>
      <c r="AH458" s="34">
        <v>1.5726705034691328</v>
      </c>
      <c r="AI458" s="34">
        <v>1.5572145776963879</v>
      </c>
      <c r="AJ458" s="34">
        <v>4.3479999999999999</v>
      </c>
      <c r="AK458" s="34">
        <v>6.0750063883812669E-2</v>
      </c>
      <c r="AL458" s="34">
        <v>4.4087500638838124</v>
      </c>
      <c r="AM458" s="34">
        <v>4.365421653013474</v>
      </c>
      <c r="AN458" s="34">
        <v>0</v>
      </c>
      <c r="AO458" s="34">
        <v>0</v>
      </c>
      <c r="AP458" s="34">
        <v>0</v>
      </c>
      <c r="AQ458" s="34">
        <v>0</v>
      </c>
      <c r="AR458" s="34">
        <v>120.47499999999995</v>
      </c>
      <c r="AS458" s="34">
        <v>1.683271376817463</v>
      </c>
      <c r="AT458" s="34">
        <v>122.15827137681741</v>
      </c>
      <c r="AU458" s="34">
        <v>120.95772162989836</v>
      </c>
    </row>
    <row r="459" spans="1:47" x14ac:dyDescent="0.25">
      <c r="A459" s="18">
        <v>45554</v>
      </c>
      <c r="B459" s="2">
        <v>15</v>
      </c>
      <c r="C459" s="2" t="s">
        <v>178</v>
      </c>
      <c r="D459" s="9">
        <v>63.221308999999998</v>
      </c>
      <c r="E459">
        <v>9.314803E-3</v>
      </c>
      <c r="G459" s="34">
        <v>433.34499999999997</v>
      </c>
      <c r="H459" s="34">
        <v>3.0349681949237306</v>
      </c>
      <c r="I459" s="34">
        <v>436.37996819492372</v>
      </c>
      <c r="J459" s="34">
        <v>432.31517475804174</v>
      </c>
      <c r="K459" s="34">
        <v>7.7859999999999996</v>
      </c>
      <c r="L459" s="34">
        <v>5.4529906577152537E-2</v>
      </c>
      <c r="M459" s="34">
        <v>7.8405299065771521</v>
      </c>
      <c r="N459" s="34">
        <v>7.7674969150817779</v>
      </c>
      <c r="O459" s="34">
        <v>33.463999999999999</v>
      </c>
      <c r="P459" s="34">
        <v>0.23436794165140409</v>
      </c>
      <c r="Q459" s="34">
        <v>33.698367941651405</v>
      </c>
      <c r="R459" s="34">
        <v>33.384474282853404</v>
      </c>
      <c r="S459" s="34">
        <v>1E-3</v>
      </c>
      <c r="T459" s="34">
        <v>7.0035841994801619E-6</v>
      </c>
      <c r="U459" s="34">
        <v>1.0070035841994803E-3</v>
      </c>
      <c r="V459" s="34">
        <v>9.9762354419236825E-4</v>
      </c>
      <c r="W459" s="34">
        <v>474.59599999999995</v>
      </c>
      <c r="X459" s="34">
        <v>3.323873046736487</v>
      </c>
      <c r="Y459" s="34">
        <v>477.91987304673648</v>
      </c>
      <c r="Z459" s="34">
        <v>473.4681435795211</v>
      </c>
      <c r="AB459" s="34">
        <v>127.53500000000005</v>
      </c>
      <c r="AC459" s="34">
        <v>0.89320211088070267</v>
      </c>
      <c r="AD459" s="34">
        <v>128.42820211088076</v>
      </c>
      <c r="AE459" s="34">
        <v>127.23191870857373</v>
      </c>
      <c r="AF459" s="34">
        <v>1.6709999999999989</v>
      </c>
      <c r="AG459" s="34">
        <v>1.1702989197331343E-2</v>
      </c>
      <c r="AH459" s="34">
        <v>1.6827029891973302</v>
      </c>
      <c r="AI459" s="34">
        <v>1.6670289423454459</v>
      </c>
      <c r="AJ459" s="34">
        <v>4.5010000000000012</v>
      </c>
      <c r="AK459" s="34">
        <v>3.1523132481860221E-2</v>
      </c>
      <c r="AL459" s="34">
        <v>4.5325231324818613</v>
      </c>
      <c r="AM459" s="34">
        <v>4.4903035724098501</v>
      </c>
      <c r="AN459" s="34">
        <v>0</v>
      </c>
      <c r="AO459" s="34">
        <v>0</v>
      </c>
      <c r="AP459" s="34">
        <v>0</v>
      </c>
      <c r="AQ459" s="34">
        <v>0</v>
      </c>
      <c r="AR459" s="34">
        <v>133.70700000000005</v>
      </c>
      <c r="AS459" s="34">
        <v>0.93642823255989427</v>
      </c>
      <c r="AT459" s="34">
        <v>134.64342823255996</v>
      </c>
      <c r="AU459" s="34">
        <v>133.38925122332904</v>
      </c>
    </row>
    <row r="460" spans="1:47" x14ac:dyDescent="0.25">
      <c r="A460" s="18">
        <v>45554</v>
      </c>
      <c r="B460" s="2">
        <v>16</v>
      </c>
      <c r="C460" s="2" t="s">
        <v>178</v>
      </c>
      <c r="D460" s="9">
        <v>111.380972</v>
      </c>
      <c r="E460">
        <v>9.4500850000000004E-3</v>
      </c>
      <c r="G460" s="34">
        <v>484.78100000000001</v>
      </c>
      <c r="H460" s="34">
        <v>4.3359864222524038</v>
      </c>
      <c r="I460" s="34">
        <v>489.11698642225241</v>
      </c>
      <c r="J460" s="34">
        <v>484.49478932561829</v>
      </c>
      <c r="K460" s="34">
        <v>8.5549999999999997</v>
      </c>
      <c r="L460" s="34">
        <v>7.6517775742797917E-2</v>
      </c>
      <c r="M460" s="34">
        <v>8.6315177757427968</v>
      </c>
      <c r="N460" s="34">
        <v>8.5499491990830165</v>
      </c>
      <c r="O460" s="34">
        <v>35.991999999999997</v>
      </c>
      <c r="P460" s="34">
        <v>0.32192025535181557</v>
      </c>
      <c r="Q460" s="34">
        <v>36.31392025535181</v>
      </c>
      <c r="R460" s="34">
        <v>35.970750622255515</v>
      </c>
      <c r="S460" s="34">
        <v>1E-3</v>
      </c>
      <c r="T460" s="34">
        <v>8.9442169190880075E-6</v>
      </c>
      <c r="U460" s="34">
        <v>1.0089442169190881E-3</v>
      </c>
      <c r="V460" s="34">
        <v>9.9940960830894416E-4</v>
      </c>
      <c r="W460" s="34">
        <v>529.32899999999995</v>
      </c>
      <c r="X460" s="34">
        <v>4.7344333975639366</v>
      </c>
      <c r="Y460" s="34">
        <v>534.06343339756393</v>
      </c>
      <c r="Z460" s="34">
        <v>529.01648855656515</v>
      </c>
      <c r="AB460" s="34">
        <v>142.58000000000004</v>
      </c>
      <c r="AC460" s="34">
        <v>1.2752664483235685</v>
      </c>
      <c r="AD460" s="34">
        <v>143.85526644832362</v>
      </c>
      <c r="AE460" s="34">
        <v>142.49582195268931</v>
      </c>
      <c r="AF460" s="34">
        <v>1.8689999999999996</v>
      </c>
      <c r="AG460" s="34">
        <v>1.6716741421775483E-2</v>
      </c>
      <c r="AH460" s="34">
        <v>1.885716741421775</v>
      </c>
      <c r="AI460" s="34">
        <v>1.8678965579294162</v>
      </c>
      <c r="AJ460" s="34">
        <v>4.897999999999997</v>
      </c>
      <c r="AK460" s="34">
        <v>4.3808774469693036E-2</v>
      </c>
      <c r="AL460" s="34">
        <v>4.9418087744696901</v>
      </c>
      <c r="AM460" s="34">
        <v>4.8951082614972057</v>
      </c>
      <c r="AN460" s="34">
        <v>0</v>
      </c>
      <c r="AO460" s="34">
        <v>0</v>
      </c>
      <c r="AP460" s="34">
        <v>0</v>
      </c>
      <c r="AQ460" s="34">
        <v>0</v>
      </c>
      <c r="AR460" s="34">
        <v>149.34700000000004</v>
      </c>
      <c r="AS460" s="34">
        <v>1.3357919642150371</v>
      </c>
      <c r="AT460" s="34">
        <v>150.68279196421508</v>
      </c>
      <c r="AU460" s="34">
        <v>149.25882677211592</v>
      </c>
    </row>
    <row r="461" spans="1:47" x14ac:dyDescent="0.25">
      <c r="A461" s="18">
        <v>45554</v>
      </c>
      <c r="B461" s="2">
        <v>17</v>
      </c>
      <c r="C461" s="2" t="s">
        <v>178</v>
      </c>
      <c r="D461" s="9">
        <v>88.917569</v>
      </c>
      <c r="E461">
        <v>9.5787100000000007E-3</v>
      </c>
      <c r="G461" s="34">
        <v>538.77699999999993</v>
      </c>
      <c r="H461" s="34">
        <v>8.7271964074064083</v>
      </c>
      <c r="I461" s="34">
        <v>547.50419640740631</v>
      </c>
      <c r="J461" s="34">
        <v>542.25981248623668</v>
      </c>
      <c r="K461" s="34">
        <v>9.5539999999999985</v>
      </c>
      <c r="L461" s="34">
        <v>0.15475722697212541</v>
      </c>
      <c r="M461" s="34">
        <v>9.7087572269721232</v>
      </c>
      <c r="N461" s="34">
        <v>9.6157598570345524</v>
      </c>
      <c r="O461" s="34">
        <v>39.496000000000009</v>
      </c>
      <c r="P461" s="34">
        <v>0.6397625535368503</v>
      </c>
      <c r="Q461" s="34">
        <v>40.135762553536857</v>
      </c>
      <c r="R461" s="34">
        <v>39.751313723407669</v>
      </c>
      <c r="S461" s="34">
        <v>1E-3</v>
      </c>
      <c r="T461" s="34">
        <v>1.6198160662772182E-5</v>
      </c>
      <c r="U461" s="34">
        <v>1.0161981606627722E-3</v>
      </c>
      <c r="V461" s="34">
        <v>1.0064642931792501E-3</v>
      </c>
      <c r="W461" s="34">
        <v>587.82799999999986</v>
      </c>
      <c r="X461" s="34">
        <v>9.5217323860760477</v>
      </c>
      <c r="Y461" s="34">
        <v>597.34973238607597</v>
      </c>
      <c r="Z461" s="34">
        <v>591.62789253097196</v>
      </c>
      <c r="AB461" s="34">
        <v>158.61500000000007</v>
      </c>
      <c r="AC461" s="34">
        <v>2.5692712535256108</v>
      </c>
      <c r="AD461" s="34">
        <v>161.18427125352568</v>
      </c>
      <c r="AE461" s="34">
        <v>159.64033386262682</v>
      </c>
      <c r="AF461" s="34">
        <v>2.0799999999999987</v>
      </c>
      <c r="AG461" s="34">
        <v>3.3692174178566126E-2</v>
      </c>
      <c r="AH461" s="34">
        <v>2.1136921741785648</v>
      </c>
      <c r="AI461" s="34">
        <v>2.0934457298128391</v>
      </c>
      <c r="AJ461" s="34">
        <v>5.4329999999999972</v>
      </c>
      <c r="AK461" s="34">
        <v>8.8004606880841232E-2</v>
      </c>
      <c r="AL461" s="34">
        <v>5.5210046068808385</v>
      </c>
      <c r="AM461" s="34">
        <v>5.4681205048428634</v>
      </c>
      <c r="AN461" s="34">
        <v>0</v>
      </c>
      <c r="AO461" s="34">
        <v>0</v>
      </c>
      <c r="AP461" s="34">
        <v>0</v>
      </c>
      <c r="AQ461" s="34">
        <v>0</v>
      </c>
      <c r="AR461" s="34">
        <v>166.12800000000007</v>
      </c>
      <c r="AS461" s="34">
        <v>2.6909680345850182</v>
      </c>
      <c r="AT461" s="34">
        <v>168.81896803458508</v>
      </c>
      <c r="AU461" s="34">
        <v>167.2019000972825</v>
      </c>
    </row>
    <row r="462" spans="1:47" x14ac:dyDescent="0.25">
      <c r="A462" s="18">
        <v>45554</v>
      </c>
      <c r="B462" s="2">
        <v>18</v>
      </c>
      <c r="C462" s="2" t="s">
        <v>178</v>
      </c>
      <c r="D462" s="9">
        <v>103.90263299999999</v>
      </c>
      <c r="E462">
        <v>9.6254189999999996E-3</v>
      </c>
      <c r="G462" s="34">
        <v>573.23799999999994</v>
      </c>
      <c r="H462" s="34">
        <v>7.0921105524188119</v>
      </c>
      <c r="I462" s="34">
        <v>580.33011055241877</v>
      </c>
      <c r="J462" s="34">
        <v>574.74419008003542</v>
      </c>
      <c r="K462" s="34">
        <v>10.193999999999999</v>
      </c>
      <c r="L462" s="34">
        <v>0.12612034612387416</v>
      </c>
      <c r="M462" s="34">
        <v>10.320120346123874</v>
      </c>
      <c r="N462" s="34">
        <v>10.220784863662006</v>
      </c>
      <c r="O462" s="34">
        <v>42.461000000000006</v>
      </c>
      <c r="P462" s="34">
        <v>0.5253282339381814</v>
      </c>
      <c r="Q462" s="34">
        <v>42.986328233938188</v>
      </c>
      <c r="R462" s="34">
        <v>42.572566813415001</v>
      </c>
      <c r="S462" s="34">
        <v>0.75800000000000023</v>
      </c>
      <c r="T462" s="34">
        <v>9.3779892448397715E-3</v>
      </c>
      <c r="U462" s="34">
        <v>0.76737798924484002</v>
      </c>
      <c r="V462" s="34">
        <v>0.75999165456698092</v>
      </c>
      <c r="W462" s="34">
        <v>626.65099999999995</v>
      </c>
      <c r="X462" s="34">
        <v>7.752937121725707</v>
      </c>
      <c r="Y462" s="34">
        <v>634.40393712172568</v>
      </c>
      <c r="Z462" s="34">
        <v>628.29753341167952</v>
      </c>
      <c r="AB462" s="34">
        <v>168.97799999999998</v>
      </c>
      <c r="AC462" s="34">
        <v>2.0905987686207577</v>
      </c>
      <c r="AD462" s="34">
        <v>171.06859876862075</v>
      </c>
      <c r="AE462" s="34">
        <v>169.42199182772987</v>
      </c>
      <c r="AF462" s="34">
        <v>2.1499999999999995</v>
      </c>
      <c r="AG462" s="34">
        <v>2.6599837567817284E-2</v>
      </c>
      <c r="AH462" s="34">
        <v>2.1765998375678168</v>
      </c>
      <c r="AI462" s="34">
        <v>2.1556491521358945</v>
      </c>
      <c r="AJ462" s="34">
        <v>5.876999999999998</v>
      </c>
      <c r="AK462" s="34">
        <v>7.2710346691191696E-2</v>
      </c>
      <c r="AL462" s="34">
        <v>5.94971034669119</v>
      </c>
      <c r="AM462" s="34">
        <v>5.8924418916756522</v>
      </c>
      <c r="AN462" s="34">
        <v>4.5469999999999997</v>
      </c>
      <c r="AO462" s="34">
        <v>5.625556345156521E-2</v>
      </c>
      <c r="AP462" s="34">
        <v>4.6032555634515653</v>
      </c>
      <c r="AQ462" s="34">
        <v>4.5589472998892626</v>
      </c>
      <c r="AR462" s="34">
        <v>181.55199999999999</v>
      </c>
      <c r="AS462" s="34">
        <v>2.2461645163313317</v>
      </c>
      <c r="AT462" s="34">
        <v>183.7981645163313</v>
      </c>
      <c r="AU462" s="34">
        <v>182.02903017143069</v>
      </c>
    </row>
    <row r="463" spans="1:47" x14ac:dyDescent="0.25">
      <c r="A463" s="18">
        <v>45554</v>
      </c>
      <c r="B463" s="2">
        <v>19</v>
      </c>
      <c r="C463" s="2" t="s">
        <v>178</v>
      </c>
      <c r="D463" s="9">
        <v>74.738617000000005</v>
      </c>
      <c r="E463">
        <v>9.5496169999999998E-3</v>
      </c>
      <c r="G463" s="34">
        <v>565.077</v>
      </c>
      <c r="H463" s="34">
        <v>5.9722777640349234</v>
      </c>
      <c r="I463" s="34">
        <v>571.04927776403497</v>
      </c>
      <c r="J463" s="34">
        <v>565.59597587326186</v>
      </c>
      <c r="K463" s="34">
        <v>10.198</v>
      </c>
      <c r="L463" s="34">
        <v>0.10778228212726433</v>
      </c>
      <c r="M463" s="34">
        <v>10.305782282127264</v>
      </c>
      <c r="N463" s="34">
        <v>10.207366008447563</v>
      </c>
      <c r="O463" s="34">
        <v>42.662000000000006</v>
      </c>
      <c r="P463" s="34">
        <v>0.45089308885206425</v>
      </c>
      <c r="Q463" s="34">
        <v>43.112893088852069</v>
      </c>
      <c r="R463" s="34">
        <v>42.701181472091584</v>
      </c>
      <c r="S463" s="34">
        <v>0.82900000000000018</v>
      </c>
      <c r="T463" s="34">
        <v>8.7616701199747151E-3</v>
      </c>
      <c r="U463" s="34">
        <v>0.83776167011997493</v>
      </c>
      <c r="V463" s="34">
        <v>0.82976136703304881</v>
      </c>
      <c r="W463" s="34">
        <v>618.76599999999996</v>
      </c>
      <c r="X463" s="34">
        <v>6.539714805134226</v>
      </c>
      <c r="Y463" s="34">
        <v>625.30571480513424</v>
      </c>
      <c r="Z463" s="34">
        <v>619.33428472083403</v>
      </c>
      <c r="AB463" s="34">
        <v>165.483</v>
      </c>
      <c r="AC463" s="34">
        <v>1.7489836628031066</v>
      </c>
      <c r="AD463" s="34">
        <v>167.23198366280312</v>
      </c>
      <c r="AE463" s="34">
        <v>165.6349822686731</v>
      </c>
      <c r="AF463" s="34">
        <v>2.0849999999999991</v>
      </c>
      <c r="AG463" s="34">
        <v>2.2036287334315161E-2</v>
      </c>
      <c r="AH463" s="34">
        <v>2.107036287334314</v>
      </c>
      <c r="AI463" s="34">
        <v>2.0869148977851695</v>
      </c>
      <c r="AJ463" s="34">
        <v>5.796999999999997</v>
      </c>
      <c r="AK463" s="34">
        <v>6.126827706332133E-2</v>
      </c>
      <c r="AL463" s="34">
        <v>5.8582682770633188</v>
      </c>
      <c r="AM463" s="34">
        <v>5.8023240587341141</v>
      </c>
      <c r="AN463" s="34">
        <v>4.9239999999999995</v>
      </c>
      <c r="AO463" s="34">
        <v>5.2041572582334716E-2</v>
      </c>
      <c r="AP463" s="34">
        <v>4.9760415725823339</v>
      </c>
      <c r="AQ463" s="34">
        <v>4.9285222813880951</v>
      </c>
      <c r="AR463" s="34">
        <v>178.28900000000002</v>
      </c>
      <c r="AS463" s="34">
        <v>1.8843297997830777</v>
      </c>
      <c r="AT463" s="34">
        <v>180.17332979978312</v>
      </c>
      <c r="AU463" s="34">
        <v>178.45274350658048</v>
      </c>
    </row>
    <row r="464" spans="1:47" x14ac:dyDescent="0.25">
      <c r="A464" s="18">
        <v>45554</v>
      </c>
      <c r="B464" s="2">
        <v>20</v>
      </c>
      <c r="C464" s="2" t="s">
        <v>178</v>
      </c>
      <c r="D464" s="9">
        <v>48.071865000000003</v>
      </c>
      <c r="E464">
        <v>9.5736009999999993E-3</v>
      </c>
      <c r="G464" s="34">
        <v>532.43000000000006</v>
      </c>
      <c r="H464" s="34">
        <v>4.599600642167518</v>
      </c>
      <c r="I464" s="34">
        <v>537.02960064216757</v>
      </c>
      <c r="J464" s="34">
        <v>531.88829352043012</v>
      </c>
      <c r="K464" s="34">
        <v>9.6749999999999989</v>
      </c>
      <c r="L464" s="34">
        <v>8.3581196050130022E-2</v>
      </c>
      <c r="M464" s="34">
        <v>9.7585811960501285</v>
      </c>
      <c r="N464" s="34">
        <v>9.665156433353042</v>
      </c>
      <c r="O464" s="34">
        <v>41.343999999999994</v>
      </c>
      <c r="P464" s="34">
        <v>0.35716599167923258</v>
      </c>
      <c r="Q464" s="34">
        <v>41.701165991679225</v>
      </c>
      <c r="R464" s="34">
        <v>41.301935667240116</v>
      </c>
      <c r="S464" s="34">
        <v>1.5840000000000001</v>
      </c>
      <c r="T464" s="34">
        <v>1.3683991167277103E-2</v>
      </c>
      <c r="U464" s="34">
        <v>1.5976839911672771</v>
      </c>
      <c r="V464" s="34">
        <v>1.582388402111754</v>
      </c>
      <c r="W464" s="34">
        <v>585.03300000000002</v>
      </c>
      <c r="X464" s="34">
        <v>5.0540318210641573</v>
      </c>
      <c r="Y464" s="34">
        <v>590.08703182106422</v>
      </c>
      <c r="Z464" s="34">
        <v>584.43777402313503</v>
      </c>
      <c r="AB464" s="34">
        <v>154.47300000000004</v>
      </c>
      <c r="AC464" s="34">
        <v>1.3344742219588361</v>
      </c>
      <c r="AD464" s="34">
        <v>155.80747422195887</v>
      </c>
      <c r="AE464" s="34">
        <v>154.31583563094006</v>
      </c>
      <c r="AF464" s="34">
        <v>1.9539999999999993</v>
      </c>
      <c r="AG464" s="34">
        <v>1.6880377992966822E-2</v>
      </c>
      <c r="AH464" s="34">
        <v>1.970880377992966</v>
      </c>
      <c r="AI464" s="34">
        <v>1.9520119556353321</v>
      </c>
      <c r="AJ464" s="34">
        <v>5.6199999999999992</v>
      </c>
      <c r="AK464" s="34">
        <v>4.8550524217233146E-2</v>
      </c>
      <c r="AL464" s="34">
        <v>5.668550524217232</v>
      </c>
      <c r="AM464" s="34">
        <v>5.6142820832500355</v>
      </c>
      <c r="AN464" s="34">
        <v>9.4659999999999993</v>
      </c>
      <c r="AO464" s="34">
        <v>8.177566943778096E-2</v>
      </c>
      <c r="AP464" s="34">
        <v>9.5477756694377796</v>
      </c>
      <c r="AQ464" s="34">
        <v>9.4563690747410742</v>
      </c>
      <c r="AR464" s="34">
        <v>171.51300000000006</v>
      </c>
      <c r="AS464" s="34">
        <v>1.481680793606817</v>
      </c>
      <c r="AT464" s="34">
        <v>172.99468079360685</v>
      </c>
      <c r="AU464" s="34">
        <v>171.33849874456649</v>
      </c>
    </row>
    <row r="465" spans="1:47" x14ac:dyDescent="0.25">
      <c r="A465" s="18">
        <v>45554</v>
      </c>
      <c r="B465" s="2">
        <v>21</v>
      </c>
      <c r="C465" s="2" t="s">
        <v>178</v>
      </c>
      <c r="D465" s="9">
        <v>43.477333000000002</v>
      </c>
      <c r="E465">
        <v>9.6966280000000005E-3</v>
      </c>
      <c r="G465" s="34">
        <v>512.57799999999997</v>
      </c>
      <c r="H465" s="34">
        <v>4.3507762446456733</v>
      </c>
      <c r="I465" s="34">
        <v>516.92877624464563</v>
      </c>
      <c r="J465" s="34">
        <v>511.91631019890605</v>
      </c>
      <c r="K465" s="34">
        <v>9.3979999999999997</v>
      </c>
      <c r="L465" s="34">
        <v>7.9770483998884131E-2</v>
      </c>
      <c r="M465" s="34">
        <v>9.4777704839988832</v>
      </c>
      <c r="N465" s="34">
        <v>9.3858680693461665</v>
      </c>
      <c r="O465" s="34">
        <v>40.962000000000003</v>
      </c>
      <c r="P465" s="34">
        <v>0.34768658922773915</v>
      </c>
      <c r="Q465" s="34">
        <v>41.309686589227745</v>
      </c>
      <c r="R465" s="34">
        <v>40.909121925575413</v>
      </c>
      <c r="S465" s="34">
        <v>1.5840000000000001</v>
      </c>
      <c r="T465" s="34">
        <v>1.3445035821901732E-2</v>
      </c>
      <c r="U465" s="34">
        <v>1.5974450358219019</v>
      </c>
      <c r="V465" s="34">
        <v>1.5819552055590902</v>
      </c>
      <c r="W465" s="34">
        <v>564.52199999999993</v>
      </c>
      <c r="X465" s="34">
        <v>4.7916783536941985</v>
      </c>
      <c r="Y465" s="34">
        <v>569.31367835369429</v>
      </c>
      <c r="Z465" s="34">
        <v>563.79325539938668</v>
      </c>
      <c r="AB465" s="34">
        <v>147.85600000000002</v>
      </c>
      <c r="AC465" s="34">
        <v>1.2550058184868074</v>
      </c>
      <c r="AD465" s="34">
        <v>149.11100581848683</v>
      </c>
      <c r="AE465" s="34">
        <v>147.66513186435913</v>
      </c>
      <c r="AF465" s="34">
        <v>1.8599999999999992</v>
      </c>
      <c r="AG465" s="34">
        <v>1.5787731457536119E-2</v>
      </c>
      <c r="AH465" s="34">
        <v>1.8757877314575353</v>
      </c>
      <c r="AI465" s="34">
        <v>1.8575989156186277</v>
      </c>
      <c r="AJ465" s="34">
        <v>5.5429999999999984</v>
      </c>
      <c r="AK465" s="34">
        <v>4.7049137348990709E-2</v>
      </c>
      <c r="AL465" s="34">
        <v>5.5900491373489887</v>
      </c>
      <c r="AM465" s="34">
        <v>5.5358445103623941</v>
      </c>
      <c r="AN465" s="34">
        <v>9.4659999999999993</v>
      </c>
      <c r="AO465" s="34">
        <v>8.0347669880127398E-2</v>
      </c>
      <c r="AP465" s="34">
        <v>9.5463476698801273</v>
      </c>
      <c r="AQ465" s="34">
        <v>9.4537802877666319</v>
      </c>
      <c r="AR465" s="34">
        <v>164.72500000000002</v>
      </c>
      <c r="AS465" s="34">
        <v>1.3981903571734615</v>
      </c>
      <c r="AT465" s="34">
        <v>166.12319035717348</v>
      </c>
      <c r="AU465" s="34">
        <v>164.51235557810676</v>
      </c>
    </row>
    <row r="466" spans="1:47" x14ac:dyDescent="0.25">
      <c r="A466" s="18">
        <v>45554</v>
      </c>
      <c r="B466" s="2">
        <v>22</v>
      </c>
      <c r="C466" s="2" t="s">
        <v>178</v>
      </c>
      <c r="D466" s="9">
        <v>43.054127000000001</v>
      </c>
      <c r="E466">
        <v>9.9389430000000004E-3</v>
      </c>
      <c r="G466" s="34">
        <v>473.38699999999983</v>
      </c>
      <c r="H466" s="34">
        <v>2.6298079084776282</v>
      </c>
      <c r="I466" s="34">
        <v>476.01680790847746</v>
      </c>
      <c r="J466" s="34">
        <v>471.28570398763316</v>
      </c>
      <c r="K466" s="34">
        <v>8.7520000000000007</v>
      </c>
      <c r="L466" s="34">
        <v>4.8620006073247075E-2</v>
      </c>
      <c r="M466" s="34">
        <v>8.8006200060732471</v>
      </c>
      <c r="N466" s="34">
        <v>8.7131511454682258</v>
      </c>
      <c r="O466" s="34">
        <v>38.169000000000004</v>
      </c>
      <c r="P466" s="34">
        <v>0.2120403349874049</v>
      </c>
      <c r="Q466" s="34">
        <v>38.381040334987411</v>
      </c>
      <c r="R466" s="34">
        <v>37.999573362817273</v>
      </c>
      <c r="S466" s="34">
        <v>1.5840000000000001</v>
      </c>
      <c r="T466" s="34">
        <v>8.7995989053957224E-3</v>
      </c>
      <c r="U466" s="34">
        <v>1.5927995989053958</v>
      </c>
      <c r="V466" s="34">
        <v>1.5769688544814522</v>
      </c>
      <c r="W466" s="34">
        <v>521.89199999999983</v>
      </c>
      <c r="X466" s="34">
        <v>2.8992678484436758</v>
      </c>
      <c r="Y466" s="34">
        <v>524.79126784844345</v>
      </c>
      <c r="Z466" s="34">
        <v>519.57539735040018</v>
      </c>
      <c r="AB466" s="34">
        <v>136.49700000000004</v>
      </c>
      <c r="AC466" s="34">
        <v>0.75828210340265167</v>
      </c>
      <c r="AD466" s="34">
        <v>137.25528210340269</v>
      </c>
      <c r="AE466" s="34">
        <v>135.89110967812806</v>
      </c>
      <c r="AF466" s="34">
        <v>1.7139999999999995</v>
      </c>
      <c r="AG466" s="34">
        <v>9.521788209500167E-3</v>
      </c>
      <c r="AH466" s="34">
        <v>1.7235217882094997</v>
      </c>
      <c r="AI466" s="34">
        <v>1.7063918033972274</v>
      </c>
      <c r="AJ466" s="34">
        <v>5.1710000000000003</v>
      </c>
      <c r="AK466" s="34">
        <v>2.8726468396339192E-2</v>
      </c>
      <c r="AL466" s="34">
        <v>5.1997264683963396</v>
      </c>
      <c r="AM466" s="34">
        <v>5.1480466834113567</v>
      </c>
      <c r="AN466" s="34">
        <v>9.4659999999999993</v>
      </c>
      <c r="AO466" s="34">
        <v>5.2586491943482257E-2</v>
      </c>
      <c r="AP466" s="34">
        <v>9.5185864919434824</v>
      </c>
      <c r="AQ466" s="34">
        <v>9.4239818033594869</v>
      </c>
      <c r="AR466" s="34">
        <v>152.84800000000004</v>
      </c>
      <c r="AS466" s="34">
        <v>0.84911685195197328</v>
      </c>
      <c r="AT466" s="34">
        <v>153.69711685195202</v>
      </c>
      <c r="AU466" s="34">
        <v>152.16952996829613</v>
      </c>
    </row>
    <row r="467" spans="1:47" x14ac:dyDescent="0.25">
      <c r="A467" s="18">
        <v>45554</v>
      </c>
      <c r="B467" s="2">
        <v>23</v>
      </c>
      <c r="C467" s="2" t="s">
        <v>178</v>
      </c>
      <c r="D467" s="9">
        <v>29.289607</v>
      </c>
      <c r="E467">
        <v>1.0117068E-2</v>
      </c>
      <c r="G467" s="34">
        <v>420.75199999999995</v>
      </c>
      <c r="H467" s="34">
        <v>4.1608400914889287</v>
      </c>
      <c r="I467" s="34">
        <v>424.91284009148887</v>
      </c>
      <c r="J467" s="34">
        <v>420.61396799421016</v>
      </c>
      <c r="K467" s="34">
        <v>7.8320000000000007</v>
      </c>
      <c r="L467" s="34">
        <v>7.7451086617630574E-2</v>
      </c>
      <c r="M467" s="34">
        <v>7.9094510866176311</v>
      </c>
      <c r="N467" s="34">
        <v>7.8294306321316469</v>
      </c>
      <c r="O467" s="34">
        <v>34.512</v>
      </c>
      <c r="P467" s="34">
        <v>0.34129110078494207</v>
      </c>
      <c r="Q467" s="34">
        <v>34.853291100784944</v>
      </c>
      <c r="R467" s="34">
        <v>34.500677984694505</v>
      </c>
      <c r="S467" s="34">
        <v>1.5840000000000001</v>
      </c>
      <c r="T467" s="34">
        <v>1.5664264709183709E-2</v>
      </c>
      <c r="U467" s="34">
        <v>1.5996642647091839</v>
      </c>
      <c r="V467" s="34">
        <v>1.5834803525659511</v>
      </c>
      <c r="W467" s="34">
        <v>464.67999999999995</v>
      </c>
      <c r="X467" s="34">
        <v>4.5952465436006849</v>
      </c>
      <c r="Y467" s="34">
        <v>469.27524654360064</v>
      </c>
      <c r="Z467" s="34">
        <v>464.52755696360231</v>
      </c>
      <c r="AB467" s="34">
        <v>121.02900000000002</v>
      </c>
      <c r="AC467" s="34">
        <v>1.196862559020073</v>
      </c>
      <c r="AD467" s="34">
        <v>122.2258625590201</v>
      </c>
      <c r="AE467" s="34">
        <v>120.98929519615184</v>
      </c>
      <c r="AF467" s="34">
        <v>1.5259999999999996</v>
      </c>
      <c r="AG467" s="34">
        <v>1.5090699460993898E-2</v>
      </c>
      <c r="AH467" s="34">
        <v>1.5410906994609934</v>
      </c>
      <c r="AI467" s="34">
        <v>1.5254993800603789</v>
      </c>
      <c r="AJ467" s="34">
        <v>4.6379999999999955</v>
      </c>
      <c r="AK467" s="34">
        <v>4.5865441743178012E-2</v>
      </c>
      <c r="AL467" s="34">
        <v>4.6838654417431735</v>
      </c>
      <c r="AM467" s="34">
        <v>4.6364784565662074</v>
      </c>
      <c r="AN467" s="34">
        <v>9.4659999999999993</v>
      </c>
      <c r="AO467" s="34">
        <v>9.3609804126977891E-2</v>
      </c>
      <c r="AP467" s="34">
        <v>9.5596098041269766</v>
      </c>
      <c r="AQ467" s="34">
        <v>9.4628945816851573</v>
      </c>
      <c r="AR467" s="34">
        <v>136.65900000000002</v>
      </c>
      <c r="AS467" s="34">
        <v>1.3514285043512229</v>
      </c>
      <c r="AT467" s="34">
        <v>138.01042850435124</v>
      </c>
      <c r="AU467" s="34">
        <v>136.61416761446358</v>
      </c>
    </row>
    <row r="468" spans="1:47" x14ac:dyDescent="0.25">
      <c r="A468" s="18">
        <v>45554</v>
      </c>
      <c r="B468" s="2">
        <v>24</v>
      </c>
      <c r="C468" s="2" t="s">
        <v>23</v>
      </c>
      <c r="D468" s="9">
        <v>22.837427000000002</v>
      </c>
      <c r="E468">
        <v>1.0765993999999999E-2</v>
      </c>
      <c r="G468" s="34">
        <v>362.79200000000003</v>
      </c>
      <c r="H468" s="34">
        <v>3.6680274721066208</v>
      </c>
      <c r="I468" s="34">
        <v>366.46002747210667</v>
      </c>
      <c r="J468" s="34">
        <v>362.51472101510211</v>
      </c>
      <c r="K468" s="34">
        <v>6.7350000000000003</v>
      </c>
      <c r="L468" s="34">
        <v>6.8094569407919942E-2</v>
      </c>
      <c r="M468" s="34">
        <v>6.8030945694079206</v>
      </c>
      <c r="N468" s="34">
        <v>6.729852494092242</v>
      </c>
      <c r="O468" s="34">
        <v>30.124999999999996</v>
      </c>
      <c r="P468" s="34">
        <v>0.30458038654990172</v>
      </c>
      <c r="Q468" s="34">
        <v>30.429580386549897</v>
      </c>
      <c r="R468" s="34">
        <v>30.101975706685785</v>
      </c>
      <c r="S468" s="34">
        <v>1.5840000000000001</v>
      </c>
      <c r="T468" s="34">
        <v>1.6015114764980725E-2</v>
      </c>
      <c r="U468" s="34">
        <v>1.6000151147649808</v>
      </c>
      <c r="V468" s="34">
        <v>1.5827893616395117</v>
      </c>
      <c r="W468" s="34">
        <v>401.23600000000005</v>
      </c>
      <c r="X468" s="34">
        <v>4.0567175428294231</v>
      </c>
      <c r="Y468" s="34">
        <v>405.29271754282945</v>
      </c>
      <c r="Z468" s="34">
        <v>400.92933857751967</v>
      </c>
      <c r="AB468" s="34">
        <v>103.70100000000005</v>
      </c>
      <c r="AC468" s="34">
        <v>1.0484743789414563</v>
      </c>
      <c r="AD468" s="34">
        <v>104.7494743789415</v>
      </c>
      <c r="AE468" s="34">
        <v>103.62174216627466</v>
      </c>
      <c r="AF468" s="34">
        <v>1.298</v>
      </c>
      <c r="AG468" s="34">
        <v>1.312349682130365E-2</v>
      </c>
      <c r="AH468" s="34">
        <v>1.3111234968213037</v>
      </c>
      <c r="AI468" s="34">
        <v>1.2970079491212665</v>
      </c>
      <c r="AJ468" s="34">
        <v>4.0379999999999976</v>
      </c>
      <c r="AK468" s="34">
        <v>4.0826409988000079E-2</v>
      </c>
      <c r="AL468" s="34">
        <v>4.0788264099879976</v>
      </c>
      <c r="AM468" s="34">
        <v>4.034913789331025</v>
      </c>
      <c r="AN468" s="34">
        <v>9.4659999999999993</v>
      </c>
      <c r="AO468" s="34">
        <v>9.5706487604360818E-2</v>
      </c>
      <c r="AP468" s="34">
        <v>9.5617064876043596</v>
      </c>
      <c r="AQ468" s="34">
        <v>9.45876521292905</v>
      </c>
      <c r="AR468" s="34">
        <v>118.50300000000004</v>
      </c>
      <c r="AS468" s="34">
        <v>1.1981307733551207</v>
      </c>
      <c r="AT468" s="34">
        <v>119.70113077335516</v>
      </c>
      <c r="AU468" s="34">
        <v>118.412429117656</v>
      </c>
    </row>
    <row r="469" spans="1:47" x14ac:dyDescent="0.25">
      <c r="A469" s="18">
        <v>45555</v>
      </c>
      <c r="B469" s="2">
        <v>1</v>
      </c>
      <c r="C469" s="2" t="s">
        <v>23</v>
      </c>
      <c r="D469" s="9">
        <v>19.643920999999999</v>
      </c>
      <c r="E469">
        <v>1.1222045E-2</v>
      </c>
      <c r="G469" s="34">
        <v>312.137</v>
      </c>
      <c r="H469" s="34">
        <v>3.3804791463011266</v>
      </c>
      <c r="I469" s="34">
        <v>315.51747914630113</v>
      </c>
      <c r="J469" s="34">
        <v>311.97672779703475</v>
      </c>
      <c r="K469" s="34">
        <v>5.7829999999999995</v>
      </c>
      <c r="L469" s="34">
        <v>6.2630546532642439E-2</v>
      </c>
      <c r="M469" s="34">
        <v>5.8456305465326421</v>
      </c>
      <c r="N469" s="34">
        <v>5.7800306174860783</v>
      </c>
      <c r="O469" s="34">
        <v>26.048000000000002</v>
      </c>
      <c r="P469" s="34">
        <v>0.28210279717832792</v>
      </c>
      <c r="Q469" s="34">
        <v>26.330102797178331</v>
      </c>
      <c r="R469" s="34">
        <v>26.034625198733767</v>
      </c>
      <c r="S469" s="34">
        <v>1.5840000000000001</v>
      </c>
      <c r="T469" s="34">
        <v>1.715489982841183E-2</v>
      </c>
      <c r="U469" s="34">
        <v>1.601154899828412</v>
      </c>
      <c r="V469" s="34">
        <v>1.583186667490567</v>
      </c>
      <c r="W469" s="34">
        <v>345.55200000000002</v>
      </c>
      <c r="X469" s="34">
        <v>3.7423673898405085</v>
      </c>
      <c r="Y469" s="34">
        <v>349.29436738984049</v>
      </c>
      <c r="Z469" s="34">
        <v>345.37457028074516</v>
      </c>
      <c r="AB469" s="34">
        <v>88.780000000000015</v>
      </c>
      <c r="AC469" s="34">
        <v>0.96149747901919369</v>
      </c>
      <c r="AD469" s="34">
        <v>89.741497479019216</v>
      </c>
      <c r="AE469" s="34">
        <v>88.734414355942278</v>
      </c>
      <c r="AF469" s="34">
        <v>1.111</v>
      </c>
      <c r="AG469" s="34">
        <v>1.2032256129649966E-2</v>
      </c>
      <c r="AH469" s="34">
        <v>1.12303225612965</v>
      </c>
      <c r="AI469" s="34">
        <v>1.1104295376149116</v>
      </c>
      <c r="AJ469" s="34">
        <v>3.444999999999999</v>
      </c>
      <c r="AK469" s="34">
        <v>3.7309741104090119E-2</v>
      </c>
      <c r="AL469" s="34">
        <v>3.4823097411040891</v>
      </c>
      <c r="AM469" s="34">
        <v>3.4432311044854806</v>
      </c>
      <c r="AN469" s="34">
        <v>9.4639999999999986</v>
      </c>
      <c r="AO469" s="34">
        <v>0.10249619442934947</v>
      </c>
      <c r="AP469" s="34">
        <v>9.5664961944293481</v>
      </c>
      <c r="AQ469" s="34">
        <v>9.4591405436431337</v>
      </c>
      <c r="AR469" s="34">
        <v>102.80000000000001</v>
      </c>
      <c r="AS469" s="34">
        <v>1.1133356706822832</v>
      </c>
      <c r="AT469" s="34">
        <v>103.9133356706823</v>
      </c>
      <c r="AU469" s="34">
        <v>102.74721554168579</v>
      </c>
    </row>
    <row r="470" spans="1:47" x14ac:dyDescent="0.25">
      <c r="A470" s="18">
        <v>45555</v>
      </c>
      <c r="B470" s="2">
        <v>2</v>
      </c>
      <c r="C470" s="2" t="s">
        <v>23</v>
      </c>
      <c r="D470" s="9">
        <v>16.178820000000002</v>
      </c>
      <c r="E470">
        <v>1.1184431E-2</v>
      </c>
      <c r="G470" s="34">
        <v>274.72099999999995</v>
      </c>
      <c r="H470" s="34">
        <v>3.2145343108949964</v>
      </c>
      <c r="I470" s="34">
        <v>277.93553431089492</v>
      </c>
      <c r="J470" s="34">
        <v>274.82698350494661</v>
      </c>
      <c r="K470" s="34">
        <v>5.05</v>
      </c>
      <c r="L470" s="34">
        <v>5.9090489150883024E-2</v>
      </c>
      <c r="M470" s="34">
        <v>5.1090904891508826</v>
      </c>
      <c r="N470" s="34">
        <v>5.0519482191022185</v>
      </c>
      <c r="O470" s="34">
        <v>22.915999999999997</v>
      </c>
      <c r="P470" s="34">
        <v>0.26814210878844263</v>
      </c>
      <c r="Q470" s="34">
        <v>23.184142108788439</v>
      </c>
      <c r="R470" s="34">
        <v>22.924840671078499</v>
      </c>
      <c r="S470" s="34">
        <v>1.5840000000000001</v>
      </c>
      <c r="T470" s="34">
        <v>1.8534521745544302E-2</v>
      </c>
      <c r="U470" s="34">
        <v>1.6025345217455444</v>
      </c>
      <c r="V470" s="34">
        <v>1.5846110849619635</v>
      </c>
      <c r="W470" s="34">
        <v>304.27099999999996</v>
      </c>
      <c r="X470" s="34">
        <v>3.5603014305798668</v>
      </c>
      <c r="Y470" s="34">
        <v>307.8313014305798</v>
      </c>
      <c r="Z470" s="34">
        <v>304.38838348008932</v>
      </c>
      <c r="AB470" s="34">
        <v>78.383000000000067</v>
      </c>
      <c r="AC470" s="34">
        <v>0.91716629923042936</v>
      </c>
      <c r="AD470" s="34">
        <v>79.300166299230497</v>
      </c>
      <c r="AE470" s="34">
        <v>78.413239060968223</v>
      </c>
      <c r="AF470" s="34">
        <v>0.9730000000000002</v>
      </c>
      <c r="AG470" s="34">
        <v>1.1385157612635486E-2</v>
      </c>
      <c r="AH470" s="34">
        <v>0.98438515761263568</v>
      </c>
      <c r="AI470" s="34">
        <v>0.97337536973989303</v>
      </c>
      <c r="AJ470" s="34">
        <v>3.0619999999999967</v>
      </c>
      <c r="AK470" s="34">
        <v>3.5828728273268051E-2</v>
      </c>
      <c r="AL470" s="34">
        <v>3.0978287282732646</v>
      </c>
      <c r="AM470" s="34">
        <v>3.0631812766120747</v>
      </c>
      <c r="AN470" s="34">
        <v>9.4639999999999986</v>
      </c>
      <c r="AO470" s="34">
        <v>0.11073908699484294</v>
      </c>
      <c r="AP470" s="34">
        <v>9.5747390869948408</v>
      </c>
      <c r="AQ470" s="34">
        <v>9.4676510783333434</v>
      </c>
      <c r="AR470" s="34">
        <v>91.882000000000062</v>
      </c>
      <c r="AS470" s="34">
        <v>1.075119272111176</v>
      </c>
      <c r="AT470" s="34">
        <v>92.957119272111242</v>
      </c>
      <c r="AU470" s="34">
        <v>91.917446785653539</v>
      </c>
    </row>
    <row r="471" spans="1:47" x14ac:dyDescent="0.25">
      <c r="A471" s="18">
        <v>45555</v>
      </c>
      <c r="B471" s="2">
        <v>3</v>
      </c>
      <c r="C471" s="2" t="s">
        <v>23</v>
      </c>
      <c r="D471" s="9">
        <v>14.168941</v>
      </c>
      <c r="E471">
        <v>1.0555640999999999E-2</v>
      </c>
      <c r="G471" s="34">
        <v>249.74400000000003</v>
      </c>
      <c r="H471" s="34">
        <v>3.1121882971327137</v>
      </c>
      <c r="I471" s="34">
        <v>252.85618829713275</v>
      </c>
      <c r="J471" s="34">
        <v>250.18712914883983</v>
      </c>
      <c r="K471" s="34">
        <v>4.6049999999999995</v>
      </c>
      <c r="L471" s="34">
        <v>5.7385270950638036E-2</v>
      </c>
      <c r="M471" s="34">
        <v>4.6623852709506375</v>
      </c>
      <c r="N471" s="34">
        <v>4.6131708058267948</v>
      </c>
      <c r="O471" s="34">
        <v>21.018000000000001</v>
      </c>
      <c r="P471" s="34">
        <v>0.26191609659945936</v>
      </c>
      <c r="Q471" s="34">
        <v>21.279916096599461</v>
      </c>
      <c r="R471" s="34">
        <v>21.055292941773637</v>
      </c>
      <c r="S471" s="34">
        <v>1.5840000000000001</v>
      </c>
      <c r="T471" s="34">
        <v>1.9739037825366051E-2</v>
      </c>
      <c r="U471" s="34">
        <v>1.6037390378253662</v>
      </c>
      <c r="V471" s="34">
        <v>1.5868105442843963</v>
      </c>
      <c r="W471" s="34">
        <v>276.95100000000002</v>
      </c>
      <c r="X471" s="34">
        <v>3.4512287025081769</v>
      </c>
      <c r="Y471" s="34">
        <v>280.40222870250824</v>
      </c>
      <c r="Z471" s="34">
        <v>277.44240344072466</v>
      </c>
      <c r="AB471" s="34">
        <v>71.278000000000048</v>
      </c>
      <c r="AC471" s="34">
        <v>0.88823177911391549</v>
      </c>
      <c r="AD471" s="34">
        <v>72.166231779113957</v>
      </c>
      <c r="AE471" s="34">
        <v>71.404470944130836</v>
      </c>
      <c r="AF471" s="34">
        <v>0.88900000000000046</v>
      </c>
      <c r="AG471" s="34">
        <v>1.1078285749211127E-2</v>
      </c>
      <c r="AH471" s="34">
        <v>0.90007828574921156</v>
      </c>
      <c r="AI471" s="34">
        <v>0.89057738249294749</v>
      </c>
      <c r="AJ471" s="34">
        <v>2.7949999999999977</v>
      </c>
      <c r="AK471" s="34">
        <v>3.4829931011299282E-2</v>
      </c>
      <c r="AL471" s="34">
        <v>2.8298299310112971</v>
      </c>
      <c r="AM471" s="34">
        <v>2.7999592621684872</v>
      </c>
      <c r="AN471" s="34">
        <v>9.4639999999999986</v>
      </c>
      <c r="AO471" s="34">
        <v>0.11793576640105066</v>
      </c>
      <c r="AP471" s="34">
        <v>9.5819357664010489</v>
      </c>
      <c r="AQ471" s="34">
        <v>9.4807922923658605</v>
      </c>
      <c r="AR471" s="34">
        <v>84.426000000000045</v>
      </c>
      <c r="AS471" s="34">
        <v>1.0520757622754766</v>
      </c>
      <c r="AT471" s="34">
        <v>85.478075762275523</v>
      </c>
      <c r="AU471" s="34">
        <v>84.575799881158133</v>
      </c>
    </row>
    <row r="472" spans="1:47" x14ac:dyDescent="0.25">
      <c r="A472" s="18">
        <v>45555</v>
      </c>
      <c r="B472" s="2">
        <v>4</v>
      </c>
      <c r="C472" s="2" t="s">
        <v>23</v>
      </c>
      <c r="D472" s="9">
        <v>15.140101</v>
      </c>
      <c r="E472">
        <v>9.8663420000000002E-3</v>
      </c>
      <c r="G472" s="34">
        <v>232.52700000000004</v>
      </c>
      <c r="H472" s="34">
        <v>3.0840358873665026</v>
      </c>
      <c r="I472" s="34">
        <v>235.61103588736654</v>
      </c>
      <c r="J472" s="34">
        <v>233.2864168283275</v>
      </c>
      <c r="K472" s="34">
        <v>4.254999999999999</v>
      </c>
      <c r="L472" s="34">
        <v>5.6434619208713233E-2</v>
      </c>
      <c r="M472" s="34">
        <v>4.3114346192087121</v>
      </c>
      <c r="N472" s="34">
        <v>4.2688965307449589</v>
      </c>
      <c r="O472" s="34">
        <v>19.707999999999998</v>
      </c>
      <c r="P472" s="34">
        <v>0.26138977094367111</v>
      </c>
      <c r="Q472" s="34">
        <v>19.969389770943671</v>
      </c>
      <c r="R472" s="34">
        <v>19.772364941932238</v>
      </c>
      <c r="S472" s="34">
        <v>1.5840000000000003</v>
      </c>
      <c r="T472" s="34">
        <v>2.1008798314124982E-2</v>
      </c>
      <c r="U472" s="34">
        <v>1.6050087983141252</v>
      </c>
      <c r="V472" s="34">
        <v>1.589173232596949</v>
      </c>
      <c r="W472" s="34">
        <v>258.07400000000001</v>
      </c>
      <c r="X472" s="34">
        <v>3.4228690758330118</v>
      </c>
      <c r="Y472" s="34">
        <v>261.49686907583305</v>
      </c>
      <c r="Z472" s="34">
        <v>258.91685153360169</v>
      </c>
      <c r="AB472" s="34">
        <v>66.787000000000049</v>
      </c>
      <c r="AC472" s="34">
        <v>0.88580467992769307</v>
      </c>
      <c r="AD472" s="34">
        <v>67.672804679927737</v>
      </c>
      <c r="AE472" s="34">
        <v>67.005121644856374</v>
      </c>
      <c r="AF472" s="34">
        <v>0.8240000000000004</v>
      </c>
      <c r="AG472" s="34">
        <v>1.0928819325024616E-2</v>
      </c>
      <c r="AH472" s="34">
        <v>0.83492881932502505</v>
      </c>
      <c r="AI472" s="34">
        <v>0.82669112604790818</v>
      </c>
      <c r="AJ472" s="34">
        <v>2.6949999999999967</v>
      </c>
      <c r="AK472" s="34">
        <v>3.5744136020559814E-2</v>
      </c>
      <c r="AL472" s="34">
        <v>2.7307441360205567</v>
      </c>
      <c r="AM472" s="34">
        <v>2.7038016804600833</v>
      </c>
      <c r="AN472" s="34">
        <v>9.4639999999999986</v>
      </c>
      <c r="AO472" s="34">
        <v>0.12552226467479721</v>
      </c>
      <c r="AP472" s="34">
        <v>9.5895222646747964</v>
      </c>
      <c r="AQ472" s="34">
        <v>9.4949087583948995</v>
      </c>
      <c r="AR472" s="34">
        <v>79.770000000000039</v>
      </c>
      <c r="AS472" s="34">
        <v>1.0579998999480749</v>
      </c>
      <c r="AT472" s="34">
        <v>80.827999899948125</v>
      </c>
      <c r="AU472" s="34">
        <v>80.030523209759266</v>
      </c>
    </row>
    <row r="473" spans="1:47" x14ac:dyDescent="0.25">
      <c r="A473" s="18">
        <v>45555</v>
      </c>
      <c r="B473" s="2">
        <v>5</v>
      </c>
      <c r="C473" s="2" t="s">
        <v>23</v>
      </c>
      <c r="D473" s="9">
        <v>15.735125999999999</v>
      </c>
      <c r="E473">
        <v>1.0303863999999999E-2</v>
      </c>
      <c r="G473" s="34">
        <v>222.23899999999998</v>
      </c>
      <c r="H473" s="34">
        <v>2.981611662138171</v>
      </c>
      <c r="I473" s="34">
        <v>225.22061166213814</v>
      </c>
      <c r="J473" s="34">
        <v>222.89996910957464</v>
      </c>
      <c r="K473" s="34">
        <v>4.0629999999999997</v>
      </c>
      <c r="L473" s="34">
        <v>5.4510181306014642E-2</v>
      </c>
      <c r="M473" s="34">
        <v>4.117510181306014</v>
      </c>
      <c r="N473" s="34">
        <v>4.0750839163792216</v>
      </c>
      <c r="O473" s="34">
        <v>19.318000000000001</v>
      </c>
      <c r="P473" s="34">
        <v>0.2591749156951984</v>
      </c>
      <c r="Q473" s="34">
        <v>19.577174915695199</v>
      </c>
      <c r="R473" s="34">
        <v>19.375454367859664</v>
      </c>
      <c r="S473" s="34">
        <v>1.5840000000000003</v>
      </c>
      <c r="T473" s="34">
        <v>2.1251323452800203E-2</v>
      </c>
      <c r="U473" s="34">
        <v>1.6052513234528005</v>
      </c>
      <c r="V473" s="34">
        <v>1.5887110321301228</v>
      </c>
      <c r="W473" s="34">
        <v>247.20399999999998</v>
      </c>
      <c r="X473" s="34">
        <v>3.3165480825921843</v>
      </c>
      <c r="Y473" s="34">
        <v>250.52054808259214</v>
      </c>
      <c r="Z473" s="34">
        <v>247.93921842594366</v>
      </c>
      <c r="AB473" s="34">
        <v>64.508000000000024</v>
      </c>
      <c r="AC473" s="34">
        <v>0.86545478111946694</v>
      </c>
      <c r="AD473" s="34">
        <v>65.373454781119491</v>
      </c>
      <c r="AE473" s="34">
        <v>64.699855593844688</v>
      </c>
      <c r="AF473" s="34">
        <v>0.80400000000000038</v>
      </c>
      <c r="AG473" s="34">
        <v>1.078665660104253E-2</v>
      </c>
      <c r="AH473" s="34">
        <v>0.81478665660104288</v>
      </c>
      <c r="AI473" s="34">
        <v>0.80639120570241096</v>
      </c>
      <c r="AJ473" s="34">
        <v>2.6059999999999977</v>
      </c>
      <c r="AK473" s="34">
        <v>3.4962720276513426E-2</v>
      </c>
      <c r="AL473" s="34">
        <v>2.6409627202765109</v>
      </c>
      <c r="AM473" s="34">
        <v>2.6137505995777115</v>
      </c>
      <c r="AN473" s="34">
        <v>9.4639999999999986</v>
      </c>
      <c r="AO473" s="34">
        <v>0.12697129113465974</v>
      </c>
      <c r="AP473" s="34">
        <v>9.5909712911346592</v>
      </c>
      <c r="AQ473" s="34">
        <v>9.4921472273229028</v>
      </c>
      <c r="AR473" s="34">
        <v>77.382000000000019</v>
      </c>
      <c r="AS473" s="34">
        <v>1.0381754491316826</v>
      </c>
      <c r="AT473" s="34">
        <v>78.420175449131705</v>
      </c>
      <c r="AU473" s="34">
        <v>77.612144626447716</v>
      </c>
    </row>
    <row r="474" spans="1:47" x14ac:dyDescent="0.25">
      <c r="A474" s="18">
        <v>45555</v>
      </c>
      <c r="B474" s="2">
        <v>6</v>
      </c>
      <c r="C474" s="2" t="s">
        <v>23</v>
      </c>
      <c r="D474" s="9">
        <v>18.050046999999999</v>
      </c>
      <c r="E474">
        <v>1.0803607999999999E-2</v>
      </c>
      <c r="G474" s="34">
        <v>222.17699999999996</v>
      </c>
      <c r="H474" s="34">
        <v>3.3197943523558799</v>
      </c>
      <c r="I474" s="34">
        <v>225.49679435235583</v>
      </c>
      <c r="J474" s="34">
        <v>223.06061538091637</v>
      </c>
      <c r="K474" s="34">
        <v>4.1279999999999992</v>
      </c>
      <c r="L474" s="34">
        <v>6.1681051983441454E-2</v>
      </c>
      <c r="M474" s="34">
        <v>4.1896810519834409</v>
      </c>
      <c r="N474" s="34">
        <v>4.1444173802527837</v>
      </c>
      <c r="O474" s="34">
        <v>20.184000000000005</v>
      </c>
      <c r="P474" s="34">
        <v>0.30159165533764121</v>
      </c>
      <c r="Q474" s="34">
        <v>20.485591655337647</v>
      </c>
      <c r="R474" s="34">
        <v>20.264273353445308</v>
      </c>
      <c r="S474" s="34">
        <v>1.5840000000000001</v>
      </c>
      <c r="T474" s="34">
        <v>2.3668310644808937E-2</v>
      </c>
      <c r="U474" s="34">
        <v>1.6076683106448091</v>
      </c>
      <c r="V474" s="34">
        <v>1.5902996924225803</v>
      </c>
      <c r="W474" s="34">
        <v>248.07299999999995</v>
      </c>
      <c r="X474" s="34">
        <v>3.7067353703217716</v>
      </c>
      <c r="Y474" s="34">
        <v>251.77973537032173</v>
      </c>
      <c r="Z474" s="34">
        <v>249.05960580703703</v>
      </c>
      <c r="AB474" s="34">
        <v>64.899000000000015</v>
      </c>
      <c r="AC474" s="34">
        <v>0.96972834124839358</v>
      </c>
      <c r="AD474" s="34">
        <v>65.868728341248413</v>
      </c>
      <c r="AE474" s="34">
        <v>65.157108420791076</v>
      </c>
      <c r="AF474" s="34">
        <v>0.81700000000000028</v>
      </c>
      <c r="AG474" s="34">
        <v>1.2207708205056129E-2</v>
      </c>
      <c r="AH474" s="34">
        <v>0.8292077082050564</v>
      </c>
      <c r="AI474" s="34">
        <v>0.8202492731750306</v>
      </c>
      <c r="AJ474" s="34">
        <v>2.7119999999999966</v>
      </c>
      <c r="AK474" s="34">
        <v>4.052301671005161E-2</v>
      </c>
      <c r="AL474" s="34">
        <v>2.7525230167100481</v>
      </c>
      <c r="AM474" s="34">
        <v>2.7227858370265352</v>
      </c>
      <c r="AN474" s="34">
        <v>9.4639999999999986</v>
      </c>
      <c r="AO474" s="34">
        <v>0.14141217925661095</v>
      </c>
      <c r="AP474" s="34">
        <v>9.605412179256609</v>
      </c>
      <c r="AQ474" s="34">
        <v>9.5016390713934946</v>
      </c>
      <c r="AR474" s="34">
        <v>77.892000000000024</v>
      </c>
      <c r="AS474" s="34">
        <v>1.1638712454201123</v>
      </c>
      <c r="AT474" s="34">
        <v>79.055871245420121</v>
      </c>
      <c r="AU474" s="34">
        <v>78.201782602386146</v>
      </c>
    </row>
    <row r="475" spans="1:47" x14ac:dyDescent="0.25">
      <c r="A475" s="18">
        <v>45555</v>
      </c>
      <c r="B475" s="2">
        <v>7</v>
      </c>
      <c r="C475" s="2" t="s">
        <v>23</v>
      </c>
      <c r="D475" s="9">
        <v>32.152546999999998</v>
      </c>
      <c r="E475">
        <v>1.1029435000000001E-2</v>
      </c>
      <c r="G475" s="34">
        <v>233.60700000000003</v>
      </c>
      <c r="H475" s="34">
        <v>3.163986880470683</v>
      </c>
      <c r="I475" s="34">
        <v>236.7709868804707</v>
      </c>
      <c r="J475" s="34">
        <v>234.15953667078671</v>
      </c>
      <c r="K475" s="34">
        <v>4.6080000000000005</v>
      </c>
      <c r="L475" s="34">
        <v>6.2411021695449646E-2</v>
      </c>
      <c r="M475" s="34">
        <v>4.6704110216954504</v>
      </c>
      <c r="N475" s="34">
        <v>4.6188990269083767</v>
      </c>
      <c r="O475" s="34">
        <v>22.610000000000003</v>
      </c>
      <c r="P475" s="34">
        <v>0.30623116331035521</v>
      </c>
      <c r="Q475" s="34">
        <v>22.916231163310357</v>
      </c>
      <c r="R475" s="34">
        <v>22.66347808124965</v>
      </c>
      <c r="S475" s="34">
        <v>1.5840000000000001</v>
      </c>
      <c r="T475" s="34">
        <v>2.1453788707810815E-2</v>
      </c>
      <c r="U475" s="34">
        <v>1.6054537887078109</v>
      </c>
      <c r="V475" s="34">
        <v>1.5877465404997544</v>
      </c>
      <c r="W475" s="34">
        <v>262.40900000000005</v>
      </c>
      <c r="X475" s="34">
        <v>3.5540828541842986</v>
      </c>
      <c r="Y475" s="34">
        <v>265.96308285418434</v>
      </c>
      <c r="Z475" s="34">
        <v>263.02966031944447</v>
      </c>
      <c r="AB475" s="34">
        <v>68.577000000000041</v>
      </c>
      <c r="AC475" s="34">
        <v>0.92881090165122671</v>
      </c>
      <c r="AD475" s="34">
        <v>69.505810901651273</v>
      </c>
      <c r="AE475" s="34">
        <v>68.739201078189225</v>
      </c>
      <c r="AF475" s="34">
        <v>0.90100000000000036</v>
      </c>
      <c r="AG475" s="34">
        <v>1.2203196733420173E-2</v>
      </c>
      <c r="AH475" s="34">
        <v>0.91320319673342054</v>
      </c>
      <c r="AI475" s="34">
        <v>0.90313108143325704</v>
      </c>
      <c r="AJ475" s="34">
        <v>3.0549999999999971</v>
      </c>
      <c r="AK475" s="34">
        <v>4.13770988019962E-2</v>
      </c>
      <c r="AL475" s="34">
        <v>3.0963770988019932</v>
      </c>
      <c r="AM475" s="34">
        <v>3.0622258088552683</v>
      </c>
      <c r="AN475" s="34">
        <v>9.4639999999999986</v>
      </c>
      <c r="AO475" s="34">
        <v>0.12818096990575853</v>
      </c>
      <c r="AP475" s="34">
        <v>9.5921809699057565</v>
      </c>
      <c r="AQ475" s="34">
        <v>9.4863846333899442</v>
      </c>
      <c r="AR475" s="34">
        <v>81.997000000000028</v>
      </c>
      <c r="AS475" s="34">
        <v>1.1105721670924016</v>
      </c>
      <c r="AT475" s="34">
        <v>83.107572167092442</v>
      </c>
      <c r="AU475" s="34">
        <v>82.190942601867704</v>
      </c>
    </row>
    <row r="476" spans="1:47" x14ac:dyDescent="0.25">
      <c r="A476" s="18">
        <v>45555</v>
      </c>
      <c r="B476" s="2">
        <v>8</v>
      </c>
      <c r="C476" s="2" t="s">
        <v>178</v>
      </c>
      <c r="D476" s="9">
        <v>23.438153</v>
      </c>
      <c r="E476">
        <v>1.1120481999999999E-2</v>
      </c>
      <c r="G476" s="34">
        <v>241.98899999999998</v>
      </c>
      <c r="H476" s="34">
        <v>2.9219852906405239</v>
      </c>
      <c r="I476" s="34">
        <v>244.9109852906405</v>
      </c>
      <c r="J476" s="34">
        <v>242.18745708711364</v>
      </c>
      <c r="K476" s="34">
        <v>5.0079999999999991</v>
      </c>
      <c r="L476" s="34">
        <v>6.0470940148220548E-2</v>
      </c>
      <c r="M476" s="34">
        <v>5.0684709401482193</v>
      </c>
      <c r="N476" s="34">
        <v>5.0121071002907778</v>
      </c>
      <c r="O476" s="34">
        <v>24.561</v>
      </c>
      <c r="P476" s="34">
        <v>0.29657083885392277</v>
      </c>
      <c r="Q476" s="34">
        <v>24.857570838853924</v>
      </c>
      <c r="R476" s="34">
        <v>24.581142669776725</v>
      </c>
      <c r="S476" s="34">
        <v>0.23600000000000002</v>
      </c>
      <c r="T476" s="34">
        <v>2.8496689047484126E-3</v>
      </c>
      <c r="U476" s="34">
        <v>0.23884966890474843</v>
      </c>
      <c r="V476" s="34">
        <v>0.2361935454609872</v>
      </c>
      <c r="W476" s="34">
        <v>271.79399999999998</v>
      </c>
      <c r="X476" s="34">
        <v>3.2818767385474157</v>
      </c>
      <c r="Y476" s="34">
        <v>275.07587673854738</v>
      </c>
      <c r="Z476" s="34">
        <v>272.01690040264214</v>
      </c>
      <c r="AB476" s="34">
        <v>70.962999999999994</v>
      </c>
      <c r="AC476" s="34">
        <v>0.85686887494771857</v>
      </c>
      <c r="AD476" s="34">
        <v>71.819868874947716</v>
      </c>
      <c r="AE476" s="34">
        <v>71.021197315881494</v>
      </c>
      <c r="AF476" s="34">
        <v>0.99100000000000033</v>
      </c>
      <c r="AG476" s="34">
        <v>1.1966194426295245E-2</v>
      </c>
      <c r="AH476" s="34">
        <v>1.0029661944262955</v>
      </c>
      <c r="AI476" s="34">
        <v>0.99181272691456934</v>
      </c>
      <c r="AJ476" s="34">
        <v>3.3019999999999996</v>
      </c>
      <c r="AK476" s="34">
        <v>3.9871214929996852E-2</v>
      </c>
      <c r="AL476" s="34">
        <v>3.3418712149299963</v>
      </c>
      <c r="AM476" s="34">
        <v>3.304707996238049</v>
      </c>
      <c r="AN476" s="34">
        <v>1.387</v>
      </c>
      <c r="AO476" s="34">
        <v>1.6747842249517152E-2</v>
      </c>
      <c r="AP476" s="34">
        <v>1.4037478422495171</v>
      </c>
      <c r="AQ476" s="34">
        <v>1.3881374896372425</v>
      </c>
      <c r="AR476" s="34">
        <v>76.643000000000001</v>
      </c>
      <c r="AS476" s="34">
        <v>0.92545412655352788</v>
      </c>
      <c r="AT476" s="34">
        <v>77.568454126553519</v>
      </c>
      <c r="AU476" s="34">
        <v>76.705855528671364</v>
      </c>
    </row>
    <row r="477" spans="1:47" x14ac:dyDescent="0.25">
      <c r="A477" s="18">
        <v>45555</v>
      </c>
      <c r="B477" s="2">
        <v>9</v>
      </c>
      <c r="C477" s="2" t="s">
        <v>178</v>
      </c>
      <c r="D477" s="9">
        <v>21.440363000000001</v>
      </c>
      <c r="E477">
        <v>1.0812992E-2</v>
      </c>
      <c r="G477" s="34">
        <v>245.09700000000007</v>
      </c>
      <c r="H477" s="34">
        <v>1.7754113296924436</v>
      </c>
      <c r="I477" s="34">
        <v>246.87241132969251</v>
      </c>
      <c r="J477" s="34">
        <v>244.20298192096385</v>
      </c>
      <c r="K477" s="34">
        <v>5.2409999999999997</v>
      </c>
      <c r="L477" s="34">
        <v>3.7964278546526856E-2</v>
      </c>
      <c r="M477" s="34">
        <v>5.2789642785465265</v>
      </c>
      <c r="N477" s="34">
        <v>5.2218828800343173</v>
      </c>
      <c r="O477" s="34">
        <v>25.278000000000002</v>
      </c>
      <c r="P477" s="34">
        <v>0.18310647454667164</v>
      </c>
      <c r="Q477" s="34">
        <v>25.461106474546675</v>
      </c>
      <c r="R477" s="34">
        <v>25.185795733926255</v>
      </c>
      <c r="S477" s="34">
        <v>1E-3</v>
      </c>
      <c r="T477" s="34">
        <v>7.243708938471067E-6</v>
      </c>
      <c r="U477" s="34">
        <v>1.0072437089384712E-3</v>
      </c>
      <c r="V477" s="34">
        <v>9.9635239077166919E-4</v>
      </c>
      <c r="W477" s="34">
        <v>275.61700000000008</v>
      </c>
      <c r="X477" s="34">
        <v>1.9964893264945807</v>
      </c>
      <c r="Y477" s="34">
        <v>277.61348932649469</v>
      </c>
      <c r="Z477" s="34">
        <v>274.61165688731518</v>
      </c>
      <c r="AB477" s="34">
        <v>72.095000000000013</v>
      </c>
      <c r="AC477" s="34">
        <v>0.52223519591907164</v>
      </c>
      <c r="AD477" s="34">
        <v>72.617235195919079</v>
      </c>
      <c r="AE477" s="34">
        <v>71.832025612683495</v>
      </c>
      <c r="AF477" s="34">
        <v>1.0469999999999999</v>
      </c>
      <c r="AG477" s="34">
        <v>7.5841632585792063E-3</v>
      </c>
      <c r="AH477" s="34">
        <v>1.0545841632585791</v>
      </c>
      <c r="AI477" s="34">
        <v>1.0431809531379375</v>
      </c>
      <c r="AJ477" s="34">
        <v>3.417999999999997</v>
      </c>
      <c r="AK477" s="34">
        <v>2.4758997151694086E-2</v>
      </c>
      <c r="AL477" s="34">
        <v>3.442758997151691</v>
      </c>
      <c r="AM477" s="34">
        <v>3.4055324716575619</v>
      </c>
      <c r="AN477" s="34">
        <v>0</v>
      </c>
      <c r="AO477" s="34">
        <v>0</v>
      </c>
      <c r="AP477" s="34">
        <v>0</v>
      </c>
      <c r="AQ477" s="34">
        <v>0</v>
      </c>
      <c r="AR477" s="34">
        <v>76.56</v>
      </c>
      <c r="AS477" s="34">
        <v>0.55457835632934493</v>
      </c>
      <c r="AT477" s="34">
        <v>77.114578356329346</v>
      </c>
      <c r="AU477" s="34">
        <v>76.280739037478995</v>
      </c>
    </row>
    <row r="478" spans="1:47" x14ac:dyDescent="0.25">
      <c r="A478" s="18">
        <v>45555</v>
      </c>
      <c r="B478" s="2">
        <v>10</v>
      </c>
      <c r="C478" s="2" t="s">
        <v>178</v>
      </c>
      <c r="D478" s="9">
        <v>26.750427999999999</v>
      </c>
      <c r="E478">
        <v>1.0076163000000001E-2</v>
      </c>
      <c r="G478" s="34">
        <v>256.209</v>
      </c>
      <c r="H478" s="34">
        <v>1.1249919030440905</v>
      </c>
      <c r="I478" s="34">
        <v>257.33399190304408</v>
      </c>
      <c r="J478" s="34">
        <v>254.74105265518833</v>
      </c>
      <c r="K478" s="34">
        <v>5.3570000000000002</v>
      </c>
      <c r="L478" s="34">
        <v>2.3522130856477301E-2</v>
      </c>
      <c r="M478" s="34">
        <v>5.3805221308564777</v>
      </c>
      <c r="N478" s="34">
        <v>5.3263071128408601</v>
      </c>
      <c r="O478" s="34">
        <v>26.104000000000006</v>
      </c>
      <c r="P478" s="34">
        <v>0.11462044126889744</v>
      </c>
      <c r="Q478" s="34">
        <v>26.218620441268904</v>
      </c>
      <c r="R478" s="34">
        <v>25.954437348067547</v>
      </c>
      <c r="S478" s="34">
        <v>1E-3</v>
      </c>
      <c r="T478" s="34">
        <v>4.3909148509384541E-6</v>
      </c>
      <c r="U478" s="34">
        <v>1.0043909148509385E-3</v>
      </c>
      <c r="V478" s="34">
        <v>9.942705082771812E-4</v>
      </c>
      <c r="W478" s="34">
        <v>287.67099999999999</v>
      </c>
      <c r="X478" s="34">
        <v>1.2631388660843161</v>
      </c>
      <c r="Y478" s="34">
        <v>288.93413886608431</v>
      </c>
      <c r="Z478" s="34">
        <v>286.02279138660498</v>
      </c>
      <c r="AB478" s="34">
        <v>75.374000000000024</v>
      </c>
      <c r="AC478" s="34">
        <v>0.33096081597463517</v>
      </c>
      <c r="AD478" s="34">
        <v>75.704960815974658</v>
      </c>
      <c r="AE478" s="34">
        <v>74.942145290884284</v>
      </c>
      <c r="AF478" s="34">
        <v>1.0409999999999999</v>
      </c>
      <c r="AG478" s="34">
        <v>4.5709423598269301E-3</v>
      </c>
      <c r="AH478" s="34">
        <v>1.0455709423598269</v>
      </c>
      <c r="AI478" s="34">
        <v>1.0350355991165456</v>
      </c>
      <c r="AJ478" s="34">
        <v>3.5150000000000001</v>
      </c>
      <c r="AK478" s="34">
        <v>1.5434065701048667E-2</v>
      </c>
      <c r="AL478" s="34">
        <v>3.5304340657010487</v>
      </c>
      <c r="AM478" s="34">
        <v>3.4948608365942921</v>
      </c>
      <c r="AN478" s="34">
        <v>0</v>
      </c>
      <c r="AO478" s="34">
        <v>0</v>
      </c>
      <c r="AP478" s="34">
        <v>0</v>
      </c>
      <c r="AQ478" s="34">
        <v>0</v>
      </c>
      <c r="AR478" s="34">
        <v>79.930000000000021</v>
      </c>
      <c r="AS478" s="34">
        <v>0.35096582403551074</v>
      </c>
      <c r="AT478" s="34">
        <v>80.280965824035533</v>
      </c>
      <c r="AU478" s="34">
        <v>79.472041726595123</v>
      </c>
    </row>
    <row r="479" spans="1:47" x14ac:dyDescent="0.25">
      <c r="A479" s="18">
        <v>45555</v>
      </c>
      <c r="B479" s="2">
        <v>11</v>
      </c>
      <c r="C479" s="2" t="s">
        <v>178</v>
      </c>
      <c r="D479" s="9">
        <v>37.331065000000002</v>
      </c>
      <c r="E479">
        <v>9.5051370000000003E-3</v>
      </c>
      <c r="G479" s="34">
        <v>276.60500000000002</v>
      </c>
      <c r="H479" s="34">
        <v>1.5220184360920526</v>
      </c>
      <c r="I479" s="34">
        <v>278.12701843609204</v>
      </c>
      <c r="J479" s="34">
        <v>275.48338302245548</v>
      </c>
      <c r="K479" s="34">
        <v>5.6549999999999994</v>
      </c>
      <c r="L479" s="34">
        <v>3.1116625715733828E-2</v>
      </c>
      <c r="M479" s="34">
        <v>5.6861166257157336</v>
      </c>
      <c r="N479" s="34">
        <v>5.6320693081903279</v>
      </c>
      <c r="O479" s="34">
        <v>27.131</v>
      </c>
      <c r="P479" s="34">
        <v>0.14928827096261266</v>
      </c>
      <c r="Q479" s="34">
        <v>27.280288270962615</v>
      </c>
      <c r="R479" s="34">
        <v>27.020985393547623</v>
      </c>
      <c r="S479" s="34">
        <v>1E-3</v>
      </c>
      <c r="T479" s="34">
        <v>5.5024979161333034E-6</v>
      </c>
      <c r="U479" s="34">
        <v>1.0055024979161334E-3</v>
      </c>
      <c r="V479" s="34">
        <v>9.959450589195984E-4</v>
      </c>
      <c r="W479" s="34">
        <v>309.39199999999994</v>
      </c>
      <c r="X479" s="34">
        <v>1.7024288352683152</v>
      </c>
      <c r="Y479" s="34">
        <v>311.09442883526827</v>
      </c>
      <c r="Z479" s="34">
        <v>308.1374336692524</v>
      </c>
      <c r="AB479" s="34">
        <v>80.998000000000019</v>
      </c>
      <c r="AC479" s="34">
        <v>0.44569132621096541</v>
      </c>
      <c r="AD479" s="34">
        <v>81.443691326210981</v>
      </c>
      <c r="AE479" s="34">
        <v>80.669557882369631</v>
      </c>
      <c r="AF479" s="34">
        <v>1.1300000000000001</v>
      </c>
      <c r="AG479" s="34">
        <v>6.2178226452306333E-3</v>
      </c>
      <c r="AH479" s="34">
        <v>1.1362178226452309</v>
      </c>
      <c r="AI479" s="34">
        <v>1.1254179165791462</v>
      </c>
      <c r="AJ479" s="34">
        <v>3.6839999999999997</v>
      </c>
      <c r="AK479" s="34">
        <v>2.027120232303509E-2</v>
      </c>
      <c r="AL479" s="34">
        <v>3.7042712023230346</v>
      </c>
      <c r="AM479" s="34">
        <v>3.6690615970597995</v>
      </c>
      <c r="AN479" s="34">
        <v>0</v>
      </c>
      <c r="AO479" s="34">
        <v>0</v>
      </c>
      <c r="AP479" s="34">
        <v>0</v>
      </c>
      <c r="AQ479" s="34">
        <v>0</v>
      </c>
      <c r="AR479" s="34">
        <v>85.812000000000012</v>
      </c>
      <c r="AS479" s="34">
        <v>0.47218035117923113</v>
      </c>
      <c r="AT479" s="34">
        <v>86.284180351179245</v>
      </c>
      <c r="AU479" s="34">
        <v>85.464037396008578</v>
      </c>
    </row>
    <row r="480" spans="1:47" x14ac:dyDescent="0.25">
      <c r="A480" s="18">
        <v>45555</v>
      </c>
      <c r="B480" s="2">
        <v>12</v>
      </c>
      <c r="C480" s="2" t="s">
        <v>178</v>
      </c>
      <c r="D480" s="9">
        <v>45.175511</v>
      </c>
      <c r="E480">
        <v>8.9017620000000006E-3</v>
      </c>
      <c r="G480" s="34">
        <v>311.99099999999999</v>
      </c>
      <c r="H480" s="34">
        <v>2.1348224506211273</v>
      </c>
      <c r="I480" s="34">
        <v>314.12582245062111</v>
      </c>
      <c r="J480" s="34">
        <v>311.32954914111144</v>
      </c>
      <c r="K480" s="34">
        <v>6.1560000000000006</v>
      </c>
      <c r="L480" s="34">
        <v>4.2122904205645871E-2</v>
      </c>
      <c r="M480" s="34">
        <v>6.198122904205646</v>
      </c>
      <c r="N480" s="34">
        <v>6.1429486892656584</v>
      </c>
      <c r="O480" s="34">
        <v>29.054999999999996</v>
      </c>
      <c r="P480" s="34">
        <v>0.19881107564896694</v>
      </c>
      <c r="Q480" s="34">
        <v>29.253811075648962</v>
      </c>
      <c r="R480" s="34">
        <v>28.993400611860569</v>
      </c>
      <c r="S480" s="34">
        <v>1E-3</v>
      </c>
      <c r="T480" s="34">
        <v>6.8425770314564438E-6</v>
      </c>
      <c r="U480" s="34">
        <v>1.0068425770314565E-3</v>
      </c>
      <c r="V480" s="34">
        <v>9.9787990403925569E-4</v>
      </c>
      <c r="W480" s="34">
        <v>347.20299999999997</v>
      </c>
      <c r="X480" s="34">
        <v>2.375763273052772</v>
      </c>
      <c r="Y480" s="34">
        <v>349.5787632730528</v>
      </c>
      <c r="Z480" s="34">
        <v>346.46689632214174</v>
      </c>
      <c r="AB480" s="34">
        <v>90.926999999999992</v>
      </c>
      <c r="AC480" s="34">
        <v>0.62217500173924001</v>
      </c>
      <c r="AD480" s="34">
        <v>91.549175001739229</v>
      </c>
      <c r="AE480" s="34">
        <v>90.734226034577389</v>
      </c>
      <c r="AF480" s="34">
        <v>1.2219999999999995</v>
      </c>
      <c r="AG480" s="34">
        <v>8.3616291324397716E-3</v>
      </c>
      <c r="AH480" s="34">
        <v>1.2303616291324393</v>
      </c>
      <c r="AI480" s="34">
        <v>1.21940924273597</v>
      </c>
      <c r="AJ480" s="34">
        <v>3.976</v>
      </c>
      <c r="AK480" s="34">
        <v>2.7206086277070815E-2</v>
      </c>
      <c r="AL480" s="34">
        <v>4.0032060862770704</v>
      </c>
      <c r="AM480" s="34">
        <v>3.9675704984600801</v>
      </c>
      <c r="AN480" s="34">
        <v>0</v>
      </c>
      <c r="AO480" s="34">
        <v>0</v>
      </c>
      <c r="AP480" s="34">
        <v>0</v>
      </c>
      <c r="AQ480" s="34">
        <v>0</v>
      </c>
      <c r="AR480" s="34">
        <v>96.124999999999986</v>
      </c>
      <c r="AS480" s="34">
        <v>0.65774271714875054</v>
      </c>
      <c r="AT480" s="34">
        <v>96.78274271714875</v>
      </c>
      <c r="AU480" s="34">
        <v>95.92120577577343</v>
      </c>
    </row>
    <row r="481" spans="1:47" x14ac:dyDescent="0.25">
      <c r="A481" s="18">
        <v>45555</v>
      </c>
      <c r="B481" s="2">
        <v>13</v>
      </c>
      <c r="C481" s="2" t="s">
        <v>178</v>
      </c>
      <c r="D481" s="9">
        <v>32.291300999999997</v>
      </c>
      <c r="E481">
        <v>8.5881559999999996E-3</v>
      </c>
      <c r="G481" s="34">
        <v>363.62100000000004</v>
      </c>
      <c r="H481" s="34">
        <v>3.9837487604534689</v>
      </c>
      <c r="I481" s="34">
        <v>367.6047487604535</v>
      </c>
      <c r="J481" s="34">
        <v>364.44770183175791</v>
      </c>
      <c r="K481" s="34">
        <v>6.9670000000000014</v>
      </c>
      <c r="L481" s="34">
        <v>7.6328863333193969E-2</v>
      </c>
      <c r="M481" s="34">
        <v>7.043328863333195</v>
      </c>
      <c r="N481" s="34">
        <v>6.982839656295587</v>
      </c>
      <c r="O481" s="34">
        <v>31.815999999999995</v>
      </c>
      <c r="P481" s="34">
        <v>0.34856884108065139</v>
      </c>
      <c r="Q481" s="34">
        <v>32.164568841080644</v>
      </c>
      <c r="R481" s="34">
        <v>31.888334506200707</v>
      </c>
      <c r="S481" s="34">
        <v>1E-3</v>
      </c>
      <c r="T481" s="34">
        <v>1.0955771972612881E-5</v>
      </c>
      <c r="U481" s="34">
        <v>1.0109557719726128E-3</v>
      </c>
      <c r="V481" s="34">
        <v>1.0022735260938117E-3</v>
      </c>
      <c r="W481" s="34">
        <v>402.40499999999997</v>
      </c>
      <c r="X481" s="34">
        <v>4.4086574206392868</v>
      </c>
      <c r="Y481" s="34">
        <v>406.81365742063934</v>
      </c>
      <c r="Z481" s="34">
        <v>403.31987826778027</v>
      </c>
      <c r="AB481" s="34">
        <v>105.87499999999997</v>
      </c>
      <c r="AC481" s="34">
        <v>1.1599423576003887</v>
      </c>
      <c r="AD481" s="34">
        <v>107.03494235760036</v>
      </c>
      <c r="AE481" s="34">
        <v>106.11570957518228</v>
      </c>
      <c r="AF481" s="34">
        <v>1.367</v>
      </c>
      <c r="AG481" s="34">
        <v>1.4976540286561811E-2</v>
      </c>
      <c r="AH481" s="34">
        <v>1.3819765402865618</v>
      </c>
      <c r="AI481" s="34">
        <v>1.3701079101702407</v>
      </c>
      <c r="AJ481" s="34">
        <v>4.3099999999999961</v>
      </c>
      <c r="AK481" s="34">
        <v>4.7219377201961482E-2</v>
      </c>
      <c r="AL481" s="34">
        <v>4.3572193772019574</v>
      </c>
      <c r="AM481" s="34">
        <v>4.3197988974643247</v>
      </c>
      <c r="AN481" s="34">
        <v>0</v>
      </c>
      <c r="AO481" s="34">
        <v>0</v>
      </c>
      <c r="AP481" s="34">
        <v>0</v>
      </c>
      <c r="AQ481" s="34">
        <v>0</v>
      </c>
      <c r="AR481" s="34">
        <v>111.55199999999998</v>
      </c>
      <c r="AS481" s="34">
        <v>1.222138275088912</v>
      </c>
      <c r="AT481" s="34">
        <v>112.77413827508887</v>
      </c>
      <c r="AU481" s="34">
        <v>111.80561638281685</v>
      </c>
    </row>
    <row r="482" spans="1:47" x14ac:dyDescent="0.25">
      <c r="A482" s="18">
        <v>45555</v>
      </c>
      <c r="B482" s="2">
        <v>14</v>
      </c>
      <c r="C482" s="2" t="s">
        <v>178</v>
      </c>
      <c r="D482" s="9">
        <v>37.659056999999997</v>
      </c>
      <c r="E482">
        <v>9.0198780000000003E-3</v>
      </c>
      <c r="G482" s="34">
        <v>421.79300000000018</v>
      </c>
      <c r="H482" s="34">
        <v>6.0336862454409772</v>
      </c>
      <c r="I482" s="34">
        <v>427.82668624544118</v>
      </c>
      <c r="J482" s="34">
        <v>423.967741730363</v>
      </c>
      <c r="K482" s="34">
        <v>7.7970000000000015</v>
      </c>
      <c r="L482" s="34">
        <v>0.11153492745423298</v>
      </c>
      <c r="M482" s="34">
        <v>7.9085349274542347</v>
      </c>
      <c r="N482" s="34">
        <v>7.8372009072498585</v>
      </c>
      <c r="O482" s="34">
        <v>34.254999999999995</v>
      </c>
      <c r="P482" s="34">
        <v>0.49001268948887389</v>
      </c>
      <c r="Q482" s="34">
        <v>34.745012689488867</v>
      </c>
      <c r="R482" s="34">
        <v>34.431616913921225</v>
      </c>
      <c r="S482" s="34">
        <v>1E-3</v>
      </c>
      <c r="T482" s="34">
        <v>1.4304851539596376E-5</v>
      </c>
      <c r="U482" s="34">
        <v>1.0143048515395964E-3</v>
      </c>
      <c r="V482" s="34">
        <v>1.0051559455239011E-3</v>
      </c>
      <c r="W482" s="34">
        <v>463.84600000000017</v>
      </c>
      <c r="X482" s="34">
        <v>6.6352481672356243</v>
      </c>
      <c r="Y482" s="34">
        <v>470.48124816723583</v>
      </c>
      <c r="Z482" s="34">
        <v>466.23756470747958</v>
      </c>
      <c r="AB482" s="34">
        <v>123.108</v>
      </c>
      <c r="AC482" s="34">
        <v>1.7610416633366308</v>
      </c>
      <c r="AD482" s="34">
        <v>124.86904166333663</v>
      </c>
      <c r="AE482" s="34">
        <v>123.74273814155642</v>
      </c>
      <c r="AF482" s="34">
        <v>1.6559999999999995</v>
      </c>
      <c r="AG482" s="34">
        <v>2.3688834149571594E-2</v>
      </c>
      <c r="AH482" s="34">
        <v>1.679688834149571</v>
      </c>
      <c r="AI482" s="34">
        <v>1.6645382457875797</v>
      </c>
      <c r="AJ482" s="34">
        <v>4.6799999999999988</v>
      </c>
      <c r="AK482" s="34">
        <v>6.6946705205311027E-2</v>
      </c>
      <c r="AL482" s="34">
        <v>4.7469467052053096</v>
      </c>
      <c r="AM482" s="34">
        <v>4.7041298250518553</v>
      </c>
      <c r="AN482" s="34">
        <v>0</v>
      </c>
      <c r="AO482" s="34">
        <v>0</v>
      </c>
      <c r="AP482" s="34">
        <v>0</v>
      </c>
      <c r="AQ482" s="34">
        <v>0</v>
      </c>
      <c r="AR482" s="34">
        <v>129.44400000000002</v>
      </c>
      <c r="AS482" s="34">
        <v>1.8516772026915134</v>
      </c>
      <c r="AT482" s="34">
        <v>131.29567720269151</v>
      </c>
      <c r="AU482" s="34">
        <v>130.11140621239585</v>
      </c>
    </row>
    <row r="483" spans="1:47" x14ac:dyDescent="0.25">
      <c r="A483" s="18">
        <v>45555</v>
      </c>
      <c r="B483" s="2">
        <v>15</v>
      </c>
      <c r="C483" s="2" t="s">
        <v>178</v>
      </c>
      <c r="D483" s="9">
        <v>61.794071000000002</v>
      </c>
      <c r="E483">
        <v>9.4235570000000008E-3</v>
      </c>
      <c r="G483" s="34">
        <v>478.18300000000011</v>
      </c>
      <c r="H483" s="34">
        <v>3.3464488440233562</v>
      </c>
      <c r="I483" s="34">
        <v>481.52944884402348</v>
      </c>
      <c r="J483" s="34">
        <v>476.99172863566326</v>
      </c>
      <c r="K483" s="34">
        <v>8.5489999999999995</v>
      </c>
      <c r="L483" s="34">
        <v>5.9828122638311415E-2</v>
      </c>
      <c r="M483" s="34">
        <v>8.608828122638311</v>
      </c>
      <c r="N483" s="34">
        <v>8.5277023401214258</v>
      </c>
      <c r="O483" s="34">
        <v>36.440999999999995</v>
      </c>
      <c r="P483" s="34">
        <v>0.25502358370133421</v>
      </c>
      <c r="Q483" s="34">
        <v>36.696023583701333</v>
      </c>
      <c r="R483" s="34">
        <v>36.350216513786982</v>
      </c>
      <c r="S483" s="34">
        <v>1E-3</v>
      </c>
      <c r="T483" s="34">
        <v>6.9982597541597173E-6</v>
      </c>
      <c r="U483" s="34">
        <v>1.0069982597541596E-3</v>
      </c>
      <c r="V483" s="34">
        <v>9.9750875425446556E-4</v>
      </c>
      <c r="W483" s="34">
        <v>523.17400000000009</v>
      </c>
      <c r="X483" s="34">
        <v>3.6613075486227564</v>
      </c>
      <c r="Y483" s="34">
        <v>526.83530754862295</v>
      </c>
      <c r="Z483" s="34">
        <v>521.87064499832593</v>
      </c>
      <c r="AB483" s="34">
        <v>140.196</v>
      </c>
      <c r="AC483" s="34">
        <v>0.98112802449417558</v>
      </c>
      <c r="AD483" s="34">
        <v>141.17712802449418</v>
      </c>
      <c r="AE483" s="34">
        <v>139.84673731145907</v>
      </c>
      <c r="AF483" s="34">
        <v>1.8019999999999992</v>
      </c>
      <c r="AG483" s="34">
        <v>1.2610864076995803E-2</v>
      </c>
      <c r="AH483" s="34">
        <v>1.8146108640769949</v>
      </c>
      <c r="AI483" s="34">
        <v>1.7975107751665462</v>
      </c>
      <c r="AJ483" s="34">
        <v>5.0170000000000003</v>
      </c>
      <c r="AK483" s="34">
        <v>3.5110269186619296E-2</v>
      </c>
      <c r="AL483" s="34">
        <v>5.0521102691866195</v>
      </c>
      <c r="AM483" s="34">
        <v>5.0045014200946545</v>
      </c>
      <c r="AN483" s="34">
        <v>0</v>
      </c>
      <c r="AO483" s="34">
        <v>0</v>
      </c>
      <c r="AP483" s="34">
        <v>0</v>
      </c>
      <c r="AQ483" s="34">
        <v>0</v>
      </c>
      <c r="AR483" s="34">
        <v>147.01499999999999</v>
      </c>
      <c r="AS483" s="34">
        <v>1.0288491577577907</v>
      </c>
      <c r="AT483" s="34">
        <v>148.04384915775779</v>
      </c>
      <c r="AU483" s="34">
        <v>146.64874950672026</v>
      </c>
    </row>
    <row r="484" spans="1:47" x14ac:dyDescent="0.25">
      <c r="A484" s="18">
        <v>45555</v>
      </c>
      <c r="B484" s="2">
        <v>16</v>
      </c>
      <c r="C484" s="2" t="s">
        <v>178</v>
      </c>
      <c r="D484" s="9">
        <v>64.263665000000003</v>
      </c>
      <c r="E484">
        <v>9.6223869999999996E-3</v>
      </c>
      <c r="G484" s="34">
        <v>533.80399999999997</v>
      </c>
      <c r="H484" s="34">
        <v>10.897811272189408</v>
      </c>
      <c r="I484" s="34">
        <v>544.70181127218939</v>
      </c>
      <c r="J484" s="34">
        <v>539.46047964452748</v>
      </c>
      <c r="K484" s="34">
        <v>9.5120000000000005</v>
      </c>
      <c r="L484" s="34">
        <v>0.1941910904022181</v>
      </c>
      <c r="M484" s="34">
        <v>9.7061910904022177</v>
      </c>
      <c r="N484" s="34">
        <v>9.612794363434416</v>
      </c>
      <c r="O484" s="34">
        <v>39.173999999999999</v>
      </c>
      <c r="P484" s="34">
        <v>0.79975207899668754</v>
      </c>
      <c r="Q484" s="34">
        <v>39.973752078996689</v>
      </c>
      <c r="R484" s="34">
        <v>39.58910916665053</v>
      </c>
      <c r="S484" s="34">
        <v>1E-3</v>
      </c>
      <c r="T484" s="34">
        <v>2.0415379562890887E-5</v>
      </c>
      <c r="U484" s="34">
        <v>1.0204153795628909E-3</v>
      </c>
      <c r="V484" s="34">
        <v>1.010596547879985E-3</v>
      </c>
      <c r="W484" s="34">
        <v>582.49099999999999</v>
      </c>
      <c r="X484" s="34">
        <v>11.891774856967876</v>
      </c>
      <c r="Y484" s="34">
        <v>594.38277485696779</v>
      </c>
      <c r="Z484" s="34">
        <v>588.66339377116026</v>
      </c>
      <c r="AB484" s="34">
        <v>157.22700000000006</v>
      </c>
      <c r="AC484" s="34">
        <v>3.2098488825346463</v>
      </c>
      <c r="AD484" s="34">
        <v>160.43684888253472</v>
      </c>
      <c r="AE484" s="34">
        <v>158.89306343352646</v>
      </c>
      <c r="AF484" s="34">
        <v>1.9569999999999994</v>
      </c>
      <c r="AG484" s="34">
        <v>3.9952897804577454E-2</v>
      </c>
      <c r="AH484" s="34">
        <v>1.996952897804577</v>
      </c>
      <c r="AI484" s="34">
        <v>1.97773744420113</v>
      </c>
      <c r="AJ484" s="34">
        <v>5.4799999999999995</v>
      </c>
      <c r="AK484" s="34">
        <v>0.11187628000464205</v>
      </c>
      <c r="AL484" s="34">
        <v>5.5918762800046418</v>
      </c>
      <c r="AM484" s="34">
        <v>5.5380690823823171</v>
      </c>
      <c r="AN484" s="34">
        <v>0</v>
      </c>
      <c r="AO484" s="34">
        <v>0</v>
      </c>
      <c r="AP484" s="34">
        <v>0</v>
      </c>
      <c r="AQ484" s="34">
        <v>0</v>
      </c>
      <c r="AR484" s="34">
        <v>164.66400000000004</v>
      </c>
      <c r="AS484" s="34">
        <v>3.3616780603438658</v>
      </c>
      <c r="AT484" s="34">
        <v>168.02567806034395</v>
      </c>
      <c r="AU484" s="34">
        <v>166.40886996010991</v>
      </c>
    </row>
    <row r="485" spans="1:47" x14ac:dyDescent="0.25">
      <c r="A485" s="18">
        <v>45555</v>
      </c>
      <c r="B485" s="2">
        <v>17</v>
      </c>
      <c r="C485" s="2" t="s">
        <v>178</v>
      </c>
      <c r="D485" s="9">
        <v>86.135282000000004</v>
      </c>
      <c r="E485">
        <v>1.0140318000000001E-2</v>
      </c>
      <c r="G485" s="34">
        <v>561.22599999999989</v>
      </c>
      <c r="H485" s="34">
        <v>6.2242757562806998</v>
      </c>
      <c r="I485" s="34">
        <v>567.45027575628058</v>
      </c>
      <c r="J485" s="34">
        <v>561.69614951092422</v>
      </c>
      <c r="K485" s="34">
        <v>9.9759999999999991</v>
      </c>
      <c r="L485" s="34">
        <v>0.11063880672787126</v>
      </c>
      <c r="M485" s="34">
        <v>10.086638806727871</v>
      </c>
      <c r="N485" s="34">
        <v>9.9843570816765101</v>
      </c>
      <c r="O485" s="34">
        <v>40.655000000000001</v>
      </c>
      <c r="P485" s="34">
        <v>0.45088419081010483</v>
      </c>
      <c r="Q485" s="34">
        <v>41.105884190810109</v>
      </c>
      <c r="R485" s="34">
        <v>40.689057453444121</v>
      </c>
      <c r="S485" s="34">
        <v>1E-3</v>
      </c>
      <c r="T485" s="34">
        <v>1.1090497867669533E-5</v>
      </c>
      <c r="U485" s="34">
        <v>1.0110904978676695E-3</v>
      </c>
      <c r="V485" s="34">
        <v>1.0008377186925129E-3</v>
      </c>
      <c r="W485" s="34">
        <v>611.85799999999983</v>
      </c>
      <c r="X485" s="34">
        <v>6.7858098443165433</v>
      </c>
      <c r="Y485" s="34">
        <v>618.64380984431637</v>
      </c>
      <c r="Z485" s="34">
        <v>612.37056488376356</v>
      </c>
      <c r="AB485" s="34">
        <v>165.07599999999999</v>
      </c>
      <c r="AC485" s="34">
        <v>1.8307750260034157</v>
      </c>
      <c r="AD485" s="34">
        <v>166.9067750260034</v>
      </c>
      <c r="AE485" s="34">
        <v>165.21428725088526</v>
      </c>
      <c r="AF485" s="34">
        <v>2.0539999999999998</v>
      </c>
      <c r="AG485" s="34">
        <v>2.2779882620193221E-2</v>
      </c>
      <c r="AH485" s="34">
        <v>2.0767798826201931</v>
      </c>
      <c r="AI485" s="34">
        <v>2.0557206741944216</v>
      </c>
      <c r="AJ485" s="34">
        <v>5.5539999999999976</v>
      </c>
      <c r="AK485" s="34">
        <v>6.1596625157036553E-2</v>
      </c>
      <c r="AL485" s="34">
        <v>5.6155966251570337</v>
      </c>
      <c r="AM485" s="34">
        <v>5.5586526896182145</v>
      </c>
      <c r="AN485" s="34">
        <v>0</v>
      </c>
      <c r="AO485" s="34">
        <v>0</v>
      </c>
      <c r="AP485" s="34">
        <v>0</v>
      </c>
      <c r="AQ485" s="34">
        <v>0</v>
      </c>
      <c r="AR485" s="34">
        <v>172.684</v>
      </c>
      <c r="AS485" s="34">
        <v>1.9151515337806455</v>
      </c>
      <c r="AT485" s="34">
        <v>174.59915153378063</v>
      </c>
      <c r="AU485" s="34">
        <v>172.8286606146979</v>
      </c>
    </row>
    <row r="486" spans="1:47" x14ac:dyDescent="0.25">
      <c r="A486" s="18">
        <v>45555</v>
      </c>
      <c r="B486" s="2">
        <v>18</v>
      </c>
      <c r="C486" s="2" t="s">
        <v>178</v>
      </c>
      <c r="D486" s="9">
        <v>136.400429</v>
      </c>
      <c r="E486">
        <v>1.0137218999999999E-2</v>
      </c>
      <c r="G486" s="34">
        <v>576.73099999999999</v>
      </c>
      <c r="H486" s="34">
        <v>4.6824562651262429</v>
      </c>
      <c r="I486" s="34">
        <v>581.41345626512623</v>
      </c>
      <c r="J486" s="34">
        <v>575.51954072941976</v>
      </c>
      <c r="K486" s="34">
        <v>10.226999999999997</v>
      </c>
      <c r="L486" s="34">
        <v>8.3032610044277269E-2</v>
      </c>
      <c r="M486" s="34">
        <v>10.310032610044274</v>
      </c>
      <c r="N486" s="34">
        <v>10.205517551579113</v>
      </c>
      <c r="O486" s="34">
        <v>42.02000000000001</v>
      </c>
      <c r="P486" s="34">
        <v>0.34115872436301287</v>
      </c>
      <c r="Q486" s="34">
        <v>42.361158724363023</v>
      </c>
      <c r="R486" s="34">
        <v>41.931734381280393</v>
      </c>
      <c r="S486" s="34">
        <v>0.75800000000000023</v>
      </c>
      <c r="T486" s="34">
        <v>6.154172133916321E-3</v>
      </c>
      <c r="U486" s="34">
        <v>0.76415417213391656</v>
      </c>
      <c r="V486" s="34">
        <v>0.75640777394123138</v>
      </c>
      <c r="W486" s="34">
        <v>629.73599999999999</v>
      </c>
      <c r="X486" s="34">
        <v>5.1128017716674501</v>
      </c>
      <c r="Y486" s="34">
        <v>634.84880177166735</v>
      </c>
      <c r="Z486" s="34">
        <v>628.41320043622045</v>
      </c>
      <c r="AB486" s="34">
        <v>169.66800000000003</v>
      </c>
      <c r="AC486" s="34">
        <v>1.3775278068830001</v>
      </c>
      <c r="AD486" s="34">
        <v>171.04552780688303</v>
      </c>
      <c r="AE486" s="34">
        <v>169.31160183253408</v>
      </c>
      <c r="AF486" s="34">
        <v>2.1009999999999982</v>
      </c>
      <c r="AG486" s="34">
        <v>1.7057936218150625E-2</v>
      </c>
      <c r="AH486" s="34">
        <v>2.1180579362181486</v>
      </c>
      <c r="AI486" s="34">
        <v>2.0965867190640175</v>
      </c>
      <c r="AJ486" s="34">
        <v>5.7489999999999979</v>
      </c>
      <c r="AK486" s="34">
        <v>4.6675904482697761E-2</v>
      </c>
      <c r="AL486" s="34">
        <v>5.795675904482696</v>
      </c>
      <c r="AM486" s="34">
        <v>5.7369238685859321</v>
      </c>
      <c r="AN486" s="34">
        <v>4.5449999999999999</v>
      </c>
      <c r="AO486" s="34">
        <v>3.690067592170141E-2</v>
      </c>
      <c r="AP486" s="34">
        <v>4.5819006759217009</v>
      </c>
      <c r="AQ486" s="34">
        <v>4.5354529453336347</v>
      </c>
      <c r="AR486" s="34">
        <v>182.06300000000002</v>
      </c>
      <c r="AS486" s="34">
        <v>1.4781623235055501</v>
      </c>
      <c r="AT486" s="34">
        <v>183.54116232350557</v>
      </c>
      <c r="AU486" s="34">
        <v>181.68056536551768</v>
      </c>
    </row>
    <row r="487" spans="1:47" x14ac:dyDescent="0.25">
      <c r="A487" s="18">
        <v>45555</v>
      </c>
      <c r="B487" s="2">
        <v>19</v>
      </c>
      <c r="C487" s="2" t="s">
        <v>178</v>
      </c>
      <c r="D487" s="9">
        <v>71.618009999999998</v>
      </c>
      <c r="E487">
        <v>9.6016929999999997E-3</v>
      </c>
      <c r="G487" s="34">
        <v>569.92399999999998</v>
      </c>
      <c r="H487" s="34">
        <v>6.4411310008811506</v>
      </c>
      <c r="I487" s="34">
        <v>576.36513100088109</v>
      </c>
      <c r="J487" s="34">
        <v>570.83104995710585</v>
      </c>
      <c r="K487" s="34">
        <v>10.113999999999999</v>
      </c>
      <c r="L487" s="34">
        <v>0.11430576522994637</v>
      </c>
      <c r="M487" s="34">
        <v>10.228305765229946</v>
      </c>
      <c r="N487" s="34">
        <v>10.130096713362077</v>
      </c>
      <c r="O487" s="34">
        <v>41.815000000000005</v>
      </c>
      <c r="P487" s="34">
        <v>0.47258212112815984</v>
      </c>
      <c r="Q487" s="34">
        <v>42.287582121128168</v>
      </c>
      <c r="R487" s="34">
        <v>41.881549739888804</v>
      </c>
      <c r="S487" s="34">
        <v>0.82900000000000018</v>
      </c>
      <c r="T487" s="34">
        <v>9.3691397444755353E-3</v>
      </c>
      <c r="U487" s="34">
        <v>0.83836913974447569</v>
      </c>
      <c r="V487" s="34">
        <v>0.83031937664397515</v>
      </c>
      <c r="W487" s="34">
        <v>622.68200000000002</v>
      </c>
      <c r="X487" s="34">
        <v>7.0373880269837326</v>
      </c>
      <c r="Y487" s="34">
        <v>629.71938802698367</v>
      </c>
      <c r="Z487" s="34">
        <v>623.67301578700062</v>
      </c>
      <c r="AB487" s="34">
        <v>167.03099999999998</v>
      </c>
      <c r="AC487" s="34">
        <v>1.8877403868027656</v>
      </c>
      <c r="AD487" s="34">
        <v>168.91874038680274</v>
      </c>
      <c r="AE487" s="34">
        <v>167.29683449966194</v>
      </c>
      <c r="AF487" s="34">
        <v>2.105999999999999</v>
      </c>
      <c r="AG487" s="34">
        <v>2.3801457541454116E-2</v>
      </c>
      <c r="AH487" s="34">
        <v>2.1298014575414532</v>
      </c>
      <c r="AI487" s="34">
        <v>2.1093517577951877</v>
      </c>
      <c r="AJ487" s="34">
        <v>5.7499999999999947</v>
      </c>
      <c r="AK487" s="34">
        <v>6.4984986164938793E-2</v>
      </c>
      <c r="AL487" s="34">
        <v>5.8149849861649336</v>
      </c>
      <c r="AM487" s="34">
        <v>5.7591512855281684</v>
      </c>
      <c r="AN487" s="34">
        <v>4.919999999999999</v>
      </c>
      <c r="AO487" s="34">
        <v>5.5604544683738974E-2</v>
      </c>
      <c r="AP487" s="34">
        <v>4.9756045446837378</v>
      </c>
      <c r="AQ487" s="34">
        <v>4.9278303173562801</v>
      </c>
      <c r="AR487" s="34">
        <v>179.80699999999996</v>
      </c>
      <c r="AS487" s="34">
        <v>2.0321313751928973</v>
      </c>
      <c r="AT487" s="34">
        <v>181.83913137519286</v>
      </c>
      <c r="AU487" s="34">
        <v>180.09316786034157</v>
      </c>
    </row>
    <row r="488" spans="1:47" x14ac:dyDescent="0.25">
      <c r="A488" s="18">
        <v>45555</v>
      </c>
      <c r="B488" s="2">
        <v>20</v>
      </c>
      <c r="C488" s="2" t="s">
        <v>178</v>
      </c>
      <c r="D488" s="9">
        <v>33.340091000000001</v>
      </c>
      <c r="E488">
        <v>9.6324329999999993E-3</v>
      </c>
      <c r="G488" s="34">
        <v>544.18600000000004</v>
      </c>
      <c r="H488" s="34">
        <v>4.9125612013953477</v>
      </c>
      <c r="I488" s="34">
        <v>549.09856120139534</v>
      </c>
      <c r="J488" s="34">
        <v>543.80940610022651</v>
      </c>
      <c r="K488" s="34">
        <v>9.8120000000000012</v>
      </c>
      <c r="L488" s="34">
        <v>8.8576425170973069E-2</v>
      </c>
      <c r="M488" s="34">
        <v>9.9005764251709749</v>
      </c>
      <c r="N488" s="34">
        <v>9.8052097860941352</v>
      </c>
      <c r="O488" s="34">
        <v>40.417999999999999</v>
      </c>
      <c r="P488" s="34">
        <v>0.36486770816962788</v>
      </c>
      <c r="Q488" s="34">
        <v>40.782867708169626</v>
      </c>
      <c r="R488" s="34">
        <v>40.390029467422814</v>
      </c>
      <c r="S488" s="34">
        <v>1.5840000000000001</v>
      </c>
      <c r="T488" s="34">
        <v>1.4299333211457535E-2</v>
      </c>
      <c r="U488" s="34">
        <v>1.5982993332114577</v>
      </c>
      <c r="V488" s="34">
        <v>1.5829038219703535</v>
      </c>
      <c r="W488" s="34">
        <v>596</v>
      </c>
      <c r="X488" s="34">
        <v>5.3803046679474065</v>
      </c>
      <c r="Y488" s="34">
        <v>601.38030466794737</v>
      </c>
      <c r="Z488" s="34">
        <v>595.58754917571378</v>
      </c>
      <c r="AB488" s="34">
        <v>158.78499999999994</v>
      </c>
      <c r="AC488" s="34">
        <v>1.4334088535235376</v>
      </c>
      <c r="AD488" s="34">
        <v>160.21840885352347</v>
      </c>
      <c r="AE488" s="34">
        <v>158.6751157648753</v>
      </c>
      <c r="AF488" s="34">
        <v>1.9639999999999995</v>
      </c>
      <c r="AG488" s="34">
        <v>1.7729728805115273E-2</v>
      </c>
      <c r="AH488" s="34">
        <v>1.9817297288051148</v>
      </c>
      <c r="AI488" s="34">
        <v>1.9626408499682912</v>
      </c>
      <c r="AJ488" s="34">
        <v>5.5189999999999984</v>
      </c>
      <c r="AK488" s="34">
        <v>4.9821982319465975E-2</v>
      </c>
      <c r="AL488" s="34">
        <v>5.5688219823194647</v>
      </c>
      <c r="AM488" s="34">
        <v>5.5151806776858452</v>
      </c>
      <c r="AN488" s="34">
        <v>9.4639999999999986</v>
      </c>
      <c r="AO488" s="34">
        <v>8.5434904995728575E-2</v>
      </c>
      <c r="AP488" s="34">
        <v>9.5494349049957279</v>
      </c>
      <c r="AQ488" s="34">
        <v>9.457450613085495</v>
      </c>
      <c r="AR488" s="34">
        <v>175.73199999999994</v>
      </c>
      <c r="AS488" s="34">
        <v>1.5863954696438474</v>
      </c>
      <c r="AT488" s="34">
        <v>177.31839546964378</v>
      </c>
      <c r="AU488" s="34">
        <v>175.61038790561491</v>
      </c>
    </row>
    <row r="489" spans="1:47" x14ac:dyDescent="0.25">
      <c r="A489" s="18">
        <v>45555</v>
      </c>
      <c r="B489" s="2">
        <v>21</v>
      </c>
      <c r="C489" s="2" t="s">
        <v>178</v>
      </c>
      <c r="D489" s="9">
        <v>34.616928999999999</v>
      </c>
      <c r="E489">
        <v>9.3322649999999993E-3</v>
      </c>
      <c r="G489" s="34">
        <v>521.74799999999993</v>
      </c>
      <c r="H489" s="34">
        <v>3.0280805701034548</v>
      </c>
      <c r="I489" s="34">
        <v>524.77608057010343</v>
      </c>
      <c r="J489" s="34">
        <v>519.87873112056195</v>
      </c>
      <c r="K489" s="34">
        <v>9.4319999999999986</v>
      </c>
      <c r="L489" s="34">
        <v>5.4740709954261023E-2</v>
      </c>
      <c r="M489" s="34">
        <v>9.48674070995426</v>
      </c>
      <c r="N489" s="34">
        <v>9.3982079316626788</v>
      </c>
      <c r="O489" s="34">
        <v>39.135000000000005</v>
      </c>
      <c r="P489" s="34">
        <v>0.22712867727523389</v>
      </c>
      <c r="Q489" s="34">
        <v>39.362128677275237</v>
      </c>
      <c r="R489" s="34">
        <v>38.994790861494806</v>
      </c>
      <c r="S489" s="34">
        <v>1.5840000000000001</v>
      </c>
      <c r="T489" s="34">
        <v>9.1930963281965112E-3</v>
      </c>
      <c r="U489" s="34">
        <v>1.5931930963281966</v>
      </c>
      <c r="V489" s="34">
        <v>1.5783249961570915</v>
      </c>
      <c r="W489" s="34">
        <v>571.89899999999989</v>
      </c>
      <c r="X489" s="34">
        <v>3.3191430536611457</v>
      </c>
      <c r="Y489" s="34">
        <v>575.21814305366104</v>
      </c>
      <c r="Z489" s="34">
        <v>569.85005490987658</v>
      </c>
      <c r="AB489" s="34">
        <v>151.44699999999992</v>
      </c>
      <c r="AC489" s="34">
        <v>0.87895635076791423</v>
      </c>
      <c r="AD489" s="34">
        <v>152.32595635076783</v>
      </c>
      <c r="AE489" s="34">
        <v>150.90441015972402</v>
      </c>
      <c r="AF489" s="34">
        <v>1.8609999999999991</v>
      </c>
      <c r="AG489" s="34">
        <v>1.0800727441145011E-2</v>
      </c>
      <c r="AH489" s="34">
        <v>1.8718007274411441</v>
      </c>
      <c r="AI489" s="34">
        <v>1.8543325870254708</v>
      </c>
      <c r="AJ489" s="34">
        <v>5.392999999999998</v>
      </c>
      <c r="AK489" s="34">
        <v>3.1299475061845813E-2</v>
      </c>
      <c r="AL489" s="34">
        <v>5.4242994750618436</v>
      </c>
      <c r="AM489" s="34">
        <v>5.3736784749212063</v>
      </c>
      <c r="AN489" s="34">
        <v>9.4639999999999986</v>
      </c>
      <c r="AO489" s="34">
        <v>5.4926429072002375E-2</v>
      </c>
      <c r="AP489" s="34">
        <v>9.5189264290720015</v>
      </c>
      <c r="AQ489" s="34">
        <v>9.4300932851203978</v>
      </c>
      <c r="AR489" s="34">
        <v>168.16499999999991</v>
      </c>
      <c r="AS489" s="34">
        <v>0.97598298234290748</v>
      </c>
      <c r="AT489" s="34">
        <v>169.14098298234282</v>
      </c>
      <c r="AU489" s="34">
        <v>167.5625145067911</v>
      </c>
    </row>
    <row r="490" spans="1:47" x14ac:dyDescent="0.25">
      <c r="A490" s="18">
        <v>45555</v>
      </c>
      <c r="B490" s="2">
        <v>22</v>
      </c>
      <c r="C490" s="2" t="s">
        <v>178</v>
      </c>
      <c r="D490" s="9">
        <v>33.823248999999997</v>
      </c>
      <c r="E490">
        <v>9.2904619999999993E-3</v>
      </c>
      <c r="G490" s="34">
        <v>488.25400000000008</v>
      </c>
      <c r="H490" s="34">
        <v>3.6089775793665604</v>
      </c>
      <c r="I490" s="34">
        <v>491.86297757936666</v>
      </c>
      <c r="J490" s="34">
        <v>487.29334327695869</v>
      </c>
      <c r="K490" s="34">
        <v>8.6549999999999994</v>
      </c>
      <c r="L490" s="34">
        <v>6.3974285821350313E-2</v>
      </c>
      <c r="M490" s="34">
        <v>8.7189742858213499</v>
      </c>
      <c r="N490" s="34">
        <v>8.6379709865399494</v>
      </c>
      <c r="O490" s="34">
        <v>37.251999999999988</v>
      </c>
      <c r="P490" s="34">
        <v>0.27535183078185338</v>
      </c>
      <c r="Q490" s="34">
        <v>37.527351830781839</v>
      </c>
      <c r="R490" s="34">
        <v>37.178705394637326</v>
      </c>
      <c r="S490" s="34">
        <v>1.585</v>
      </c>
      <c r="T490" s="34">
        <v>1.1715683769710021E-2</v>
      </c>
      <c r="U490" s="34">
        <v>1.5967156837697101</v>
      </c>
      <c r="V490" s="34">
        <v>1.5818814573848434</v>
      </c>
      <c r="W490" s="34">
        <v>535.74600000000009</v>
      </c>
      <c r="X490" s="34">
        <v>3.9600193797394736</v>
      </c>
      <c r="Y490" s="34">
        <v>539.70601937973959</v>
      </c>
      <c r="Z490" s="34">
        <v>534.69190111552075</v>
      </c>
      <c r="AB490" s="34">
        <v>141.36799999999999</v>
      </c>
      <c r="AC490" s="34">
        <v>1.0449355098778337</v>
      </c>
      <c r="AD490" s="34">
        <v>142.41293550987783</v>
      </c>
      <c r="AE490" s="34">
        <v>141.08985354421486</v>
      </c>
      <c r="AF490" s="34">
        <v>1.7209999999999992</v>
      </c>
      <c r="AG490" s="34">
        <v>1.2720941178341286E-2</v>
      </c>
      <c r="AH490" s="34">
        <v>1.7337209411783405</v>
      </c>
      <c r="AI490" s="34">
        <v>1.7176138726557189</v>
      </c>
      <c r="AJ490" s="34">
        <v>5.0369999999999955</v>
      </c>
      <c r="AK490" s="34">
        <v>3.7231482112321343E-2</v>
      </c>
      <c r="AL490" s="34">
        <v>5.0742314821123164</v>
      </c>
      <c r="AM490" s="34">
        <v>5.0270895273485481</v>
      </c>
      <c r="AN490" s="34">
        <v>9.4639999999999986</v>
      </c>
      <c r="AO490" s="34">
        <v>6.995408908298778E-2</v>
      </c>
      <c r="AP490" s="34">
        <v>9.5339540890829859</v>
      </c>
      <c r="AQ490" s="34">
        <v>9.4453792509086156</v>
      </c>
      <c r="AR490" s="34">
        <v>157.59</v>
      </c>
      <c r="AS490" s="34">
        <v>1.1648420222514841</v>
      </c>
      <c r="AT490" s="34">
        <v>158.75484202225147</v>
      </c>
      <c r="AU490" s="34">
        <v>157.27993619512776</v>
      </c>
    </row>
    <row r="491" spans="1:47" x14ac:dyDescent="0.25">
      <c r="A491" s="18">
        <v>45555</v>
      </c>
      <c r="B491" s="2">
        <v>23</v>
      </c>
      <c r="C491" s="2" t="s">
        <v>178</v>
      </c>
      <c r="D491" s="9">
        <v>36.279733999999998</v>
      </c>
      <c r="E491">
        <v>9.3084199999999995E-3</v>
      </c>
      <c r="G491" s="34">
        <v>447.49399999999986</v>
      </c>
      <c r="H491" s="34">
        <v>3.3789959886436391</v>
      </c>
      <c r="I491" s="34">
        <v>450.87299598864348</v>
      </c>
      <c r="J491" s="34">
        <v>446.67608077532287</v>
      </c>
      <c r="K491" s="34">
        <v>7.9880000000000004</v>
      </c>
      <c r="L491" s="34">
        <v>6.0316830968203811E-2</v>
      </c>
      <c r="M491" s="34">
        <v>8.0483168309682043</v>
      </c>
      <c r="N491" s="34">
        <v>7.9733997176124838</v>
      </c>
      <c r="O491" s="34">
        <v>34.698</v>
      </c>
      <c r="P491" s="34">
        <v>0.26200217838441858</v>
      </c>
      <c r="Q491" s="34">
        <v>34.960002178384421</v>
      </c>
      <c r="R491" s="34">
        <v>34.634579794907104</v>
      </c>
      <c r="S491" s="34">
        <v>1.585</v>
      </c>
      <c r="T491" s="34">
        <v>1.1968224472283805E-2</v>
      </c>
      <c r="U491" s="34">
        <v>1.5969682244722838</v>
      </c>
      <c r="V491" s="34">
        <v>1.5821029735122416</v>
      </c>
      <c r="W491" s="34">
        <v>491.76499999999982</v>
      </c>
      <c r="X491" s="34">
        <v>3.7132832224685455</v>
      </c>
      <c r="Y491" s="34">
        <v>495.47828322246835</v>
      </c>
      <c r="Z491" s="34">
        <v>490.8661632613547</v>
      </c>
      <c r="AB491" s="34">
        <v>129.47999999999996</v>
      </c>
      <c r="AC491" s="34">
        <v>0.97769445089672347</v>
      </c>
      <c r="AD491" s="34">
        <v>130.4576944508967</v>
      </c>
      <c r="AE491" s="34">
        <v>129.24333943871608</v>
      </c>
      <c r="AF491" s="34">
        <v>1.5539999999999996</v>
      </c>
      <c r="AG491" s="34">
        <v>1.1734145634024624E-2</v>
      </c>
      <c r="AH491" s="34">
        <v>1.5657341456340241</v>
      </c>
      <c r="AI491" s="34">
        <v>1.5511596345981216</v>
      </c>
      <c r="AJ491" s="34">
        <v>4.7099999999999964</v>
      </c>
      <c r="AK491" s="34">
        <v>3.556488155486226E-2</v>
      </c>
      <c r="AL491" s="34">
        <v>4.7455648815548583</v>
      </c>
      <c r="AM491" s="34">
        <v>4.7013911705000959</v>
      </c>
      <c r="AN491" s="34">
        <v>9.4639999999999986</v>
      </c>
      <c r="AO491" s="34">
        <v>7.1462004041447272E-2</v>
      </c>
      <c r="AP491" s="34">
        <v>9.5354620040414453</v>
      </c>
      <c r="AQ491" s="34">
        <v>9.4467019188137868</v>
      </c>
      <c r="AR491" s="34">
        <v>145.20799999999997</v>
      </c>
      <c r="AS491" s="34">
        <v>1.0964554821270578</v>
      </c>
      <c r="AT491" s="34">
        <v>146.30445548212703</v>
      </c>
      <c r="AU491" s="34">
        <v>144.9425921626281</v>
      </c>
    </row>
    <row r="492" spans="1:47" x14ac:dyDescent="0.25">
      <c r="A492" s="18">
        <v>45555</v>
      </c>
      <c r="B492" s="2">
        <v>24</v>
      </c>
      <c r="C492" s="2" t="s">
        <v>23</v>
      </c>
      <c r="D492" s="9">
        <v>26.916810000000002</v>
      </c>
      <c r="E492">
        <v>9.7604830000000004E-3</v>
      </c>
      <c r="G492" s="34">
        <v>400.03100000000001</v>
      </c>
      <c r="H492" s="34">
        <v>3.275458075000969</v>
      </c>
      <c r="I492" s="34">
        <v>403.30645807500099</v>
      </c>
      <c r="J492" s="34">
        <v>399.36999224716976</v>
      </c>
      <c r="K492" s="34">
        <v>7.2170000000000005</v>
      </c>
      <c r="L492" s="34">
        <v>5.9092872620576893E-2</v>
      </c>
      <c r="M492" s="34">
        <v>7.2760928726205778</v>
      </c>
      <c r="N492" s="34">
        <v>7.2050746918309434</v>
      </c>
      <c r="O492" s="34">
        <v>31.750999999999998</v>
      </c>
      <c r="P492" s="34">
        <v>0.25997752509019489</v>
      </c>
      <c r="Q492" s="34">
        <v>32.01097752509019</v>
      </c>
      <c r="R492" s="34">
        <v>31.698534923143168</v>
      </c>
      <c r="S492" s="34">
        <v>1.5860000000000001</v>
      </c>
      <c r="T492" s="34">
        <v>1.2986184838053895E-2</v>
      </c>
      <c r="U492" s="34">
        <v>1.598986184838054</v>
      </c>
      <c r="V492" s="34">
        <v>1.5833793073637072</v>
      </c>
      <c r="W492" s="34">
        <v>440.58499999999998</v>
      </c>
      <c r="X492" s="34">
        <v>3.6075146575497947</v>
      </c>
      <c r="Y492" s="34">
        <v>444.19251465754979</v>
      </c>
      <c r="Z492" s="34">
        <v>439.85698116950755</v>
      </c>
      <c r="AB492" s="34">
        <v>114.73600000000003</v>
      </c>
      <c r="AC492" s="34">
        <v>0.93945958611535429</v>
      </c>
      <c r="AD492" s="34">
        <v>115.67545958611538</v>
      </c>
      <c r="AE492" s="34">
        <v>114.54641122930792</v>
      </c>
      <c r="AF492" s="34">
        <v>1.3639999999999999</v>
      </c>
      <c r="AG492" s="34">
        <v>1.1168446481151013E-2</v>
      </c>
      <c r="AH492" s="34">
        <v>1.3751684464811509</v>
      </c>
      <c r="AI492" s="34">
        <v>1.3617461382371352</v>
      </c>
      <c r="AJ492" s="34">
        <v>4.2589999999999968</v>
      </c>
      <c r="AK492" s="34">
        <v>3.4872737216438514E-2</v>
      </c>
      <c r="AL492" s="34">
        <v>4.2938727372164349</v>
      </c>
      <c r="AM492" s="34">
        <v>4.2519624653606707</v>
      </c>
      <c r="AN492" s="34">
        <v>9.4639999999999986</v>
      </c>
      <c r="AO492" s="34">
        <v>7.7491332476256003E-2</v>
      </c>
      <c r="AP492" s="34">
        <v>9.5414913324762551</v>
      </c>
      <c r="AQ492" s="34">
        <v>9.4483617685309742</v>
      </c>
      <c r="AR492" s="34">
        <v>129.82300000000004</v>
      </c>
      <c r="AS492" s="34">
        <v>1.0629921022891997</v>
      </c>
      <c r="AT492" s="34">
        <v>130.88599210228921</v>
      </c>
      <c r="AU492" s="34">
        <v>129.60848160143672</v>
      </c>
    </row>
    <row r="493" spans="1:47" x14ac:dyDescent="0.25">
      <c r="A493" s="18">
        <v>45556</v>
      </c>
      <c r="B493" s="2">
        <v>1</v>
      </c>
      <c r="C493" s="2" t="s">
        <v>23</v>
      </c>
      <c r="D493" s="9">
        <v>28.759775000000001</v>
      </c>
      <c r="E493">
        <v>9.4468950000000003E-3</v>
      </c>
      <c r="G493" s="34">
        <v>352.31399999999991</v>
      </c>
      <c r="H493" s="34">
        <v>3.555638946663255</v>
      </c>
      <c r="I493" s="34">
        <v>355.86963894666314</v>
      </c>
      <c r="J493" s="34">
        <v>352.5077758338461</v>
      </c>
      <c r="K493" s="34">
        <v>6.2840000000000007</v>
      </c>
      <c r="L493" s="34">
        <v>6.3419662973460897E-2</v>
      </c>
      <c r="M493" s="34">
        <v>6.3474196629734614</v>
      </c>
      <c r="N493" s="34">
        <v>6.2874562558964158</v>
      </c>
      <c r="O493" s="34">
        <v>28.15</v>
      </c>
      <c r="P493" s="34">
        <v>0.28409667611440548</v>
      </c>
      <c r="Q493" s="34">
        <v>28.434096676114404</v>
      </c>
      <c r="R493" s="34">
        <v>28.165482750395302</v>
      </c>
      <c r="S493" s="34">
        <v>1.5870000000000002</v>
      </c>
      <c r="T493" s="34">
        <v>1.6016391651636291E-2</v>
      </c>
      <c r="U493" s="34">
        <v>1.6030163916516365</v>
      </c>
      <c r="V493" s="34">
        <v>1.5878728641164246</v>
      </c>
      <c r="W493" s="34">
        <v>388.33499999999987</v>
      </c>
      <c r="X493" s="34">
        <v>3.9191716774027578</v>
      </c>
      <c r="Y493" s="34">
        <v>392.25417167740261</v>
      </c>
      <c r="Z493" s="34">
        <v>388.54858770425426</v>
      </c>
      <c r="AB493" s="34">
        <v>100.27999999999997</v>
      </c>
      <c r="AC493" s="34">
        <v>1.0120502550889012</v>
      </c>
      <c r="AD493" s="34">
        <v>101.29205025508887</v>
      </c>
      <c r="AE493" s="34">
        <v>100.33515489199432</v>
      </c>
      <c r="AF493" s="34">
        <v>1.1909999999999994</v>
      </c>
      <c r="AG493" s="34">
        <v>1.2019862921927416E-2</v>
      </c>
      <c r="AH493" s="34">
        <v>1.2030198629219269</v>
      </c>
      <c r="AI493" s="34">
        <v>1.1916550605939891</v>
      </c>
      <c r="AJ493" s="34">
        <v>3.7969999999999975</v>
      </c>
      <c r="AK493" s="34">
        <v>3.8320251481577153E-2</v>
      </c>
      <c r="AL493" s="34">
        <v>3.8353202514815745</v>
      </c>
      <c r="AM493" s="34">
        <v>3.7990883837744547</v>
      </c>
      <c r="AN493" s="34">
        <v>9.4639999999999986</v>
      </c>
      <c r="AO493" s="34">
        <v>9.5512999742335097E-2</v>
      </c>
      <c r="AP493" s="34">
        <v>9.5595129997423332</v>
      </c>
      <c r="AQ493" s="34">
        <v>9.4692052841826335</v>
      </c>
      <c r="AR493" s="34">
        <v>114.73199999999997</v>
      </c>
      <c r="AS493" s="34">
        <v>1.1579033692347411</v>
      </c>
      <c r="AT493" s="34">
        <v>115.8899033692347</v>
      </c>
      <c r="AU493" s="34">
        <v>114.7951036205454</v>
      </c>
    </row>
    <row r="494" spans="1:47" x14ac:dyDescent="0.25">
      <c r="A494" s="18">
        <v>45556</v>
      </c>
      <c r="B494" s="2">
        <v>2</v>
      </c>
      <c r="C494" s="2" t="s">
        <v>23</v>
      </c>
      <c r="D494" s="9">
        <v>20.617546000000001</v>
      </c>
      <c r="E494">
        <v>9.5121819999999992E-3</v>
      </c>
      <c r="G494" s="34">
        <v>311.16899999999998</v>
      </c>
      <c r="H494" s="34">
        <v>3.6043185005333416</v>
      </c>
      <c r="I494" s="34">
        <v>314.77331850053332</v>
      </c>
      <c r="J494" s="34">
        <v>311.77913740621227</v>
      </c>
      <c r="K494" s="34">
        <v>5.605999999999999</v>
      </c>
      <c r="L494" s="34">
        <v>6.4935162287984696E-2</v>
      </c>
      <c r="M494" s="34">
        <v>5.670935162287984</v>
      </c>
      <c r="N494" s="34">
        <v>5.6169921949141006</v>
      </c>
      <c r="O494" s="34">
        <v>25.178000000000004</v>
      </c>
      <c r="P494" s="34">
        <v>0.29164065574150538</v>
      </c>
      <c r="Q494" s="34">
        <v>25.469640655741511</v>
      </c>
      <c r="R494" s="34">
        <v>25.227368798349499</v>
      </c>
      <c r="S494" s="34">
        <v>1.5870000000000002</v>
      </c>
      <c r="T494" s="34">
        <v>1.8382465670893997E-2</v>
      </c>
      <c r="U494" s="34">
        <v>1.6053824656708942</v>
      </c>
      <c r="V494" s="34">
        <v>1.5901117754778238</v>
      </c>
      <c r="W494" s="34">
        <v>343.53999999999996</v>
      </c>
      <c r="X494" s="34">
        <v>3.9792767842337256</v>
      </c>
      <c r="Y494" s="34">
        <v>347.51927678423374</v>
      </c>
      <c r="Z494" s="34">
        <v>344.21361017495371</v>
      </c>
      <c r="AB494" s="34">
        <v>88.472000000000023</v>
      </c>
      <c r="AC494" s="34">
        <v>1.0247848159012816</v>
      </c>
      <c r="AD494" s="34">
        <v>89.496784815901307</v>
      </c>
      <c r="AE494" s="34">
        <v>88.645475110317619</v>
      </c>
      <c r="AF494" s="34">
        <v>1.0650000000000002</v>
      </c>
      <c r="AG494" s="34">
        <v>1.2336059193133023E-2</v>
      </c>
      <c r="AH494" s="34">
        <v>1.0773360591931331</v>
      </c>
      <c r="AI494" s="34">
        <v>1.0670882425229253</v>
      </c>
      <c r="AJ494" s="34">
        <v>3.3559999999999963</v>
      </c>
      <c r="AK494" s="34">
        <v>3.8873065401083921E-2</v>
      </c>
      <c r="AL494" s="34">
        <v>3.3948730654010801</v>
      </c>
      <c r="AM494" s="34">
        <v>3.3625804149360872</v>
      </c>
      <c r="AN494" s="34">
        <v>9.4639999999999986</v>
      </c>
      <c r="AO494" s="34">
        <v>0.1096229710833905</v>
      </c>
      <c r="AP494" s="34">
        <v>9.57362297108339</v>
      </c>
      <c r="AQ494" s="34">
        <v>9.4825569269830634</v>
      </c>
      <c r="AR494" s="34">
        <v>102.35700000000001</v>
      </c>
      <c r="AS494" s="34">
        <v>1.1856169115788888</v>
      </c>
      <c r="AT494" s="34">
        <v>103.54261691157892</v>
      </c>
      <c r="AU494" s="34">
        <v>102.5577006947597</v>
      </c>
    </row>
    <row r="495" spans="1:47" x14ac:dyDescent="0.25">
      <c r="A495" s="18">
        <v>45556</v>
      </c>
      <c r="B495" s="2">
        <v>3</v>
      </c>
      <c r="C495" s="2" t="s">
        <v>23</v>
      </c>
      <c r="D495" s="9">
        <v>19.631716000000001</v>
      </c>
      <c r="E495">
        <v>9.8006359999999997E-3</v>
      </c>
      <c r="G495" s="34">
        <v>282.88500000000005</v>
      </c>
      <c r="H495" s="34">
        <v>2.7522623332082659</v>
      </c>
      <c r="I495" s="34">
        <v>285.6372623332083</v>
      </c>
      <c r="J495" s="34">
        <v>282.83783549704401</v>
      </c>
      <c r="K495" s="34">
        <v>5.0519999999999996</v>
      </c>
      <c r="L495" s="34">
        <v>4.9152232558701082E-2</v>
      </c>
      <c r="M495" s="34">
        <v>5.1011522325587011</v>
      </c>
      <c r="N495" s="34">
        <v>5.0511576963468059</v>
      </c>
      <c r="O495" s="34">
        <v>23.161000000000001</v>
      </c>
      <c r="P495" s="34">
        <v>0.22533944146715679</v>
      </c>
      <c r="Q495" s="34">
        <v>23.386339441467157</v>
      </c>
      <c r="R495" s="34">
        <v>23.157138441228895</v>
      </c>
      <c r="S495" s="34">
        <v>1.5840000000000001</v>
      </c>
      <c r="T495" s="34">
        <v>1.5411151301065427E-2</v>
      </c>
      <c r="U495" s="34">
        <v>1.5994111513010656</v>
      </c>
      <c r="V495" s="34">
        <v>1.5837359047928228</v>
      </c>
      <c r="W495" s="34">
        <v>312.68200000000007</v>
      </c>
      <c r="X495" s="34">
        <v>3.0421651585351892</v>
      </c>
      <c r="Y495" s="34">
        <v>315.72416515853524</v>
      </c>
      <c r="Z495" s="34">
        <v>312.62986753941254</v>
      </c>
      <c r="AB495" s="34">
        <v>80.027000000000001</v>
      </c>
      <c r="AC495" s="34">
        <v>0.77860366488027943</v>
      </c>
      <c r="AD495" s="34">
        <v>80.80560366488028</v>
      </c>
      <c r="AE495" s="34">
        <v>80.013657356600518</v>
      </c>
      <c r="AF495" s="34">
        <v>0.9790000000000002</v>
      </c>
      <c r="AG495" s="34">
        <v>9.5249476791307158E-3</v>
      </c>
      <c r="AH495" s="34">
        <v>0.98852494767913091</v>
      </c>
      <c r="AI495" s="34">
        <v>0.97883677449000872</v>
      </c>
      <c r="AJ495" s="34">
        <v>3.0549999999999984</v>
      </c>
      <c r="AK495" s="34">
        <v>2.9722895975224019E-2</v>
      </c>
      <c r="AL495" s="34">
        <v>3.0847228959752222</v>
      </c>
      <c r="AM495" s="34">
        <v>3.0544906497109032</v>
      </c>
      <c r="AN495" s="34">
        <v>9.4639999999999986</v>
      </c>
      <c r="AO495" s="34">
        <v>9.2077737318991895E-2</v>
      </c>
      <c r="AP495" s="34">
        <v>9.55607773731899</v>
      </c>
      <c r="AQ495" s="34">
        <v>9.4624220978278224</v>
      </c>
      <c r="AR495" s="34">
        <v>93.524999999999991</v>
      </c>
      <c r="AS495" s="34">
        <v>0.90992924585362611</v>
      </c>
      <c r="AT495" s="34">
        <v>94.43492924585361</v>
      </c>
      <c r="AU495" s="34">
        <v>93.50940687862925</v>
      </c>
    </row>
    <row r="496" spans="1:47" x14ac:dyDescent="0.25">
      <c r="A496" s="18">
        <v>45556</v>
      </c>
      <c r="B496" s="2">
        <v>4</v>
      </c>
      <c r="C496" s="2" t="s">
        <v>23</v>
      </c>
      <c r="D496" s="9">
        <v>15.827976</v>
      </c>
      <c r="E496">
        <v>9.8964080000000006E-3</v>
      </c>
      <c r="G496" s="34">
        <v>262.86800000000005</v>
      </c>
      <c r="H496" s="34">
        <v>3.4775984051924156</v>
      </c>
      <c r="I496" s="34">
        <v>266.34559840519245</v>
      </c>
      <c r="J496" s="34">
        <v>263.70973369437053</v>
      </c>
      <c r="K496" s="34">
        <v>4.6529999999999996</v>
      </c>
      <c r="L496" s="34">
        <v>6.1556619213294535E-2</v>
      </c>
      <c r="M496" s="34">
        <v>4.7145566192132939</v>
      </c>
      <c r="N496" s="34">
        <v>4.6678994433704588</v>
      </c>
      <c r="O496" s="34">
        <v>21.622</v>
      </c>
      <c r="P496" s="34">
        <v>0.28604711382545767</v>
      </c>
      <c r="Q496" s="34">
        <v>21.908047113825457</v>
      </c>
      <c r="R496" s="34">
        <v>21.691236141103818</v>
      </c>
      <c r="S496" s="34">
        <v>1.5840000000000003</v>
      </c>
      <c r="T496" s="34">
        <v>2.0955444838568357E-2</v>
      </c>
      <c r="U496" s="34">
        <v>1.6049554448385686</v>
      </c>
      <c r="V496" s="34">
        <v>1.5890721509346246</v>
      </c>
      <c r="W496" s="34">
        <v>290.72700000000009</v>
      </c>
      <c r="X496" s="34">
        <v>3.8461575830697363</v>
      </c>
      <c r="Y496" s="34">
        <v>294.57315758306976</v>
      </c>
      <c r="Z496" s="34">
        <v>291.65794142977944</v>
      </c>
      <c r="AB496" s="34">
        <v>74.50800000000001</v>
      </c>
      <c r="AC496" s="34">
        <v>0.98569967426265837</v>
      </c>
      <c r="AD496" s="34">
        <v>75.493699674262672</v>
      </c>
      <c r="AE496" s="34">
        <v>74.746583220856706</v>
      </c>
      <c r="AF496" s="34">
        <v>0.92800000000000038</v>
      </c>
      <c r="AG496" s="34">
        <v>1.2276927279161262E-2</v>
      </c>
      <c r="AH496" s="34">
        <v>0.94027692727916168</v>
      </c>
      <c r="AI496" s="34">
        <v>0.93097156317382079</v>
      </c>
      <c r="AJ496" s="34">
        <v>2.8649999999999953</v>
      </c>
      <c r="AK496" s="34">
        <v>3.7902367084910502E-2</v>
      </c>
      <c r="AL496" s="34">
        <v>2.9029023670849057</v>
      </c>
      <c r="AM496" s="34">
        <v>2.8741740608760677</v>
      </c>
      <c r="AN496" s="34">
        <v>9.4639999999999986</v>
      </c>
      <c r="AO496" s="34">
        <v>0.12520349113144624</v>
      </c>
      <c r="AP496" s="34">
        <v>9.5892034911314443</v>
      </c>
      <c r="AQ496" s="34">
        <v>9.4943048209881837</v>
      </c>
      <c r="AR496" s="34">
        <v>87.765000000000001</v>
      </c>
      <c r="AS496" s="34">
        <v>1.1610824597581764</v>
      </c>
      <c r="AT496" s="34">
        <v>88.926082459758177</v>
      </c>
      <c r="AU496" s="34">
        <v>88.046033665894782</v>
      </c>
    </row>
    <row r="497" spans="1:47" x14ac:dyDescent="0.25">
      <c r="A497" s="18">
        <v>45556</v>
      </c>
      <c r="B497" s="2">
        <v>5</v>
      </c>
      <c r="C497" s="2" t="s">
        <v>23</v>
      </c>
      <c r="D497" s="9">
        <v>16.173173999999999</v>
      </c>
      <c r="E497">
        <v>9.8614250000000001E-3</v>
      </c>
      <c r="G497" s="34">
        <v>249.51900000000001</v>
      </c>
      <c r="H497" s="34">
        <v>3.5688796990143588</v>
      </c>
      <c r="I497" s="34">
        <v>253.08787969901437</v>
      </c>
      <c r="J497" s="34">
        <v>250.59207255495352</v>
      </c>
      <c r="K497" s="34">
        <v>4.4059999999999997</v>
      </c>
      <c r="L497" s="34">
        <v>6.3019184726843494E-2</v>
      </c>
      <c r="M497" s="34">
        <v>4.469019184726843</v>
      </c>
      <c r="N497" s="34">
        <v>4.4249482872130983</v>
      </c>
      <c r="O497" s="34">
        <v>20.751999999999999</v>
      </c>
      <c r="P497" s="34">
        <v>0.29681664127359425</v>
      </c>
      <c r="Q497" s="34">
        <v>21.048816641273593</v>
      </c>
      <c r="R497" s="34">
        <v>20.841245314626921</v>
      </c>
      <c r="S497" s="34">
        <v>1.5840000000000003</v>
      </c>
      <c r="T497" s="34">
        <v>2.26560119399274E-2</v>
      </c>
      <c r="U497" s="34">
        <v>1.6066560119399278</v>
      </c>
      <c r="V497" s="34">
        <v>1.5908120941773831</v>
      </c>
      <c r="W497" s="34">
        <v>276.26100000000002</v>
      </c>
      <c r="X497" s="34">
        <v>3.9513715369547238</v>
      </c>
      <c r="Y497" s="34">
        <v>280.21237153695478</v>
      </c>
      <c r="Z497" s="34">
        <v>277.44907825097096</v>
      </c>
      <c r="AB497" s="34">
        <v>71.180000000000007</v>
      </c>
      <c r="AC497" s="34">
        <v>1.0180902335126467</v>
      </c>
      <c r="AD497" s="34">
        <v>72.198090233512659</v>
      </c>
      <c r="AE497" s="34">
        <v>71.486114181531647</v>
      </c>
      <c r="AF497" s="34">
        <v>0.88000000000000056</v>
      </c>
      <c r="AG497" s="34">
        <v>1.2586673299959673E-2</v>
      </c>
      <c r="AH497" s="34">
        <v>0.89258667329996022</v>
      </c>
      <c r="AI497" s="34">
        <v>0.8837844967652132</v>
      </c>
      <c r="AJ497" s="34">
        <v>2.7929999999999966</v>
      </c>
      <c r="AK497" s="34">
        <v>3.9948384689531019E-2</v>
      </c>
      <c r="AL497" s="34">
        <v>2.8329483846895278</v>
      </c>
      <c r="AM497" s="34">
        <v>2.8050114766650411</v>
      </c>
      <c r="AN497" s="34">
        <v>9.4639999999999986</v>
      </c>
      <c r="AO497" s="34">
        <v>0.13536395012592983</v>
      </c>
      <c r="AP497" s="34">
        <v>9.5993639501259285</v>
      </c>
      <c r="AQ497" s="34">
        <v>9.5047005424840574</v>
      </c>
      <c r="AR497" s="34">
        <v>84.316999999999993</v>
      </c>
      <c r="AS497" s="34">
        <v>1.2059892416280673</v>
      </c>
      <c r="AT497" s="34">
        <v>85.522989241628082</v>
      </c>
      <c r="AU497" s="34">
        <v>84.679610697445966</v>
      </c>
    </row>
    <row r="498" spans="1:47" x14ac:dyDescent="0.25">
      <c r="A498" s="18">
        <v>45556</v>
      </c>
      <c r="B498" s="2">
        <v>6</v>
      </c>
      <c r="C498" s="2" t="s">
        <v>23</v>
      </c>
      <c r="D498" s="9">
        <v>18.854130000000001</v>
      </c>
      <c r="E498">
        <v>9.9573760000000004E-3</v>
      </c>
      <c r="G498" s="34">
        <v>242.85699999999997</v>
      </c>
      <c r="H498" s="34">
        <v>3.6127160401581389</v>
      </c>
      <c r="I498" s="34">
        <v>246.46971604015812</v>
      </c>
      <c r="J498" s="34">
        <v>244.01552440493302</v>
      </c>
      <c r="K498" s="34">
        <v>4.3149999999999995</v>
      </c>
      <c r="L498" s="34">
        <v>6.4189501283810513E-2</v>
      </c>
      <c r="M498" s="34">
        <v>4.3791895012838102</v>
      </c>
      <c r="N498" s="34">
        <v>4.3355842648442744</v>
      </c>
      <c r="O498" s="34">
        <v>20.559000000000001</v>
      </c>
      <c r="P498" s="34">
        <v>0.30583359371816005</v>
      </c>
      <c r="Q498" s="34">
        <v>20.86483359371816</v>
      </c>
      <c r="R498" s="34">
        <v>20.657074600448077</v>
      </c>
      <c r="S498" s="34">
        <v>1.5840000000000001</v>
      </c>
      <c r="T498" s="34">
        <v>2.3563422950997885E-2</v>
      </c>
      <c r="U498" s="34">
        <v>1.6075634229509979</v>
      </c>
      <c r="V498" s="34">
        <v>1.5915563095048277</v>
      </c>
      <c r="W498" s="34">
        <v>269.315</v>
      </c>
      <c r="X498" s="34">
        <v>4.0063025581111074</v>
      </c>
      <c r="Y498" s="34">
        <v>273.32130255811109</v>
      </c>
      <c r="Z498" s="34">
        <v>270.59973957973017</v>
      </c>
      <c r="AB498" s="34">
        <v>69.920999999999992</v>
      </c>
      <c r="AC498" s="34">
        <v>1.040137686967628</v>
      </c>
      <c r="AD498" s="34">
        <v>70.961137686967618</v>
      </c>
      <c r="AE498" s="34">
        <v>70.254550957630713</v>
      </c>
      <c r="AF498" s="34">
        <v>0.8380000000000003</v>
      </c>
      <c r="AG498" s="34">
        <v>1.2466002798570854E-2</v>
      </c>
      <c r="AH498" s="34">
        <v>0.85046600279857121</v>
      </c>
      <c r="AI498" s="34">
        <v>0.84199759303348876</v>
      </c>
      <c r="AJ498" s="34">
        <v>2.768999999999997</v>
      </c>
      <c r="AK498" s="34">
        <v>4.1191362469263304E-2</v>
      </c>
      <c r="AL498" s="34">
        <v>2.8101913624692605</v>
      </c>
      <c r="AM498" s="34">
        <v>2.7822092304412016</v>
      </c>
      <c r="AN498" s="34">
        <v>9.4639999999999986</v>
      </c>
      <c r="AO498" s="34">
        <v>0.14078550177288127</v>
      </c>
      <c r="AP498" s="34">
        <v>9.6047855017728807</v>
      </c>
      <c r="AQ498" s="34">
        <v>9.5091470411323797</v>
      </c>
      <c r="AR498" s="34">
        <v>82.991999999999976</v>
      </c>
      <c r="AS498" s="34">
        <v>1.2345805540083432</v>
      </c>
      <c r="AT498" s="34">
        <v>84.226580554008322</v>
      </c>
      <c r="AU498" s="34">
        <v>83.387904822237772</v>
      </c>
    </row>
    <row r="499" spans="1:47" x14ac:dyDescent="0.25">
      <c r="A499" s="18">
        <v>45556</v>
      </c>
      <c r="B499" s="2">
        <v>7</v>
      </c>
      <c r="C499" s="2" t="s">
        <v>23</v>
      </c>
      <c r="D499" s="9">
        <v>18.674149</v>
      </c>
      <c r="E499">
        <v>9.9538479999999995E-3</v>
      </c>
      <c r="G499" s="34">
        <v>243.666</v>
      </c>
      <c r="H499" s="34">
        <v>2.700179821680134</v>
      </c>
      <c r="I499" s="34">
        <v>246.36617982168013</v>
      </c>
      <c r="J499" s="34">
        <v>243.91388831539447</v>
      </c>
      <c r="K499" s="34">
        <v>4.4020000000000001</v>
      </c>
      <c r="L499" s="34">
        <v>4.878067344248254E-2</v>
      </c>
      <c r="M499" s="34">
        <v>4.4507806734424831</v>
      </c>
      <c r="N499" s="34">
        <v>4.4064782791376986</v>
      </c>
      <c r="O499" s="34">
        <v>21.215000000000003</v>
      </c>
      <c r="P499" s="34">
        <v>0.23509359088647599</v>
      </c>
      <c r="Q499" s="34">
        <v>21.450093590886478</v>
      </c>
      <c r="R499" s="34">
        <v>21.236582619697021</v>
      </c>
      <c r="S499" s="34">
        <v>1.5840000000000001</v>
      </c>
      <c r="T499" s="34">
        <v>1.7553063773941922E-2</v>
      </c>
      <c r="U499" s="34">
        <v>1.6015530637739419</v>
      </c>
      <c r="V499" s="34">
        <v>1.5856114480132018</v>
      </c>
      <c r="W499" s="34">
        <v>270.86700000000002</v>
      </c>
      <c r="X499" s="34">
        <v>3.0016071497830348</v>
      </c>
      <c r="Y499" s="34">
        <v>273.86860714978309</v>
      </c>
      <c r="Z499" s="34">
        <v>271.14256066224237</v>
      </c>
      <c r="AB499" s="34">
        <v>70.486999999999995</v>
      </c>
      <c r="AC499" s="34">
        <v>0.7811002564607602</v>
      </c>
      <c r="AD499" s="34">
        <v>71.268100256460755</v>
      </c>
      <c r="AE499" s="34">
        <v>70.55870841925919</v>
      </c>
      <c r="AF499" s="34">
        <v>0.87400000000000022</v>
      </c>
      <c r="AG499" s="34">
        <v>9.6852132187028057E-3</v>
      </c>
      <c r="AH499" s="34">
        <v>0.88368521321870308</v>
      </c>
      <c r="AI499" s="34">
        <v>0.87488914492647651</v>
      </c>
      <c r="AJ499" s="34">
        <v>2.8669999999999973</v>
      </c>
      <c r="AK499" s="34">
        <v>3.1770602171648635E-2</v>
      </c>
      <c r="AL499" s="34">
        <v>2.8987706021716462</v>
      </c>
      <c r="AM499" s="34">
        <v>2.869916680210761</v>
      </c>
      <c r="AN499" s="34">
        <v>9.4639999999999986</v>
      </c>
      <c r="AO499" s="34">
        <v>0.10487512345744086</v>
      </c>
      <c r="AP499" s="34">
        <v>9.5688751234574401</v>
      </c>
      <c r="AQ499" s="34">
        <v>9.473627994947563</v>
      </c>
      <c r="AR499" s="34">
        <v>83.691999999999979</v>
      </c>
      <c r="AS499" s="34">
        <v>0.92743119530855256</v>
      </c>
      <c r="AT499" s="34">
        <v>84.61943119530855</v>
      </c>
      <c r="AU499" s="34">
        <v>83.777142239343988</v>
      </c>
    </row>
    <row r="500" spans="1:47" x14ac:dyDescent="0.25">
      <c r="A500" s="18">
        <v>45556</v>
      </c>
      <c r="B500" s="2">
        <v>8</v>
      </c>
      <c r="C500" s="2" t="s">
        <v>23</v>
      </c>
      <c r="D500" s="9">
        <v>24.113209000000001</v>
      </c>
      <c r="E500">
        <v>9.9917440000000003E-3</v>
      </c>
      <c r="G500" s="34">
        <v>255.721</v>
      </c>
      <c r="H500" s="34">
        <v>3.7640287556973</v>
      </c>
      <c r="I500" s="34">
        <v>259.48502875569733</v>
      </c>
      <c r="J500" s="34">
        <v>256.89232077653776</v>
      </c>
      <c r="K500" s="34">
        <v>4.7729999999999997</v>
      </c>
      <c r="L500" s="34">
        <v>7.0255118863696023E-2</v>
      </c>
      <c r="M500" s="34">
        <v>4.8432551188636959</v>
      </c>
      <c r="N500" s="34">
        <v>4.7948625535893203</v>
      </c>
      <c r="O500" s="34">
        <v>23.192</v>
      </c>
      <c r="P500" s="34">
        <v>0.34136951952374572</v>
      </c>
      <c r="Q500" s="34">
        <v>23.533369519523745</v>
      </c>
      <c r="R500" s="34">
        <v>23.298230115827259</v>
      </c>
      <c r="S500" s="34">
        <v>0.23600000000000002</v>
      </c>
      <c r="T500" s="34">
        <v>3.4737498537255949E-3</v>
      </c>
      <c r="U500" s="34">
        <v>0.2394737498537256</v>
      </c>
      <c r="V500" s="34">
        <v>0.23708098945046713</v>
      </c>
      <c r="W500" s="34">
        <v>283.92200000000003</v>
      </c>
      <c r="X500" s="34">
        <v>4.1791271439384676</v>
      </c>
      <c r="Y500" s="34">
        <v>288.10112714393853</v>
      </c>
      <c r="Z500" s="34">
        <v>285.22249443540483</v>
      </c>
      <c r="AB500" s="34">
        <v>74.428999999999988</v>
      </c>
      <c r="AC500" s="34">
        <v>1.0955412197582299</v>
      </c>
      <c r="AD500" s="34">
        <v>75.52454121975822</v>
      </c>
      <c r="AE500" s="34">
        <v>74.76991933817294</v>
      </c>
      <c r="AF500" s="34">
        <v>0.97400000000000031</v>
      </c>
      <c r="AG500" s="34">
        <v>1.4336577786138689E-2</v>
      </c>
      <c r="AH500" s="34">
        <v>0.98833657778613904</v>
      </c>
      <c r="AI500" s="34">
        <v>0.97846137171506387</v>
      </c>
      <c r="AJ500" s="34">
        <v>3.1429999999999993</v>
      </c>
      <c r="AK500" s="34">
        <v>4.6262694026523485E-2</v>
      </c>
      <c r="AL500" s="34">
        <v>3.1892626940265227</v>
      </c>
      <c r="AM500" s="34">
        <v>3.1573963976390593</v>
      </c>
      <c r="AN500" s="34">
        <v>1.387</v>
      </c>
      <c r="AO500" s="34">
        <v>2.0415640030158475E-2</v>
      </c>
      <c r="AP500" s="34">
        <v>1.4074156400301585</v>
      </c>
      <c r="AQ500" s="34">
        <v>1.393353103253381</v>
      </c>
      <c r="AR500" s="34">
        <v>79.932999999999993</v>
      </c>
      <c r="AS500" s="34">
        <v>1.1765561316010504</v>
      </c>
      <c r="AT500" s="34">
        <v>81.109556131601039</v>
      </c>
      <c r="AU500" s="34">
        <v>80.299130210780447</v>
      </c>
    </row>
    <row r="501" spans="1:47" x14ac:dyDescent="0.25">
      <c r="A501" s="18">
        <v>45556</v>
      </c>
      <c r="B501" s="2">
        <v>9</v>
      </c>
      <c r="C501" s="2" t="s">
        <v>23</v>
      </c>
      <c r="D501" s="9">
        <v>18.794551999999999</v>
      </c>
      <c r="E501">
        <v>1.0018882E-2</v>
      </c>
      <c r="G501" s="34">
        <v>277.15100000000001</v>
      </c>
      <c r="H501" s="34">
        <v>2.4207185044826858</v>
      </c>
      <c r="I501" s="34">
        <v>279.5717185044827</v>
      </c>
      <c r="J501" s="34">
        <v>276.77072244624907</v>
      </c>
      <c r="K501" s="34">
        <v>5.351</v>
      </c>
      <c r="L501" s="34">
        <v>4.673721082545923E-2</v>
      </c>
      <c r="M501" s="34">
        <v>5.3977372108254595</v>
      </c>
      <c r="N501" s="34">
        <v>5.3436579186431903</v>
      </c>
      <c r="O501" s="34">
        <v>26.288999999999998</v>
      </c>
      <c r="P501" s="34">
        <v>0.22961587280704496</v>
      </c>
      <c r="Q501" s="34">
        <v>26.518615872807043</v>
      </c>
      <c r="R501" s="34">
        <v>26.252928989574063</v>
      </c>
      <c r="S501" s="34">
        <v>1E-3</v>
      </c>
      <c r="T501" s="34">
        <v>8.7342946786505754E-6</v>
      </c>
      <c r="U501" s="34">
        <v>1.0087342946786507E-3</v>
      </c>
      <c r="V501" s="34">
        <v>9.9862790481091215E-4</v>
      </c>
      <c r="W501" s="34">
        <v>308.79199999999997</v>
      </c>
      <c r="X501" s="34">
        <v>2.6970803224098683</v>
      </c>
      <c r="Y501" s="34">
        <v>311.4890803224099</v>
      </c>
      <c r="Z501" s="34">
        <v>308.36830798237116</v>
      </c>
      <c r="AB501" s="34">
        <v>80.344000000000051</v>
      </c>
      <c r="AC501" s="34">
        <v>0.70174817166150227</v>
      </c>
      <c r="AD501" s="34">
        <v>81.045748171661558</v>
      </c>
      <c r="AE501" s="34">
        <v>80.233760384127962</v>
      </c>
      <c r="AF501" s="34">
        <v>1.0710000000000002</v>
      </c>
      <c r="AG501" s="34">
        <v>9.3544296008347665E-3</v>
      </c>
      <c r="AH501" s="34">
        <v>1.0803544296008349</v>
      </c>
      <c r="AI501" s="34">
        <v>1.0695304860524868</v>
      </c>
      <c r="AJ501" s="34">
        <v>3.5549999999999993</v>
      </c>
      <c r="AK501" s="34">
        <v>3.1050417582602789E-2</v>
      </c>
      <c r="AL501" s="34">
        <v>3.586050417582602</v>
      </c>
      <c r="AM501" s="34">
        <v>3.5501222016027913</v>
      </c>
      <c r="AN501" s="34">
        <v>0</v>
      </c>
      <c r="AO501" s="34">
        <v>0</v>
      </c>
      <c r="AP501" s="34">
        <v>0</v>
      </c>
      <c r="AQ501" s="34">
        <v>0</v>
      </c>
      <c r="AR501" s="34">
        <v>84.970000000000041</v>
      </c>
      <c r="AS501" s="34">
        <v>0.74215301884493978</v>
      </c>
      <c r="AT501" s="34">
        <v>85.712153018844987</v>
      </c>
      <c r="AU501" s="34">
        <v>84.853413071783237</v>
      </c>
    </row>
    <row r="502" spans="1:47" x14ac:dyDescent="0.25">
      <c r="A502" s="18">
        <v>45556</v>
      </c>
      <c r="B502" s="2">
        <v>10</v>
      </c>
      <c r="C502" s="2" t="s">
        <v>23</v>
      </c>
      <c r="D502" s="9">
        <v>18.229852999999999</v>
      </c>
      <c r="E502">
        <v>9.3590089999999997E-3</v>
      </c>
      <c r="G502" s="34">
        <v>302.60000000000008</v>
      </c>
      <c r="H502" s="34">
        <v>1.5919044257810084</v>
      </c>
      <c r="I502" s="34">
        <v>304.1919044257811</v>
      </c>
      <c r="J502" s="34">
        <v>301.34496965453309</v>
      </c>
      <c r="K502" s="34">
        <v>5.8940000000000019</v>
      </c>
      <c r="L502" s="34">
        <v>3.1006889245053751E-2</v>
      </c>
      <c r="M502" s="34">
        <v>5.925006889245056</v>
      </c>
      <c r="N502" s="34">
        <v>5.8695546964435499</v>
      </c>
      <c r="O502" s="34">
        <v>29.031999999999996</v>
      </c>
      <c r="P502" s="34">
        <v>0.15273023558914151</v>
      </c>
      <c r="Q502" s="34">
        <v>29.184730235589139</v>
      </c>
      <c r="R502" s="34">
        <v>28.911590082651689</v>
      </c>
      <c r="S502" s="34">
        <v>1E-3</v>
      </c>
      <c r="T502" s="34">
        <v>5.2607548770026701E-6</v>
      </c>
      <c r="U502" s="34">
        <v>1.0052607548770027E-3</v>
      </c>
      <c r="V502" s="34">
        <v>9.9585251042476211E-4</v>
      </c>
      <c r="W502" s="34">
        <v>337.52700000000004</v>
      </c>
      <c r="X502" s="34">
        <v>1.7756468113700807</v>
      </c>
      <c r="Y502" s="34">
        <v>339.30264681137021</v>
      </c>
      <c r="Z502" s="34">
        <v>336.12711028613876</v>
      </c>
      <c r="AB502" s="34">
        <v>87.183999999999969</v>
      </c>
      <c r="AC502" s="34">
        <v>0.45865365319660062</v>
      </c>
      <c r="AD502" s="34">
        <v>87.642653653196575</v>
      </c>
      <c r="AE502" s="34">
        <v>86.82240526887243</v>
      </c>
      <c r="AF502" s="34">
        <v>1.1409999999999993</v>
      </c>
      <c r="AG502" s="34">
        <v>6.0025213146600431E-3</v>
      </c>
      <c r="AH502" s="34">
        <v>1.1470025213146593</v>
      </c>
      <c r="AI502" s="34">
        <v>1.1362677143946527</v>
      </c>
      <c r="AJ502" s="34">
        <v>4.0289999999999981</v>
      </c>
      <c r="AK502" s="34">
        <v>2.1195581399443747E-2</v>
      </c>
      <c r="AL502" s="34">
        <v>4.0501955813994419</v>
      </c>
      <c r="AM502" s="34">
        <v>4.0122897645013644</v>
      </c>
      <c r="AN502" s="34">
        <v>0</v>
      </c>
      <c r="AO502" s="34">
        <v>0</v>
      </c>
      <c r="AP502" s="34">
        <v>0</v>
      </c>
      <c r="AQ502" s="34">
        <v>0</v>
      </c>
      <c r="AR502" s="34">
        <v>92.353999999999971</v>
      </c>
      <c r="AS502" s="34">
        <v>0.4858517559107044</v>
      </c>
      <c r="AT502" s="34">
        <v>92.839851755910672</v>
      </c>
      <c r="AU502" s="34">
        <v>91.970962747768439</v>
      </c>
    </row>
    <row r="503" spans="1:47" x14ac:dyDescent="0.25">
      <c r="A503" s="18">
        <v>45556</v>
      </c>
      <c r="B503" s="2">
        <v>11</v>
      </c>
      <c r="C503" s="2" t="s">
        <v>23</v>
      </c>
      <c r="D503" s="9">
        <v>36.821061999999998</v>
      </c>
      <c r="E503">
        <v>8.8169340000000002E-3</v>
      </c>
      <c r="G503" s="34">
        <v>335</v>
      </c>
      <c r="H503" s="34">
        <v>0.41223404255319696</v>
      </c>
      <c r="I503" s="34">
        <v>335.41223404255322</v>
      </c>
      <c r="J503" s="34">
        <v>332.45492651220746</v>
      </c>
      <c r="K503" s="34">
        <v>6.4850000000000003</v>
      </c>
      <c r="L503" s="34">
        <v>7.9801127342014402E-3</v>
      </c>
      <c r="M503" s="34">
        <v>6.4929801127342017</v>
      </c>
      <c r="N503" s="34">
        <v>6.4357319356169116</v>
      </c>
      <c r="O503" s="34">
        <v>31.709</v>
      </c>
      <c r="P503" s="34">
        <v>3.9019490314386035E-2</v>
      </c>
      <c r="Q503" s="34">
        <v>31.748019490314384</v>
      </c>
      <c r="R503" s="34">
        <v>31.468099297837568</v>
      </c>
      <c r="S503" s="34">
        <v>1E-3</v>
      </c>
      <c r="T503" s="34">
        <v>1.2305493807558118E-6</v>
      </c>
      <c r="U503" s="34">
        <v>1.0012305493807558E-3</v>
      </c>
      <c r="V503" s="34">
        <v>9.9240276570808188E-4</v>
      </c>
      <c r="W503" s="34">
        <v>373.19499999999999</v>
      </c>
      <c r="X503" s="34">
        <v>0.45923487615116526</v>
      </c>
      <c r="Y503" s="34">
        <v>373.65423487615118</v>
      </c>
      <c r="Z503" s="34">
        <v>370.35975014842762</v>
      </c>
      <c r="AB503" s="34">
        <v>96.727000000000032</v>
      </c>
      <c r="AC503" s="34">
        <v>0.11902734995236745</v>
      </c>
      <c r="AD503" s="34">
        <v>96.846027349952394</v>
      </c>
      <c r="AE503" s="34">
        <v>95.992142318645662</v>
      </c>
      <c r="AF503" s="34">
        <v>1.2629999999999999</v>
      </c>
      <c r="AG503" s="34">
        <v>1.5541838678945902E-3</v>
      </c>
      <c r="AH503" s="34">
        <v>1.2645541838678944</v>
      </c>
      <c r="AI503" s="34">
        <v>1.2534046930893072</v>
      </c>
      <c r="AJ503" s="34">
        <v>4.3529999999999989</v>
      </c>
      <c r="AK503" s="34">
        <v>5.3565814544300474E-3</v>
      </c>
      <c r="AL503" s="34">
        <v>4.3583565814544292</v>
      </c>
      <c r="AM503" s="34">
        <v>4.3199292391272799</v>
      </c>
      <c r="AN503" s="34">
        <v>0</v>
      </c>
      <c r="AO503" s="34">
        <v>0</v>
      </c>
      <c r="AP503" s="34">
        <v>0</v>
      </c>
      <c r="AQ503" s="34">
        <v>0</v>
      </c>
      <c r="AR503" s="34">
        <v>102.34300000000003</v>
      </c>
      <c r="AS503" s="34">
        <v>0.12593811527469209</v>
      </c>
      <c r="AT503" s="34">
        <v>102.46893811527472</v>
      </c>
      <c r="AU503" s="34">
        <v>101.56547625086225</v>
      </c>
    </row>
    <row r="504" spans="1:47" x14ac:dyDescent="0.25">
      <c r="A504" s="18">
        <v>45556</v>
      </c>
      <c r="B504" s="2">
        <v>12</v>
      </c>
      <c r="C504" s="2" t="s">
        <v>23</v>
      </c>
      <c r="D504" s="9">
        <v>27.456212000000001</v>
      </c>
      <c r="E504">
        <v>8.2632680000000007E-3</v>
      </c>
      <c r="G504" s="34">
        <v>387.09899999999999</v>
      </c>
      <c r="H504" s="34">
        <v>2.9987541921556802</v>
      </c>
      <c r="I504" s="34">
        <v>390.09775419215566</v>
      </c>
      <c r="J504" s="34">
        <v>386.87427190306778</v>
      </c>
      <c r="K504" s="34">
        <v>7.4619999999999997</v>
      </c>
      <c r="L504" s="34">
        <v>5.7806152384443484E-2</v>
      </c>
      <c r="M504" s="34">
        <v>7.5198061523844428</v>
      </c>
      <c r="N504" s="34">
        <v>7.4576679788392415</v>
      </c>
      <c r="O504" s="34">
        <v>34.953000000000003</v>
      </c>
      <c r="P504" s="34">
        <v>0.27077170253195565</v>
      </c>
      <c r="Q504" s="34">
        <v>35.223771702531955</v>
      </c>
      <c r="R504" s="34">
        <v>34.932708236983117</v>
      </c>
      <c r="S504" s="34">
        <v>1E-3</v>
      </c>
      <c r="T504" s="34">
        <v>7.7467371193304059E-6</v>
      </c>
      <c r="U504" s="34">
        <v>1.0077467371193303E-3</v>
      </c>
      <c r="V504" s="34">
        <v>9.9941945575438766E-4</v>
      </c>
      <c r="W504" s="34">
        <v>429.51499999999999</v>
      </c>
      <c r="X504" s="34">
        <v>3.3273397938091986</v>
      </c>
      <c r="Y504" s="34">
        <v>432.84233979380917</v>
      </c>
      <c r="Z504" s="34">
        <v>429.26564753834589</v>
      </c>
      <c r="AB504" s="34">
        <v>111.54599999999999</v>
      </c>
      <c r="AC504" s="34">
        <v>0.86411753871282937</v>
      </c>
      <c r="AD504" s="34">
        <v>112.41011753871283</v>
      </c>
      <c r="AE504" s="34">
        <v>111.48124261157893</v>
      </c>
      <c r="AF504" s="34">
        <v>1.4519999999999997</v>
      </c>
      <c r="AG504" s="34">
        <v>1.1248262297267747E-2</v>
      </c>
      <c r="AH504" s="34">
        <v>1.4632482622972676</v>
      </c>
      <c r="AI504" s="34">
        <v>1.451157049755371</v>
      </c>
      <c r="AJ504" s="34">
        <v>4.7139999999999995</v>
      </c>
      <c r="AK504" s="34">
        <v>3.6518118780523523E-2</v>
      </c>
      <c r="AL504" s="34">
        <v>4.7505181187805228</v>
      </c>
      <c r="AM504" s="34">
        <v>4.7112633144261835</v>
      </c>
      <c r="AN504" s="34">
        <v>0</v>
      </c>
      <c r="AO504" s="34">
        <v>0</v>
      </c>
      <c r="AP504" s="34">
        <v>0</v>
      </c>
      <c r="AQ504" s="34">
        <v>0</v>
      </c>
      <c r="AR504" s="34">
        <v>117.71199999999999</v>
      </c>
      <c r="AS504" s="34">
        <v>0.91188391979062056</v>
      </c>
      <c r="AT504" s="34">
        <v>118.62388391979061</v>
      </c>
      <c r="AU504" s="34">
        <v>117.64366297576049</v>
      </c>
    </row>
    <row r="505" spans="1:47" x14ac:dyDescent="0.25">
      <c r="A505" s="18">
        <v>45556</v>
      </c>
      <c r="B505" s="2">
        <v>13</v>
      </c>
      <c r="C505" s="2" t="s">
        <v>23</v>
      </c>
      <c r="D505" s="9">
        <v>28.85266</v>
      </c>
      <c r="E505">
        <v>7.8895149999999997E-3</v>
      </c>
      <c r="G505" s="34">
        <v>436.17599999999993</v>
      </c>
      <c r="H505" s="34">
        <v>5.5703096374985446</v>
      </c>
      <c r="I505" s="34">
        <v>441.74630963749848</v>
      </c>
      <c r="J505" s="34">
        <v>438.26114550141881</v>
      </c>
      <c r="K505" s="34">
        <v>8.081999999999999</v>
      </c>
      <c r="L505" s="34">
        <v>0.10321347916956285</v>
      </c>
      <c r="M505" s="34">
        <v>8.1852134791695619</v>
      </c>
      <c r="N505" s="34">
        <v>8.1206361146474517</v>
      </c>
      <c r="O505" s="34">
        <v>37.372</v>
      </c>
      <c r="P505" s="34">
        <v>0.47726975297264329</v>
      </c>
      <c r="Q505" s="34">
        <v>37.849269752972646</v>
      </c>
      <c r="R505" s="34">
        <v>37.550657371517524</v>
      </c>
      <c r="S505" s="34">
        <v>1E-3</v>
      </c>
      <c r="T505" s="34">
        <v>1.2770784356540812E-5</v>
      </c>
      <c r="U505" s="34">
        <v>1.0127707843565407E-3</v>
      </c>
      <c r="V505" s="34">
        <v>1.0047805140617979E-3</v>
      </c>
      <c r="W505" s="34">
        <v>481.63099999999991</v>
      </c>
      <c r="X505" s="34">
        <v>6.1508056404251068</v>
      </c>
      <c r="Y505" s="34">
        <v>487.78180564042503</v>
      </c>
      <c r="Z505" s="34">
        <v>483.93344376809779</v>
      </c>
      <c r="AB505" s="34">
        <v>126.43799999999996</v>
      </c>
      <c r="AC505" s="34">
        <v>1.614712432472307</v>
      </c>
      <c r="AD505" s="34">
        <v>128.05271243247228</v>
      </c>
      <c r="AE505" s="34">
        <v>127.0424386369456</v>
      </c>
      <c r="AF505" s="34">
        <v>1.6209999999999993</v>
      </c>
      <c r="AG505" s="34">
        <v>2.0701441441952653E-2</v>
      </c>
      <c r="AH505" s="34">
        <v>1.641701441441952</v>
      </c>
      <c r="AI505" s="34">
        <v>1.6287492132941741</v>
      </c>
      <c r="AJ505" s="34">
        <v>4.9799999999999978</v>
      </c>
      <c r="AK505" s="34">
        <v>6.3598506095573215E-2</v>
      </c>
      <c r="AL505" s="34">
        <v>5.043598506095571</v>
      </c>
      <c r="AM505" s="34">
        <v>5.0038069600277524</v>
      </c>
      <c r="AN505" s="34">
        <v>0</v>
      </c>
      <c r="AO505" s="34">
        <v>0</v>
      </c>
      <c r="AP505" s="34">
        <v>0</v>
      </c>
      <c r="AQ505" s="34">
        <v>0</v>
      </c>
      <c r="AR505" s="34">
        <v>133.03899999999996</v>
      </c>
      <c r="AS505" s="34">
        <v>1.6990123800098329</v>
      </c>
      <c r="AT505" s="34">
        <v>134.73801238000979</v>
      </c>
      <c r="AU505" s="34">
        <v>133.67499481026755</v>
      </c>
    </row>
    <row r="506" spans="1:47" x14ac:dyDescent="0.25">
      <c r="A506" s="18">
        <v>45556</v>
      </c>
      <c r="B506" s="2">
        <v>14</v>
      </c>
      <c r="C506" s="2" t="s">
        <v>23</v>
      </c>
      <c r="D506" s="9">
        <v>33.916696000000002</v>
      </c>
      <c r="E506">
        <v>8.0149020000000008E-3</v>
      </c>
      <c r="G506" s="34">
        <v>462.0859999999999</v>
      </c>
      <c r="H506" s="34">
        <v>2.4784445971036915</v>
      </c>
      <c r="I506" s="34">
        <v>464.5644445971036</v>
      </c>
      <c r="J506" s="34">
        <v>460.8410061009734</v>
      </c>
      <c r="K506" s="34">
        <v>8.3309999999999995</v>
      </c>
      <c r="L506" s="34">
        <v>4.4684153898778278E-2</v>
      </c>
      <c r="M506" s="34">
        <v>8.3756841538987779</v>
      </c>
      <c r="N506" s="34">
        <v>8.3085538662223257</v>
      </c>
      <c r="O506" s="34">
        <v>37.398000000000003</v>
      </c>
      <c r="P506" s="34">
        <v>0.20058792311925464</v>
      </c>
      <c r="Q506" s="34">
        <v>37.598587923119261</v>
      </c>
      <c r="R506" s="34">
        <v>37.297238925577076</v>
      </c>
      <c r="S506" s="34">
        <v>1E-3</v>
      </c>
      <c r="T506" s="34">
        <v>5.3636002759306546E-6</v>
      </c>
      <c r="U506" s="34">
        <v>1.0053636002759307E-3</v>
      </c>
      <c r="V506" s="34">
        <v>9.9730570954535192E-4</v>
      </c>
      <c r="W506" s="34">
        <v>507.81599999999992</v>
      </c>
      <c r="X506" s="34">
        <v>2.7237220377220002</v>
      </c>
      <c r="Y506" s="34">
        <v>510.5397220377219</v>
      </c>
      <c r="Z506" s="34">
        <v>506.44779619848231</v>
      </c>
      <c r="AB506" s="34">
        <v>135.21099999999998</v>
      </c>
      <c r="AC506" s="34">
        <v>0.7252177569088597</v>
      </c>
      <c r="AD506" s="34">
        <v>135.93621775690883</v>
      </c>
      <c r="AE506" s="34">
        <v>134.84670229333656</v>
      </c>
      <c r="AF506" s="34">
        <v>1.710999999999999</v>
      </c>
      <c r="AG506" s="34">
        <v>9.1771200721173438E-3</v>
      </c>
      <c r="AH506" s="34">
        <v>1.7201771200721163</v>
      </c>
      <c r="AI506" s="34">
        <v>1.7063900690320961</v>
      </c>
      <c r="AJ506" s="34">
        <v>5.1579999999999995</v>
      </c>
      <c r="AK506" s="34">
        <v>2.7665450223250312E-2</v>
      </c>
      <c r="AL506" s="34">
        <v>5.18566545022325</v>
      </c>
      <c r="AM506" s="34">
        <v>5.1441028498349244</v>
      </c>
      <c r="AN506" s="34">
        <v>0</v>
      </c>
      <c r="AO506" s="34">
        <v>0</v>
      </c>
      <c r="AP506" s="34">
        <v>0</v>
      </c>
      <c r="AQ506" s="34">
        <v>0</v>
      </c>
      <c r="AR506" s="34">
        <v>142.07999999999998</v>
      </c>
      <c r="AS506" s="34">
        <v>0.76206032720422734</v>
      </c>
      <c r="AT506" s="34">
        <v>142.84206032720419</v>
      </c>
      <c r="AU506" s="34">
        <v>141.69719521220358</v>
      </c>
    </row>
    <row r="507" spans="1:47" x14ac:dyDescent="0.25">
      <c r="A507" s="18">
        <v>45556</v>
      </c>
      <c r="B507" s="2">
        <v>15</v>
      </c>
      <c r="C507" s="2" t="s">
        <v>23</v>
      </c>
      <c r="D507" s="9">
        <v>42.443174999999997</v>
      </c>
      <c r="E507">
        <v>8.1791339999999994E-3</v>
      </c>
      <c r="G507" s="34">
        <v>510.69799999999981</v>
      </c>
      <c r="H507" s="34">
        <v>4.047270068109964</v>
      </c>
      <c r="I507" s="34">
        <v>514.74527006810979</v>
      </c>
      <c r="J507" s="34">
        <v>510.53509952835651</v>
      </c>
      <c r="K507" s="34">
        <v>9.2430000000000003</v>
      </c>
      <c r="L507" s="34">
        <v>7.325056538216404E-2</v>
      </c>
      <c r="M507" s="34">
        <v>9.3162505653821643</v>
      </c>
      <c r="N507" s="34">
        <v>9.2400517036303267</v>
      </c>
      <c r="O507" s="34">
        <v>39.893000000000008</v>
      </c>
      <c r="P507" s="34">
        <v>0.31615112028461223</v>
      </c>
      <c r="Q507" s="34">
        <v>40.209151120284623</v>
      </c>
      <c r="R507" s="34">
        <v>39.880275085245565</v>
      </c>
      <c r="S507" s="34">
        <v>1E-3</v>
      </c>
      <c r="T507" s="34">
        <v>7.9249773214501842E-6</v>
      </c>
      <c r="U507" s="34">
        <v>1.0079249773214502E-3</v>
      </c>
      <c r="V507" s="34">
        <v>9.9968102386999115E-4</v>
      </c>
      <c r="W507" s="34">
        <v>559.83499999999981</v>
      </c>
      <c r="X507" s="34">
        <v>4.4366796787540617</v>
      </c>
      <c r="Y507" s="34">
        <v>564.27167967875391</v>
      </c>
      <c r="Z507" s="34">
        <v>559.65642599825617</v>
      </c>
      <c r="AB507" s="34">
        <v>149.965</v>
      </c>
      <c r="AC507" s="34">
        <v>1.1884692240112766</v>
      </c>
      <c r="AD507" s="34">
        <v>151.15346922401127</v>
      </c>
      <c r="AE507" s="34">
        <v>149.91716474466321</v>
      </c>
      <c r="AF507" s="34">
        <v>1.9169999999999989</v>
      </c>
      <c r="AG507" s="34">
        <v>1.5192181525219992E-2</v>
      </c>
      <c r="AH507" s="34">
        <v>1.932192181525219</v>
      </c>
      <c r="AI507" s="34">
        <v>1.9163885227587718</v>
      </c>
      <c r="AJ507" s="34">
        <v>5.5079999999999982</v>
      </c>
      <c r="AK507" s="34">
        <v>4.3650775086547591E-2</v>
      </c>
      <c r="AL507" s="34">
        <v>5.5516507750865456</v>
      </c>
      <c r="AM507" s="34">
        <v>5.506243079475909</v>
      </c>
      <c r="AN507" s="34">
        <v>0</v>
      </c>
      <c r="AO507" s="34">
        <v>0</v>
      </c>
      <c r="AP507" s="34">
        <v>0</v>
      </c>
      <c r="AQ507" s="34">
        <v>0</v>
      </c>
      <c r="AR507" s="34">
        <v>157.39000000000001</v>
      </c>
      <c r="AS507" s="34">
        <v>1.2473121806230443</v>
      </c>
      <c r="AT507" s="34">
        <v>158.63731218062304</v>
      </c>
      <c r="AU507" s="34">
        <v>157.33979634689791</v>
      </c>
    </row>
    <row r="508" spans="1:47" x14ac:dyDescent="0.25">
      <c r="A508" s="18">
        <v>45556</v>
      </c>
      <c r="B508" s="2">
        <v>16</v>
      </c>
      <c r="C508" s="2" t="s">
        <v>23</v>
      </c>
      <c r="D508" s="9">
        <v>66.882891000000001</v>
      </c>
      <c r="E508">
        <v>8.4597149999999996E-3</v>
      </c>
      <c r="G508" s="34">
        <v>580.90499999999986</v>
      </c>
      <c r="H508" s="34">
        <v>8.7212883894589073</v>
      </c>
      <c r="I508" s="34">
        <v>589.62628838945875</v>
      </c>
      <c r="J508" s="34">
        <v>584.63821803317614</v>
      </c>
      <c r="K508" s="34">
        <v>10.368</v>
      </c>
      <c r="L508" s="34">
        <v>0.15565766867544603</v>
      </c>
      <c r="M508" s="34">
        <v>10.523657668675446</v>
      </c>
      <c r="N508" s="34">
        <v>10.434630524040887</v>
      </c>
      <c r="O508" s="34">
        <v>43.201999999999998</v>
      </c>
      <c r="P508" s="34">
        <v>0.64860364603748244</v>
      </c>
      <c r="Q508" s="34">
        <v>43.850603646037477</v>
      </c>
      <c r="R508" s="34">
        <v>43.479640036614043</v>
      </c>
      <c r="S508" s="34">
        <v>1E-3</v>
      </c>
      <c r="T508" s="34">
        <v>1.5013278228727431E-5</v>
      </c>
      <c r="U508" s="34">
        <v>1.0150132782287275E-3</v>
      </c>
      <c r="V508" s="34">
        <v>1.0064265551736969E-3</v>
      </c>
      <c r="W508" s="34">
        <v>634.47599999999989</v>
      </c>
      <c r="X508" s="34">
        <v>9.5255647174500648</v>
      </c>
      <c r="Y508" s="34">
        <v>644.00156471744992</v>
      </c>
      <c r="Z508" s="34">
        <v>638.55349502038621</v>
      </c>
      <c r="AB508" s="34">
        <v>170.91700000000003</v>
      </c>
      <c r="AC508" s="34">
        <v>2.566024475019407</v>
      </c>
      <c r="AD508" s="34">
        <v>173.48302447501945</v>
      </c>
      <c r="AE508" s="34">
        <v>172.01540753062275</v>
      </c>
      <c r="AF508" s="34">
        <v>2.1979999999999995</v>
      </c>
      <c r="AG508" s="34">
        <v>3.2999185546742887E-2</v>
      </c>
      <c r="AH508" s="34">
        <v>2.2309991855467426</v>
      </c>
      <c r="AI508" s="34">
        <v>2.2121255682717851</v>
      </c>
      <c r="AJ508" s="34">
        <v>5.9490000000000025</v>
      </c>
      <c r="AK508" s="34">
        <v>8.9313992182699517E-2</v>
      </c>
      <c r="AL508" s="34">
        <v>6.0383139921827018</v>
      </c>
      <c r="AM508" s="34">
        <v>5.9872315767283242</v>
      </c>
      <c r="AN508" s="34">
        <v>0</v>
      </c>
      <c r="AO508" s="34">
        <v>0</v>
      </c>
      <c r="AP508" s="34">
        <v>0</v>
      </c>
      <c r="AQ508" s="34">
        <v>0</v>
      </c>
      <c r="AR508" s="34">
        <v>179.06400000000005</v>
      </c>
      <c r="AS508" s="34">
        <v>2.6883376527488494</v>
      </c>
      <c r="AT508" s="34">
        <v>181.75233765274891</v>
      </c>
      <c r="AU508" s="34">
        <v>180.21476467562286</v>
      </c>
    </row>
    <row r="509" spans="1:47" x14ac:dyDescent="0.25">
      <c r="A509" s="18">
        <v>45556</v>
      </c>
      <c r="B509" s="2">
        <v>17</v>
      </c>
      <c r="C509" s="2" t="s">
        <v>23</v>
      </c>
      <c r="D509" s="9">
        <v>55.090325999999997</v>
      </c>
      <c r="E509">
        <v>8.5436890000000001E-3</v>
      </c>
      <c r="G509" s="34">
        <v>624.47799999999995</v>
      </c>
      <c r="H509" s="34">
        <v>8.9830742801229331</v>
      </c>
      <c r="I509" s="34">
        <v>633.46107428012283</v>
      </c>
      <c r="J509" s="34">
        <v>628.0489798678675</v>
      </c>
      <c r="K509" s="34">
        <v>11.116999999999997</v>
      </c>
      <c r="L509" s="34">
        <v>0.15991730176583743</v>
      </c>
      <c r="M509" s="34">
        <v>11.276917301765835</v>
      </c>
      <c r="N509" s="34">
        <v>11.180570827460828</v>
      </c>
      <c r="O509" s="34">
        <v>45.829000000000001</v>
      </c>
      <c r="P509" s="34">
        <v>0.65924710107282225</v>
      </c>
      <c r="Q509" s="34">
        <v>46.488247101072822</v>
      </c>
      <c r="R509" s="34">
        <v>46.091065975686107</v>
      </c>
      <c r="S509" s="34">
        <v>1E-3</v>
      </c>
      <c r="T509" s="34">
        <v>1.4384933144358862E-5</v>
      </c>
      <c r="U509" s="34">
        <v>1.0143849331443588E-3</v>
      </c>
      <c r="V509" s="34">
        <v>1.0057183437492876E-3</v>
      </c>
      <c r="W509" s="34">
        <v>681.42499999999984</v>
      </c>
      <c r="X509" s="34">
        <v>9.8022530678947373</v>
      </c>
      <c r="Y509" s="34">
        <v>691.22725306789459</v>
      </c>
      <c r="Z509" s="34">
        <v>685.32162238935825</v>
      </c>
      <c r="AB509" s="34">
        <v>184.22800000000007</v>
      </c>
      <c r="AC509" s="34">
        <v>2.6501074633189452</v>
      </c>
      <c r="AD509" s="34">
        <v>186.878107463319</v>
      </c>
      <c r="AE509" s="34">
        <v>185.28147903224382</v>
      </c>
      <c r="AF509" s="34">
        <v>2.3679999999999986</v>
      </c>
      <c r="AG509" s="34">
        <v>3.4063521685841765E-2</v>
      </c>
      <c r="AH509" s="34">
        <v>2.4020635216858404</v>
      </c>
      <c r="AI509" s="34">
        <v>2.3815410379983115</v>
      </c>
      <c r="AJ509" s="34">
        <v>6.3379999999999956</v>
      </c>
      <c r="AK509" s="34">
        <v>9.1171706268946398E-2</v>
      </c>
      <c r="AL509" s="34">
        <v>6.4291717062689422</v>
      </c>
      <c r="AM509" s="34">
        <v>6.3742428626829808</v>
      </c>
      <c r="AN509" s="34">
        <v>0</v>
      </c>
      <c r="AO509" s="34">
        <v>0</v>
      </c>
      <c r="AP509" s="34">
        <v>0</v>
      </c>
      <c r="AQ509" s="34">
        <v>0</v>
      </c>
      <c r="AR509" s="34">
        <v>192.93400000000005</v>
      </c>
      <c r="AS509" s="34">
        <v>2.7753426912737336</v>
      </c>
      <c r="AT509" s="34">
        <v>195.70934269127378</v>
      </c>
      <c r="AU509" s="34">
        <v>194.03726293292513</v>
      </c>
    </row>
    <row r="510" spans="1:47" x14ac:dyDescent="0.25">
      <c r="A510" s="18">
        <v>45556</v>
      </c>
      <c r="B510" s="2">
        <v>18</v>
      </c>
      <c r="C510" s="2" t="s">
        <v>23</v>
      </c>
      <c r="D510" s="9">
        <v>62.855916000000001</v>
      </c>
      <c r="E510">
        <v>8.7714909999999993E-3</v>
      </c>
      <c r="G510" s="34">
        <v>636.10199999999998</v>
      </c>
      <c r="H510" s="34">
        <v>8.3112874683515852</v>
      </c>
      <c r="I510" s="34">
        <v>644.41328746835154</v>
      </c>
      <c r="J510" s="34">
        <v>638.76082211704249</v>
      </c>
      <c r="K510" s="34">
        <v>11.371</v>
      </c>
      <c r="L510" s="34">
        <v>0.14857310588966216</v>
      </c>
      <c r="M510" s="34">
        <v>11.519573105889663</v>
      </c>
      <c r="N510" s="34">
        <v>11.41852927406751</v>
      </c>
      <c r="O510" s="34">
        <v>46.524999999999991</v>
      </c>
      <c r="P510" s="34">
        <v>0.60789409476005007</v>
      </c>
      <c r="Q510" s="34">
        <v>47.13289409476004</v>
      </c>
      <c r="R510" s="34">
        <v>46.7194683384039</v>
      </c>
      <c r="S510" s="34">
        <v>0.75800000000000012</v>
      </c>
      <c r="T510" s="34">
        <v>9.9040026615393479E-3</v>
      </c>
      <c r="U510" s="34">
        <v>0.76790400266153946</v>
      </c>
      <c r="V510" s="34">
        <v>0.76116833961332986</v>
      </c>
      <c r="W510" s="34">
        <v>694.75599999999997</v>
      </c>
      <c r="X510" s="34">
        <v>9.0776586716628369</v>
      </c>
      <c r="Y510" s="34">
        <v>703.83365867166276</v>
      </c>
      <c r="Z510" s="34">
        <v>697.65998806912717</v>
      </c>
      <c r="AB510" s="34">
        <v>187.20599999999988</v>
      </c>
      <c r="AC510" s="34">
        <v>2.4460273380687778</v>
      </c>
      <c r="AD510" s="34">
        <v>189.65202733806865</v>
      </c>
      <c r="AE510" s="34">
        <v>187.98849628714103</v>
      </c>
      <c r="AF510" s="34">
        <v>2.3979999999999988</v>
      </c>
      <c r="AG510" s="34">
        <v>3.1332187839540032E-2</v>
      </c>
      <c r="AH510" s="34">
        <v>2.4293321878395386</v>
      </c>
      <c r="AI510" s="34">
        <v>2.4080233224178937</v>
      </c>
      <c r="AJ510" s="34">
        <v>6.379999999999999</v>
      </c>
      <c r="AK510" s="34">
        <v>8.3360866729051492E-2</v>
      </c>
      <c r="AL510" s="34">
        <v>6.4633608667290501</v>
      </c>
      <c r="AM510" s="34">
        <v>6.4066675550567842</v>
      </c>
      <c r="AN510" s="34">
        <v>4.5449999999999999</v>
      </c>
      <c r="AO510" s="34">
        <v>5.9384818069520229E-2</v>
      </c>
      <c r="AP510" s="34">
        <v>4.6043848180695202</v>
      </c>
      <c r="AQ510" s="34">
        <v>4.5639974980772866</v>
      </c>
      <c r="AR510" s="34">
        <v>200.52899999999985</v>
      </c>
      <c r="AS510" s="34">
        <v>2.6201052107068894</v>
      </c>
      <c r="AT510" s="34">
        <v>203.14910521070678</v>
      </c>
      <c r="AU510" s="34">
        <v>201.36718466269301</v>
      </c>
    </row>
    <row r="511" spans="1:47" x14ac:dyDescent="0.25">
      <c r="A511" s="18">
        <v>45556</v>
      </c>
      <c r="B511" s="2">
        <v>19</v>
      </c>
      <c r="C511" s="2" t="s">
        <v>23</v>
      </c>
      <c r="D511" s="9">
        <v>53.642088000000001</v>
      </c>
      <c r="E511">
        <v>8.8417019999999999E-3</v>
      </c>
      <c r="G511" s="34">
        <v>620.26099999999985</v>
      </c>
      <c r="H511" s="34">
        <v>8.9767054912496231</v>
      </c>
      <c r="I511" s="34">
        <v>629.23770549124947</v>
      </c>
      <c r="J511" s="34">
        <v>623.67417321213213</v>
      </c>
      <c r="K511" s="34">
        <v>11.198000000000004</v>
      </c>
      <c r="L511" s="34">
        <v>0.16206266086536689</v>
      </c>
      <c r="M511" s="34">
        <v>11.360062660865371</v>
      </c>
      <c r="N511" s="34">
        <v>11.259620372116672</v>
      </c>
      <c r="O511" s="34">
        <v>45.094999999999999</v>
      </c>
      <c r="P511" s="34">
        <v>0.65263580029681356</v>
      </c>
      <c r="Q511" s="34">
        <v>45.747635800296813</v>
      </c>
      <c r="R511" s="34">
        <v>45.343148837346057</v>
      </c>
      <c r="S511" s="34">
        <v>0.82900000000000018</v>
      </c>
      <c r="T511" s="34">
        <v>1.1997673321788636E-2</v>
      </c>
      <c r="U511" s="34">
        <v>0.84099767332178876</v>
      </c>
      <c r="V511" s="34">
        <v>0.83356182251158417</v>
      </c>
      <c r="W511" s="34">
        <v>677.38299999999981</v>
      </c>
      <c r="X511" s="34">
        <v>9.8034016257335921</v>
      </c>
      <c r="Y511" s="34">
        <v>687.18640162573354</v>
      </c>
      <c r="Z511" s="34">
        <v>681.11050424410644</v>
      </c>
      <c r="AB511" s="34">
        <v>181.62700000000001</v>
      </c>
      <c r="AC511" s="34">
        <v>2.6285903647967483</v>
      </c>
      <c r="AD511" s="34">
        <v>184.25559036479675</v>
      </c>
      <c r="AE511" s="34">
        <v>182.62645734295714</v>
      </c>
      <c r="AF511" s="34">
        <v>2.2889999999999984</v>
      </c>
      <c r="AG511" s="34">
        <v>3.3127471934347605E-2</v>
      </c>
      <c r="AH511" s="34">
        <v>2.3221274719343459</v>
      </c>
      <c r="AI511" s="34">
        <v>2.3015959128214889</v>
      </c>
      <c r="AJ511" s="34">
        <v>6.2019999999999991</v>
      </c>
      <c r="AK511" s="34">
        <v>8.975822670896634E-2</v>
      </c>
      <c r="AL511" s="34">
        <v>6.2917582267089651</v>
      </c>
      <c r="AM511" s="34">
        <v>6.2361283754123562</v>
      </c>
      <c r="AN511" s="34">
        <v>4.92</v>
      </c>
      <c r="AO511" s="34">
        <v>7.1204526831363177E-2</v>
      </c>
      <c r="AP511" s="34">
        <v>4.9912045268313632</v>
      </c>
      <c r="AQ511" s="34">
        <v>4.9470737837840693</v>
      </c>
      <c r="AR511" s="34">
        <v>195.03799999999998</v>
      </c>
      <c r="AS511" s="34">
        <v>2.8226805902714256</v>
      </c>
      <c r="AT511" s="34">
        <v>197.86068059027141</v>
      </c>
      <c r="AU511" s="34">
        <v>196.11125541497506</v>
      </c>
    </row>
    <row r="512" spans="1:47" x14ac:dyDescent="0.25">
      <c r="A512" s="18">
        <v>45556</v>
      </c>
      <c r="B512" s="2">
        <v>20</v>
      </c>
      <c r="C512" s="2" t="s">
        <v>23</v>
      </c>
      <c r="D512" s="9">
        <v>41.307025000000003</v>
      </c>
      <c r="E512">
        <v>9.2812439999999993E-3</v>
      </c>
      <c r="G512" s="34">
        <v>582.96900000000005</v>
      </c>
      <c r="H512" s="34">
        <v>4.8295933366427493</v>
      </c>
      <c r="I512" s="34">
        <v>587.79859333664285</v>
      </c>
      <c r="J512" s="34">
        <v>582.34309116902875</v>
      </c>
      <c r="K512" s="34">
        <v>10.411</v>
      </c>
      <c r="L512" s="34">
        <v>8.6249691197623962E-2</v>
      </c>
      <c r="M512" s="34">
        <v>10.497249691197624</v>
      </c>
      <c r="N512" s="34">
        <v>10.399822155484694</v>
      </c>
      <c r="O512" s="34">
        <v>43.063000000000002</v>
      </c>
      <c r="P512" s="34">
        <v>0.35675443781032384</v>
      </c>
      <c r="Q512" s="34">
        <v>43.419754437810326</v>
      </c>
      <c r="R512" s="34">
        <v>43.016765102452929</v>
      </c>
      <c r="S512" s="34">
        <v>1.5840000000000001</v>
      </c>
      <c r="T512" s="34">
        <v>1.3122611743063719E-2</v>
      </c>
      <c r="U512" s="34">
        <v>1.5971226117430637</v>
      </c>
      <c r="V512" s="34">
        <v>1.5822993270855592</v>
      </c>
      <c r="W512" s="34">
        <v>638.02699999999993</v>
      </c>
      <c r="X512" s="34">
        <v>5.2857200773937603</v>
      </c>
      <c r="Y512" s="34">
        <v>643.31272007739381</v>
      </c>
      <c r="Z512" s="34">
        <v>637.34197775405198</v>
      </c>
      <c r="AB512" s="34">
        <v>169.71699999999996</v>
      </c>
      <c r="AC512" s="34">
        <v>1.4060166017661266</v>
      </c>
      <c r="AD512" s="34">
        <v>171.1230166017661</v>
      </c>
      <c r="AE512" s="34">
        <v>169.53478213066907</v>
      </c>
      <c r="AF512" s="34">
        <v>2.1319999999999988</v>
      </c>
      <c r="AG512" s="34">
        <v>1.7662505199628684E-2</v>
      </c>
      <c r="AH512" s="34">
        <v>2.1496625051996276</v>
      </c>
      <c r="AI512" s="34">
        <v>2.1297109629712185</v>
      </c>
      <c r="AJ512" s="34">
        <v>5.8589999999999955</v>
      </c>
      <c r="AK512" s="34">
        <v>4.8538751390536782E-2</v>
      </c>
      <c r="AL512" s="34">
        <v>5.9075387513905326</v>
      </c>
      <c r="AM512" s="34">
        <v>5.852709442799422</v>
      </c>
      <c r="AN512" s="34">
        <v>9.4639999999999986</v>
      </c>
      <c r="AO512" s="34">
        <v>7.8404291373961502E-2</v>
      </c>
      <c r="AP512" s="34">
        <v>9.5424042913739608</v>
      </c>
      <c r="AQ512" s="34">
        <v>9.4538389087990726</v>
      </c>
      <c r="AR512" s="34">
        <v>187.17199999999997</v>
      </c>
      <c r="AS512" s="34">
        <v>1.5506221497302537</v>
      </c>
      <c r="AT512" s="34">
        <v>188.7226221497302</v>
      </c>
      <c r="AU512" s="34">
        <v>186.97104144523877</v>
      </c>
    </row>
    <row r="513" spans="1:47" x14ac:dyDescent="0.25">
      <c r="A513" s="18">
        <v>45556</v>
      </c>
      <c r="B513" s="2">
        <v>21</v>
      </c>
      <c r="C513" s="2" t="s">
        <v>23</v>
      </c>
      <c r="D513" s="9">
        <v>33.510396</v>
      </c>
      <c r="E513">
        <v>9.5264800000000004E-3</v>
      </c>
      <c r="G513" s="34">
        <v>550.23500000000001</v>
      </c>
      <c r="H513" s="34">
        <v>4.5423475483293769</v>
      </c>
      <c r="I513" s="34">
        <v>554.77734754832943</v>
      </c>
      <c r="J513" s="34">
        <v>549.49227224245726</v>
      </c>
      <c r="K513" s="34">
        <v>9.8719999999999999</v>
      </c>
      <c r="L513" s="34">
        <v>8.1496187987146612E-2</v>
      </c>
      <c r="M513" s="34">
        <v>9.9534961879871471</v>
      </c>
      <c r="N513" s="34">
        <v>9.858674405622212</v>
      </c>
      <c r="O513" s="34">
        <v>41.219000000000001</v>
      </c>
      <c r="P513" s="34">
        <v>0.34027465282031971</v>
      </c>
      <c r="Q513" s="34">
        <v>41.559274652820321</v>
      </c>
      <c r="R513" s="34">
        <v>41.163361054025721</v>
      </c>
      <c r="S513" s="34">
        <v>1.5840000000000001</v>
      </c>
      <c r="T513" s="34">
        <v>1.3076373761308775E-2</v>
      </c>
      <c r="U513" s="34">
        <v>1.597076373761309</v>
      </c>
      <c r="V513" s="34">
        <v>1.5818618576281993</v>
      </c>
      <c r="W513" s="34">
        <v>602.91</v>
      </c>
      <c r="X513" s="34">
        <v>4.9771947628981517</v>
      </c>
      <c r="Y513" s="34">
        <v>607.88719476289828</v>
      </c>
      <c r="Z513" s="34">
        <v>602.09616955973331</v>
      </c>
      <c r="AB513" s="34">
        <v>160.01400000000001</v>
      </c>
      <c r="AC513" s="34">
        <v>1.3209614084861505</v>
      </c>
      <c r="AD513" s="34">
        <v>161.33496140848615</v>
      </c>
      <c r="AE513" s="34">
        <v>159.79800712532744</v>
      </c>
      <c r="AF513" s="34">
        <v>1.9979999999999987</v>
      </c>
      <c r="AG513" s="34">
        <v>1.6494062358014466E-2</v>
      </c>
      <c r="AH513" s="34">
        <v>2.014494062358013</v>
      </c>
      <c r="AI513" s="34">
        <v>1.9953030249628405</v>
      </c>
      <c r="AJ513" s="34">
        <v>5.6150000000000002</v>
      </c>
      <c r="AK513" s="34">
        <v>4.6353433503629277E-2</v>
      </c>
      <c r="AL513" s="34">
        <v>5.6613534335036295</v>
      </c>
      <c r="AM513" s="34">
        <v>5.6074206632464261</v>
      </c>
      <c r="AN513" s="34">
        <v>9.4639999999999986</v>
      </c>
      <c r="AO513" s="34">
        <v>7.8128031109233734E-2</v>
      </c>
      <c r="AP513" s="34">
        <v>9.5421280311092325</v>
      </c>
      <c r="AQ513" s="34">
        <v>9.4512251392634301</v>
      </c>
      <c r="AR513" s="34">
        <v>177.09100000000001</v>
      </c>
      <c r="AS513" s="34">
        <v>1.4619369354570282</v>
      </c>
      <c r="AT513" s="34">
        <v>178.55293693545701</v>
      </c>
      <c r="AU513" s="34">
        <v>176.85195595280015</v>
      </c>
    </row>
    <row r="514" spans="1:47" x14ac:dyDescent="0.25">
      <c r="A514" s="18">
        <v>45556</v>
      </c>
      <c r="B514" s="2">
        <v>22</v>
      </c>
      <c r="C514" s="2" t="s">
        <v>23</v>
      </c>
      <c r="D514" s="9">
        <v>33.617458999999997</v>
      </c>
      <c r="E514">
        <v>9.6059879999999993E-3</v>
      </c>
      <c r="G514" s="34">
        <v>513.41599999999994</v>
      </c>
      <c r="H514" s="34">
        <v>3.9929455856207205</v>
      </c>
      <c r="I514" s="34">
        <v>517.4089455856207</v>
      </c>
      <c r="J514" s="34">
        <v>512.43872146323258</v>
      </c>
      <c r="K514" s="34">
        <v>9.1989999999999998</v>
      </c>
      <c r="L514" s="34">
        <v>7.1542582315558947E-2</v>
      </c>
      <c r="M514" s="34">
        <v>9.2705425823155583</v>
      </c>
      <c r="N514" s="34">
        <v>9.1814898615163454</v>
      </c>
      <c r="O514" s="34">
        <v>38.821000000000005</v>
      </c>
      <c r="P514" s="34">
        <v>0.30191918557150932</v>
      </c>
      <c r="Q514" s="34">
        <v>39.122919185571511</v>
      </c>
      <c r="R514" s="34">
        <v>38.747104893349942</v>
      </c>
      <c r="S514" s="34">
        <v>1.5860000000000003</v>
      </c>
      <c r="T514" s="34">
        <v>1.2334659805682846E-2</v>
      </c>
      <c r="U514" s="34">
        <v>1.5983346598056831</v>
      </c>
      <c r="V514" s="34">
        <v>1.5829810762436056</v>
      </c>
      <c r="W514" s="34">
        <v>563.02199999999993</v>
      </c>
      <c r="X514" s="34">
        <v>4.378742013313472</v>
      </c>
      <c r="Y514" s="34">
        <v>567.40074201331345</v>
      </c>
      <c r="Z514" s="34">
        <v>561.95029729434248</v>
      </c>
      <c r="AB514" s="34">
        <v>148.84000000000003</v>
      </c>
      <c r="AC514" s="34">
        <v>1.1575603817640825</v>
      </c>
      <c r="AD514" s="34">
        <v>149.99756038176412</v>
      </c>
      <c r="AE514" s="34">
        <v>148.55668561670763</v>
      </c>
      <c r="AF514" s="34">
        <v>1.8339999999999987</v>
      </c>
      <c r="AG514" s="34">
        <v>1.4263408627756824E-2</v>
      </c>
      <c r="AH514" s="34">
        <v>1.8482634086277556</v>
      </c>
      <c r="AI514" s="34">
        <v>1.8305090125036383</v>
      </c>
      <c r="AJ514" s="34">
        <v>5.3009999999999984</v>
      </c>
      <c r="AK514" s="34">
        <v>4.1227006071831489E-2</v>
      </c>
      <c r="AL514" s="34">
        <v>5.3422270060718295</v>
      </c>
      <c r="AM514" s="34">
        <v>5.2909096375582276</v>
      </c>
      <c r="AN514" s="34">
        <v>9.4639999999999986</v>
      </c>
      <c r="AO514" s="34">
        <v>7.3603543758500894E-2</v>
      </c>
      <c r="AP514" s="34">
        <v>9.5376035437585003</v>
      </c>
      <c r="AQ514" s="34">
        <v>9.4459854385683979</v>
      </c>
      <c r="AR514" s="34">
        <v>165.43900000000002</v>
      </c>
      <c r="AS514" s="34">
        <v>1.2866543402221717</v>
      </c>
      <c r="AT514" s="34">
        <v>166.72565434022221</v>
      </c>
      <c r="AU514" s="34">
        <v>165.12408970533787</v>
      </c>
    </row>
    <row r="515" spans="1:47" x14ac:dyDescent="0.25">
      <c r="A515" s="18">
        <v>45556</v>
      </c>
      <c r="B515" s="2">
        <v>23</v>
      </c>
      <c r="C515" s="2" t="s">
        <v>23</v>
      </c>
      <c r="D515" s="9">
        <v>39.659438999999999</v>
      </c>
      <c r="E515">
        <v>9.8629640000000001E-3</v>
      </c>
      <c r="G515" s="34">
        <v>467.51900000000001</v>
      </c>
      <c r="H515" s="34">
        <v>4.7639498485731222</v>
      </c>
      <c r="I515" s="34">
        <v>472.28294984857314</v>
      </c>
      <c r="J515" s="34">
        <v>467.62484011640288</v>
      </c>
      <c r="K515" s="34">
        <v>8.3620000000000019</v>
      </c>
      <c r="L515" s="34">
        <v>8.5207550139712956E-2</v>
      </c>
      <c r="M515" s="34">
        <v>8.4472075501397157</v>
      </c>
      <c r="N515" s="34">
        <v>8.3638930461721603</v>
      </c>
      <c r="O515" s="34">
        <v>35.770999999999994</v>
      </c>
      <c r="P515" s="34">
        <v>0.36450122889831027</v>
      </c>
      <c r="Q515" s="34">
        <v>36.135501228898306</v>
      </c>
      <c r="R515" s="34">
        <v>35.77909808115573</v>
      </c>
      <c r="S515" s="34">
        <v>1.5860000000000001</v>
      </c>
      <c r="T515" s="34">
        <v>1.616110673542032E-2</v>
      </c>
      <c r="U515" s="34">
        <v>1.6021611067354204</v>
      </c>
      <c r="V515" s="34">
        <v>1.5863590494174888</v>
      </c>
      <c r="W515" s="34">
        <v>513.23800000000006</v>
      </c>
      <c r="X515" s="34">
        <v>5.2298197343465658</v>
      </c>
      <c r="Y515" s="34">
        <v>518.46781973434645</v>
      </c>
      <c r="Z515" s="34">
        <v>513.35419029314824</v>
      </c>
      <c r="AB515" s="34">
        <v>135.37699999999998</v>
      </c>
      <c r="AC515" s="34">
        <v>1.3794717191179042</v>
      </c>
      <c r="AD515" s="34">
        <v>136.75647171911788</v>
      </c>
      <c r="AE515" s="34">
        <v>135.40764756178521</v>
      </c>
      <c r="AF515" s="34">
        <v>1.6379999999999992</v>
      </c>
      <c r="AG515" s="34">
        <v>1.6690979087401307E-2</v>
      </c>
      <c r="AH515" s="34">
        <v>1.6546909790874005</v>
      </c>
      <c r="AI515" s="34">
        <v>1.6383708215295367</v>
      </c>
      <c r="AJ515" s="34">
        <v>4.8159999999999963</v>
      </c>
      <c r="AK515" s="34">
        <v>4.9074331675778175E-2</v>
      </c>
      <c r="AL515" s="34">
        <v>4.8650743316757747</v>
      </c>
      <c r="AM515" s="34">
        <v>4.8170902786851331</v>
      </c>
      <c r="AN515" s="34">
        <v>9.4639999999999986</v>
      </c>
      <c r="AO515" s="34">
        <v>9.6436768060540912E-2</v>
      </c>
      <c r="AP515" s="34">
        <v>9.5604367680605389</v>
      </c>
      <c r="AQ515" s="34">
        <v>9.4661425243928825</v>
      </c>
      <c r="AR515" s="34">
        <v>151.29499999999999</v>
      </c>
      <c r="AS515" s="34">
        <v>1.5416737979416246</v>
      </c>
      <c r="AT515" s="34">
        <v>152.83667379794159</v>
      </c>
      <c r="AU515" s="34">
        <v>151.32925118639278</v>
      </c>
    </row>
    <row r="516" spans="1:47" x14ac:dyDescent="0.25">
      <c r="A516" s="18">
        <v>45556</v>
      </c>
      <c r="B516" s="2">
        <v>24</v>
      </c>
      <c r="C516" s="2" t="s">
        <v>23</v>
      </c>
      <c r="D516" s="9">
        <v>25.893982999999999</v>
      </c>
      <c r="E516">
        <v>1.0333426999999999E-2</v>
      </c>
      <c r="G516" s="34">
        <v>413.48599999999999</v>
      </c>
      <c r="H516" s="34">
        <v>3.9905675005397843</v>
      </c>
      <c r="I516" s="34">
        <v>417.47656750053977</v>
      </c>
      <c r="J516" s="34">
        <v>413.1626038660624</v>
      </c>
      <c r="K516" s="34">
        <v>7.4009999999999998</v>
      </c>
      <c r="L516" s="34">
        <v>7.1427303636628428E-2</v>
      </c>
      <c r="M516" s="34">
        <v>7.4724273036366284</v>
      </c>
      <c r="N516" s="34">
        <v>7.3952115215816931</v>
      </c>
      <c r="O516" s="34">
        <v>32.272999999999996</v>
      </c>
      <c r="P516" s="34">
        <v>0.31146782465408851</v>
      </c>
      <c r="Q516" s="34">
        <v>32.584467824654084</v>
      </c>
      <c r="R516" s="34">
        <v>32.247758605054173</v>
      </c>
      <c r="S516" s="34">
        <v>1.5860000000000001</v>
      </c>
      <c r="T516" s="34">
        <v>1.5306540138858628E-2</v>
      </c>
      <c r="U516" s="34">
        <v>1.6013065401388586</v>
      </c>
      <c r="V516" s="34">
        <v>1.5847595559017114</v>
      </c>
      <c r="W516" s="34">
        <v>454.74599999999998</v>
      </c>
      <c r="X516" s="34">
        <v>4.3887691689693602</v>
      </c>
      <c r="Y516" s="34">
        <v>459.13476916896934</v>
      </c>
      <c r="Z516" s="34">
        <v>454.39033354859998</v>
      </c>
      <c r="AB516" s="34">
        <v>118.69100000000005</v>
      </c>
      <c r="AC516" s="34">
        <v>1.1454908925733103</v>
      </c>
      <c r="AD516" s="34">
        <v>119.83649089257335</v>
      </c>
      <c r="AE516" s="34">
        <v>118.59816926199879</v>
      </c>
      <c r="AF516" s="34">
        <v>1.4469999999999996</v>
      </c>
      <c r="AG516" s="34">
        <v>1.3965046394028012E-2</v>
      </c>
      <c r="AH516" s="34">
        <v>1.4609650463940276</v>
      </c>
      <c r="AI516" s="34">
        <v>1.4458682707375634</v>
      </c>
      <c r="AJ516" s="34">
        <v>4.2709999999999972</v>
      </c>
      <c r="AK516" s="34">
        <v>4.1219566792600977E-2</v>
      </c>
      <c r="AL516" s="34">
        <v>4.3122195667925984</v>
      </c>
      <c r="AM516" s="34">
        <v>4.2676595606911754</v>
      </c>
      <c r="AN516" s="34">
        <v>9.4639999999999986</v>
      </c>
      <c r="AO516" s="34">
        <v>9.1337387058107206E-2</v>
      </c>
      <c r="AP516" s="34">
        <v>9.5553373870581062</v>
      </c>
      <c r="AQ516" s="34">
        <v>9.456598005708571</v>
      </c>
      <c r="AR516" s="34">
        <v>133.87300000000005</v>
      </c>
      <c r="AS516" s="34">
        <v>1.2920128928180463</v>
      </c>
      <c r="AT516" s="34">
        <v>135.16501289281808</v>
      </c>
      <c r="AU516" s="34">
        <v>133.76829509913608</v>
      </c>
    </row>
    <row r="517" spans="1:47" x14ac:dyDescent="0.25">
      <c r="A517" s="18">
        <v>45557</v>
      </c>
      <c r="B517" s="2">
        <v>1</v>
      </c>
      <c r="C517" s="2" t="s">
        <v>23</v>
      </c>
      <c r="D517" s="9">
        <v>22.156220999999999</v>
      </c>
      <c r="E517">
        <v>1.0587074E-2</v>
      </c>
      <c r="G517" s="34">
        <v>360.04399999999993</v>
      </c>
      <c r="H517" s="34">
        <v>4.251192410366853</v>
      </c>
      <c r="I517" s="34">
        <v>364.29519241036678</v>
      </c>
      <c r="J517" s="34">
        <v>360.438372250474</v>
      </c>
      <c r="K517" s="34">
        <v>6.4529999999999994</v>
      </c>
      <c r="L517" s="34">
        <v>7.6193311439983175E-2</v>
      </c>
      <c r="M517" s="34">
        <v>6.5291933114399825</v>
      </c>
      <c r="N517" s="34">
        <v>6.4600682586914617</v>
      </c>
      <c r="O517" s="34">
        <v>28.58</v>
      </c>
      <c r="P517" s="34">
        <v>0.33745619726556941</v>
      </c>
      <c r="Q517" s="34">
        <v>28.917456197265569</v>
      </c>
      <c r="R517" s="34">
        <v>28.611304948613359</v>
      </c>
      <c r="S517" s="34">
        <v>1.5870000000000002</v>
      </c>
      <c r="T517" s="34">
        <v>1.8738382962227386E-2</v>
      </c>
      <c r="U517" s="34">
        <v>1.6057383829622276</v>
      </c>
      <c r="V517" s="34">
        <v>1.5887383118771661</v>
      </c>
      <c r="W517" s="34">
        <v>396.66399999999987</v>
      </c>
      <c r="X517" s="34">
        <v>4.6835803020346329</v>
      </c>
      <c r="Y517" s="34">
        <v>401.34758030203454</v>
      </c>
      <c r="Z517" s="34">
        <v>397.09848376965601</v>
      </c>
      <c r="AB517" s="34">
        <v>102.57900000000004</v>
      </c>
      <c r="AC517" s="34">
        <v>1.2111938159308906</v>
      </c>
      <c r="AD517" s="34">
        <v>103.79019381593093</v>
      </c>
      <c r="AE517" s="34">
        <v>102.69135935352733</v>
      </c>
      <c r="AF517" s="34">
        <v>1.2199999999999998</v>
      </c>
      <c r="AG517" s="34">
        <v>1.4405058105808067E-2</v>
      </c>
      <c r="AH517" s="34">
        <v>1.2344050581058079</v>
      </c>
      <c r="AI517" s="34">
        <v>1.2213363204096674</v>
      </c>
      <c r="AJ517" s="34">
        <v>3.8049999999999993</v>
      </c>
      <c r="AK517" s="34">
        <v>4.492725089557352E-2</v>
      </c>
      <c r="AL517" s="34">
        <v>3.8499272508955729</v>
      </c>
      <c r="AM517" s="34">
        <v>3.8091677861957249</v>
      </c>
      <c r="AN517" s="34">
        <v>9.4639999999999986</v>
      </c>
      <c r="AO517" s="34">
        <v>0.11174546714210455</v>
      </c>
      <c r="AP517" s="34">
        <v>9.5757454671421041</v>
      </c>
      <c r="AQ517" s="34">
        <v>9.4743663412763066</v>
      </c>
      <c r="AR517" s="34">
        <v>117.06800000000003</v>
      </c>
      <c r="AS517" s="34">
        <v>1.3822715920743769</v>
      </c>
      <c r="AT517" s="34">
        <v>118.45027159207442</v>
      </c>
      <c r="AU517" s="34">
        <v>117.19622980140903</v>
      </c>
    </row>
    <row r="518" spans="1:47" x14ac:dyDescent="0.25">
      <c r="A518" s="18">
        <v>45557</v>
      </c>
      <c r="B518" s="2">
        <v>2</v>
      </c>
      <c r="C518" s="2" t="s">
        <v>23</v>
      </c>
      <c r="D518" s="9">
        <v>19.299340000000001</v>
      </c>
      <c r="E518">
        <v>1.0611822E-2</v>
      </c>
      <c r="G518" s="34">
        <v>316.83800000000002</v>
      </c>
      <c r="H518" s="34">
        <v>2.8106262949213132</v>
      </c>
      <c r="I518" s="34">
        <v>319.64862629492131</v>
      </c>
      <c r="J518" s="34">
        <v>316.2565719701351</v>
      </c>
      <c r="K518" s="34">
        <v>5.66</v>
      </c>
      <c r="L518" s="34">
        <v>5.0209081073781019E-2</v>
      </c>
      <c r="M518" s="34">
        <v>5.7102090810737813</v>
      </c>
      <c r="N518" s="34">
        <v>5.6496133587226431</v>
      </c>
      <c r="O518" s="34">
        <v>25.518000000000001</v>
      </c>
      <c r="P518" s="34">
        <v>0.22636666622627988</v>
      </c>
      <c r="Q518" s="34">
        <v>25.744366666226281</v>
      </c>
      <c r="R518" s="34">
        <v>25.471172029661552</v>
      </c>
      <c r="S518" s="34">
        <v>1.5870000000000002</v>
      </c>
      <c r="T518" s="34">
        <v>1.4078058597895845E-2</v>
      </c>
      <c r="U518" s="34">
        <v>1.6010780585978961</v>
      </c>
      <c r="V518" s="34">
        <v>1.5840877032319496</v>
      </c>
      <c r="W518" s="34">
        <v>349.60300000000007</v>
      </c>
      <c r="X518" s="34">
        <v>3.1012801008192703</v>
      </c>
      <c r="Y518" s="34">
        <v>352.70428010081929</v>
      </c>
      <c r="Z518" s="34">
        <v>348.96144506175125</v>
      </c>
      <c r="AB518" s="34">
        <v>89.683000000000007</v>
      </c>
      <c r="AC518" s="34">
        <v>0.79556555087277459</v>
      </c>
      <c r="AD518" s="34">
        <v>90.478565550872787</v>
      </c>
      <c r="AE518" s="34">
        <v>89.518423118431599</v>
      </c>
      <c r="AF518" s="34">
        <v>1.0740000000000001</v>
      </c>
      <c r="AG518" s="34">
        <v>9.5273061966856566E-3</v>
      </c>
      <c r="AH518" s="34">
        <v>1.0835273061966857</v>
      </c>
      <c r="AI518" s="34">
        <v>1.0720291072911869</v>
      </c>
      <c r="AJ518" s="34">
        <v>3.3849999999999985</v>
      </c>
      <c r="AK518" s="34">
        <v>3.0027869158082802E-2</v>
      </c>
      <c r="AL518" s="34">
        <v>3.4150278691580813</v>
      </c>
      <c r="AM518" s="34">
        <v>3.3787882012855364</v>
      </c>
      <c r="AN518" s="34">
        <v>9.4639999999999986</v>
      </c>
      <c r="AO518" s="34">
        <v>8.3953841569304508E-2</v>
      </c>
      <c r="AP518" s="34">
        <v>9.5479538415693028</v>
      </c>
      <c r="AQ518" s="34">
        <v>9.4466326549383535</v>
      </c>
      <c r="AR518" s="34">
        <v>103.60600000000001</v>
      </c>
      <c r="AS518" s="34">
        <v>0.91907456779684749</v>
      </c>
      <c r="AT518" s="34">
        <v>104.52507456779685</v>
      </c>
      <c r="AU518" s="34">
        <v>103.41587308194667</v>
      </c>
    </row>
    <row r="519" spans="1:47" x14ac:dyDescent="0.25">
      <c r="A519" s="18">
        <v>45557</v>
      </c>
      <c r="B519" s="2">
        <v>3</v>
      </c>
      <c r="C519" s="2" t="s">
        <v>23</v>
      </c>
      <c r="D519" s="9">
        <v>17.652683</v>
      </c>
      <c r="E519">
        <v>1.0794992E-2</v>
      </c>
      <c r="G519" s="34">
        <v>283.85899999999998</v>
      </c>
      <c r="H519" s="34">
        <v>4.0899177280378085</v>
      </c>
      <c r="I519" s="34">
        <v>287.94891772803777</v>
      </c>
      <c r="J519" s="34">
        <v>284.84051146475497</v>
      </c>
      <c r="K519" s="34">
        <v>5.105999999999999</v>
      </c>
      <c r="L519" s="34">
        <v>7.3568637666450762E-2</v>
      </c>
      <c r="M519" s="34">
        <v>5.17956863766645</v>
      </c>
      <c r="N519" s="34">
        <v>5.1236552356593901</v>
      </c>
      <c r="O519" s="34">
        <v>23.181000000000001</v>
      </c>
      <c r="P519" s="34">
        <v>0.33399815702036734</v>
      </c>
      <c r="Q519" s="34">
        <v>23.514998157020369</v>
      </c>
      <c r="R519" s="34">
        <v>23.261153940035317</v>
      </c>
      <c r="S519" s="34">
        <v>1.5840000000000001</v>
      </c>
      <c r="T519" s="34">
        <v>2.2822703106866047E-2</v>
      </c>
      <c r="U519" s="34">
        <v>1.606822703106866</v>
      </c>
      <c r="V519" s="34">
        <v>1.5894770648814089</v>
      </c>
      <c r="W519" s="34">
        <v>313.72999999999996</v>
      </c>
      <c r="X519" s="34">
        <v>4.5203072258314929</v>
      </c>
      <c r="Y519" s="34">
        <v>318.25030722583148</v>
      </c>
      <c r="Z519" s="34">
        <v>314.8147977053311</v>
      </c>
      <c r="AB519" s="34">
        <v>80.289999999999978</v>
      </c>
      <c r="AC519" s="34">
        <v>1.1568401720014359</v>
      </c>
      <c r="AD519" s="34">
        <v>81.446840172001416</v>
      </c>
      <c r="AE519" s="34">
        <v>80.567622183919383</v>
      </c>
      <c r="AF519" s="34">
        <v>0.94100000000000017</v>
      </c>
      <c r="AG519" s="34">
        <v>1.3558184105783432E-2</v>
      </c>
      <c r="AH519" s="34">
        <v>0.95455818410578364</v>
      </c>
      <c r="AI519" s="34">
        <v>0.94425373614482722</v>
      </c>
      <c r="AJ519" s="34">
        <v>3.0819999999999981</v>
      </c>
      <c r="AK519" s="34">
        <v>4.4406294807677472E-2</v>
      </c>
      <c r="AL519" s="34">
        <v>3.1264062948076754</v>
      </c>
      <c r="AM519" s="34">
        <v>3.092656763866477</v>
      </c>
      <c r="AN519" s="34">
        <v>9.4639999999999986</v>
      </c>
      <c r="AO519" s="34">
        <v>0.13635988775465924</v>
      </c>
      <c r="AP519" s="34">
        <v>9.6003598877546583</v>
      </c>
      <c r="AQ519" s="34">
        <v>9.4967240795692263</v>
      </c>
      <c r="AR519" s="34">
        <v>93.776999999999973</v>
      </c>
      <c r="AS519" s="34">
        <v>1.3511645386695561</v>
      </c>
      <c r="AT519" s="34">
        <v>95.128164538669537</v>
      </c>
      <c r="AU519" s="34">
        <v>94.101256763499919</v>
      </c>
    </row>
    <row r="520" spans="1:47" x14ac:dyDescent="0.25">
      <c r="A520" s="18">
        <v>45557</v>
      </c>
      <c r="B520" s="2">
        <v>4</v>
      </c>
      <c r="C520" s="2" t="s">
        <v>23</v>
      </c>
      <c r="D520" s="9">
        <v>14.253225</v>
      </c>
      <c r="E520">
        <v>1.0352197E-2</v>
      </c>
      <c r="G520" s="34">
        <v>260.041</v>
      </c>
      <c r="H520" s="34">
        <v>3.4932673785685293</v>
      </c>
      <c r="I520" s="34">
        <v>263.53426737856853</v>
      </c>
      <c r="J520" s="34">
        <v>260.80610872641489</v>
      </c>
      <c r="K520" s="34">
        <v>4.6649999999999991</v>
      </c>
      <c r="L520" s="34">
        <v>6.2667395991486671E-2</v>
      </c>
      <c r="M520" s="34">
        <v>4.7276673959914861</v>
      </c>
      <c r="N520" s="34">
        <v>4.6787256517577056</v>
      </c>
      <c r="O520" s="34">
        <v>21.532</v>
      </c>
      <c r="P520" s="34">
        <v>0.28925066891504636</v>
      </c>
      <c r="Q520" s="34">
        <v>21.821250668915045</v>
      </c>
      <c r="R520" s="34">
        <v>21.595352783204056</v>
      </c>
      <c r="S520" s="34">
        <v>1.5840000000000003</v>
      </c>
      <c r="T520" s="34">
        <v>2.1278704233765256E-2</v>
      </c>
      <c r="U520" s="34">
        <v>1.6052787042337655</v>
      </c>
      <c r="V520" s="34">
        <v>1.5886605428476328</v>
      </c>
      <c r="W520" s="34">
        <v>287.822</v>
      </c>
      <c r="X520" s="34">
        <v>3.8664641477088275</v>
      </c>
      <c r="Y520" s="34">
        <v>291.68846414770883</v>
      </c>
      <c r="Z520" s="34">
        <v>288.66884770422428</v>
      </c>
      <c r="AB520" s="34">
        <v>73.938000000000045</v>
      </c>
      <c r="AC520" s="34">
        <v>0.99324800103291433</v>
      </c>
      <c r="AD520" s="34">
        <v>74.931248001032955</v>
      </c>
      <c r="AE520" s="34">
        <v>74.155544960270404</v>
      </c>
      <c r="AF520" s="34">
        <v>0.89200000000000024</v>
      </c>
      <c r="AG520" s="34">
        <v>1.1982704656893063E-2</v>
      </c>
      <c r="AH520" s="34">
        <v>0.90398270465689334</v>
      </c>
      <c r="AI520" s="34">
        <v>0.89462449761369234</v>
      </c>
      <c r="AJ520" s="34">
        <v>2.8429999999999969</v>
      </c>
      <c r="AK520" s="34">
        <v>3.8191512712496559E-2</v>
      </c>
      <c r="AL520" s="34">
        <v>2.8811915127124936</v>
      </c>
      <c r="AM520" s="34">
        <v>2.8513648505781659</v>
      </c>
      <c r="AN520" s="34">
        <v>9.4639999999999986</v>
      </c>
      <c r="AO520" s="34">
        <v>0.12713488438658732</v>
      </c>
      <c r="AP520" s="34">
        <v>9.5911348843865856</v>
      </c>
      <c r="AQ520" s="34">
        <v>9.4918455666098431</v>
      </c>
      <c r="AR520" s="34">
        <v>87.137000000000043</v>
      </c>
      <c r="AS520" s="34">
        <v>1.1705571027888912</v>
      </c>
      <c r="AT520" s="34">
        <v>88.307557102788934</v>
      </c>
      <c r="AU520" s="34">
        <v>87.3933798750721</v>
      </c>
    </row>
    <row r="521" spans="1:47" x14ac:dyDescent="0.25">
      <c r="A521" s="18">
        <v>45557</v>
      </c>
      <c r="B521" s="2">
        <v>5</v>
      </c>
      <c r="C521" s="2" t="s">
        <v>23</v>
      </c>
      <c r="D521" s="9">
        <v>13.662758999999999</v>
      </c>
      <c r="E521">
        <v>1.010192E-2</v>
      </c>
      <c r="G521" s="34">
        <v>243.33300000000003</v>
      </c>
      <c r="H521" s="34">
        <v>3.4801016231239337</v>
      </c>
      <c r="I521" s="34">
        <v>246.81310162312397</v>
      </c>
      <c r="J521" s="34">
        <v>244.31981541557531</v>
      </c>
      <c r="K521" s="34">
        <v>4.3549999999999995</v>
      </c>
      <c r="L521" s="34">
        <v>6.2284369849978129E-2</v>
      </c>
      <c r="M521" s="34">
        <v>4.4172843698499777</v>
      </c>
      <c r="N521" s="34">
        <v>4.3726613165285029</v>
      </c>
      <c r="O521" s="34">
        <v>20.322000000000006</v>
      </c>
      <c r="P521" s="34">
        <v>0.29064132355711964</v>
      </c>
      <c r="Q521" s="34">
        <v>20.612641323557124</v>
      </c>
      <c r="R521" s="34">
        <v>20.404414069917856</v>
      </c>
      <c r="S521" s="34">
        <v>1.5840000000000003</v>
      </c>
      <c r="T521" s="34">
        <v>2.2654062420749806E-2</v>
      </c>
      <c r="U521" s="34">
        <v>1.6066540624207502</v>
      </c>
      <c r="V521" s="34">
        <v>1.5904237716145007</v>
      </c>
      <c r="W521" s="34">
        <v>269.59400000000005</v>
      </c>
      <c r="X521" s="34">
        <v>3.8556813789517812</v>
      </c>
      <c r="Y521" s="34">
        <v>273.44968137895182</v>
      </c>
      <c r="Z521" s="34">
        <v>270.68731457363617</v>
      </c>
      <c r="AB521" s="34">
        <v>69.783000000000001</v>
      </c>
      <c r="AC521" s="34">
        <v>0.99802300372928232</v>
      </c>
      <c r="AD521" s="34">
        <v>70.781023003729288</v>
      </c>
      <c r="AE521" s="34">
        <v>70.065998771827452</v>
      </c>
      <c r="AF521" s="34">
        <v>0.83100000000000029</v>
      </c>
      <c r="AG521" s="34">
        <v>1.1884801686643364E-2</v>
      </c>
      <c r="AH521" s="34">
        <v>0.8428848016866437</v>
      </c>
      <c r="AI521" s="34">
        <v>0.83437004685078942</v>
      </c>
      <c r="AJ521" s="34">
        <v>2.6749999999999976</v>
      </c>
      <c r="AK521" s="34">
        <v>3.8257333949182862E-2</v>
      </c>
      <c r="AL521" s="34">
        <v>2.7132573339491803</v>
      </c>
      <c r="AM521" s="34">
        <v>2.6858482254222125</v>
      </c>
      <c r="AN521" s="34">
        <v>9.4639999999999986</v>
      </c>
      <c r="AO521" s="34">
        <v>0.1353523022411465</v>
      </c>
      <c r="AP521" s="34">
        <v>9.5993523022411456</v>
      </c>
      <c r="AQ521" s="34">
        <v>9.502380413232089</v>
      </c>
      <c r="AR521" s="34">
        <v>82.753</v>
      </c>
      <c r="AS521" s="34">
        <v>1.183517441606255</v>
      </c>
      <c r="AT521" s="34">
        <v>83.936517441606256</v>
      </c>
      <c r="AU521" s="34">
        <v>83.088597457332554</v>
      </c>
    </row>
    <row r="522" spans="1:47" x14ac:dyDescent="0.25">
      <c r="A522" s="18">
        <v>45557</v>
      </c>
      <c r="B522" s="2">
        <v>6</v>
      </c>
      <c r="C522" s="2" t="s">
        <v>23</v>
      </c>
      <c r="D522" s="9">
        <v>12.946348</v>
      </c>
      <c r="E522">
        <v>1.0747496E-2</v>
      </c>
      <c r="G522" s="34">
        <v>233.51100000000002</v>
      </c>
      <c r="H522" s="34">
        <v>3.2273368075407012</v>
      </c>
      <c r="I522" s="34">
        <v>236.73833680754072</v>
      </c>
      <c r="J522" s="34">
        <v>234.19399247965501</v>
      </c>
      <c r="K522" s="34">
        <v>4.2289999999999992</v>
      </c>
      <c r="L522" s="34">
        <v>5.8448669908867767E-2</v>
      </c>
      <c r="M522" s="34">
        <v>4.2874486699088674</v>
      </c>
      <c r="N522" s="34">
        <v>4.2413693324788166</v>
      </c>
      <c r="O522" s="34">
        <v>19.970000000000006</v>
      </c>
      <c r="P522" s="34">
        <v>0.276003768758593</v>
      </c>
      <c r="Q522" s="34">
        <v>20.246003768758598</v>
      </c>
      <c r="R522" s="34">
        <v>20.028409924237881</v>
      </c>
      <c r="S522" s="34">
        <v>1.5840000000000001</v>
      </c>
      <c r="T522" s="34">
        <v>2.189233699116731E-2</v>
      </c>
      <c r="U522" s="34">
        <v>1.6058923369911673</v>
      </c>
      <c r="V522" s="34">
        <v>1.588633015522924</v>
      </c>
      <c r="W522" s="34">
        <v>259.29400000000004</v>
      </c>
      <c r="X522" s="34">
        <v>3.5836815831993292</v>
      </c>
      <c r="Y522" s="34">
        <v>262.87768158319938</v>
      </c>
      <c r="Z522" s="34">
        <v>260.05240475189464</v>
      </c>
      <c r="AB522" s="34">
        <v>67.183000000000007</v>
      </c>
      <c r="AC522" s="34">
        <v>0.92853085610959196</v>
      </c>
      <c r="AD522" s="34">
        <v>68.111530856109596</v>
      </c>
      <c r="AE522" s="34">
        <v>67.379502450679681</v>
      </c>
      <c r="AF522" s="34">
        <v>0.81600000000000028</v>
      </c>
      <c r="AG522" s="34">
        <v>1.1277870571207407E-2</v>
      </c>
      <c r="AH522" s="34">
        <v>0.82727787057120772</v>
      </c>
      <c r="AI522" s="34">
        <v>0.81838670496635513</v>
      </c>
      <c r="AJ522" s="34">
        <v>2.6709999999999976</v>
      </c>
      <c r="AK522" s="34">
        <v>3.6915676832959494E-2</v>
      </c>
      <c r="AL522" s="34">
        <v>2.7079156768329571</v>
      </c>
      <c r="AM522" s="34">
        <v>2.6788123639278574</v>
      </c>
      <c r="AN522" s="34">
        <v>9.4639999999999986</v>
      </c>
      <c r="AO522" s="34">
        <v>0.13080118515429759</v>
      </c>
      <c r="AP522" s="34">
        <v>9.5948011851542958</v>
      </c>
      <c r="AQ522" s="34">
        <v>9.4916810977960537</v>
      </c>
      <c r="AR522" s="34">
        <v>80.134</v>
      </c>
      <c r="AS522" s="34">
        <v>1.1075255886680564</v>
      </c>
      <c r="AT522" s="34">
        <v>81.241525588668054</v>
      </c>
      <c r="AU522" s="34">
        <v>80.368382617369946</v>
      </c>
    </row>
    <row r="523" spans="1:47" x14ac:dyDescent="0.25">
      <c r="A523" s="18">
        <v>45557</v>
      </c>
      <c r="B523" s="2">
        <v>7</v>
      </c>
      <c r="C523" s="2" t="s">
        <v>23</v>
      </c>
      <c r="D523" s="9">
        <v>12.386246</v>
      </c>
      <c r="E523">
        <v>1.0356751000000001E-2</v>
      </c>
      <c r="G523" s="34">
        <v>230.642</v>
      </c>
      <c r="H523" s="34">
        <v>2.9633245086101097</v>
      </c>
      <c r="I523" s="34">
        <v>233.6053245086101</v>
      </c>
      <c r="J523" s="34">
        <v>231.18593233040022</v>
      </c>
      <c r="K523" s="34">
        <v>4.2359999999999989</v>
      </c>
      <c r="L523" s="34">
        <v>5.4424790881419785E-2</v>
      </c>
      <c r="M523" s="34">
        <v>4.2904247908814188</v>
      </c>
      <c r="N523" s="34">
        <v>4.245989929638033</v>
      </c>
      <c r="O523" s="34">
        <v>20.347000000000001</v>
      </c>
      <c r="P523" s="34">
        <v>0.26142144005293877</v>
      </c>
      <c r="Q523" s="34">
        <v>20.60842144005294</v>
      </c>
      <c r="R523" s="34">
        <v>20.394985150695248</v>
      </c>
      <c r="S523" s="34">
        <v>1.5840000000000001</v>
      </c>
      <c r="T523" s="34">
        <v>2.0351479876338278E-2</v>
      </c>
      <c r="U523" s="34">
        <v>1.6043514798763383</v>
      </c>
      <c r="V523" s="34">
        <v>1.5877356110827776</v>
      </c>
      <c r="W523" s="34">
        <v>256.80899999999997</v>
      </c>
      <c r="X523" s="34">
        <v>3.2995222194208069</v>
      </c>
      <c r="Y523" s="34">
        <v>260.10852221942082</v>
      </c>
      <c r="Z523" s="34">
        <v>257.41464302181629</v>
      </c>
      <c r="AB523" s="34">
        <v>67.070000000000036</v>
      </c>
      <c r="AC523" s="34">
        <v>0.86172585562248061</v>
      </c>
      <c r="AD523" s="34">
        <v>67.931725855622517</v>
      </c>
      <c r="AE523" s="34">
        <v>67.228173885935576</v>
      </c>
      <c r="AF523" s="34">
        <v>0.82200000000000029</v>
      </c>
      <c r="AG523" s="34">
        <v>1.0561184632796762E-2</v>
      </c>
      <c r="AH523" s="34">
        <v>0.83256118463279705</v>
      </c>
      <c r="AI523" s="34">
        <v>0.82393855575129016</v>
      </c>
      <c r="AJ523" s="34">
        <v>2.7909999999999986</v>
      </c>
      <c r="AK523" s="34">
        <v>3.5859204756856132E-2</v>
      </c>
      <c r="AL523" s="34">
        <v>2.8268592047568548</v>
      </c>
      <c r="AM523" s="34">
        <v>2.7975821278611299</v>
      </c>
      <c r="AN523" s="34">
        <v>9.4639999999999986</v>
      </c>
      <c r="AO523" s="34">
        <v>0.12159495299852617</v>
      </c>
      <c r="AP523" s="34">
        <v>9.5855949529985249</v>
      </c>
      <c r="AQ523" s="34">
        <v>9.486319332883463</v>
      </c>
      <c r="AR523" s="34">
        <v>80.147000000000034</v>
      </c>
      <c r="AS523" s="34">
        <v>1.0297411980106597</v>
      </c>
      <c r="AT523" s="34">
        <v>81.176741198010689</v>
      </c>
      <c r="AU523" s="34">
        <v>80.336013902431461</v>
      </c>
    </row>
    <row r="524" spans="1:47" x14ac:dyDescent="0.25">
      <c r="A524" s="18">
        <v>45557</v>
      </c>
      <c r="B524" s="2">
        <v>8</v>
      </c>
      <c r="C524" s="2" t="s">
        <v>23</v>
      </c>
      <c r="D524" s="9">
        <v>15.165582000000001</v>
      </c>
      <c r="E524">
        <v>1.0499466000000001E-2</v>
      </c>
      <c r="G524" s="34">
        <v>240.05799999999999</v>
      </c>
      <c r="H524" s="34">
        <v>3.4863831392035629</v>
      </c>
      <c r="I524" s="34">
        <v>243.54438313920355</v>
      </c>
      <c r="J524" s="34">
        <v>240.98729716894252</v>
      </c>
      <c r="K524" s="34">
        <v>4.57</v>
      </c>
      <c r="L524" s="34">
        <v>6.6370506070034252E-2</v>
      </c>
      <c r="M524" s="34">
        <v>4.6363705060700342</v>
      </c>
      <c r="N524" s="34">
        <v>4.587691091578149</v>
      </c>
      <c r="O524" s="34">
        <v>22.314</v>
      </c>
      <c r="P524" s="34">
        <v>0.32406815589644294</v>
      </c>
      <c r="Q524" s="34">
        <v>22.638068155896445</v>
      </c>
      <c r="R524" s="34">
        <v>22.400380528987927</v>
      </c>
      <c r="S524" s="34">
        <v>0.23600000000000002</v>
      </c>
      <c r="T524" s="34">
        <v>3.4274484535072392E-3</v>
      </c>
      <c r="U524" s="34">
        <v>0.23942744845350725</v>
      </c>
      <c r="V524" s="34">
        <v>0.2369135880990029</v>
      </c>
      <c r="W524" s="34">
        <v>267.178</v>
      </c>
      <c r="X524" s="34">
        <v>3.8802492496235472</v>
      </c>
      <c r="Y524" s="34">
        <v>271.05824924962354</v>
      </c>
      <c r="Z524" s="34">
        <v>268.21228237760761</v>
      </c>
      <c r="AB524" s="34">
        <v>70.486999999999995</v>
      </c>
      <c r="AC524" s="34">
        <v>1.0236888099252743</v>
      </c>
      <c r="AD524" s="34">
        <v>71.51068880992527</v>
      </c>
      <c r="AE524" s="34">
        <v>70.759864764128878</v>
      </c>
      <c r="AF524" s="34">
        <v>0.90600000000000025</v>
      </c>
      <c r="AG524" s="34">
        <v>1.3157916520667626E-2</v>
      </c>
      <c r="AH524" s="34">
        <v>0.91915791652066792</v>
      </c>
      <c r="AI524" s="34">
        <v>0.90950724922752835</v>
      </c>
      <c r="AJ524" s="34">
        <v>3.0959999999999992</v>
      </c>
      <c r="AK524" s="34">
        <v>4.4963476322281398E-2</v>
      </c>
      <c r="AL524" s="34">
        <v>3.1409634763222805</v>
      </c>
      <c r="AM524" s="34">
        <v>3.1079850370953932</v>
      </c>
      <c r="AN524" s="34">
        <v>1.387</v>
      </c>
      <c r="AO524" s="34">
        <v>2.0143521207688732E-2</v>
      </c>
      <c r="AP524" s="34">
        <v>1.4071435212076888</v>
      </c>
      <c r="AQ524" s="34">
        <v>1.3923692656496485</v>
      </c>
      <c r="AR524" s="34">
        <v>75.876000000000005</v>
      </c>
      <c r="AS524" s="34">
        <v>1.1019537239759123</v>
      </c>
      <c r="AT524" s="34">
        <v>76.977953723975915</v>
      </c>
      <c r="AU524" s="34">
        <v>76.169726316101446</v>
      </c>
    </row>
    <row r="525" spans="1:47" x14ac:dyDescent="0.25">
      <c r="A525" s="18">
        <v>45557</v>
      </c>
      <c r="B525" s="2">
        <v>9</v>
      </c>
      <c r="C525" s="2" t="s">
        <v>23</v>
      </c>
      <c r="D525" s="9">
        <v>15.853344999999999</v>
      </c>
      <c r="E525">
        <v>1.0339558E-2</v>
      </c>
      <c r="G525" s="34">
        <v>264.63600000000002</v>
      </c>
      <c r="H525" s="34">
        <v>2.5017501531445254</v>
      </c>
      <c r="I525" s="34">
        <v>267.13775015314457</v>
      </c>
      <c r="J525" s="34">
        <v>264.37566389144661</v>
      </c>
      <c r="K525" s="34">
        <v>5.1869999999999994</v>
      </c>
      <c r="L525" s="34">
        <v>4.9035573559004252E-2</v>
      </c>
      <c r="M525" s="34">
        <v>5.2360355735590041</v>
      </c>
      <c r="N525" s="34">
        <v>5.1818972800561278</v>
      </c>
      <c r="O525" s="34">
        <v>25.960999999999999</v>
      </c>
      <c r="P525" s="34">
        <v>0.24542366014368799</v>
      </c>
      <c r="Q525" s="34">
        <v>26.206423660143688</v>
      </c>
      <c r="R525" s="34">
        <v>25.93546082273706</v>
      </c>
      <c r="S525" s="34">
        <v>1E-3</v>
      </c>
      <c r="T525" s="34">
        <v>9.4535518717956926E-6</v>
      </c>
      <c r="U525" s="34">
        <v>1.0094535518717957E-3</v>
      </c>
      <c r="V525" s="34">
        <v>9.9901624832391127E-4</v>
      </c>
      <c r="W525" s="34">
        <v>295.78500000000003</v>
      </c>
      <c r="X525" s="34">
        <v>2.7962188403990895</v>
      </c>
      <c r="Y525" s="34">
        <v>298.58121884039912</v>
      </c>
      <c r="Z525" s="34">
        <v>295.49402101048815</v>
      </c>
      <c r="AB525" s="34">
        <v>77.355000000000004</v>
      </c>
      <c r="AC525" s="34">
        <v>0.73127950504275585</v>
      </c>
      <c r="AD525" s="34">
        <v>78.086279505042754</v>
      </c>
      <c r="AE525" s="34">
        <v>77.278901889096161</v>
      </c>
      <c r="AF525" s="34">
        <v>1.0410000000000001</v>
      </c>
      <c r="AG525" s="34">
        <v>9.8411474985393189E-3</v>
      </c>
      <c r="AH525" s="34">
        <v>1.0508411474985395</v>
      </c>
      <c r="AI525" s="34">
        <v>1.0399759145051919</v>
      </c>
      <c r="AJ525" s="34">
        <v>3.5999999999999965</v>
      </c>
      <c r="AK525" s="34">
        <v>3.4032786738464466E-2</v>
      </c>
      <c r="AL525" s="34">
        <v>3.634032786738461</v>
      </c>
      <c r="AM525" s="34">
        <v>3.5964584939660771</v>
      </c>
      <c r="AN525" s="34">
        <v>0</v>
      </c>
      <c r="AO525" s="34">
        <v>0</v>
      </c>
      <c r="AP525" s="34">
        <v>0</v>
      </c>
      <c r="AQ525" s="34">
        <v>0</v>
      </c>
      <c r="AR525" s="34">
        <v>81.995999999999995</v>
      </c>
      <c r="AS525" s="34">
        <v>0.77515343927975966</v>
      </c>
      <c r="AT525" s="34">
        <v>82.771153439279757</v>
      </c>
      <c r="AU525" s="34">
        <v>81.915336297567436</v>
      </c>
    </row>
    <row r="526" spans="1:47" x14ac:dyDescent="0.25">
      <c r="A526" s="18">
        <v>45557</v>
      </c>
      <c r="B526" s="2">
        <v>10</v>
      </c>
      <c r="C526" s="2" t="s">
        <v>23</v>
      </c>
      <c r="D526" s="9">
        <v>18.756342</v>
      </c>
      <c r="E526">
        <v>9.7175460000000005E-3</v>
      </c>
      <c r="G526" s="34">
        <v>291.37899999999991</v>
      </c>
      <c r="H526" s="34">
        <v>1.026907741924477</v>
      </c>
      <c r="I526" s="34">
        <v>292.40590774192441</v>
      </c>
      <c r="J526" s="34">
        <v>289.5644398827705</v>
      </c>
      <c r="K526" s="34">
        <v>5.8</v>
      </c>
      <c r="L526" s="34">
        <v>2.0440954575182042E-2</v>
      </c>
      <c r="M526" s="34">
        <v>5.8204409545751821</v>
      </c>
      <c r="N526" s="34">
        <v>5.7638805518588141</v>
      </c>
      <c r="O526" s="34">
        <v>29.146000000000004</v>
      </c>
      <c r="P526" s="34">
        <v>0.10271932104280275</v>
      </c>
      <c r="Q526" s="34">
        <v>29.248719321042806</v>
      </c>
      <c r="R526" s="34">
        <v>28.964493545599485</v>
      </c>
      <c r="S526" s="34">
        <v>1E-3</v>
      </c>
      <c r="T526" s="34">
        <v>3.5243025129624209E-6</v>
      </c>
      <c r="U526" s="34">
        <v>1.0035243025129624E-3</v>
      </c>
      <c r="V526" s="34">
        <v>9.9377250894117477E-4</v>
      </c>
      <c r="W526" s="34">
        <v>326.32599999999991</v>
      </c>
      <c r="X526" s="34">
        <v>1.1500715418449747</v>
      </c>
      <c r="Y526" s="34">
        <v>327.47607154184493</v>
      </c>
      <c r="Z526" s="34">
        <v>324.29380775273773</v>
      </c>
      <c r="AB526" s="34">
        <v>84.472999999999971</v>
      </c>
      <c r="AC526" s="34">
        <v>0.29770840617747452</v>
      </c>
      <c r="AD526" s="34">
        <v>84.770708406177448</v>
      </c>
      <c r="AE526" s="34">
        <v>83.946945147787829</v>
      </c>
      <c r="AF526" s="34">
        <v>1.099</v>
      </c>
      <c r="AG526" s="34">
        <v>3.8732084617457002E-3</v>
      </c>
      <c r="AH526" s="34">
        <v>1.1028732084617456</v>
      </c>
      <c r="AI526" s="34">
        <v>1.0921559873263511</v>
      </c>
      <c r="AJ526" s="34">
        <v>3.9269999999999992</v>
      </c>
      <c r="AK526" s="34">
        <v>1.3839935968403425E-2</v>
      </c>
      <c r="AL526" s="34">
        <v>3.9408399359684028</v>
      </c>
      <c r="AM526" s="34">
        <v>3.9025446426119927</v>
      </c>
      <c r="AN526" s="34">
        <v>0</v>
      </c>
      <c r="AO526" s="34">
        <v>0</v>
      </c>
      <c r="AP526" s="34">
        <v>0</v>
      </c>
      <c r="AQ526" s="34">
        <v>0</v>
      </c>
      <c r="AR526" s="34">
        <v>89.498999999999967</v>
      </c>
      <c r="AS526" s="34">
        <v>0.31542155060762367</v>
      </c>
      <c r="AT526" s="34">
        <v>89.814421550607591</v>
      </c>
      <c r="AU526" s="34">
        <v>88.941645777726166</v>
      </c>
    </row>
    <row r="527" spans="1:47" x14ac:dyDescent="0.25">
      <c r="A527" s="18">
        <v>45557</v>
      </c>
      <c r="B527" s="2">
        <v>11</v>
      </c>
      <c r="C527" s="2" t="s">
        <v>23</v>
      </c>
      <c r="D527" s="9">
        <v>24.225760999999999</v>
      </c>
      <c r="E527">
        <v>9.5320579999999995E-3</v>
      </c>
      <c r="G527" s="34">
        <v>315.029</v>
      </c>
      <c r="H527" s="34">
        <v>1.2966427385178674</v>
      </c>
      <c r="I527" s="34">
        <v>316.32564273851784</v>
      </c>
      <c r="J527" s="34">
        <v>313.31040836504701</v>
      </c>
      <c r="K527" s="34">
        <v>6.4130000000000003</v>
      </c>
      <c r="L527" s="34">
        <v>2.6395569557453709E-2</v>
      </c>
      <c r="M527" s="34">
        <v>6.4393955695574538</v>
      </c>
      <c r="N527" s="34">
        <v>6.3780148775034888</v>
      </c>
      <c r="O527" s="34">
        <v>31.304000000000002</v>
      </c>
      <c r="P527" s="34">
        <v>0.12884561194862482</v>
      </c>
      <c r="Q527" s="34">
        <v>31.432845611948625</v>
      </c>
      <c r="R527" s="34">
        <v>31.133225904470486</v>
      </c>
      <c r="S527" s="34">
        <v>1E-3</v>
      </c>
      <c r="T527" s="34">
        <v>4.1159472255502431E-6</v>
      </c>
      <c r="U527" s="34">
        <v>1.0041159472255503E-3</v>
      </c>
      <c r="V527" s="34">
        <v>9.9454465577787144E-4</v>
      </c>
      <c r="W527" s="34">
        <v>352.74699999999996</v>
      </c>
      <c r="X527" s="34">
        <v>1.4518880359711714</v>
      </c>
      <c r="Y527" s="34">
        <v>354.19888803597115</v>
      </c>
      <c r="Z527" s="34">
        <v>350.82264369167672</v>
      </c>
      <c r="AB527" s="34">
        <v>90.426000000000016</v>
      </c>
      <c r="AC527" s="34">
        <v>0.37218864381760636</v>
      </c>
      <c r="AD527" s="34">
        <v>90.798188643817625</v>
      </c>
      <c r="AE527" s="34">
        <v>89.932695043369819</v>
      </c>
      <c r="AF527" s="34">
        <v>1.2109999999999994</v>
      </c>
      <c r="AG527" s="34">
        <v>4.984412090141342E-3</v>
      </c>
      <c r="AH527" s="34">
        <v>1.2159844120901409</v>
      </c>
      <c r="AI527" s="34">
        <v>1.2043935781470017</v>
      </c>
      <c r="AJ527" s="34">
        <v>4.2499999999999991</v>
      </c>
      <c r="AK527" s="34">
        <v>1.7492775708588527E-2</v>
      </c>
      <c r="AL527" s="34">
        <v>4.2674927757085879</v>
      </c>
      <c r="AM527" s="34">
        <v>4.2268147870559529</v>
      </c>
      <c r="AN527" s="34">
        <v>0</v>
      </c>
      <c r="AO527" s="34">
        <v>0</v>
      </c>
      <c r="AP527" s="34">
        <v>0</v>
      </c>
      <c r="AQ527" s="34">
        <v>0</v>
      </c>
      <c r="AR527" s="34">
        <v>95.887000000000015</v>
      </c>
      <c r="AS527" s="34">
        <v>0.39466583161633623</v>
      </c>
      <c r="AT527" s="34">
        <v>96.281665831616351</v>
      </c>
      <c r="AU527" s="34">
        <v>95.363903408572781</v>
      </c>
    </row>
    <row r="528" spans="1:47" x14ac:dyDescent="0.25">
      <c r="A528" s="18">
        <v>45557</v>
      </c>
      <c r="B528" s="2">
        <v>12</v>
      </c>
      <c r="C528" s="2" t="s">
        <v>23</v>
      </c>
      <c r="D528" s="9">
        <v>27.720222</v>
      </c>
      <c r="E528">
        <v>9.6183870000000008E-3</v>
      </c>
      <c r="G528" s="34">
        <v>352.67899999999997</v>
      </c>
      <c r="H528" s="34">
        <v>2.3713212306909388</v>
      </c>
      <c r="I528" s="34">
        <v>355.05032123069094</v>
      </c>
      <c r="J528" s="34">
        <v>351.63530983661985</v>
      </c>
      <c r="K528" s="34">
        <v>6.9050000000000002</v>
      </c>
      <c r="L528" s="34">
        <v>4.6427411606364245E-2</v>
      </c>
      <c r="M528" s="34">
        <v>6.9514274116063648</v>
      </c>
      <c r="N528" s="34">
        <v>6.8845658925591264</v>
      </c>
      <c r="O528" s="34">
        <v>33.622</v>
      </c>
      <c r="P528" s="34">
        <v>0.22606552252413881</v>
      </c>
      <c r="Q528" s="34">
        <v>33.848065522524138</v>
      </c>
      <c r="R528" s="34">
        <v>33.522501729127143</v>
      </c>
      <c r="S528" s="34">
        <v>1E-3</v>
      </c>
      <c r="T528" s="34">
        <v>6.7237381037457265E-6</v>
      </c>
      <c r="U528" s="34">
        <v>1.0067237381037458E-3</v>
      </c>
      <c r="V528" s="34">
        <v>9.9704067958857751E-4</v>
      </c>
      <c r="W528" s="34">
        <v>393.20699999999994</v>
      </c>
      <c r="X528" s="34">
        <v>2.6438208885595453</v>
      </c>
      <c r="Y528" s="34">
        <v>395.8508208885595</v>
      </c>
      <c r="Z528" s="34">
        <v>392.04337449898571</v>
      </c>
      <c r="AB528" s="34">
        <v>100.98499999999997</v>
      </c>
      <c r="AC528" s="34">
        <v>0.67899669240676197</v>
      </c>
      <c r="AD528" s="34">
        <v>101.66399669240673</v>
      </c>
      <c r="AE528" s="34">
        <v>100.68615302825245</v>
      </c>
      <c r="AF528" s="34">
        <v>1.3189999999999995</v>
      </c>
      <c r="AG528" s="34">
        <v>8.8686105588406099E-3</v>
      </c>
      <c r="AH528" s="34">
        <v>1.3278686105588402</v>
      </c>
      <c r="AI528" s="34">
        <v>1.315096656377333</v>
      </c>
      <c r="AJ528" s="34">
        <v>4.5890000000000013</v>
      </c>
      <c r="AK528" s="34">
        <v>3.0855234158089145E-2</v>
      </c>
      <c r="AL528" s="34">
        <v>4.6198552341580905</v>
      </c>
      <c r="AM528" s="34">
        <v>4.5754196786319827</v>
      </c>
      <c r="AN528" s="34">
        <v>0</v>
      </c>
      <c r="AO528" s="34">
        <v>0</v>
      </c>
      <c r="AP528" s="34">
        <v>0</v>
      </c>
      <c r="AQ528" s="34">
        <v>0</v>
      </c>
      <c r="AR528" s="34">
        <v>106.89299999999997</v>
      </c>
      <c r="AS528" s="34">
        <v>0.71872053712369166</v>
      </c>
      <c r="AT528" s="34">
        <v>107.61172053712366</v>
      </c>
      <c r="AU528" s="34">
        <v>106.57666936326177</v>
      </c>
    </row>
    <row r="529" spans="1:47" x14ac:dyDescent="0.25">
      <c r="A529" s="18">
        <v>45557</v>
      </c>
      <c r="B529" s="2">
        <v>13</v>
      </c>
      <c r="C529" s="2" t="s">
        <v>23</v>
      </c>
      <c r="D529" s="9">
        <v>36.992229999999999</v>
      </c>
      <c r="E529">
        <v>9.0806789999999995E-3</v>
      </c>
      <c r="G529" s="34">
        <v>410.77099999999996</v>
      </c>
      <c r="H529" s="34">
        <v>4.3703345509740563</v>
      </c>
      <c r="I529" s="34">
        <v>415.14133455097402</v>
      </c>
      <c r="J529" s="34">
        <v>411.37156935228501</v>
      </c>
      <c r="K529" s="34">
        <v>7.79</v>
      </c>
      <c r="L529" s="34">
        <v>8.2880500697682893E-2</v>
      </c>
      <c r="M529" s="34">
        <v>7.8728805006976827</v>
      </c>
      <c r="N529" s="34">
        <v>7.8013894000654878</v>
      </c>
      <c r="O529" s="34">
        <v>37.152999999999992</v>
      </c>
      <c r="P529" s="34">
        <v>0.39528359979730571</v>
      </c>
      <c r="Q529" s="34">
        <v>37.548283599797294</v>
      </c>
      <c r="R529" s="34">
        <v>37.207319689426569</v>
      </c>
      <c r="S529" s="34">
        <v>1E-3</v>
      </c>
      <c r="T529" s="34">
        <v>1.0639345404067123E-5</v>
      </c>
      <c r="U529" s="34">
        <v>1.0106393454040671E-3</v>
      </c>
      <c r="V529" s="34">
        <v>1.0014620539236826E-3</v>
      </c>
      <c r="W529" s="34">
        <v>455.71499999999992</v>
      </c>
      <c r="X529" s="34">
        <v>4.8485092908144489</v>
      </c>
      <c r="Y529" s="34">
        <v>460.56350929081441</v>
      </c>
      <c r="Z529" s="34">
        <v>456.381279903831</v>
      </c>
      <c r="AB529" s="34">
        <v>118.29399999999993</v>
      </c>
      <c r="AC529" s="34">
        <v>1.2585707252287155</v>
      </c>
      <c r="AD529" s="34">
        <v>119.55257072522865</v>
      </c>
      <c r="AE529" s="34">
        <v>118.46695220684805</v>
      </c>
      <c r="AF529" s="34">
        <v>1.5110000000000001</v>
      </c>
      <c r="AG529" s="34">
        <v>1.6076050905545425E-2</v>
      </c>
      <c r="AH529" s="34">
        <v>1.5270760509055457</v>
      </c>
      <c r="AI529" s="34">
        <v>1.5132091634786848</v>
      </c>
      <c r="AJ529" s="34">
        <v>5.056</v>
      </c>
      <c r="AK529" s="34">
        <v>5.379253036296338E-2</v>
      </c>
      <c r="AL529" s="34">
        <v>5.109792530362963</v>
      </c>
      <c r="AM529" s="34">
        <v>5.0633921446381391</v>
      </c>
      <c r="AN529" s="34">
        <v>0</v>
      </c>
      <c r="AO529" s="34">
        <v>0</v>
      </c>
      <c r="AP529" s="34">
        <v>0</v>
      </c>
      <c r="AQ529" s="34">
        <v>0</v>
      </c>
      <c r="AR529" s="34">
        <v>124.86099999999992</v>
      </c>
      <c r="AS529" s="34">
        <v>1.3284393064972244</v>
      </c>
      <c r="AT529" s="34">
        <v>126.18943930649716</v>
      </c>
      <c r="AU529" s="34">
        <v>125.04355351496488</v>
      </c>
    </row>
    <row r="530" spans="1:47" x14ac:dyDescent="0.25">
      <c r="A530" s="18">
        <v>45557</v>
      </c>
      <c r="B530" s="2">
        <v>14</v>
      </c>
      <c r="C530" s="2" t="s">
        <v>23</v>
      </c>
      <c r="D530" s="9">
        <v>31.850498999999999</v>
      </c>
      <c r="E530">
        <v>8.7891240000000006E-3</v>
      </c>
      <c r="G530" s="34">
        <v>469.00100000000003</v>
      </c>
      <c r="H530" s="34">
        <v>3.0902797229037469</v>
      </c>
      <c r="I530" s="34">
        <v>472.09127972290378</v>
      </c>
      <c r="J530" s="34">
        <v>467.94201092610052</v>
      </c>
      <c r="K530" s="34">
        <v>8.6509999999999998</v>
      </c>
      <c r="L530" s="34">
        <v>5.7002031728802943E-2</v>
      </c>
      <c r="M530" s="34">
        <v>8.7080020317288032</v>
      </c>
      <c r="N530" s="34">
        <v>8.631466322079687</v>
      </c>
      <c r="O530" s="34">
        <v>39.55299999999999</v>
      </c>
      <c r="P530" s="34">
        <v>0.26061742699911483</v>
      </c>
      <c r="Q530" s="34">
        <v>39.813617426999102</v>
      </c>
      <c r="R530" s="34">
        <v>39.463690606544645</v>
      </c>
      <c r="S530" s="34">
        <v>1E-3</v>
      </c>
      <c r="T530" s="34">
        <v>6.5890685156401515E-6</v>
      </c>
      <c r="U530" s="34">
        <v>1.0065890685156402E-3</v>
      </c>
      <c r="V530" s="34">
        <v>9.9774203237541184E-4</v>
      </c>
      <c r="W530" s="34">
        <v>517.20600000000002</v>
      </c>
      <c r="X530" s="34">
        <v>3.4079057707001805</v>
      </c>
      <c r="Y530" s="34">
        <v>520.61390577070028</v>
      </c>
      <c r="Z530" s="34">
        <v>516.03816559675727</v>
      </c>
      <c r="AB530" s="34">
        <v>135.81800000000001</v>
      </c>
      <c r="AC530" s="34">
        <v>0.89491410765721402</v>
      </c>
      <c r="AD530" s="34">
        <v>136.71291410765721</v>
      </c>
      <c r="AE530" s="34">
        <v>135.51132735316367</v>
      </c>
      <c r="AF530" s="34">
        <v>1.7029999999999994</v>
      </c>
      <c r="AG530" s="34">
        <v>1.1221183682135174E-2</v>
      </c>
      <c r="AH530" s="34">
        <v>1.7142211836821346</v>
      </c>
      <c r="AI530" s="34">
        <v>1.6991546811353255</v>
      </c>
      <c r="AJ530" s="34">
        <v>5.4290000000000012</v>
      </c>
      <c r="AK530" s="34">
        <v>3.5772052971410388E-2</v>
      </c>
      <c r="AL530" s="34">
        <v>5.4647720529714112</v>
      </c>
      <c r="AM530" s="34">
        <v>5.4167414937661107</v>
      </c>
      <c r="AN530" s="34">
        <v>0</v>
      </c>
      <c r="AO530" s="34">
        <v>0</v>
      </c>
      <c r="AP530" s="34">
        <v>0</v>
      </c>
      <c r="AQ530" s="34">
        <v>0</v>
      </c>
      <c r="AR530" s="34">
        <v>142.95000000000002</v>
      </c>
      <c r="AS530" s="34">
        <v>0.94190734431075962</v>
      </c>
      <c r="AT530" s="34">
        <v>143.89190734431074</v>
      </c>
      <c r="AU530" s="34">
        <v>142.62722352806509</v>
      </c>
    </row>
    <row r="531" spans="1:47" x14ac:dyDescent="0.25">
      <c r="A531" s="18">
        <v>45557</v>
      </c>
      <c r="B531" s="2">
        <v>15</v>
      </c>
      <c r="C531" s="2" t="s">
        <v>23</v>
      </c>
      <c r="D531" s="9">
        <v>51.200628000000002</v>
      </c>
      <c r="E531">
        <v>8.5375179999999991E-3</v>
      </c>
      <c r="G531" s="34">
        <v>529.07699999999988</v>
      </c>
      <c r="H531" s="34">
        <v>6.0963076024102625</v>
      </c>
      <c r="I531" s="34">
        <v>535.17330760241009</v>
      </c>
      <c r="J531" s="34">
        <v>530.60425585563496</v>
      </c>
      <c r="K531" s="34">
        <v>9.5540000000000003</v>
      </c>
      <c r="L531" s="34">
        <v>0.11008628769239195</v>
      </c>
      <c r="M531" s="34">
        <v>9.6640862876923919</v>
      </c>
      <c r="N531" s="34">
        <v>9.5815789770576654</v>
      </c>
      <c r="O531" s="34">
        <v>42.057000000000002</v>
      </c>
      <c r="P531" s="34">
        <v>0.48460320300177184</v>
      </c>
      <c r="Q531" s="34">
        <v>42.541603203001777</v>
      </c>
      <c r="R531" s="34">
        <v>42.17840349990729</v>
      </c>
      <c r="S531" s="34">
        <v>1E-3</v>
      </c>
      <c r="T531" s="34">
        <v>1.1522533775632399E-5</v>
      </c>
      <c r="U531" s="34">
        <v>1.0115225337756324E-3</v>
      </c>
      <c r="V531" s="34">
        <v>1.0028866419361173E-3</v>
      </c>
      <c r="W531" s="34">
        <v>580.68899999999985</v>
      </c>
      <c r="X531" s="34">
        <v>6.6910086156382018</v>
      </c>
      <c r="Y531" s="34">
        <v>587.38000861563796</v>
      </c>
      <c r="Z531" s="34">
        <v>582.36524121924185</v>
      </c>
      <c r="AB531" s="34">
        <v>153.68099999999998</v>
      </c>
      <c r="AC531" s="34">
        <v>1.7707945131729625</v>
      </c>
      <c r="AD531" s="34">
        <v>155.45179451317296</v>
      </c>
      <c r="AE531" s="34">
        <v>154.12462201938445</v>
      </c>
      <c r="AF531" s="34">
        <v>1.9659999999999995</v>
      </c>
      <c r="AG531" s="34">
        <v>2.2653301402893292E-2</v>
      </c>
      <c r="AH531" s="34">
        <v>1.9886533014028929</v>
      </c>
      <c r="AI531" s="34">
        <v>1.9716751380464062</v>
      </c>
      <c r="AJ531" s="34">
        <v>5.7759999999999998</v>
      </c>
      <c r="AK531" s="34">
        <v>6.6554155088052736E-2</v>
      </c>
      <c r="AL531" s="34">
        <v>5.8425541550880524</v>
      </c>
      <c r="AM531" s="34">
        <v>5.7926732438230131</v>
      </c>
      <c r="AN531" s="34">
        <v>0</v>
      </c>
      <c r="AO531" s="34">
        <v>0</v>
      </c>
      <c r="AP531" s="34">
        <v>0</v>
      </c>
      <c r="AQ531" s="34">
        <v>0</v>
      </c>
      <c r="AR531" s="34">
        <v>161.423</v>
      </c>
      <c r="AS531" s="34">
        <v>1.8600019696639087</v>
      </c>
      <c r="AT531" s="34">
        <v>163.28300196966393</v>
      </c>
      <c r="AU531" s="34">
        <v>161.88897040125386</v>
      </c>
    </row>
    <row r="532" spans="1:47" x14ac:dyDescent="0.25">
      <c r="A532" s="18">
        <v>45557</v>
      </c>
      <c r="B532" s="2">
        <v>16</v>
      </c>
      <c r="C532" s="2" t="s">
        <v>23</v>
      </c>
      <c r="D532" s="9">
        <v>45.410988000000003</v>
      </c>
      <c r="E532">
        <v>8.8734529999999999E-3</v>
      </c>
      <c r="G532" s="34">
        <v>584.08500000000004</v>
      </c>
      <c r="H532" s="34">
        <v>6.7180099595308</v>
      </c>
      <c r="I532" s="34">
        <v>590.80300995953087</v>
      </c>
      <c r="J532" s="34">
        <v>585.56054721839644</v>
      </c>
      <c r="K532" s="34">
        <v>10.484999999999999</v>
      </c>
      <c r="L532" s="34">
        <v>0.12059603384041781</v>
      </c>
      <c r="M532" s="34">
        <v>10.605596033840417</v>
      </c>
      <c r="N532" s="34">
        <v>10.511487775897148</v>
      </c>
      <c r="O532" s="34">
        <v>44.299000000000007</v>
      </c>
      <c r="P532" s="34">
        <v>0.50951680525480869</v>
      </c>
      <c r="Q532" s="34">
        <v>44.808516805254818</v>
      </c>
      <c r="R532" s="34">
        <v>44.410910537383678</v>
      </c>
      <c r="S532" s="34">
        <v>1E-3</v>
      </c>
      <c r="T532" s="34">
        <v>1.1501767652877236E-5</v>
      </c>
      <c r="U532" s="34">
        <v>1.0115017676528772E-3</v>
      </c>
      <c r="V532" s="34">
        <v>1.0025262542581925E-3</v>
      </c>
      <c r="W532" s="34">
        <v>638.87</v>
      </c>
      <c r="X532" s="34">
        <v>7.3481343003936788</v>
      </c>
      <c r="Y532" s="34">
        <v>646.21813430039379</v>
      </c>
      <c r="Z532" s="34">
        <v>640.48394805793157</v>
      </c>
      <c r="AB532" s="34">
        <v>170.53000000000003</v>
      </c>
      <c r="AC532" s="34">
        <v>1.9613964378451554</v>
      </c>
      <c r="AD532" s="34">
        <v>172.4913964378452</v>
      </c>
      <c r="AE532" s="34">
        <v>170.96080213864963</v>
      </c>
      <c r="AF532" s="34">
        <v>2.1599999999999997</v>
      </c>
      <c r="AG532" s="34">
        <v>2.4843818130214825E-2</v>
      </c>
      <c r="AH532" s="34">
        <v>2.1848438181302146</v>
      </c>
      <c r="AI532" s="34">
        <v>2.1654567091976955</v>
      </c>
      <c r="AJ532" s="34">
        <v>6.1359999999999992</v>
      </c>
      <c r="AK532" s="34">
        <v>7.0574846318054718E-2</v>
      </c>
      <c r="AL532" s="34">
        <v>6.2065748463180537</v>
      </c>
      <c r="AM532" s="34">
        <v>6.1515010961282686</v>
      </c>
      <c r="AN532" s="34">
        <v>0</v>
      </c>
      <c r="AO532" s="34">
        <v>0</v>
      </c>
      <c r="AP532" s="34">
        <v>0</v>
      </c>
      <c r="AQ532" s="34">
        <v>0</v>
      </c>
      <c r="AR532" s="34">
        <v>178.82600000000002</v>
      </c>
      <c r="AS532" s="34">
        <v>2.0568151022934251</v>
      </c>
      <c r="AT532" s="34">
        <v>180.88281510229348</v>
      </c>
      <c r="AU532" s="34">
        <v>179.27775994397558</v>
      </c>
    </row>
    <row r="533" spans="1:47" x14ac:dyDescent="0.25">
      <c r="A533" s="18">
        <v>45557</v>
      </c>
      <c r="B533" s="2">
        <v>17</v>
      </c>
      <c r="C533" s="2" t="s">
        <v>23</v>
      </c>
      <c r="D533" s="9">
        <v>38.728679999999997</v>
      </c>
      <c r="E533">
        <v>9.2136200000000005E-3</v>
      </c>
      <c r="G533" s="34">
        <v>633.59899999999993</v>
      </c>
      <c r="H533" s="34">
        <v>9.896082230292043</v>
      </c>
      <c r="I533" s="34">
        <v>643.49508223029193</v>
      </c>
      <c r="J533" s="34">
        <v>637.56616307075319</v>
      </c>
      <c r="K533" s="34">
        <v>11.369</v>
      </c>
      <c r="L533" s="34">
        <v>0.1775706067657781</v>
      </c>
      <c r="M533" s="34">
        <v>11.546570606765778</v>
      </c>
      <c r="N533" s="34">
        <v>11.440184892891869</v>
      </c>
      <c r="O533" s="34">
        <v>47.633999999999993</v>
      </c>
      <c r="P533" s="34">
        <v>0.74398788659346227</v>
      </c>
      <c r="Q533" s="34">
        <v>48.377987886593452</v>
      </c>
      <c r="R533" s="34">
        <v>47.932251489841775</v>
      </c>
      <c r="S533" s="34">
        <v>1E-3</v>
      </c>
      <c r="T533" s="34">
        <v>1.561884130229379E-5</v>
      </c>
      <c r="U533" s="34">
        <v>1.0156188413022937E-3</v>
      </c>
      <c r="V533" s="34">
        <v>1.006261315233694E-3</v>
      </c>
      <c r="W533" s="34">
        <v>692.60299999999995</v>
      </c>
      <c r="X533" s="34">
        <v>10.817656342492587</v>
      </c>
      <c r="Y533" s="34">
        <v>703.42065634249241</v>
      </c>
      <c r="Z533" s="34">
        <v>696.93960571480204</v>
      </c>
      <c r="AB533" s="34">
        <v>186.12099999999992</v>
      </c>
      <c r="AC533" s="34">
        <v>2.9069943620242213</v>
      </c>
      <c r="AD533" s="34">
        <v>189.02799436202415</v>
      </c>
      <c r="AE533" s="34">
        <v>187.2863622526103</v>
      </c>
      <c r="AF533" s="34">
        <v>2.3629999999999987</v>
      </c>
      <c r="AG533" s="34">
        <v>3.6907321997320205E-2</v>
      </c>
      <c r="AH533" s="34">
        <v>2.3999073219973188</v>
      </c>
      <c r="AI533" s="34">
        <v>2.3777954878972176</v>
      </c>
      <c r="AJ533" s="34">
        <v>6.5279999999999987</v>
      </c>
      <c r="AK533" s="34">
        <v>0.10195979602137384</v>
      </c>
      <c r="AL533" s="34">
        <v>6.6299597960213728</v>
      </c>
      <c r="AM533" s="34">
        <v>6.5688738658455543</v>
      </c>
      <c r="AN533" s="34">
        <v>0</v>
      </c>
      <c r="AO533" s="34">
        <v>0</v>
      </c>
      <c r="AP533" s="34">
        <v>0</v>
      </c>
      <c r="AQ533" s="34">
        <v>0</v>
      </c>
      <c r="AR533" s="34">
        <v>195.01199999999992</v>
      </c>
      <c r="AS533" s="34">
        <v>3.0458614800429151</v>
      </c>
      <c r="AT533" s="34">
        <v>198.05786148004285</v>
      </c>
      <c r="AU533" s="34">
        <v>196.23303160635308</v>
      </c>
    </row>
    <row r="534" spans="1:47" x14ac:dyDescent="0.25">
      <c r="A534" s="18">
        <v>45557</v>
      </c>
      <c r="B534" s="2">
        <v>18</v>
      </c>
      <c r="C534" s="2" t="s">
        <v>23</v>
      </c>
      <c r="D534" s="9">
        <v>48.625776999999999</v>
      </c>
      <c r="E534">
        <v>9.4503639999999993E-3</v>
      </c>
      <c r="G534" s="34">
        <v>645.97900000000004</v>
      </c>
      <c r="H534" s="34">
        <v>10.844928838419433</v>
      </c>
      <c r="I534" s="34">
        <v>656.82392883841942</v>
      </c>
      <c r="J534" s="34">
        <v>650.61670362698624</v>
      </c>
      <c r="K534" s="34">
        <v>11.636999999999999</v>
      </c>
      <c r="L534" s="34">
        <v>0.19536616034373705</v>
      </c>
      <c r="M534" s="34">
        <v>11.832366160343735</v>
      </c>
      <c r="N534" s="34">
        <v>11.720545993147205</v>
      </c>
      <c r="O534" s="34">
        <v>48.320999999999998</v>
      </c>
      <c r="P534" s="34">
        <v>0.81123040594394769</v>
      </c>
      <c r="Q534" s="34">
        <v>49.132230405943943</v>
      </c>
      <c r="R534" s="34">
        <v>48.667912944475908</v>
      </c>
      <c r="S534" s="34">
        <v>0.75800000000000023</v>
      </c>
      <c r="T534" s="34">
        <v>1.272557785860211E-2</v>
      </c>
      <c r="U534" s="34">
        <v>0.7707255778586023</v>
      </c>
      <c r="V534" s="34">
        <v>0.76344194060372816</v>
      </c>
      <c r="W534" s="34">
        <v>706.69500000000005</v>
      </c>
      <c r="X534" s="34">
        <v>11.864250982565718</v>
      </c>
      <c r="Y534" s="34">
        <v>718.55925098256569</v>
      </c>
      <c r="Z534" s="34">
        <v>711.76860450521303</v>
      </c>
      <c r="AB534" s="34">
        <v>189.37299999999999</v>
      </c>
      <c r="AC534" s="34">
        <v>3.1792623427665654</v>
      </c>
      <c r="AD534" s="34">
        <v>192.55226234276657</v>
      </c>
      <c r="AE534" s="34">
        <v>190.73257337460393</v>
      </c>
      <c r="AF534" s="34">
        <v>2.3639999999999985</v>
      </c>
      <c r="AG534" s="34">
        <v>3.9687686091999158E-2</v>
      </c>
      <c r="AH534" s="34">
        <v>2.4036876860919976</v>
      </c>
      <c r="AI534" s="34">
        <v>2.3809719625161105</v>
      </c>
      <c r="AJ534" s="34">
        <v>6.7689999999999992</v>
      </c>
      <c r="AK534" s="34">
        <v>0.11364041757899425</v>
      </c>
      <c r="AL534" s="34">
        <v>6.8826404175789939</v>
      </c>
      <c r="AM534" s="34">
        <v>6.8175969603517608</v>
      </c>
      <c r="AN534" s="34">
        <v>4.5449999999999999</v>
      </c>
      <c r="AO534" s="34">
        <v>7.6303102067739534E-2</v>
      </c>
      <c r="AP534" s="34">
        <v>4.6213031020677393</v>
      </c>
      <c r="AQ534" s="34">
        <v>4.5776301055988702</v>
      </c>
      <c r="AR534" s="34">
        <v>203.05099999999999</v>
      </c>
      <c r="AS534" s="34">
        <v>3.408893548505298</v>
      </c>
      <c r="AT534" s="34">
        <v>206.45989354850528</v>
      </c>
      <c r="AU534" s="34">
        <v>204.50877240307065</v>
      </c>
    </row>
    <row r="535" spans="1:47" x14ac:dyDescent="0.25">
      <c r="A535" s="18">
        <v>45557</v>
      </c>
      <c r="B535" s="2">
        <v>19</v>
      </c>
      <c r="C535" s="2" t="s">
        <v>23</v>
      </c>
      <c r="D535" s="9">
        <v>65.866033999999999</v>
      </c>
      <c r="E535">
        <v>9.4847449999999993E-3</v>
      </c>
      <c r="G535" s="34">
        <v>624.97900000000004</v>
      </c>
      <c r="H535" s="34">
        <v>6.6481933153901247</v>
      </c>
      <c r="I535" s="34">
        <v>631.62719331539017</v>
      </c>
      <c r="J535" s="34">
        <v>625.636370451728</v>
      </c>
      <c r="K535" s="34">
        <v>11.245999999999999</v>
      </c>
      <c r="L535" s="34">
        <v>0.11962895077254969</v>
      </c>
      <c r="M535" s="34">
        <v>11.365628950772548</v>
      </c>
      <c r="N535" s="34">
        <v>11.257828858409853</v>
      </c>
      <c r="O535" s="34">
        <v>47.302999999999997</v>
      </c>
      <c r="P535" s="34">
        <v>0.50318408842200946</v>
      </c>
      <c r="Q535" s="34">
        <v>47.806184088422008</v>
      </c>
      <c r="R535" s="34">
        <v>47.352754622920273</v>
      </c>
      <c r="S535" s="34">
        <v>0.82900000000000018</v>
      </c>
      <c r="T535" s="34">
        <v>8.8184599137865662E-3</v>
      </c>
      <c r="U535" s="34">
        <v>0.83781845991378678</v>
      </c>
      <c r="V535" s="34">
        <v>0.8298719654652118</v>
      </c>
      <c r="W535" s="34">
        <v>684.35699999999997</v>
      </c>
      <c r="X535" s="34">
        <v>7.279824814498471</v>
      </c>
      <c r="Y535" s="34">
        <v>691.6368248144986</v>
      </c>
      <c r="Z535" s="34">
        <v>685.07682589852345</v>
      </c>
      <c r="AB535" s="34">
        <v>182.02899999999997</v>
      </c>
      <c r="AC535" s="34">
        <v>1.9363274302130931</v>
      </c>
      <c r="AD535" s="34">
        <v>183.96532743021305</v>
      </c>
      <c r="AE535" s="34">
        <v>182.22046321069598</v>
      </c>
      <c r="AF535" s="34">
        <v>2.2429999999999994</v>
      </c>
      <c r="AG535" s="34">
        <v>2.3859837860824198E-2</v>
      </c>
      <c r="AH535" s="34">
        <v>2.2668598378608236</v>
      </c>
      <c r="AI535" s="34">
        <v>2.2453592503479722</v>
      </c>
      <c r="AJ535" s="34">
        <v>6.5519999999999952</v>
      </c>
      <c r="AK535" s="34">
        <v>6.9696681972411967E-2</v>
      </c>
      <c r="AL535" s="34">
        <v>6.6216966819724075</v>
      </c>
      <c r="AM535" s="34">
        <v>6.5588915774765537</v>
      </c>
      <c r="AN535" s="34">
        <v>4.919999999999999</v>
      </c>
      <c r="AO535" s="34">
        <v>5.2336336279650043E-2</v>
      </c>
      <c r="AP535" s="34">
        <v>4.9723363362796489</v>
      </c>
      <c r="AQ535" s="34">
        <v>4.9251749940758023</v>
      </c>
      <c r="AR535" s="34">
        <v>195.74399999999994</v>
      </c>
      <c r="AS535" s="34">
        <v>2.0822202863259789</v>
      </c>
      <c r="AT535" s="34">
        <v>197.82622028632593</v>
      </c>
      <c r="AU535" s="34">
        <v>195.9498890325963</v>
      </c>
    </row>
    <row r="536" spans="1:47" x14ac:dyDescent="0.25">
      <c r="A536" s="18">
        <v>45557</v>
      </c>
      <c r="B536" s="2">
        <v>20</v>
      </c>
      <c r="C536" s="2" t="s">
        <v>23</v>
      </c>
      <c r="D536" s="9">
        <v>62.690458999999997</v>
      </c>
      <c r="E536">
        <v>9.2569650000000007E-3</v>
      </c>
      <c r="G536" s="34">
        <v>604.81200000000001</v>
      </c>
      <c r="H536" s="34">
        <v>6.2755987930618433</v>
      </c>
      <c r="I536" s="34">
        <v>611.08759879306183</v>
      </c>
      <c r="J536" s="34">
        <v>605.43078227910041</v>
      </c>
      <c r="K536" s="34">
        <v>11.066000000000001</v>
      </c>
      <c r="L536" s="34">
        <v>0.11482208726682402</v>
      </c>
      <c r="M536" s="34">
        <v>11.180822087266824</v>
      </c>
      <c r="N536" s="34">
        <v>11.077321608533769</v>
      </c>
      <c r="O536" s="34">
        <v>46.848999999999997</v>
      </c>
      <c r="P536" s="34">
        <v>0.48611060603320416</v>
      </c>
      <c r="Q536" s="34">
        <v>47.335110606033204</v>
      </c>
      <c r="R536" s="34">
        <v>46.896931143882028</v>
      </c>
      <c r="S536" s="34">
        <v>1.5840000000000001</v>
      </c>
      <c r="T536" s="34">
        <v>1.6435765970599064E-2</v>
      </c>
      <c r="U536" s="34">
        <v>1.6004357659705992</v>
      </c>
      <c r="V536" s="34">
        <v>1.5856205881002612</v>
      </c>
      <c r="W536" s="34">
        <v>664.31100000000004</v>
      </c>
      <c r="X536" s="34">
        <v>6.892967252332471</v>
      </c>
      <c r="Y536" s="34">
        <v>671.20396725233252</v>
      </c>
      <c r="Z536" s="34">
        <v>664.99065561961652</v>
      </c>
      <c r="AB536" s="34">
        <v>174.86499999999992</v>
      </c>
      <c r="AC536" s="34">
        <v>1.8144193285661641</v>
      </c>
      <c r="AD536" s="34">
        <v>176.6794193285661</v>
      </c>
      <c r="AE536" s="34">
        <v>175.04390412762126</v>
      </c>
      <c r="AF536" s="34">
        <v>2.1670000000000003</v>
      </c>
      <c r="AG536" s="34">
        <v>2.2485040945888997E-2</v>
      </c>
      <c r="AH536" s="34">
        <v>2.1894850409458892</v>
      </c>
      <c r="AI536" s="34">
        <v>2.1692170545538296</v>
      </c>
      <c r="AJ536" s="34">
        <v>6.5059999999999949</v>
      </c>
      <c r="AK536" s="34">
        <v>6.7507003412069083E-2</v>
      </c>
      <c r="AL536" s="34">
        <v>6.5735070034120637</v>
      </c>
      <c r="AM536" s="34">
        <v>6.512656279154224</v>
      </c>
      <c r="AN536" s="34">
        <v>9.4639999999999986</v>
      </c>
      <c r="AO536" s="34">
        <v>9.8199551228377216E-2</v>
      </c>
      <c r="AP536" s="34">
        <v>9.5621995512283764</v>
      </c>
      <c r="AQ536" s="34">
        <v>9.4736826046596398</v>
      </c>
      <c r="AR536" s="34">
        <v>193.00199999999992</v>
      </c>
      <c r="AS536" s="34">
        <v>2.0026109241524992</v>
      </c>
      <c r="AT536" s="34">
        <v>195.00461092415244</v>
      </c>
      <c r="AU536" s="34">
        <v>193.19946006598894</v>
      </c>
    </row>
    <row r="537" spans="1:47" x14ac:dyDescent="0.25">
      <c r="A537" s="18">
        <v>45557</v>
      </c>
      <c r="B537" s="2">
        <v>21</v>
      </c>
      <c r="C537" s="2" t="s">
        <v>23</v>
      </c>
      <c r="D537" s="9">
        <v>76.869860000000003</v>
      </c>
      <c r="E537">
        <v>9.2082750000000001E-3</v>
      </c>
      <c r="G537" s="34">
        <v>583.04999999999995</v>
      </c>
      <c r="H537" s="34">
        <v>4.6225897202356698</v>
      </c>
      <c r="I537" s="34">
        <v>587.67258972023558</v>
      </c>
      <c r="J537" s="34">
        <v>582.26113890412944</v>
      </c>
      <c r="K537" s="34">
        <v>10.756</v>
      </c>
      <c r="L537" s="34">
        <v>8.5276691588808629E-2</v>
      </c>
      <c r="M537" s="34">
        <v>10.841276691588808</v>
      </c>
      <c r="N537" s="34">
        <v>10.741447234461567</v>
      </c>
      <c r="O537" s="34">
        <v>45.69</v>
      </c>
      <c r="P537" s="34">
        <v>0.36224358857313743</v>
      </c>
      <c r="Q537" s="34">
        <v>46.052243588573134</v>
      </c>
      <c r="R537" s="34">
        <v>45.628181865242567</v>
      </c>
      <c r="S537" s="34">
        <v>1.5840000000000001</v>
      </c>
      <c r="T537" s="34">
        <v>1.2558412000434444E-2</v>
      </c>
      <c r="U537" s="34">
        <v>1.5965584120004346</v>
      </c>
      <c r="V537" s="34">
        <v>1.5818568630891714</v>
      </c>
      <c r="W537" s="34">
        <v>641.07999999999981</v>
      </c>
      <c r="X537" s="34">
        <v>5.0826684123980499</v>
      </c>
      <c r="Y537" s="34">
        <v>646.16266841239803</v>
      </c>
      <c r="Z537" s="34">
        <v>640.21262486692274</v>
      </c>
      <c r="AB537" s="34">
        <v>167.81099999999992</v>
      </c>
      <c r="AC537" s="34">
        <v>1.3304543410384491</v>
      </c>
      <c r="AD537" s="34">
        <v>169.14145434103838</v>
      </c>
      <c r="AE537" s="34">
        <v>167.58395331556616</v>
      </c>
      <c r="AF537" s="34">
        <v>2.0969999999999986</v>
      </c>
      <c r="AG537" s="34">
        <v>1.662562497784786E-2</v>
      </c>
      <c r="AH537" s="34">
        <v>2.1136256249778467</v>
      </c>
      <c r="AI537" s="34">
        <v>2.094162778976004</v>
      </c>
      <c r="AJ537" s="34">
        <v>6.28</v>
      </c>
      <c r="AK537" s="34">
        <v>4.978966373909615E-2</v>
      </c>
      <c r="AL537" s="34">
        <v>6.3297896637390965</v>
      </c>
      <c r="AM537" s="34">
        <v>6.271503219823229</v>
      </c>
      <c r="AN537" s="34">
        <v>9.4639999999999986</v>
      </c>
      <c r="AO537" s="34">
        <v>7.5033340386434055E-2</v>
      </c>
      <c r="AP537" s="34">
        <v>9.5390333403864318</v>
      </c>
      <c r="AQ537" s="34">
        <v>9.4511952981539853</v>
      </c>
      <c r="AR537" s="34">
        <v>185.65199999999993</v>
      </c>
      <c r="AS537" s="34">
        <v>1.4719029701418271</v>
      </c>
      <c r="AT537" s="34">
        <v>187.12390297014176</v>
      </c>
      <c r="AU537" s="34">
        <v>185.40081461251935</v>
      </c>
    </row>
    <row r="538" spans="1:47" x14ac:dyDescent="0.25">
      <c r="A538" s="18">
        <v>45557</v>
      </c>
      <c r="B538" s="2">
        <v>22</v>
      </c>
      <c r="C538" s="2" t="s">
        <v>23</v>
      </c>
      <c r="D538" s="9">
        <v>30.614605999999998</v>
      </c>
      <c r="E538">
        <v>9.5080500000000005E-3</v>
      </c>
      <c r="G538" s="34">
        <v>539.39300000000003</v>
      </c>
      <c r="H538" s="34">
        <v>5.2845644947721055</v>
      </c>
      <c r="I538" s="34">
        <v>544.67756449477213</v>
      </c>
      <c r="J538" s="34">
        <v>539.49874297767758</v>
      </c>
      <c r="K538" s="34">
        <v>9.8070000000000004</v>
      </c>
      <c r="L538" s="34">
        <v>9.6081565760456733E-2</v>
      </c>
      <c r="M538" s="34">
        <v>9.9030815657604574</v>
      </c>
      <c r="N538" s="34">
        <v>9.8089225710791279</v>
      </c>
      <c r="O538" s="34">
        <v>42.242000000000004</v>
      </c>
      <c r="P538" s="34">
        <v>0.41385515456849326</v>
      </c>
      <c r="Q538" s="34">
        <v>42.655855154568499</v>
      </c>
      <c r="R538" s="34">
        <v>42.250281150966103</v>
      </c>
      <c r="S538" s="34">
        <v>1.5840000000000001</v>
      </c>
      <c r="T538" s="34">
        <v>1.551883350306551E-2</v>
      </c>
      <c r="U538" s="34">
        <v>1.5995188335030657</v>
      </c>
      <c r="V538" s="34">
        <v>1.5843105284581769</v>
      </c>
      <c r="W538" s="34">
        <v>593.02599999999995</v>
      </c>
      <c r="X538" s="34">
        <v>5.8100200486041214</v>
      </c>
      <c r="Y538" s="34">
        <v>598.83602004860415</v>
      </c>
      <c r="Z538" s="34">
        <v>593.14225722818105</v>
      </c>
      <c r="AB538" s="34">
        <v>154.78600000000006</v>
      </c>
      <c r="AC538" s="34">
        <v>1.5164761127559967</v>
      </c>
      <c r="AD538" s="34">
        <v>156.30247611275607</v>
      </c>
      <c r="AE538" s="34">
        <v>154.81634435475218</v>
      </c>
      <c r="AF538" s="34">
        <v>1.9539999999999995</v>
      </c>
      <c r="AG538" s="34">
        <v>1.914381355113005E-2</v>
      </c>
      <c r="AH538" s="34">
        <v>1.9731438135511297</v>
      </c>
      <c r="AI538" s="34">
        <v>1.9543830635146948</v>
      </c>
      <c r="AJ538" s="34">
        <v>5.7330000000000005</v>
      </c>
      <c r="AK538" s="34">
        <v>5.6167596258254147E-2</v>
      </c>
      <c r="AL538" s="34">
        <v>5.7891675962582543</v>
      </c>
      <c r="AM538" s="34">
        <v>5.7341239012946508</v>
      </c>
      <c r="AN538" s="34">
        <v>9.4639999999999986</v>
      </c>
      <c r="AO538" s="34">
        <v>9.2721111283467147E-2</v>
      </c>
      <c r="AP538" s="34">
        <v>9.5567211112834656</v>
      </c>
      <c r="AQ538" s="34">
        <v>9.465855329121327</v>
      </c>
      <c r="AR538" s="34">
        <v>171.93700000000007</v>
      </c>
      <c r="AS538" s="34">
        <v>1.6845086338488482</v>
      </c>
      <c r="AT538" s="34">
        <v>173.62150863384892</v>
      </c>
      <c r="AU538" s="34">
        <v>171.97070664868284</v>
      </c>
    </row>
    <row r="539" spans="1:47" x14ac:dyDescent="0.25">
      <c r="A539" s="18">
        <v>45557</v>
      </c>
      <c r="B539" s="2">
        <v>23</v>
      </c>
      <c r="C539" s="2" t="s">
        <v>23</v>
      </c>
      <c r="D539" s="9">
        <v>27.930212999999998</v>
      </c>
      <c r="E539">
        <v>9.3563090000000002E-3</v>
      </c>
      <c r="G539" s="34">
        <v>484.61799999999988</v>
      </c>
      <c r="H539" s="34">
        <v>4.8976943097480987</v>
      </c>
      <c r="I539" s="34">
        <v>489.51569430974797</v>
      </c>
      <c r="J539" s="34">
        <v>484.93563421343646</v>
      </c>
      <c r="K539" s="34">
        <v>8.8130000000000006</v>
      </c>
      <c r="L539" s="34">
        <v>8.9066811286023229E-2</v>
      </c>
      <c r="M539" s="34">
        <v>8.9020668112860246</v>
      </c>
      <c r="N539" s="34">
        <v>8.8187763234609875</v>
      </c>
      <c r="O539" s="34">
        <v>38.099000000000004</v>
      </c>
      <c r="P539" s="34">
        <v>0.38503987781529542</v>
      </c>
      <c r="Q539" s="34">
        <v>38.484039877815299</v>
      </c>
      <c r="R539" s="34">
        <v>38.123971309150136</v>
      </c>
      <c r="S539" s="34">
        <v>1.5840000000000001</v>
      </c>
      <c r="T539" s="34">
        <v>1.6008377292302371E-2</v>
      </c>
      <c r="U539" s="34">
        <v>1.6000083772923024</v>
      </c>
      <c r="V539" s="34">
        <v>1.585038204511767</v>
      </c>
      <c r="W539" s="34">
        <v>533.11399999999981</v>
      </c>
      <c r="X539" s="34">
        <v>5.3878093761417194</v>
      </c>
      <c r="Y539" s="34">
        <v>538.50180937614164</v>
      </c>
      <c r="Z539" s="34">
        <v>533.46342005055942</v>
      </c>
      <c r="AB539" s="34">
        <v>139.107</v>
      </c>
      <c r="AC539" s="34">
        <v>1.4058569065658495</v>
      </c>
      <c r="AD539" s="34">
        <v>140.51285690656584</v>
      </c>
      <c r="AE539" s="34">
        <v>139.19817519887525</v>
      </c>
      <c r="AF539" s="34">
        <v>1.774999999999999</v>
      </c>
      <c r="AG539" s="34">
        <v>1.7938680362270639E-2</v>
      </c>
      <c r="AH539" s="34">
        <v>1.7929386803622696</v>
      </c>
      <c r="AI539" s="34">
        <v>1.776163392050748</v>
      </c>
      <c r="AJ539" s="34">
        <v>5.0609999999999973</v>
      </c>
      <c r="AK539" s="34">
        <v>5.1147978204761517E-2</v>
      </c>
      <c r="AL539" s="34">
        <v>5.1121479782047592</v>
      </c>
      <c r="AM539" s="34">
        <v>5.0643171420669502</v>
      </c>
      <c r="AN539" s="34">
        <v>9.4639999999999986</v>
      </c>
      <c r="AO539" s="34">
        <v>9.5646011801988381E-2</v>
      </c>
      <c r="AP539" s="34">
        <v>9.5596460118019877</v>
      </c>
      <c r="AQ539" s="34">
        <v>9.4702030097849512</v>
      </c>
      <c r="AR539" s="34">
        <v>155.40700000000001</v>
      </c>
      <c r="AS539" s="34">
        <v>1.5705895769348699</v>
      </c>
      <c r="AT539" s="34">
        <v>156.97758957693486</v>
      </c>
      <c r="AU539" s="34">
        <v>155.5088587427779</v>
      </c>
    </row>
    <row r="540" spans="1:47" x14ac:dyDescent="0.25">
      <c r="A540" s="18">
        <v>45557</v>
      </c>
      <c r="B540" s="2">
        <v>24</v>
      </c>
      <c r="C540" s="2" t="s">
        <v>23</v>
      </c>
      <c r="D540" s="9">
        <v>55.981605999999999</v>
      </c>
      <c r="E540">
        <v>9.4498900000000007E-3</v>
      </c>
      <c r="G540" s="34">
        <v>425.35499999999996</v>
      </c>
      <c r="H540" s="34">
        <v>3.0440079744127257</v>
      </c>
      <c r="I540" s="34">
        <v>428.39900797441271</v>
      </c>
      <c r="J540" s="34">
        <v>424.35068447294543</v>
      </c>
      <c r="K540" s="34">
        <v>7.681</v>
      </c>
      <c r="L540" s="34">
        <v>5.4968262396031899E-2</v>
      </c>
      <c r="M540" s="34">
        <v>7.7359682623960317</v>
      </c>
      <c r="N540" s="34">
        <v>7.6628642132728988</v>
      </c>
      <c r="O540" s="34">
        <v>33.555999999999997</v>
      </c>
      <c r="P540" s="34">
        <v>0.2401399574223729</v>
      </c>
      <c r="Q540" s="34">
        <v>33.796139957422369</v>
      </c>
      <c r="R540" s="34">
        <v>33.476770152400121</v>
      </c>
      <c r="S540" s="34">
        <v>1.5840000000000001</v>
      </c>
      <c r="T540" s="34">
        <v>1.1335728112916875E-2</v>
      </c>
      <c r="U540" s="34">
        <v>1.595335728112917</v>
      </c>
      <c r="V540" s="34">
        <v>1.5802599809691802</v>
      </c>
      <c r="W540" s="34">
        <v>468.17599999999993</v>
      </c>
      <c r="X540" s="34">
        <v>3.3504519223440474</v>
      </c>
      <c r="Y540" s="34">
        <v>471.52645192234405</v>
      </c>
      <c r="Z540" s="34">
        <v>467.07057881958764</v>
      </c>
      <c r="AB540" s="34">
        <v>121.461</v>
      </c>
      <c r="AC540" s="34">
        <v>0.86922277293118466</v>
      </c>
      <c r="AD540" s="34">
        <v>122.33022277293118</v>
      </c>
      <c r="AE540" s="34">
        <v>121.17421562405148</v>
      </c>
      <c r="AF540" s="34">
        <v>1.4929999999999994</v>
      </c>
      <c r="AG540" s="34">
        <v>1.0684496257945006E-2</v>
      </c>
      <c r="AH540" s="34">
        <v>1.5036844962579445</v>
      </c>
      <c r="AI540" s="34">
        <v>1.4894748431736016</v>
      </c>
      <c r="AJ540" s="34">
        <v>4.4949999999999974</v>
      </c>
      <c r="AK540" s="34">
        <v>3.2167991078005886E-2</v>
      </c>
      <c r="AL540" s="34">
        <v>4.5271679910780032</v>
      </c>
      <c r="AM540" s="34">
        <v>4.4843867515507956</v>
      </c>
      <c r="AN540" s="34">
        <v>9.4639999999999986</v>
      </c>
      <c r="AO540" s="34">
        <v>6.7728112917074049E-2</v>
      </c>
      <c r="AP540" s="34">
        <v>9.5317281129170723</v>
      </c>
      <c r="AQ540" s="34">
        <v>9.4416543307400982</v>
      </c>
      <c r="AR540" s="34">
        <v>136.91299999999998</v>
      </c>
      <c r="AS540" s="34">
        <v>0.97980337318420963</v>
      </c>
      <c r="AT540" s="34">
        <v>137.89280337318422</v>
      </c>
      <c r="AU540" s="34">
        <v>136.58973154951599</v>
      </c>
    </row>
    <row r="541" spans="1:47" x14ac:dyDescent="0.25">
      <c r="A541" s="18">
        <v>45558</v>
      </c>
      <c r="B541" s="2">
        <v>1</v>
      </c>
      <c r="C541" s="2" t="s">
        <v>23</v>
      </c>
      <c r="D541" s="9">
        <v>19.964441999999998</v>
      </c>
      <c r="E541">
        <v>9.8980630000000003E-3</v>
      </c>
      <c r="G541" s="34">
        <v>374.08299999999997</v>
      </c>
      <c r="H541" s="34">
        <v>3.6719424605492472</v>
      </c>
      <c r="I541" s="34">
        <v>377.75494246054922</v>
      </c>
      <c r="J541" s="34">
        <v>374.01590024151335</v>
      </c>
      <c r="K541" s="34">
        <v>6.6079999999999997</v>
      </c>
      <c r="L541" s="34">
        <v>6.4863134061984712E-2</v>
      </c>
      <c r="M541" s="34">
        <v>6.6728631340619842</v>
      </c>
      <c r="N541" s="34">
        <v>6.6068147143706613</v>
      </c>
      <c r="O541" s="34">
        <v>29.335999999999999</v>
      </c>
      <c r="P541" s="34">
        <v>0.28795776344467061</v>
      </c>
      <c r="Q541" s="34">
        <v>29.623957763444668</v>
      </c>
      <c r="R541" s="34">
        <v>29.330737963192757</v>
      </c>
      <c r="S541" s="34">
        <v>1.5840000000000001</v>
      </c>
      <c r="T541" s="34">
        <v>1.5548305743671878E-2</v>
      </c>
      <c r="U541" s="34">
        <v>1.5995483057436719</v>
      </c>
      <c r="V541" s="34">
        <v>1.5837158758418779</v>
      </c>
      <c r="W541" s="34">
        <v>411.61099999999999</v>
      </c>
      <c r="X541" s="34">
        <v>4.0403116637995744</v>
      </c>
      <c r="Y541" s="34">
        <v>415.6513116637995</v>
      </c>
      <c r="Z541" s="34">
        <v>411.53716879491867</v>
      </c>
      <c r="AB541" s="34">
        <v>106.32599999999999</v>
      </c>
      <c r="AC541" s="34">
        <v>1.0436800230439747</v>
      </c>
      <c r="AD541" s="34">
        <v>107.36968002304397</v>
      </c>
      <c r="AE541" s="34">
        <v>106.30692816588605</v>
      </c>
      <c r="AF541" s="34">
        <v>1.3039999999999998</v>
      </c>
      <c r="AG541" s="34">
        <v>1.2799867859689475E-2</v>
      </c>
      <c r="AH541" s="34">
        <v>1.3167998678596893</v>
      </c>
      <c r="AI541" s="34">
        <v>1.3037660998092224</v>
      </c>
      <c r="AJ541" s="34">
        <v>3.9529999999999972</v>
      </c>
      <c r="AK541" s="34">
        <v>3.8802053412080109E-2</v>
      </c>
      <c r="AL541" s="34">
        <v>3.9918020534120773</v>
      </c>
      <c r="AM541" s="34">
        <v>3.9522909452038752</v>
      </c>
      <c r="AN541" s="34">
        <v>9.4589999999999996</v>
      </c>
      <c r="AO541" s="34">
        <v>9.2848121230676955E-2</v>
      </c>
      <c r="AP541" s="34">
        <v>9.5518481212306767</v>
      </c>
      <c r="AQ541" s="34">
        <v>9.4573033267603037</v>
      </c>
      <c r="AR541" s="34">
        <v>121.042</v>
      </c>
      <c r="AS541" s="34">
        <v>1.1881300655464211</v>
      </c>
      <c r="AT541" s="34">
        <v>122.2301300655464</v>
      </c>
      <c r="AU541" s="34">
        <v>121.02028853765944</v>
      </c>
    </row>
    <row r="542" spans="1:47" x14ac:dyDescent="0.25">
      <c r="A542" s="18">
        <v>45558</v>
      </c>
      <c r="B542" s="2">
        <v>2</v>
      </c>
      <c r="C542" s="2" t="s">
        <v>23</v>
      </c>
      <c r="D542" s="9">
        <v>20.543690000000002</v>
      </c>
      <c r="E542">
        <v>1.0089224000000001E-2</v>
      </c>
      <c r="G542" s="34">
        <v>333.67899999999997</v>
      </c>
      <c r="H542" s="34">
        <v>3.6734031339397122</v>
      </c>
      <c r="I542" s="34">
        <v>337.35240313393967</v>
      </c>
      <c r="J542" s="34">
        <v>333.94877917178303</v>
      </c>
      <c r="K542" s="34">
        <v>5.830000000000001</v>
      </c>
      <c r="L542" s="34">
        <v>6.4181264840965493E-2</v>
      </c>
      <c r="M542" s="34">
        <v>5.8941812648409666</v>
      </c>
      <c r="N542" s="34">
        <v>5.8347135497633831</v>
      </c>
      <c r="O542" s="34">
        <v>26.16</v>
      </c>
      <c r="P542" s="34">
        <v>0.28799003228810588</v>
      </c>
      <c r="Q542" s="34">
        <v>26.447990032288107</v>
      </c>
      <c r="R542" s="34">
        <v>26.181150336502586</v>
      </c>
      <c r="S542" s="34">
        <v>1.5840000000000001</v>
      </c>
      <c r="T542" s="34">
        <v>1.7437928560564211E-2</v>
      </c>
      <c r="U542" s="34">
        <v>1.6014379285605642</v>
      </c>
      <c r="V542" s="34">
        <v>1.5852806625772207</v>
      </c>
      <c r="W542" s="34">
        <v>367.25299999999999</v>
      </c>
      <c r="X542" s="34">
        <v>4.0430123596293486</v>
      </c>
      <c r="Y542" s="34">
        <v>371.29601235962934</v>
      </c>
      <c r="Z542" s="34">
        <v>367.54992372062623</v>
      </c>
      <c r="AB542" s="34">
        <v>94.415000000000077</v>
      </c>
      <c r="AC542" s="34">
        <v>1.0393952178318631</v>
      </c>
      <c r="AD542" s="34">
        <v>95.454395217831944</v>
      </c>
      <c r="AE542" s="34">
        <v>94.491334442694708</v>
      </c>
      <c r="AF542" s="34">
        <v>1.1380000000000001</v>
      </c>
      <c r="AG542" s="34">
        <v>1.2528006756263935E-2</v>
      </c>
      <c r="AH542" s="34">
        <v>1.150528006756264</v>
      </c>
      <c r="AI542" s="34">
        <v>1.1389200719778265</v>
      </c>
      <c r="AJ542" s="34">
        <v>3.5589999999999984</v>
      </c>
      <c r="AK542" s="34">
        <v>3.9180295294853534E-2</v>
      </c>
      <c r="AL542" s="34">
        <v>3.5981802952948518</v>
      </c>
      <c r="AM542" s="34">
        <v>3.5618774483032358</v>
      </c>
      <c r="AN542" s="34">
        <v>9.4589999999999996</v>
      </c>
      <c r="AO542" s="34">
        <v>0.10413217566564195</v>
      </c>
      <c r="AP542" s="34">
        <v>9.5631321756656416</v>
      </c>
      <c r="AQ542" s="34">
        <v>9.4666475930037439</v>
      </c>
      <c r="AR542" s="34">
        <v>108.57100000000008</v>
      </c>
      <c r="AS542" s="34">
        <v>1.1952356955486223</v>
      </c>
      <c r="AT542" s="34">
        <v>109.7662356955487</v>
      </c>
      <c r="AU542" s="34">
        <v>108.65877955597951</v>
      </c>
    </row>
    <row r="543" spans="1:47" x14ac:dyDescent="0.25">
      <c r="A543" s="18">
        <v>45558</v>
      </c>
      <c r="B543" s="2">
        <v>3</v>
      </c>
      <c r="C543" s="2" t="s">
        <v>23</v>
      </c>
      <c r="D543" s="9">
        <v>16.126805000000001</v>
      </c>
      <c r="E543">
        <v>1.0092812E-2</v>
      </c>
      <c r="G543" s="34">
        <v>306.70600000000007</v>
      </c>
      <c r="H543" s="34">
        <v>2.9740368524624339</v>
      </c>
      <c r="I543" s="34">
        <v>309.68003685246254</v>
      </c>
      <c r="J543" s="34">
        <v>306.55449446035755</v>
      </c>
      <c r="K543" s="34">
        <v>5.28</v>
      </c>
      <c r="L543" s="34">
        <v>5.1198589466791157E-2</v>
      </c>
      <c r="M543" s="34">
        <v>5.3311985894667915</v>
      </c>
      <c r="N543" s="34">
        <v>5.2773918043686381</v>
      </c>
      <c r="O543" s="34">
        <v>24.202999999999996</v>
      </c>
      <c r="P543" s="34">
        <v>0.23468929183044435</v>
      </c>
      <c r="Q543" s="34">
        <v>24.437689291830441</v>
      </c>
      <c r="R543" s="34">
        <v>24.191044288093583</v>
      </c>
      <c r="S543" s="34">
        <v>1.5840000000000001</v>
      </c>
      <c r="T543" s="34">
        <v>1.5359576840037348E-2</v>
      </c>
      <c r="U543" s="34">
        <v>1.5993595768400375</v>
      </c>
      <c r="V543" s="34">
        <v>1.5832175413105913</v>
      </c>
      <c r="W543" s="34">
        <v>337.77300000000002</v>
      </c>
      <c r="X543" s="34">
        <v>3.2752843105997065</v>
      </c>
      <c r="Y543" s="34">
        <v>341.0482843105998</v>
      </c>
      <c r="Z543" s="34">
        <v>337.60614809413033</v>
      </c>
      <c r="AB543" s="34">
        <v>86.657000000000011</v>
      </c>
      <c r="AC543" s="34">
        <v>0.84028715292115941</v>
      </c>
      <c r="AD543" s="34">
        <v>87.497287152921174</v>
      </c>
      <c r="AE543" s="34">
        <v>86.61419348317672</v>
      </c>
      <c r="AF543" s="34">
        <v>1.042</v>
      </c>
      <c r="AG543" s="34">
        <v>1.010396405765083E-2</v>
      </c>
      <c r="AH543" s="34">
        <v>1.0521039640576508</v>
      </c>
      <c r="AI543" s="34">
        <v>1.0414852765439622</v>
      </c>
      <c r="AJ543" s="34">
        <v>3.2819999999999974</v>
      </c>
      <c r="AK543" s="34">
        <v>3.182457777083493E-2</v>
      </c>
      <c r="AL543" s="34">
        <v>3.3138245777708324</v>
      </c>
      <c r="AM543" s="34">
        <v>3.2803787693064121</v>
      </c>
      <c r="AN543" s="34">
        <v>9.4589999999999996</v>
      </c>
      <c r="AO543" s="34">
        <v>9.1721109425450295E-2</v>
      </c>
      <c r="AP543" s="34">
        <v>9.5507211094254494</v>
      </c>
      <c r="AQ543" s="34">
        <v>9.4543274768035861</v>
      </c>
      <c r="AR543" s="34">
        <v>100.44000000000001</v>
      </c>
      <c r="AS543" s="34">
        <v>0.97393680417509543</v>
      </c>
      <c r="AT543" s="34">
        <v>101.41393680417511</v>
      </c>
      <c r="AU543" s="34">
        <v>100.39038500583068</v>
      </c>
    </row>
    <row r="544" spans="1:47" x14ac:dyDescent="0.25">
      <c r="A544" s="18">
        <v>45558</v>
      </c>
      <c r="B544" s="2">
        <v>4</v>
      </c>
      <c r="C544" s="2" t="s">
        <v>23</v>
      </c>
      <c r="D544" s="9">
        <v>17.146820999999999</v>
      </c>
      <c r="E544">
        <v>9.7190760000000001E-3</v>
      </c>
      <c r="G544" s="34">
        <v>289.30500000000006</v>
      </c>
      <c r="H544" s="34">
        <v>3.7825319726451565</v>
      </c>
      <c r="I544" s="34">
        <v>293.08753197264519</v>
      </c>
      <c r="J544" s="34">
        <v>290.2389919747506</v>
      </c>
      <c r="K544" s="34">
        <v>4.9099999999999993</v>
      </c>
      <c r="L544" s="34">
        <v>6.4196028363449342E-2</v>
      </c>
      <c r="M544" s="34">
        <v>4.9741960283634485</v>
      </c>
      <c r="N544" s="34">
        <v>4.9258514391248864</v>
      </c>
      <c r="O544" s="34">
        <v>22.947999999999997</v>
      </c>
      <c r="P544" s="34">
        <v>0.30003471667707443</v>
      </c>
      <c r="Q544" s="34">
        <v>23.248034716677072</v>
      </c>
      <c r="R544" s="34">
        <v>23.02208530041505</v>
      </c>
      <c r="S544" s="34">
        <v>1.5840000000000003</v>
      </c>
      <c r="T544" s="34">
        <v>2.071008328466472E-2</v>
      </c>
      <c r="U544" s="34">
        <v>1.604710083284665</v>
      </c>
      <c r="V544" s="34">
        <v>1.5891137840272551</v>
      </c>
      <c r="W544" s="34">
        <v>318.74700000000007</v>
      </c>
      <c r="X544" s="34">
        <v>4.1674728009703452</v>
      </c>
      <c r="Y544" s="34">
        <v>322.91447280097037</v>
      </c>
      <c r="Z544" s="34">
        <v>319.77604249831774</v>
      </c>
      <c r="AB544" s="34">
        <v>81.697000000000045</v>
      </c>
      <c r="AC544" s="34">
        <v>1.0681513094111454</v>
      </c>
      <c r="AD544" s="34">
        <v>82.765151309411195</v>
      </c>
      <c r="AE544" s="34">
        <v>81.960750513683521</v>
      </c>
      <c r="AF544" s="34">
        <v>0.99600000000000022</v>
      </c>
      <c r="AG544" s="34">
        <v>1.3022249338084636E-2</v>
      </c>
      <c r="AH544" s="34">
        <v>1.0090222493380849</v>
      </c>
      <c r="AI544" s="34">
        <v>0.99921548541107719</v>
      </c>
      <c r="AJ544" s="34">
        <v>3.1139999999999985</v>
      </c>
      <c r="AK544" s="34">
        <v>4.0714141002806757E-2</v>
      </c>
      <c r="AL544" s="34">
        <v>3.1547141410028052</v>
      </c>
      <c r="AM544" s="34">
        <v>3.1240532345081244</v>
      </c>
      <c r="AN544" s="34">
        <v>9.4589999999999996</v>
      </c>
      <c r="AO544" s="34">
        <v>0.12367214506921942</v>
      </c>
      <c r="AP544" s="34">
        <v>9.5826721450692194</v>
      </c>
      <c r="AQ544" s="34">
        <v>9.4895374262082086</v>
      </c>
      <c r="AR544" s="34">
        <v>95.266000000000048</v>
      </c>
      <c r="AS544" s="34">
        <v>1.2455598448212561</v>
      </c>
      <c r="AT544" s="34">
        <v>96.511559844821306</v>
      </c>
      <c r="AU544" s="34">
        <v>95.573556659810919</v>
      </c>
    </row>
    <row r="545" spans="1:47" x14ac:dyDescent="0.25">
      <c r="A545" s="18">
        <v>45558</v>
      </c>
      <c r="B545" s="2">
        <v>5</v>
      </c>
      <c r="C545" s="2" t="s">
        <v>23</v>
      </c>
      <c r="D545" s="9">
        <v>18.723389000000001</v>
      </c>
      <c r="E545">
        <v>9.6563139999999992E-3</v>
      </c>
      <c r="G545" s="34">
        <v>277.88200000000006</v>
      </c>
      <c r="H545" s="34">
        <v>3.4064151380384993</v>
      </c>
      <c r="I545" s="34">
        <v>281.28841513803854</v>
      </c>
      <c r="J545" s="34">
        <v>278.5722058769033</v>
      </c>
      <c r="K545" s="34">
        <v>4.7110000000000003</v>
      </c>
      <c r="L545" s="34">
        <v>5.7749770461200674E-2</v>
      </c>
      <c r="M545" s="34">
        <v>4.7687497704612012</v>
      </c>
      <c r="N545" s="34">
        <v>4.7227012252901996</v>
      </c>
      <c r="O545" s="34">
        <v>22.538</v>
      </c>
      <c r="P545" s="34">
        <v>0.27628196277956713</v>
      </c>
      <c r="Q545" s="34">
        <v>22.814281962779567</v>
      </c>
      <c r="R545" s="34">
        <v>22.593980092462431</v>
      </c>
      <c r="S545" s="34">
        <v>1.5840000000000003</v>
      </c>
      <c r="T545" s="34">
        <v>1.9417456253564398E-2</v>
      </c>
      <c r="U545" s="34">
        <v>1.6034174562535648</v>
      </c>
      <c r="V545" s="34">
        <v>1.5879343538228992</v>
      </c>
      <c r="W545" s="34">
        <v>306.71500000000009</v>
      </c>
      <c r="X545" s="34">
        <v>3.7598643275328318</v>
      </c>
      <c r="Y545" s="34">
        <v>310.47486432753288</v>
      </c>
      <c r="Z545" s="34">
        <v>307.47682154847882</v>
      </c>
      <c r="AB545" s="34">
        <v>78.875999999999991</v>
      </c>
      <c r="AC545" s="34">
        <v>0.96690106026271783</v>
      </c>
      <c r="AD545" s="34">
        <v>79.842901060262705</v>
      </c>
      <c r="AE545" s="34">
        <v>79.071912936953879</v>
      </c>
      <c r="AF545" s="34">
        <v>0.97200000000000031</v>
      </c>
      <c r="AG545" s="34">
        <v>1.1915257246505427E-2</v>
      </c>
      <c r="AH545" s="34">
        <v>0.98391525724650575</v>
      </c>
      <c r="AI545" s="34">
        <v>0.97441426257314268</v>
      </c>
      <c r="AJ545" s="34">
        <v>3.0389999999999966</v>
      </c>
      <c r="AK545" s="34">
        <v>3.7253566637993771E-2</v>
      </c>
      <c r="AL545" s="34">
        <v>3.0762535666379902</v>
      </c>
      <c r="AM545" s="34">
        <v>3.046548296254914</v>
      </c>
      <c r="AN545" s="34">
        <v>9.4589999999999996</v>
      </c>
      <c r="AO545" s="34">
        <v>0.11595310524145555</v>
      </c>
      <c r="AP545" s="34">
        <v>9.5749531052414554</v>
      </c>
      <c r="AQ545" s="34">
        <v>9.482494351521968</v>
      </c>
      <c r="AR545" s="34">
        <v>92.345999999999989</v>
      </c>
      <c r="AS545" s="34">
        <v>1.1320229893886726</v>
      </c>
      <c r="AT545" s="34">
        <v>93.478022989388649</v>
      </c>
      <c r="AU545" s="34">
        <v>92.575369847303904</v>
      </c>
    </row>
    <row r="546" spans="1:47" x14ac:dyDescent="0.25">
      <c r="A546" s="18">
        <v>45558</v>
      </c>
      <c r="B546" s="2">
        <v>6</v>
      </c>
      <c r="C546" s="2" t="s">
        <v>23</v>
      </c>
      <c r="D546" s="9">
        <v>40.655301000000001</v>
      </c>
      <c r="E546">
        <v>9.8964910000000003E-3</v>
      </c>
      <c r="G546" s="34">
        <v>275.38500000000005</v>
      </c>
      <c r="H546" s="34">
        <v>2.9207600002255818</v>
      </c>
      <c r="I546" s="34">
        <v>278.30576000022563</v>
      </c>
      <c r="J546" s="34">
        <v>275.55150955113521</v>
      </c>
      <c r="K546" s="34">
        <v>4.761000000000001</v>
      </c>
      <c r="L546" s="34">
        <v>5.0495627434587922E-2</v>
      </c>
      <c r="M546" s="34">
        <v>4.8114956274345886</v>
      </c>
      <c r="N546" s="34">
        <v>4.7638787042611428</v>
      </c>
      <c r="O546" s="34">
        <v>23.334999999999997</v>
      </c>
      <c r="P546" s="34">
        <v>0.24749327162069076</v>
      </c>
      <c r="Q546" s="34">
        <v>23.582493271620688</v>
      </c>
      <c r="R546" s="34">
        <v>23.349109339200535</v>
      </c>
      <c r="S546" s="34">
        <v>1.5840000000000001</v>
      </c>
      <c r="T546" s="34">
        <v>1.6800057520770271E-2</v>
      </c>
      <c r="U546" s="34">
        <v>1.6008000575207704</v>
      </c>
      <c r="V546" s="34">
        <v>1.5849577541587165</v>
      </c>
      <c r="W546" s="34">
        <v>305.06500000000005</v>
      </c>
      <c r="X546" s="34">
        <v>3.2355489568016309</v>
      </c>
      <c r="Y546" s="34">
        <v>308.30054895680166</v>
      </c>
      <c r="Z546" s="34">
        <v>305.24945534875559</v>
      </c>
      <c r="AB546" s="34">
        <v>78.650999999999968</v>
      </c>
      <c r="AC546" s="34">
        <v>0.83418012882960979</v>
      </c>
      <c r="AD546" s="34">
        <v>79.485180128829583</v>
      </c>
      <c r="AE546" s="34">
        <v>78.698555759051246</v>
      </c>
      <c r="AF546" s="34">
        <v>0.95000000000000018</v>
      </c>
      <c r="AG546" s="34">
        <v>1.0075792073694292E-2</v>
      </c>
      <c r="AH546" s="34">
        <v>0.96007579207369442</v>
      </c>
      <c r="AI546" s="34">
        <v>0.9505744106381192</v>
      </c>
      <c r="AJ546" s="34">
        <v>3.163999999999997</v>
      </c>
      <c r="AK546" s="34">
        <v>3.3557690653861799E-2</v>
      </c>
      <c r="AL546" s="34">
        <v>3.1975576906538588</v>
      </c>
      <c r="AM546" s="34">
        <v>3.1659130897463221</v>
      </c>
      <c r="AN546" s="34">
        <v>9.4589999999999996</v>
      </c>
      <c r="AO546" s="34">
        <v>0.1003230707632361</v>
      </c>
      <c r="AP546" s="34">
        <v>9.5593230707632362</v>
      </c>
      <c r="AQ546" s="34">
        <v>9.4647193160273346</v>
      </c>
      <c r="AR546" s="34">
        <v>92.223999999999975</v>
      </c>
      <c r="AS546" s="34">
        <v>0.97813668232040196</v>
      </c>
      <c r="AT546" s="34">
        <v>93.202136682320372</v>
      </c>
      <c r="AU546" s="34">
        <v>92.279762575463025</v>
      </c>
    </row>
    <row r="547" spans="1:47" x14ac:dyDescent="0.25">
      <c r="A547" s="18">
        <v>45558</v>
      </c>
      <c r="B547" s="2">
        <v>7</v>
      </c>
      <c r="C547" s="2" t="s">
        <v>23</v>
      </c>
      <c r="D547" s="9">
        <v>58.901941999999998</v>
      </c>
      <c r="E547">
        <v>9.6794350000000001E-3</v>
      </c>
      <c r="G547" s="34">
        <v>286.70699999999994</v>
      </c>
      <c r="H547" s="34">
        <v>2.8341467621743144</v>
      </c>
      <c r="I547" s="34">
        <v>289.54114676217426</v>
      </c>
      <c r="J547" s="34">
        <v>286.73855205226431</v>
      </c>
      <c r="K547" s="34">
        <v>5.246999999999999</v>
      </c>
      <c r="L547" s="34">
        <v>5.1867474673198175E-2</v>
      </c>
      <c r="M547" s="34">
        <v>5.2988674746731972</v>
      </c>
      <c r="N547" s="34">
        <v>5.2475774313784838</v>
      </c>
      <c r="O547" s="34">
        <v>25.561000000000007</v>
      </c>
      <c r="P547" s="34">
        <v>0.25267477036813779</v>
      </c>
      <c r="Q547" s="34">
        <v>25.813674770368145</v>
      </c>
      <c r="R547" s="34">
        <v>25.563812983317227</v>
      </c>
      <c r="S547" s="34">
        <v>1.5840000000000001</v>
      </c>
      <c r="T547" s="34">
        <v>1.5658105561720207E-2</v>
      </c>
      <c r="U547" s="34">
        <v>1.5996581055617203</v>
      </c>
      <c r="V547" s="34">
        <v>1.5841743189067123</v>
      </c>
      <c r="W547" s="34">
        <v>319.09899999999999</v>
      </c>
      <c r="X547" s="34">
        <v>3.154347112777371</v>
      </c>
      <c r="Y547" s="34">
        <v>322.25334711277736</v>
      </c>
      <c r="Z547" s="34">
        <v>319.13411678586675</v>
      </c>
      <c r="AB547" s="34">
        <v>82.288999999999987</v>
      </c>
      <c r="AC547" s="34">
        <v>0.81344056096489514</v>
      </c>
      <c r="AD547" s="34">
        <v>83.10244056096488</v>
      </c>
      <c r="AE547" s="34">
        <v>82.298055889213657</v>
      </c>
      <c r="AF547" s="34">
        <v>1.0590000000000002</v>
      </c>
      <c r="AG547" s="34">
        <v>1.0468392544104609E-2</v>
      </c>
      <c r="AH547" s="34">
        <v>1.0694683925441049</v>
      </c>
      <c r="AI547" s="34">
        <v>1.0591165427539198</v>
      </c>
      <c r="AJ547" s="34">
        <v>3.5139999999999971</v>
      </c>
      <c r="AK547" s="34">
        <v>3.473647913124038E-2</v>
      </c>
      <c r="AL547" s="34">
        <v>3.5487364791312377</v>
      </c>
      <c r="AM547" s="34">
        <v>3.514386715049358</v>
      </c>
      <c r="AN547" s="34">
        <v>9.4589999999999996</v>
      </c>
      <c r="AO547" s="34">
        <v>9.3503800825954178E-2</v>
      </c>
      <c r="AP547" s="34">
        <v>9.5525038008259546</v>
      </c>
      <c r="AQ547" s="34">
        <v>9.4600409611986063</v>
      </c>
      <c r="AR547" s="34">
        <v>96.320999999999984</v>
      </c>
      <c r="AS547" s="34">
        <v>0.95214923346619429</v>
      </c>
      <c r="AT547" s="34">
        <v>97.273149233466185</v>
      </c>
      <c r="AU547" s="34">
        <v>96.33160010821554</v>
      </c>
    </row>
    <row r="548" spans="1:47" x14ac:dyDescent="0.25">
      <c r="A548" s="18">
        <v>45558</v>
      </c>
      <c r="B548" s="2">
        <v>8</v>
      </c>
      <c r="C548" s="2" t="s">
        <v>178</v>
      </c>
      <c r="D548" s="9">
        <v>87.873526999999996</v>
      </c>
      <c r="E548">
        <v>9.3862849999999994E-3</v>
      </c>
      <c r="G548" s="34">
        <v>295.64399999999995</v>
      </c>
      <c r="H548" s="34">
        <v>3.0264165385285606</v>
      </c>
      <c r="I548" s="34">
        <v>298.67041653852851</v>
      </c>
      <c r="J548" s="34">
        <v>295.86701088782917</v>
      </c>
      <c r="K548" s="34">
        <v>5.7520000000000007</v>
      </c>
      <c r="L548" s="34">
        <v>5.8881451778545431E-2</v>
      </c>
      <c r="M548" s="34">
        <v>5.8108814517785463</v>
      </c>
      <c r="N548" s="34">
        <v>5.7563388623709386</v>
      </c>
      <c r="O548" s="34">
        <v>27.119999999999997</v>
      </c>
      <c r="P548" s="34">
        <v>0.27761908418535325</v>
      </c>
      <c r="Q548" s="34">
        <v>27.397619084185351</v>
      </c>
      <c r="R548" s="34">
        <v>27.140457223139748</v>
      </c>
      <c r="S548" s="34">
        <v>0.23600000000000002</v>
      </c>
      <c r="T548" s="34">
        <v>2.415859287158679E-3</v>
      </c>
      <c r="U548" s="34">
        <v>0.23841585928715869</v>
      </c>
      <c r="V548" s="34">
        <v>0.23617802008336952</v>
      </c>
      <c r="W548" s="34">
        <v>328.75199999999995</v>
      </c>
      <c r="X548" s="34">
        <v>3.3653329337796185</v>
      </c>
      <c r="Y548" s="34">
        <v>332.11733293377955</v>
      </c>
      <c r="Z548" s="34">
        <v>328.99998499342314</v>
      </c>
      <c r="AB548" s="34">
        <v>85.399000000000029</v>
      </c>
      <c r="AC548" s="34">
        <v>0.87420325111891561</v>
      </c>
      <c r="AD548" s="34">
        <v>86.273203251118943</v>
      </c>
      <c r="AE548" s="34">
        <v>85.463418377541004</v>
      </c>
      <c r="AF548" s="34">
        <v>1.1319999999999999</v>
      </c>
      <c r="AG548" s="34">
        <v>1.1587935224845865E-2</v>
      </c>
      <c r="AH548" s="34">
        <v>1.1435879352248457</v>
      </c>
      <c r="AI548" s="34">
        <v>1.1328538929422638</v>
      </c>
      <c r="AJ548" s="34">
        <v>3.7609999999999983</v>
      </c>
      <c r="AK548" s="34">
        <v>3.8500198216117741E-2</v>
      </c>
      <c r="AL548" s="34">
        <v>3.7995001982161161</v>
      </c>
      <c r="AM548" s="34">
        <v>3.763837006498103</v>
      </c>
      <c r="AN548" s="34">
        <v>1.387</v>
      </c>
      <c r="AO548" s="34">
        <v>1.4198291658004607E-2</v>
      </c>
      <c r="AP548" s="34">
        <v>1.4011982916580046</v>
      </c>
      <c r="AQ548" s="34">
        <v>1.3880462451509894</v>
      </c>
      <c r="AR548" s="34">
        <v>91.67900000000003</v>
      </c>
      <c r="AS548" s="34">
        <v>0.93848967621788382</v>
      </c>
      <c r="AT548" s="34">
        <v>92.617489676217915</v>
      </c>
      <c r="AU548" s="34">
        <v>91.748155522132365</v>
      </c>
    </row>
    <row r="549" spans="1:47" x14ac:dyDescent="0.25">
      <c r="A549" s="18">
        <v>45558</v>
      </c>
      <c r="B549" s="2">
        <v>9</v>
      </c>
      <c r="C549" s="2" t="s">
        <v>178</v>
      </c>
      <c r="D549" s="9">
        <v>23.969093000000001</v>
      </c>
      <c r="E549">
        <v>9.1190509999999995E-3</v>
      </c>
      <c r="G549" s="34">
        <v>292.47499999999997</v>
      </c>
      <c r="H549" s="34">
        <v>2.131633031070586</v>
      </c>
      <c r="I549" s="34">
        <v>294.60663303107054</v>
      </c>
      <c r="J549" s="34">
        <v>291.92010011952192</v>
      </c>
      <c r="K549" s="34">
        <v>5.7560000000000002</v>
      </c>
      <c r="L549" s="34">
        <v>4.1951208571133582E-2</v>
      </c>
      <c r="M549" s="34">
        <v>5.797951208571134</v>
      </c>
      <c r="N549" s="34">
        <v>5.7450793958046624</v>
      </c>
      <c r="O549" s="34">
        <v>26.830999999999996</v>
      </c>
      <c r="P549" s="34">
        <v>0.19555122952954918</v>
      </c>
      <c r="Q549" s="34">
        <v>27.026551229529545</v>
      </c>
      <c r="R549" s="34">
        <v>26.780094730513351</v>
      </c>
      <c r="S549" s="34">
        <v>1E-3</v>
      </c>
      <c r="T549" s="34">
        <v>7.2882572222261258E-6</v>
      </c>
      <c r="U549" s="34">
        <v>1.0072882572222262E-3</v>
      </c>
      <c r="V549" s="34">
        <v>9.9810274423291559E-4</v>
      </c>
      <c r="W549" s="34">
        <v>325.06299999999999</v>
      </c>
      <c r="X549" s="34">
        <v>2.3691427574284911</v>
      </c>
      <c r="Y549" s="34">
        <v>327.43214275742844</v>
      </c>
      <c r="Z549" s="34">
        <v>324.44627234858416</v>
      </c>
      <c r="AB549" s="34">
        <v>85.283999999999992</v>
      </c>
      <c r="AC549" s="34">
        <v>0.62157172894033286</v>
      </c>
      <c r="AD549" s="34">
        <v>85.90557172894033</v>
      </c>
      <c r="AE549" s="34">
        <v>85.122194439159969</v>
      </c>
      <c r="AF549" s="34">
        <v>1.139</v>
      </c>
      <c r="AG549" s="34">
        <v>8.301324976115557E-3</v>
      </c>
      <c r="AH549" s="34">
        <v>1.1473013249761155</v>
      </c>
      <c r="AI549" s="34">
        <v>1.1368390256812908</v>
      </c>
      <c r="AJ549" s="34">
        <v>3.6879999999999975</v>
      </c>
      <c r="AK549" s="34">
        <v>2.6879092635569937E-2</v>
      </c>
      <c r="AL549" s="34">
        <v>3.7148790926355675</v>
      </c>
      <c r="AM549" s="34">
        <v>3.68100292073099</v>
      </c>
      <c r="AN549" s="34">
        <v>0</v>
      </c>
      <c r="AO549" s="34">
        <v>0</v>
      </c>
      <c r="AP549" s="34">
        <v>0</v>
      </c>
      <c r="AQ549" s="34">
        <v>0</v>
      </c>
      <c r="AR549" s="34">
        <v>90.11099999999999</v>
      </c>
      <c r="AS549" s="34">
        <v>0.65675214655201841</v>
      </c>
      <c r="AT549" s="34">
        <v>90.767752146552013</v>
      </c>
      <c r="AU549" s="34">
        <v>89.940036385572256</v>
      </c>
    </row>
    <row r="550" spans="1:47" x14ac:dyDescent="0.25">
      <c r="A550" s="18">
        <v>45558</v>
      </c>
      <c r="B550" s="2">
        <v>10</v>
      </c>
      <c r="C550" s="2" t="s">
        <v>178</v>
      </c>
      <c r="D550" s="9">
        <v>31.320772000000002</v>
      </c>
      <c r="E550">
        <v>8.8229269999999995E-3</v>
      </c>
      <c r="G550" s="34">
        <v>290.33099999999996</v>
      </c>
      <c r="H550" s="34">
        <v>1.7327903729429777</v>
      </c>
      <c r="I550" s="34">
        <v>292.06379037294295</v>
      </c>
      <c r="J550" s="34">
        <v>289.48693287113917</v>
      </c>
      <c r="K550" s="34">
        <v>5.6960000000000006</v>
      </c>
      <c r="L550" s="34">
        <v>3.3995591115944225E-2</v>
      </c>
      <c r="M550" s="34">
        <v>5.7299955911159453</v>
      </c>
      <c r="N550" s="34">
        <v>5.6794402583052079</v>
      </c>
      <c r="O550" s="34">
        <v>26.666000000000004</v>
      </c>
      <c r="P550" s="34">
        <v>0.1591514102348611</v>
      </c>
      <c r="Q550" s="34">
        <v>26.825151410234866</v>
      </c>
      <c r="R550" s="34">
        <v>26.588475057578417</v>
      </c>
      <c r="S550" s="34">
        <v>1E-3</v>
      </c>
      <c r="T550" s="34">
        <v>5.9683270919845896E-6</v>
      </c>
      <c r="U550" s="34">
        <v>1.0059683270919847E-3</v>
      </c>
      <c r="V550" s="34">
        <v>9.9709274197774009E-4</v>
      </c>
      <c r="W550" s="34">
        <v>322.69399999999996</v>
      </c>
      <c r="X550" s="34">
        <v>1.9259433426208747</v>
      </c>
      <c r="Y550" s="34">
        <v>324.61994334262084</v>
      </c>
      <c r="Z550" s="34">
        <v>321.75584527976474</v>
      </c>
      <c r="AB550" s="34">
        <v>85.23899999999999</v>
      </c>
      <c r="AC550" s="34">
        <v>0.50873423299367437</v>
      </c>
      <c r="AD550" s="34">
        <v>85.747734232993665</v>
      </c>
      <c r="AE550" s="34">
        <v>84.991188233440568</v>
      </c>
      <c r="AF550" s="34">
        <v>1.1319999999999995</v>
      </c>
      <c r="AG550" s="34">
        <v>6.7561462681265524E-3</v>
      </c>
      <c r="AH550" s="34">
        <v>1.1387561462681259</v>
      </c>
      <c r="AI550" s="34">
        <v>1.1287089839188009</v>
      </c>
      <c r="AJ550" s="34">
        <v>3.6189999999999971</v>
      </c>
      <c r="AK550" s="34">
        <v>2.1599375745892213E-2</v>
      </c>
      <c r="AL550" s="34">
        <v>3.6405993757458894</v>
      </c>
      <c r="AM550" s="34">
        <v>3.6084786332174379</v>
      </c>
      <c r="AN550" s="34">
        <v>0</v>
      </c>
      <c r="AO550" s="34">
        <v>0</v>
      </c>
      <c r="AP550" s="34">
        <v>0</v>
      </c>
      <c r="AQ550" s="34">
        <v>0</v>
      </c>
      <c r="AR550" s="34">
        <v>89.99</v>
      </c>
      <c r="AS550" s="34">
        <v>0.53708975500769318</v>
      </c>
      <c r="AT550" s="34">
        <v>90.52708975500768</v>
      </c>
      <c r="AU550" s="34">
        <v>89.728375850576811</v>
      </c>
    </row>
    <row r="551" spans="1:47" x14ac:dyDescent="0.25">
      <c r="A551" s="18">
        <v>45558</v>
      </c>
      <c r="B551" s="2">
        <v>11</v>
      </c>
      <c r="C551" s="2" t="s">
        <v>178</v>
      </c>
      <c r="D551" s="9">
        <v>25.978035999999999</v>
      </c>
      <c r="E551">
        <v>8.7314539999999996E-3</v>
      </c>
      <c r="G551" s="34">
        <v>296.54299999999995</v>
      </c>
      <c r="H551" s="34">
        <v>2.2319877544528448</v>
      </c>
      <c r="I551" s="34">
        <v>298.77498775445281</v>
      </c>
      <c r="J551" s="34">
        <v>296.16624769252422</v>
      </c>
      <c r="K551" s="34">
        <v>5.8370000000000006</v>
      </c>
      <c r="L551" s="34">
        <v>4.3933299800505352E-2</v>
      </c>
      <c r="M551" s="34">
        <v>5.8809332998005059</v>
      </c>
      <c r="N551" s="34">
        <v>5.82958420121623</v>
      </c>
      <c r="O551" s="34">
        <v>27.272000000000002</v>
      </c>
      <c r="P551" s="34">
        <v>0.20526793766650364</v>
      </c>
      <c r="Q551" s="34">
        <v>27.477267937666504</v>
      </c>
      <c r="R551" s="34">
        <v>27.237351436623094</v>
      </c>
      <c r="S551" s="34">
        <v>1E-3</v>
      </c>
      <c r="T551" s="34">
        <v>7.5266917595520551E-6</v>
      </c>
      <c r="U551" s="34">
        <v>1.0075266917595521E-3</v>
      </c>
      <c r="V551" s="34">
        <v>9.9872951879668146E-4</v>
      </c>
      <c r="W551" s="34">
        <v>329.65299999999991</v>
      </c>
      <c r="X551" s="34">
        <v>2.4811965186116134</v>
      </c>
      <c r="Y551" s="34">
        <v>332.13419651861159</v>
      </c>
      <c r="Z551" s="34">
        <v>329.23418205988236</v>
      </c>
      <c r="AB551" s="34">
        <v>87.361000000000047</v>
      </c>
      <c r="AC551" s="34">
        <v>0.6575393188062274</v>
      </c>
      <c r="AD551" s="34">
        <v>88.018539318806276</v>
      </c>
      <c r="AE551" s="34">
        <v>87.250009491596927</v>
      </c>
      <c r="AF551" s="34">
        <v>1.1819999999999999</v>
      </c>
      <c r="AG551" s="34">
        <v>8.8965496597905279E-3</v>
      </c>
      <c r="AH551" s="34">
        <v>1.1908965496597905</v>
      </c>
      <c r="AI551" s="34">
        <v>1.1804982912176774</v>
      </c>
      <c r="AJ551" s="34">
        <v>3.6869999999999976</v>
      </c>
      <c r="AK551" s="34">
        <v>2.7750912517468411E-2</v>
      </c>
      <c r="AL551" s="34">
        <v>3.714750912517466</v>
      </c>
      <c r="AM551" s="34">
        <v>3.6823157358033618</v>
      </c>
      <c r="AN551" s="34">
        <v>0</v>
      </c>
      <c r="AO551" s="34">
        <v>0</v>
      </c>
      <c r="AP551" s="34">
        <v>0</v>
      </c>
      <c r="AQ551" s="34">
        <v>0</v>
      </c>
      <c r="AR551" s="34">
        <v>92.230000000000047</v>
      </c>
      <c r="AS551" s="34">
        <v>0.6941867809834863</v>
      </c>
      <c r="AT551" s="34">
        <v>92.924186780983533</v>
      </c>
      <c r="AU551" s="34">
        <v>92.112823518617958</v>
      </c>
    </row>
    <row r="552" spans="1:47" x14ac:dyDescent="0.25">
      <c r="A552" s="18">
        <v>45558</v>
      </c>
      <c r="B552" s="2">
        <v>12</v>
      </c>
      <c r="C552" s="2" t="s">
        <v>178</v>
      </c>
      <c r="D552" s="9">
        <v>37.826464000000001</v>
      </c>
      <c r="E552">
        <v>8.7437009999999996E-3</v>
      </c>
      <c r="G552" s="34">
        <v>311.78899999999993</v>
      </c>
      <c r="H552" s="34">
        <v>2.2266041961267971</v>
      </c>
      <c r="I552" s="34">
        <v>314.01560419612673</v>
      </c>
      <c r="J552" s="34">
        <v>311.26994564370148</v>
      </c>
      <c r="K552" s="34">
        <v>6.1180000000000012</v>
      </c>
      <c r="L552" s="34">
        <v>4.369097200960826E-2</v>
      </c>
      <c r="M552" s="34">
        <v>6.1616909720096098</v>
      </c>
      <c r="N552" s="34">
        <v>6.1078149884959583</v>
      </c>
      <c r="O552" s="34">
        <v>28.431999999999999</v>
      </c>
      <c r="P552" s="34">
        <v>0.20304375877364852</v>
      </c>
      <c r="Q552" s="34">
        <v>28.635043758773648</v>
      </c>
      <c r="R552" s="34">
        <v>28.384667498025014</v>
      </c>
      <c r="S552" s="34">
        <v>1E-3</v>
      </c>
      <c r="T552" s="34">
        <v>7.1413814987918034E-6</v>
      </c>
      <c r="U552" s="34">
        <v>1.0071413814987918E-3</v>
      </c>
      <c r="V552" s="34">
        <v>9.983352383942394E-4</v>
      </c>
      <c r="W552" s="34">
        <v>346.33999999999992</v>
      </c>
      <c r="X552" s="34">
        <v>2.4733460682915522</v>
      </c>
      <c r="Y552" s="34">
        <v>348.81334606829148</v>
      </c>
      <c r="Z552" s="34">
        <v>345.76342646546084</v>
      </c>
      <c r="AB552" s="34">
        <v>91.706999999999994</v>
      </c>
      <c r="AC552" s="34">
        <v>0.65491467310969975</v>
      </c>
      <c r="AD552" s="34">
        <v>92.361914673109695</v>
      </c>
      <c r="AE552" s="34">
        <v>91.554329707420507</v>
      </c>
      <c r="AF552" s="34">
        <v>1.2009999999999998</v>
      </c>
      <c r="AG552" s="34">
        <v>8.5767991800489544E-3</v>
      </c>
      <c r="AH552" s="34">
        <v>1.2095767991800488</v>
      </c>
      <c r="AI552" s="34">
        <v>1.1990006213114814</v>
      </c>
      <c r="AJ552" s="34">
        <v>3.8809999999999993</v>
      </c>
      <c r="AK552" s="34">
        <v>2.7715701596810985E-2</v>
      </c>
      <c r="AL552" s="34">
        <v>3.9087157015968104</v>
      </c>
      <c r="AM552" s="34">
        <v>3.8745390602080425</v>
      </c>
      <c r="AN552" s="34">
        <v>0</v>
      </c>
      <c r="AO552" s="34">
        <v>0</v>
      </c>
      <c r="AP552" s="34">
        <v>0</v>
      </c>
      <c r="AQ552" s="34">
        <v>0</v>
      </c>
      <c r="AR552" s="34">
        <v>96.788999999999987</v>
      </c>
      <c r="AS552" s="34">
        <v>0.69120717388655972</v>
      </c>
      <c r="AT552" s="34">
        <v>97.480207173886555</v>
      </c>
      <c r="AU552" s="34">
        <v>96.627869388940027</v>
      </c>
    </row>
    <row r="553" spans="1:47" x14ac:dyDescent="0.25">
      <c r="A553" s="18">
        <v>45558</v>
      </c>
      <c r="B553" s="2">
        <v>13</v>
      </c>
      <c r="C553" s="2" t="s">
        <v>178</v>
      </c>
      <c r="D553" s="9">
        <v>38.839312</v>
      </c>
      <c r="E553">
        <v>8.8414559999999993E-3</v>
      </c>
      <c r="G553" s="34">
        <v>337.89599999999996</v>
      </c>
      <c r="H553" s="34">
        <v>-0.30496216580966096</v>
      </c>
      <c r="I553" s="34">
        <v>337.59103783419027</v>
      </c>
      <c r="J553" s="34">
        <v>334.60624152718498</v>
      </c>
      <c r="K553" s="34">
        <v>6.5830000000000002</v>
      </c>
      <c r="L553" s="34">
        <v>-5.9413723084173779E-3</v>
      </c>
      <c r="M553" s="34">
        <v>6.5770586276915832</v>
      </c>
      <c r="N553" s="34">
        <v>6.5189078532254277</v>
      </c>
      <c r="O553" s="34">
        <v>30.053999999999995</v>
      </c>
      <c r="P553" s="34">
        <v>-2.7124715685428503E-2</v>
      </c>
      <c r="Q553" s="34">
        <v>30.026875284314567</v>
      </c>
      <c r="R553" s="34">
        <v>29.761393987670814</v>
      </c>
      <c r="S553" s="34">
        <v>1E-3</v>
      </c>
      <c r="T553" s="34">
        <v>-9.0253263077888166E-7</v>
      </c>
      <c r="U553" s="34">
        <v>9.9909746736922124E-4</v>
      </c>
      <c r="V553" s="34">
        <v>9.9026399107176493E-4</v>
      </c>
      <c r="W553" s="34">
        <v>374.53399999999993</v>
      </c>
      <c r="X553" s="34">
        <v>-0.33802915633613767</v>
      </c>
      <c r="Y553" s="34">
        <v>374.19597084366376</v>
      </c>
      <c r="Z553" s="34">
        <v>370.88753363207229</v>
      </c>
      <c r="AB553" s="34">
        <v>99.449000000000012</v>
      </c>
      <c r="AC553" s="34">
        <v>-8.9755967598329017E-2</v>
      </c>
      <c r="AD553" s="34">
        <v>99.359244032401676</v>
      </c>
      <c r="AE553" s="34">
        <v>98.48076364809593</v>
      </c>
      <c r="AF553" s="34">
        <v>1.2670000000000006</v>
      </c>
      <c r="AG553" s="34">
        <v>-1.1435088431968436E-3</v>
      </c>
      <c r="AH553" s="34">
        <v>1.2658564911568038</v>
      </c>
      <c r="AI553" s="34">
        <v>1.2546644766879265</v>
      </c>
      <c r="AJ553" s="34">
        <v>4.0769999999999991</v>
      </c>
      <c r="AK553" s="34">
        <v>-3.6796255356855E-3</v>
      </c>
      <c r="AL553" s="34">
        <v>4.0733203744643136</v>
      </c>
      <c r="AM553" s="34">
        <v>4.0373062915995837</v>
      </c>
      <c r="AN553" s="34">
        <v>0</v>
      </c>
      <c r="AO553" s="34">
        <v>0</v>
      </c>
      <c r="AP553" s="34">
        <v>0</v>
      </c>
      <c r="AQ553" s="34">
        <v>0</v>
      </c>
      <c r="AR553" s="34">
        <v>104.79300000000001</v>
      </c>
      <c r="AS553" s="34">
        <v>-9.4579101977211366E-2</v>
      </c>
      <c r="AT553" s="34">
        <v>104.6984208980228</v>
      </c>
      <c r="AU553" s="34">
        <v>103.77273441638343</v>
      </c>
    </row>
    <row r="554" spans="1:47" x14ac:dyDescent="0.25">
      <c r="A554" s="18">
        <v>45558</v>
      </c>
      <c r="B554" s="2">
        <v>14</v>
      </c>
      <c r="C554" s="2" t="s">
        <v>178</v>
      </c>
      <c r="D554" s="9">
        <v>37.161887999999998</v>
      </c>
      <c r="E554">
        <v>9.0454880000000008E-3</v>
      </c>
      <c r="G554" s="34">
        <v>365.22299999999984</v>
      </c>
      <c r="H554" s="34">
        <v>4.2837377388733699</v>
      </c>
      <c r="I554" s="34">
        <v>369.5067377388732</v>
      </c>
      <c r="J554" s="34">
        <v>366.16436897673708</v>
      </c>
      <c r="K554" s="34">
        <v>6.8650000000000011</v>
      </c>
      <c r="L554" s="34">
        <v>8.0520283709858642E-2</v>
      </c>
      <c r="M554" s="34">
        <v>6.9455202837098593</v>
      </c>
      <c r="N554" s="34">
        <v>6.8826946633298052</v>
      </c>
      <c r="O554" s="34">
        <v>30.853999999999996</v>
      </c>
      <c r="P554" s="34">
        <v>0.36188970627588896</v>
      </c>
      <c r="Q554" s="34">
        <v>31.215889706275885</v>
      </c>
      <c r="R554" s="34">
        <v>30.93352675052844</v>
      </c>
      <c r="S554" s="34">
        <v>1E-3</v>
      </c>
      <c r="T554" s="34">
        <v>1.1729101778566443E-5</v>
      </c>
      <c r="U554" s="34">
        <v>1.0117291017785665E-3</v>
      </c>
      <c r="V554" s="34">
        <v>1.0025775183291777E-3</v>
      </c>
      <c r="W554" s="34">
        <v>402.94299999999981</v>
      </c>
      <c r="X554" s="34">
        <v>4.7261594579608968</v>
      </c>
      <c r="Y554" s="34">
        <v>407.66915945796075</v>
      </c>
      <c r="Z554" s="34">
        <v>403.9815929681136</v>
      </c>
      <c r="AB554" s="34">
        <v>107.19500000000004</v>
      </c>
      <c r="AC554" s="34">
        <v>1.2573010651534302</v>
      </c>
      <c r="AD554" s="34">
        <v>108.45230106515346</v>
      </c>
      <c r="AE554" s="34">
        <v>107.47129707729623</v>
      </c>
      <c r="AF554" s="34">
        <v>1.3419999999999992</v>
      </c>
      <c r="AG554" s="34">
        <v>1.5740454586836157E-2</v>
      </c>
      <c r="AH554" s="34">
        <v>1.3577404545868355</v>
      </c>
      <c r="AI554" s="34">
        <v>1.3454590295977555</v>
      </c>
      <c r="AJ554" s="34">
        <v>4.2709999999999981</v>
      </c>
      <c r="AK554" s="34">
        <v>5.0094993696257258E-2</v>
      </c>
      <c r="AL554" s="34">
        <v>4.3210949936962555</v>
      </c>
      <c r="AM554" s="34">
        <v>4.2820085807839154</v>
      </c>
      <c r="AN554" s="34">
        <v>0</v>
      </c>
      <c r="AO554" s="34">
        <v>0</v>
      </c>
      <c r="AP554" s="34">
        <v>0</v>
      </c>
      <c r="AQ554" s="34">
        <v>0</v>
      </c>
      <c r="AR554" s="34">
        <v>112.80800000000004</v>
      </c>
      <c r="AS554" s="34">
        <v>1.3231365134365238</v>
      </c>
      <c r="AT554" s="34">
        <v>114.13113651343654</v>
      </c>
      <c r="AU554" s="34">
        <v>113.0987646876779</v>
      </c>
    </row>
    <row r="555" spans="1:47" x14ac:dyDescent="0.25">
      <c r="A555" s="18">
        <v>45558</v>
      </c>
      <c r="B555" s="2">
        <v>15</v>
      </c>
      <c r="C555" s="2" t="s">
        <v>178</v>
      </c>
      <c r="D555" s="9">
        <v>33.597985000000001</v>
      </c>
      <c r="E555">
        <v>9.3044670000000003E-3</v>
      </c>
      <c r="G555" s="34">
        <v>385.11</v>
      </c>
      <c r="H555" s="34">
        <v>2.688169464292578</v>
      </c>
      <c r="I555" s="34">
        <v>387.79816946429258</v>
      </c>
      <c r="J555" s="34">
        <v>384.18991419385168</v>
      </c>
      <c r="K555" s="34">
        <v>7.0439999999999996</v>
      </c>
      <c r="L555" s="34">
        <v>4.9168979529165477E-2</v>
      </c>
      <c r="M555" s="34">
        <v>7.0931689795291648</v>
      </c>
      <c r="N555" s="34">
        <v>7.0271708228337122</v>
      </c>
      <c r="O555" s="34">
        <v>31.643999999999998</v>
      </c>
      <c r="P555" s="34">
        <v>0.22088347362591032</v>
      </c>
      <c r="Q555" s="34">
        <v>31.864883473625909</v>
      </c>
      <c r="R555" s="34">
        <v>31.568397716886711</v>
      </c>
      <c r="S555" s="34">
        <v>1E-3</v>
      </c>
      <c r="T555" s="34">
        <v>6.9802639876725567E-6</v>
      </c>
      <c r="U555" s="34">
        <v>1.0069802639876726E-3</v>
      </c>
      <c r="V555" s="34">
        <v>9.9761084935174812E-4</v>
      </c>
      <c r="W555" s="34">
        <v>423.79899999999998</v>
      </c>
      <c r="X555" s="34">
        <v>2.9582288977116415</v>
      </c>
      <c r="Y555" s="34">
        <v>426.75722889771163</v>
      </c>
      <c r="Z555" s="34">
        <v>422.78648034442148</v>
      </c>
      <c r="AB555" s="34">
        <v>113.26899999999998</v>
      </c>
      <c r="AC555" s="34">
        <v>0.79064752161968255</v>
      </c>
      <c r="AD555" s="34">
        <v>114.05964752161967</v>
      </c>
      <c r="AE555" s="34">
        <v>112.99838329522312</v>
      </c>
      <c r="AF555" s="34">
        <v>1.4489999999999992</v>
      </c>
      <c r="AG555" s="34">
        <v>1.0114402518137527E-2</v>
      </c>
      <c r="AH555" s="34">
        <v>1.4591144025181366</v>
      </c>
      <c r="AI555" s="34">
        <v>1.4455381207106819</v>
      </c>
      <c r="AJ555" s="34">
        <v>4.2519999999999998</v>
      </c>
      <c r="AK555" s="34">
        <v>2.9680082475583704E-2</v>
      </c>
      <c r="AL555" s="34">
        <v>4.2816800824755834</v>
      </c>
      <c r="AM555" s="34">
        <v>4.2418413314436325</v>
      </c>
      <c r="AN555" s="34">
        <v>0</v>
      </c>
      <c r="AO555" s="34">
        <v>0</v>
      </c>
      <c r="AP555" s="34">
        <v>0</v>
      </c>
      <c r="AQ555" s="34">
        <v>0</v>
      </c>
      <c r="AR555" s="34">
        <v>118.96999999999997</v>
      </c>
      <c r="AS555" s="34">
        <v>0.83044200661340384</v>
      </c>
      <c r="AT555" s="34">
        <v>119.80044200661339</v>
      </c>
      <c r="AU555" s="34">
        <v>118.68576274737744</v>
      </c>
    </row>
    <row r="556" spans="1:47" x14ac:dyDescent="0.25">
      <c r="A556" s="18">
        <v>45558</v>
      </c>
      <c r="B556" s="2">
        <v>16</v>
      </c>
      <c r="C556" s="2" t="s">
        <v>178</v>
      </c>
      <c r="D556" s="9">
        <v>37.596331999999997</v>
      </c>
      <c r="E556">
        <v>9.5510370000000001E-3</v>
      </c>
      <c r="G556" s="34">
        <v>416.25200000000007</v>
      </c>
      <c r="H556" s="34">
        <v>2.8302759518793152</v>
      </c>
      <c r="I556" s="34">
        <v>419.08227595187941</v>
      </c>
      <c r="J556" s="34">
        <v>415.07960562821876</v>
      </c>
      <c r="K556" s="34">
        <v>7.4820000000000011</v>
      </c>
      <c r="L556" s="34">
        <v>5.0873328349079497E-2</v>
      </c>
      <c r="M556" s="34">
        <v>7.5328733283490807</v>
      </c>
      <c r="N556" s="34">
        <v>7.4609265764737049</v>
      </c>
      <c r="O556" s="34">
        <v>33.423999999999999</v>
      </c>
      <c r="P556" s="34">
        <v>0.22726411744715755</v>
      </c>
      <c r="Q556" s="34">
        <v>33.651264117447155</v>
      </c>
      <c r="R556" s="34">
        <v>33.329859648764646</v>
      </c>
      <c r="S556" s="34">
        <v>1E-3</v>
      </c>
      <c r="T556" s="34">
        <v>6.799429076327117E-6</v>
      </c>
      <c r="U556" s="34">
        <v>1.006799429076327E-3</v>
      </c>
      <c r="V556" s="34">
        <v>9.9718345047764023E-4</v>
      </c>
      <c r="W556" s="34">
        <v>457.15900000000005</v>
      </c>
      <c r="X556" s="34">
        <v>3.1084201971046288</v>
      </c>
      <c r="Y556" s="34">
        <v>460.26742019710474</v>
      </c>
      <c r="Z556" s="34">
        <v>455.87138903690754</v>
      </c>
      <c r="AB556" s="34">
        <v>122.57100000000003</v>
      </c>
      <c r="AC556" s="34">
        <v>0.83341282131449124</v>
      </c>
      <c r="AD556" s="34">
        <v>123.40441282131452</v>
      </c>
      <c r="AE556" s="34">
        <v>122.22577270849487</v>
      </c>
      <c r="AF556" s="34">
        <v>1.5640000000000001</v>
      </c>
      <c r="AG556" s="34">
        <v>1.0634307075375611E-2</v>
      </c>
      <c r="AH556" s="34">
        <v>1.5746343070753757</v>
      </c>
      <c r="AI556" s="34">
        <v>1.5595949165470293</v>
      </c>
      <c r="AJ556" s="34">
        <v>4.6069999999999993</v>
      </c>
      <c r="AK556" s="34">
        <v>3.1324969754639019E-2</v>
      </c>
      <c r="AL556" s="34">
        <v>4.6383249697546383</v>
      </c>
      <c r="AM556" s="34">
        <v>4.5940241563504873</v>
      </c>
      <c r="AN556" s="34">
        <v>0</v>
      </c>
      <c r="AO556" s="34">
        <v>0</v>
      </c>
      <c r="AP556" s="34">
        <v>0</v>
      </c>
      <c r="AQ556" s="34">
        <v>0</v>
      </c>
      <c r="AR556" s="34">
        <v>128.74200000000002</v>
      </c>
      <c r="AS556" s="34">
        <v>0.87537209814450589</v>
      </c>
      <c r="AT556" s="34">
        <v>129.61737209814453</v>
      </c>
      <c r="AU556" s="34">
        <v>128.3793917813924</v>
      </c>
    </row>
    <row r="557" spans="1:47" x14ac:dyDescent="0.25">
      <c r="A557" s="18">
        <v>45558</v>
      </c>
      <c r="B557" s="2">
        <v>17</v>
      </c>
      <c r="C557" s="2" t="s">
        <v>178</v>
      </c>
      <c r="D557" s="9">
        <v>33.879331000000001</v>
      </c>
      <c r="E557">
        <v>1.0074323E-2</v>
      </c>
      <c r="G557" s="34">
        <v>473.6149999999999</v>
      </c>
      <c r="H557" s="34">
        <v>4.4016831518569317</v>
      </c>
      <c r="I557" s="34">
        <v>478.01668315185685</v>
      </c>
      <c r="J557" s="34">
        <v>473.20098868639639</v>
      </c>
      <c r="K557" s="34">
        <v>8.3049999999999997</v>
      </c>
      <c r="L557" s="34">
        <v>7.718501013728836E-2</v>
      </c>
      <c r="M557" s="34">
        <v>8.3821850101372881</v>
      </c>
      <c r="N557" s="34">
        <v>8.2977401708994076</v>
      </c>
      <c r="O557" s="34">
        <v>36.69</v>
      </c>
      <c r="P557" s="34">
        <v>0.34098952702433588</v>
      </c>
      <c r="Q557" s="34">
        <v>37.030989527024332</v>
      </c>
      <c r="R557" s="34">
        <v>36.657927377519471</v>
      </c>
      <c r="S557" s="34">
        <v>1E-3</v>
      </c>
      <c r="T557" s="34">
        <v>9.2938001369402001E-6</v>
      </c>
      <c r="U557" s="34">
        <v>1.0092938001369403E-3</v>
      </c>
      <c r="V557" s="34">
        <v>9.9912584839246328E-4</v>
      </c>
      <c r="W557" s="34">
        <v>518.61099999999988</v>
      </c>
      <c r="X557" s="34">
        <v>4.8198669828186924</v>
      </c>
      <c r="Y557" s="34">
        <v>523.43086698281866</v>
      </c>
      <c r="Z557" s="34">
        <v>518.15765536066363</v>
      </c>
      <c r="AB557" s="34">
        <v>139.1929999999999</v>
      </c>
      <c r="AC557" s="34">
        <v>1.2936319224611161</v>
      </c>
      <c r="AD557" s="34">
        <v>140.48663192246102</v>
      </c>
      <c r="AE557" s="34">
        <v>139.07132421529204</v>
      </c>
      <c r="AF557" s="34">
        <v>1.7269999999999992</v>
      </c>
      <c r="AG557" s="34">
        <v>1.6050392836495717E-2</v>
      </c>
      <c r="AH557" s="34">
        <v>1.7430503928364949</v>
      </c>
      <c r="AI557" s="34">
        <v>1.7254903401737831</v>
      </c>
      <c r="AJ557" s="34">
        <v>5.1739999999999977</v>
      </c>
      <c r="AK557" s="34">
        <v>4.8086121908528567E-2</v>
      </c>
      <c r="AL557" s="34">
        <v>5.2220861219085259</v>
      </c>
      <c r="AM557" s="34">
        <v>5.169477139582602</v>
      </c>
      <c r="AN557" s="34">
        <v>0</v>
      </c>
      <c r="AO557" s="34">
        <v>0</v>
      </c>
      <c r="AP557" s="34">
        <v>0</v>
      </c>
      <c r="AQ557" s="34">
        <v>0</v>
      </c>
      <c r="AR557" s="34">
        <v>146.09399999999991</v>
      </c>
      <c r="AS557" s="34">
        <v>1.3577684372061403</v>
      </c>
      <c r="AT557" s="34">
        <v>147.45176843720603</v>
      </c>
      <c r="AU557" s="34">
        <v>145.96629169504843</v>
      </c>
    </row>
    <row r="558" spans="1:47" x14ac:dyDescent="0.25">
      <c r="A558" s="18">
        <v>45558</v>
      </c>
      <c r="B558" s="2">
        <v>18</v>
      </c>
      <c r="C558" s="2" t="s">
        <v>178</v>
      </c>
      <c r="D558" s="9">
        <v>58.109414999999998</v>
      </c>
      <c r="E558">
        <v>1.0262558999999999E-2</v>
      </c>
      <c r="G558" s="34">
        <v>506.81800000000004</v>
      </c>
      <c r="H558" s="34">
        <v>5.1124710904017325</v>
      </c>
      <c r="I558" s="34">
        <v>511.9304710904018</v>
      </c>
      <c r="J558" s="34">
        <v>506.67675442693877</v>
      </c>
      <c r="K558" s="34">
        <v>9.1050000000000004</v>
      </c>
      <c r="L558" s="34">
        <v>9.1845690717590495E-2</v>
      </c>
      <c r="M558" s="34">
        <v>9.1968456907175913</v>
      </c>
      <c r="N558" s="34">
        <v>9.1024625192027067</v>
      </c>
      <c r="O558" s="34">
        <v>39.863000000000007</v>
      </c>
      <c r="P558" s="34">
        <v>0.40211364844319708</v>
      </c>
      <c r="Q558" s="34">
        <v>40.265113648443204</v>
      </c>
      <c r="R558" s="34">
        <v>39.851890543984354</v>
      </c>
      <c r="S558" s="34">
        <v>0.75800000000000012</v>
      </c>
      <c r="T558" s="34">
        <v>7.6462420169064902E-3</v>
      </c>
      <c r="U558" s="34">
        <v>0.76564624201690656</v>
      </c>
      <c r="V558" s="34">
        <v>0.7577887522850798</v>
      </c>
      <c r="W558" s="34">
        <v>556.5440000000001</v>
      </c>
      <c r="X558" s="34">
        <v>5.6140766715794266</v>
      </c>
      <c r="Y558" s="34">
        <v>562.15807667157947</v>
      </c>
      <c r="Z558" s="34">
        <v>556.38889624241085</v>
      </c>
      <c r="AB558" s="34">
        <v>148.86299999999991</v>
      </c>
      <c r="AC558" s="34">
        <v>1.5016392155181399</v>
      </c>
      <c r="AD558" s="34">
        <v>150.36463921551805</v>
      </c>
      <c r="AE558" s="34">
        <v>148.82151323405509</v>
      </c>
      <c r="AF558" s="34">
        <v>1.793999999999998</v>
      </c>
      <c r="AG558" s="34">
        <v>1.8096778599380244E-2</v>
      </c>
      <c r="AH558" s="34">
        <v>1.8120967785993782</v>
      </c>
      <c r="AI558" s="34">
        <v>1.7935000284952922</v>
      </c>
      <c r="AJ558" s="34">
        <v>5.5179999999999945</v>
      </c>
      <c r="AK558" s="34">
        <v>5.5662220909353514E-2</v>
      </c>
      <c r="AL558" s="34">
        <v>5.5736622209093483</v>
      </c>
      <c r="AM558" s="34">
        <v>5.5164621835211953</v>
      </c>
      <c r="AN558" s="34">
        <v>4.5410000000000004</v>
      </c>
      <c r="AO558" s="34">
        <v>4.5806840367773577E-2</v>
      </c>
      <c r="AP558" s="34">
        <v>4.5868068403677738</v>
      </c>
      <c r="AQ558" s="34">
        <v>4.5397344645468962</v>
      </c>
      <c r="AR558" s="34">
        <v>160.71599999999992</v>
      </c>
      <c r="AS558" s="34">
        <v>1.6212050553946473</v>
      </c>
      <c r="AT558" s="34">
        <v>162.33720505539455</v>
      </c>
      <c r="AU558" s="34">
        <v>160.67120991061847</v>
      </c>
    </row>
    <row r="559" spans="1:47" x14ac:dyDescent="0.25">
      <c r="A559" s="18">
        <v>45558</v>
      </c>
      <c r="B559" s="2">
        <v>19</v>
      </c>
      <c r="C559" s="2" t="s">
        <v>178</v>
      </c>
      <c r="D559" s="9">
        <v>53.797541000000002</v>
      </c>
      <c r="E559">
        <v>1.0529567E-2</v>
      </c>
      <c r="G559" s="34">
        <v>506.24999999999983</v>
      </c>
      <c r="H559" s="34">
        <v>4.6249224944534379</v>
      </c>
      <c r="I559" s="34">
        <v>510.87492249445324</v>
      </c>
      <c r="J559" s="34">
        <v>505.49563076942809</v>
      </c>
      <c r="K559" s="34">
        <v>9.1549999999999994</v>
      </c>
      <c r="L559" s="34">
        <v>8.3636869998461719E-2</v>
      </c>
      <c r="M559" s="34">
        <v>9.2386368699984605</v>
      </c>
      <c r="N559" s="34">
        <v>9.1413580240871415</v>
      </c>
      <c r="O559" s="34">
        <v>40.928999999999995</v>
      </c>
      <c r="P559" s="34">
        <v>0.37391299313676019</v>
      </c>
      <c r="Q559" s="34">
        <v>41.302912993136758</v>
      </c>
      <c r="R559" s="34">
        <v>40.868011203480357</v>
      </c>
      <c r="S559" s="34">
        <v>0.82900000000000018</v>
      </c>
      <c r="T559" s="34">
        <v>7.5734533291889443E-3</v>
      </c>
      <c r="U559" s="34">
        <v>0.83657345332918909</v>
      </c>
      <c r="V559" s="34">
        <v>0.82776469710193801</v>
      </c>
      <c r="W559" s="34">
        <v>557.16299999999978</v>
      </c>
      <c r="X559" s="34">
        <v>5.0900458109178492</v>
      </c>
      <c r="Y559" s="34">
        <v>562.25304581091757</v>
      </c>
      <c r="Z559" s="34">
        <v>556.33276469409748</v>
      </c>
      <c r="AB559" s="34">
        <v>147.57</v>
      </c>
      <c r="AC559" s="34">
        <v>1.3481477777906057</v>
      </c>
      <c r="AD559" s="34">
        <v>148.91814777779061</v>
      </c>
      <c r="AE559" s="34">
        <v>147.35010416324846</v>
      </c>
      <c r="AF559" s="34">
        <v>1.7799999999999987</v>
      </c>
      <c r="AG559" s="34">
        <v>1.6261455881732577E-2</v>
      </c>
      <c r="AH559" s="34">
        <v>1.7962614558817314</v>
      </c>
      <c r="AI559" s="34">
        <v>1.7773476005325073</v>
      </c>
      <c r="AJ559" s="34">
        <v>5.6369999999999969</v>
      </c>
      <c r="AK559" s="34">
        <v>5.1497655508610428E-2</v>
      </c>
      <c r="AL559" s="34">
        <v>5.6884976555086073</v>
      </c>
      <c r="AM559" s="34">
        <v>5.6286002383155864</v>
      </c>
      <c r="AN559" s="34">
        <v>4.9169999999999998</v>
      </c>
      <c r="AO559" s="34">
        <v>4.491998796094334E-2</v>
      </c>
      <c r="AP559" s="34">
        <v>4.9619199879609432</v>
      </c>
      <c r="AQ559" s="34">
        <v>4.9096731189990699</v>
      </c>
      <c r="AR559" s="34">
        <v>159.904</v>
      </c>
      <c r="AS559" s="34">
        <v>1.4608268771418922</v>
      </c>
      <c r="AT559" s="34">
        <v>161.36482687714189</v>
      </c>
      <c r="AU559" s="34">
        <v>159.66572512109562</v>
      </c>
    </row>
    <row r="560" spans="1:47" x14ac:dyDescent="0.25">
      <c r="A560" s="18">
        <v>45558</v>
      </c>
      <c r="B560" s="2">
        <v>20</v>
      </c>
      <c r="C560" s="2" t="s">
        <v>178</v>
      </c>
      <c r="D560" s="9">
        <v>83.383162999999996</v>
      </c>
      <c r="E560">
        <v>1.0209671999999999E-2</v>
      </c>
      <c r="G560" s="34">
        <v>491.78700000000003</v>
      </c>
      <c r="H560" s="34">
        <v>2.7881383216211324</v>
      </c>
      <c r="I560" s="34">
        <v>494.57513832162118</v>
      </c>
      <c r="J560" s="34">
        <v>489.5256883800028</v>
      </c>
      <c r="K560" s="34">
        <v>9.0929999999999982</v>
      </c>
      <c r="L560" s="34">
        <v>5.1551874609334844E-2</v>
      </c>
      <c r="M560" s="34">
        <v>9.1445518746093324</v>
      </c>
      <c r="N560" s="34">
        <v>9.0511889993825854</v>
      </c>
      <c r="O560" s="34">
        <v>40.918000000000006</v>
      </c>
      <c r="P560" s="34">
        <v>0.23198060104088461</v>
      </c>
      <c r="Q560" s="34">
        <v>41.149980601040888</v>
      </c>
      <c r="R560" s="34">
        <v>40.729852796297898</v>
      </c>
      <c r="S560" s="34">
        <v>1.5840000000000001</v>
      </c>
      <c r="T560" s="34">
        <v>8.9803331553047847E-3</v>
      </c>
      <c r="U560" s="34">
        <v>1.592980333155305</v>
      </c>
      <c r="V560" s="34">
        <v>1.5767165264513385</v>
      </c>
      <c r="W560" s="34">
        <v>543.38199999999995</v>
      </c>
      <c r="X560" s="34">
        <v>3.0806511304266566</v>
      </c>
      <c r="Y560" s="34">
        <v>546.46265113042671</v>
      </c>
      <c r="Z560" s="34">
        <v>540.88344670213462</v>
      </c>
      <c r="AB560" s="34">
        <v>141.90699999999995</v>
      </c>
      <c r="AC560" s="34">
        <v>0.80452786431176493</v>
      </c>
      <c r="AD560" s="34">
        <v>142.71152786431171</v>
      </c>
      <c r="AE560" s="34">
        <v>141.25448997419821</v>
      </c>
      <c r="AF560" s="34">
        <v>1.7199999999999995</v>
      </c>
      <c r="AG560" s="34">
        <v>9.7513718605582219E-3</v>
      </c>
      <c r="AH560" s="34">
        <v>1.7297513718605577</v>
      </c>
      <c r="AI560" s="34">
        <v>1.7120911777123113</v>
      </c>
      <c r="AJ560" s="34">
        <v>5.6009999999999964</v>
      </c>
      <c r="AK560" s="34">
        <v>3.1754321971503824E-2</v>
      </c>
      <c r="AL560" s="34">
        <v>5.6327543219715004</v>
      </c>
      <c r="AM560" s="34">
        <v>5.575245747887589</v>
      </c>
      <c r="AN560" s="34">
        <v>9.4589999999999996</v>
      </c>
      <c r="AO560" s="34">
        <v>5.3626875830825718E-2</v>
      </c>
      <c r="AP560" s="34">
        <v>9.5126268758308257</v>
      </c>
      <c r="AQ560" s="34">
        <v>9.4155060755702085</v>
      </c>
      <c r="AR560" s="34">
        <v>158.68699999999995</v>
      </c>
      <c r="AS560" s="34">
        <v>0.89966043397465267</v>
      </c>
      <c r="AT560" s="34">
        <v>159.58666043397457</v>
      </c>
      <c r="AU560" s="34">
        <v>157.95733297536833</v>
      </c>
    </row>
    <row r="561" spans="1:47" x14ac:dyDescent="0.25">
      <c r="A561" s="18">
        <v>45558</v>
      </c>
      <c r="B561" s="2">
        <v>21</v>
      </c>
      <c r="C561" s="2" t="s">
        <v>178</v>
      </c>
      <c r="D561" s="9">
        <v>57.66892</v>
      </c>
      <c r="E561">
        <v>9.8163439999999994E-3</v>
      </c>
      <c r="G561" s="34">
        <v>479.92700000000002</v>
      </c>
      <c r="H561" s="34">
        <v>3.3038243083818197</v>
      </c>
      <c r="I561" s="34">
        <v>483.23082430838184</v>
      </c>
      <c r="J561" s="34">
        <v>478.48726430556724</v>
      </c>
      <c r="K561" s="34">
        <v>9.0649999999999995</v>
      </c>
      <c r="L561" s="34">
        <v>6.2403589203110454E-2</v>
      </c>
      <c r="M561" s="34">
        <v>9.1274035892031105</v>
      </c>
      <c r="N561" s="34">
        <v>9.0378058557446579</v>
      </c>
      <c r="O561" s="34">
        <v>40.847000000000001</v>
      </c>
      <c r="P561" s="34">
        <v>0.28119133019078357</v>
      </c>
      <c r="Q561" s="34">
        <v>41.128191330190788</v>
      </c>
      <c r="R561" s="34">
        <v>40.724462855995817</v>
      </c>
      <c r="S561" s="34">
        <v>1.5840000000000001</v>
      </c>
      <c r="T561" s="34">
        <v>1.0904278576693544E-2</v>
      </c>
      <c r="U561" s="34">
        <v>1.5949042785766936</v>
      </c>
      <c r="V561" s="34">
        <v>1.579248149531113</v>
      </c>
      <c r="W561" s="34">
        <v>531.423</v>
      </c>
      <c r="X561" s="34">
        <v>3.6583235063524078</v>
      </c>
      <c r="Y561" s="34">
        <v>535.08132350635242</v>
      </c>
      <c r="Z561" s="34">
        <v>529.82878116683889</v>
      </c>
      <c r="AB561" s="34">
        <v>138.10800000000006</v>
      </c>
      <c r="AC561" s="34">
        <v>0.95073744044822772</v>
      </c>
      <c r="AD561" s="34">
        <v>139.05873744044828</v>
      </c>
      <c r="AE561" s="34">
        <v>137.69368903752718</v>
      </c>
      <c r="AF561" s="34">
        <v>1.6819999999999991</v>
      </c>
      <c r="AG561" s="34">
        <v>1.1578911973483921E-2</v>
      </c>
      <c r="AH561" s="34">
        <v>1.693578911973483</v>
      </c>
      <c r="AI561" s="34">
        <v>1.6769541587824055</v>
      </c>
      <c r="AJ561" s="34">
        <v>5.5749999999999993</v>
      </c>
      <c r="AK561" s="34">
        <v>3.8378379460269257E-2</v>
      </c>
      <c r="AL561" s="34">
        <v>5.6133783794602685</v>
      </c>
      <c r="AM561" s="34">
        <v>5.5582755262853238</v>
      </c>
      <c r="AN561" s="34">
        <v>9.4589999999999996</v>
      </c>
      <c r="AO561" s="34">
        <v>6.5115890818777916E-2</v>
      </c>
      <c r="AP561" s="34">
        <v>9.5241158908187771</v>
      </c>
      <c r="AQ561" s="34">
        <v>9.4306238929386339</v>
      </c>
      <c r="AR561" s="34">
        <v>154.82400000000004</v>
      </c>
      <c r="AS561" s="34">
        <v>1.0658106227007589</v>
      </c>
      <c r="AT561" s="34">
        <v>155.88981062270079</v>
      </c>
      <c r="AU561" s="34">
        <v>154.35954261553351</v>
      </c>
    </row>
    <row r="562" spans="1:47" x14ac:dyDescent="0.25">
      <c r="A562" s="18">
        <v>45558</v>
      </c>
      <c r="B562" s="2">
        <v>22</v>
      </c>
      <c r="C562" s="2" t="s">
        <v>178</v>
      </c>
      <c r="D562" s="9">
        <v>41.178896000000002</v>
      </c>
      <c r="E562">
        <v>9.7529580000000008E-3</v>
      </c>
      <c r="G562" s="34">
        <v>445.83099999999996</v>
      </c>
      <c r="H562" s="34">
        <v>3.2273573284049859</v>
      </c>
      <c r="I562" s="34">
        <v>449.05835732840495</v>
      </c>
      <c r="J562" s="34">
        <v>444.67871002983202</v>
      </c>
      <c r="K562" s="34">
        <v>8.3760000000000012</v>
      </c>
      <c r="L562" s="34">
        <v>6.0633614492307995E-2</v>
      </c>
      <c r="M562" s="34">
        <v>8.43663361449231</v>
      </c>
      <c r="N562" s="34">
        <v>8.3543514811887789</v>
      </c>
      <c r="O562" s="34">
        <v>38.025999999999996</v>
      </c>
      <c r="P562" s="34">
        <v>0.27526908126605815</v>
      </c>
      <c r="Q562" s="34">
        <v>38.301269081266057</v>
      </c>
      <c r="R562" s="34">
        <v>37.927718412569774</v>
      </c>
      <c r="S562" s="34">
        <v>1.5840000000000003</v>
      </c>
      <c r="T562" s="34">
        <v>1.1466528815164263E-2</v>
      </c>
      <c r="U562" s="34">
        <v>1.5954665288151646</v>
      </c>
      <c r="V562" s="34">
        <v>1.5799060107692244</v>
      </c>
      <c r="W562" s="34">
        <v>493.81699999999995</v>
      </c>
      <c r="X562" s="34">
        <v>3.5747265529785159</v>
      </c>
      <c r="Y562" s="34">
        <v>497.39172655297853</v>
      </c>
      <c r="Z562" s="34">
        <v>492.54068593435977</v>
      </c>
      <c r="AB562" s="34">
        <v>128.32700000000003</v>
      </c>
      <c r="AC562" s="34">
        <v>0.92895533034317201</v>
      </c>
      <c r="AD562" s="34">
        <v>129.2559553303432</v>
      </c>
      <c r="AE562" s="34">
        <v>127.99532742675649</v>
      </c>
      <c r="AF562" s="34">
        <v>1.6209999999999989</v>
      </c>
      <c r="AG562" s="34">
        <v>1.1734370712993216E-2</v>
      </c>
      <c r="AH562" s="34">
        <v>1.6327343707129922</v>
      </c>
      <c r="AI562" s="34">
        <v>1.6168103809702721</v>
      </c>
      <c r="AJ562" s="34">
        <v>5.0679999999999978</v>
      </c>
      <c r="AK562" s="34">
        <v>3.6687101032356347E-2</v>
      </c>
      <c r="AL562" s="34">
        <v>5.1046871010323542</v>
      </c>
      <c r="AM562" s="34">
        <v>5.0549013021328442</v>
      </c>
      <c r="AN562" s="34">
        <v>9.4589999999999996</v>
      </c>
      <c r="AO562" s="34">
        <v>6.8473419231463856E-2</v>
      </c>
      <c r="AP562" s="34">
        <v>9.5274734192314643</v>
      </c>
      <c r="AQ562" s="34">
        <v>9.4345523711275838</v>
      </c>
      <c r="AR562" s="34">
        <v>144.47500000000002</v>
      </c>
      <c r="AS562" s="34">
        <v>1.0458502213199854</v>
      </c>
      <c r="AT562" s="34">
        <v>145.52085022132002</v>
      </c>
      <c r="AU562" s="34">
        <v>144.10159148098717</v>
      </c>
    </row>
    <row r="563" spans="1:47" x14ac:dyDescent="0.25">
      <c r="A563" s="18">
        <v>45558</v>
      </c>
      <c r="B563" s="2">
        <v>23</v>
      </c>
      <c r="C563" s="2" t="s">
        <v>178</v>
      </c>
      <c r="D563" s="9">
        <v>35.012422999999998</v>
      </c>
      <c r="E563">
        <v>9.5746760000000007E-3</v>
      </c>
      <c r="G563" s="34">
        <v>399.84599999999989</v>
      </c>
      <c r="H563" s="34">
        <v>5.4839834297364982</v>
      </c>
      <c r="I563" s="34">
        <v>405.32998342973639</v>
      </c>
      <c r="J563" s="34">
        <v>401.44908016531133</v>
      </c>
      <c r="K563" s="34">
        <v>7.4819999999999993</v>
      </c>
      <c r="L563" s="34">
        <v>0.10261741775905844</v>
      </c>
      <c r="M563" s="34">
        <v>7.5846174177590582</v>
      </c>
      <c r="N563" s="34">
        <v>7.5119971634000589</v>
      </c>
      <c r="O563" s="34">
        <v>34.174000000000007</v>
      </c>
      <c r="P563" s="34">
        <v>0.46870457558113665</v>
      </c>
      <c r="Q563" s="34">
        <v>34.642704575581142</v>
      </c>
      <c r="R563" s="34">
        <v>34.311011903506234</v>
      </c>
      <c r="S563" s="34">
        <v>1.5840000000000001</v>
      </c>
      <c r="T563" s="34">
        <v>2.1724938483072522E-2</v>
      </c>
      <c r="U563" s="34">
        <v>1.6057249384830725</v>
      </c>
      <c r="V563" s="34">
        <v>1.5903506424519773</v>
      </c>
      <c r="W563" s="34">
        <v>443.08599999999984</v>
      </c>
      <c r="X563" s="34">
        <v>6.0770303615597658</v>
      </c>
      <c r="Y563" s="34">
        <v>449.16303036155966</v>
      </c>
      <c r="Z563" s="34">
        <v>444.86243987466963</v>
      </c>
      <c r="AB563" s="34">
        <v>115.40699999999997</v>
      </c>
      <c r="AC563" s="34">
        <v>1.5828345805024935</v>
      </c>
      <c r="AD563" s="34">
        <v>116.98983458050246</v>
      </c>
      <c r="AE563" s="34">
        <v>115.86969481910056</v>
      </c>
      <c r="AF563" s="34">
        <v>1.4249999999999994</v>
      </c>
      <c r="AG563" s="34">
        <v>1.9544215491400459E-2</v>
      </c>
      <c r="AH563" s="34">
        <v>1.4445442154913999</v>
      </c>
      <c r="AI563" s="34">
        <v>1.4307131726603957</v>
      </c>
      <c r="AJ563" s="34">
        <v>4.5939999999999976</v>
      </c>
      <c r="AK563" s="34">
        <v>6.3007807696486812E-2</v>
      </c>
      <c r="AL563" s="34">
        <v>4.657007807696484</v>
      </c>
      <c r="AM563" s="34">
        <v>4.6124184668083199</v>
      </c>
      <c r="AN563" s="34">
        <v>9.4589999999999996</v>
      </c>
      <c r="AO563" s="34">
        <v>0.12973244514607513</v>
      </c>
      <c r="AP563" s="34">
        <v>9.5887324451460749</v>
      </c>
      <c r="AQ563" s="34">
        <v>9.4969234387331145</v>
      </c>
      <c r="AR563" s="34">
        <v>130.88499999999996</v>
      </c>
      <c r="AS563" s="34">
        <v>1.7951190488364559</v>
      </c>
      <c r="AT563" s="34">
        <v>132.68011904883642</v>
      </c>
      <c r="AU563" s="34">
        <v>131.40974989730239</v>
      </c>
    </row>
    <row r="564" spans="1:47" x14ac:dyDescent="0.25">
      <c r="A564" s="18">
        <v>45558</v>
      </c>
      <c r="B564" s="2">
        <v>24</v>
      </c>
      <c r="C564" s="2" t="s">
        <v>23</v>
      </c>
      <c r="D564" s="9">
        <v>31.012229999999999</v>
      </c>
      <c r="E564">
        <v>9.5693970000000003E-3</v>
      </c>
      <c r="G564" s="34">
        <v>350.28199999999998</v>
      </c>
      <c r="H564" s="34">
        <v>5.5753897814960274</v>
      </c>
      <c r="I564" s="34">
        <v>355.85738978149601</v>
      </c>
      <c r="J564" s="34">
        <v>352.4520491432931</v>
      </c>
      <c r="K564" s="34">
        <v>6.4469999999999992</v>
      </c>
      <c r="L564" s="34">
        <v>0.10261600059753252</v>
      </c>
      <c r="M564" s="34">
        <v>6.5496160005975321</v>
      </c>
      <c r="N564" s="34">
        <v>6.4869401248902623</v>
      </c>
      <c r="O564" s="34">
        <v>29.852000000000004</v>
      </c>
      <c r="P564" s="34">
        <v>0.47515012406352436</v>
      </c>
      <c r="Q564" s="34">
        <v>30.327150124063529</v>
      </c>
      <c r="R564" s="34">
        <v>30.036937584647763</v>
      </c>
      <c r="S564" s="34">
        <v>1.5840000000000001</v>
      </c>
      <c r="T564" s="34">
        <v>2.5212307266401668E-2</v>
      </c>
      <c r="U564" s="34">
        <v>1.6092123072664017</v>
      </c>
      <c r="V564" s="34">
        <v>1.5938131158408835</v>
      </c>
      <c r="W564" s="34">
        <v>388.16500000000002</v>
      </c>
      <c r="X564" s="34">
        <v>6.1783682134234859</v>
      </c>
      <c r="Y564" s="34">
        <v>394.34336821342345</v>
      </c>
      <c r="Z564" s="34">
        <v>390.56973996867202</v>
      </c>
      <c r="AB564" s="34">
        <v>100.38500000000008</v>
      </c>
      <c r="AC564" s="34">
        <v>1.5978140561475589</v>
      </c>
      <c r="AD564" s="34">
        <v>101.98281405614763</v>
      </c>
      <c r="AE564" s="34">
        <v>101.00690002126717</v>
      </c>
      <c r="AF564" s="34">
        <v>1.2210000000000003</v>
      </c>
      <c r="AG564" s="34">
        <v>1.9434486851184624E-2</v>
      </c>
      <c r="AH564" s="34">
        <v>1.240434486851185</v>
      </c>
      <c r="AI564" s="34">
        <v>1.2285642767940146</v>
      </c>
      <c r="AJ564" s="34">
        <v>4.0509999999999966</v>
      </c>
      <c r="AK564" s="34">
        <v>6.4479202484970369E-2</v>
      </c>
      <c r="AL564" s="34">
        <v>4.1154792024849671</v>
      </c>
      <c r="AM564" s="34">
        <v>4.0760965481511446</v>
      </c>
      <c r="AN564" s="34">
        <v>9.4589999999999996</v>
      </c>
      <c r="AO564" s="34">
        <v>0.15055758486925083</v>
      </c>
      <c r="AP564" s="34">
        <v>9.6095575848692505</v>
      </c>
      <c r="AQ564" s="34">
        <v>9.5175999133452756</v>
      </c>
      <c r="AR564" s="34">
        <v>115.11600000000008</v>
      </c>
      <c r="AS564" s="34">
        <v>1.8322853303529647</v>
      </c>
      <c r="AT564" s="34">
        <v>116.94828533035303</v>
      </c>
      <c r="AU564" s="34">
        <v>115.82916075955761</v>
      </c>
    </row>
    <row r="565" spans="1:47" x14ac:dyDescent="0.25">
      <c r="A565" s="18">
        <v>45559</v>
      </c>
      <c r="B565" s="2">
        <v>1</v>
      </c>
      <c r="C565" s="2" t="s">
        <v>23</v>
      </c>
      <c r="D565" s="9">
        <v>20.951824999999999</v>
      </c>
      <c r="E565">
        <v>1.0043467E-2</v>
      </c>
      <c r="G565" s="34">
        <v>305.73</v>
      </c>
      <c r="H565" s="34">
        <v>3.9049844341423685</v>
      </c>
      <c r="I565" s="34">
        <v>309.63498443414238</v>
      </c>
      <c r="J565" s="34">
        <v>306.52517568593254</v>
      </c>
      <c r="K565" s="34">
        <v>5.6509999999999998</v>
      </c>
      <c r="L565" s="34">
        <v>7.2178284883192764E-2</v>
      </c>
      <c r="M565" s="34">
        <v>5.7231782848831925</v>
      </c>
      <c r="N565" s="34">
        <v>5.6656977326438511</v>
      </c>
      <c r="O565" s="34">
        <v>26.007000000000001</v>
      </c>
      <c r="P565" s="34">
        <v>0.33217849140987332</v>
      </c>
      <c r="Q565" s="34">
        <v>26.339178491409875</v>
      </c>
      <c r="R565" s="34">
        <v>26.07464182142429</v>
      </c>
      <c r="S565" s="34">
        <v>1.5839999999999999</v>
      </c>
      <c r="T565" s="34">
        <v>2.0231888737387599E-2</v>
      </c>
      <c r="U565" s="34">
        <v>1.6042318887373874</v>
      </c>
      <c r="V565" s="34">
        <v>1.5881198387025057</v>
      </c>
      <c r="W565" s="34">
        <v>338.97200000000004</v>
      </c>
      <c r="X565" s="34">
        <v>4.3295730991728218</v>
      </c>
      <c r="Y565" s="34">
        <v>343.30157309917286</v>
      </c>
      <c r="Z565" s="34">
        <v>339.85363507870318</v>
      </c>
      <c r="AB565" s="34">
        <v>87.188000000000017</v>
      </c>
      <c r="AC565" s="34">
        <v>1.1136224212344386</v>
      </c>
      <c r="AD565" s="34">
        <v>88.301622421234455</v>
      </c>
      <c r="AE565" s="34">
        <v>87.414767990400321</v>
      </c>
      <c r="AF565" s="34">
        <v>1.054</v>
      </c>
      <c r="AG565" s="34">
        <v>1.3462380510862709E-2</v>
      </c>
      <c r="AH565" s="34">
        <v>1.0674623805108627</v>
      </c>
      <c r="AI565" s="34">
        <v>1.0567413573184603</v>
      </c>
      <c r="AJ565" s="34">
        <v>3.493999999999998</v>
      </c>
      <c r="AK565" s="34">
        <v>4.4627663666939543E-2</v>
      </c>
      <c r="AL565" s="34">
        <v>3.5386276636669374</v>
      </c>
      <c r="AM565" s="34">
        <v>3.5030875735016114</v>
      </c>
      <c r="AN565" s="34">
        <v>9.4549999999999983</v>
      </c>
      <c r="AO565" s="34">
        <v>0.1207654722297978</v>
      </c>
      <c r="AP565" s="34">
        <v>9.5757654722297953</v>
      </c>
      <c r="AQ565" s="34">
        <v>9.4795915877097165</v>
      </c>
      <c r="AR565" s="34">
        <v>101.19100000000002</v>
      </c>
      <c r="AS565" s="34">
        <v>1.2924779376420386</v>
      </c>
      <c r="AT565" s="34">
        <v>102.48347793764205</v>
      </c>
      <c r="AU565" s="34">
        <v>101.45418850893012</v>
      </c>
    </row>
    <row r="566" spans="1:47" x14ac:dyDescent="0.25">
      <c r="A566" s="18">
        <v>45559</v>
      </c>
      <c r="B566" s="2">
        <v>2</v>
      </c>
      <c r="C566" s="2" t="s">
        <v>23</v>
      </c>
      <c r="D566" s="9">
        <v>22.760052999999999</v>
      </c>
      <c r="E566">
        <v>9.6874990000000005E-3</v>
      </c>
      <c r="G566" s="34">
        <v>273.65200000000004</v>
      </c>
      <c r="H566" s="34">
        <v>2.96690528958178</v>
      </c>
      <c r="I566" s="34">
        <v>276.61890528958185</v>
      </c>
      <c r="J566" s="34">
        <v>273.93915992120793</v>
      </c>
      <c r="K566" s="34">
        <v>4.97</v>
      </c>
      <c r="L566" s="34">
        <v>5.3884200697314269E-2</v>
      </c>
      <c r="M566" s="34">
        <v>5.0238842006973137</v>
      </c>
      <c r="N566" s="34">
        <v>4.9752153275269428</v>
      </c>
      <c r="O566" s="34">
        <v>23.203999999999997</v>
      </c>
      <c r="P566" s="34">
        <v>0.25157525009667608</v>
      </c>
      <c r="Q566" s="34">
        <v>23.455575250096672</v>
      </c>
      <c r="R566" s="34">
        <v>23.228349388316936</v>
      </c>
      <c r="S566" s="34">
        <v>1.5840000000000001</v>
      </c>
      <c r="T566" s="34">
        <v>1.7173556117614851E-2</v>
      </c>
      <c r="U566" s="34">
        <v>1.601173556117615</v>
      </c>
      <c r="V566" s="34">
        <v>1.5856621888938993</v>
      </c>
      <c r="W566" s="34">
        <v>303.41000000000008</v>
      </c>
      <c r="X566" s="34">
        <v>3.2895382964933852</v>
      </c>
      <c r="Y566" s="34">
        <v>306.69953829649342</v>
      </c>
      <c r="Z566" s="34">
        <v>303.72838682594568</v>
      </c>
      <c r="AB566" s="34">
        <v>78.03600000000003</v>
      </c>
      <c r="AC566" s="34">
        <v>0.84605784418825314</v>
      </c>
      <c r="AD566" s="34">
        <v>78.882057844188282</v>
      </c>
      <c r="AE566" s="34">
        <v>78.117887987704762</v>
      </c>
      <c r="AF566" s="34">
        <v>0.94500000000000028</v>
      </c>
      <c r="AG566" s="34">
        <v>1.0245587456531591E-2</v>
      </c>
      <c r="AH566" s="34">
        <v>0.95524558745653187</v>
      </c>
      <c r="AI566" s="34">
        <v>0.94599164678329228</v>
      </c>
      <c r="AJ566" s="34">
        <v>3.1489999999999987</v>
      </c>
      <c r="AK566" s="34">
        <v>3.4141116296950214E-2</v>
      </c>
      <c r="AL566" s="34">
        <v>3.183141116296949</v>
      </c>
      <c r="AM566" s="34">
        <v>3.1523044399159632</v>
      </c>
      <c r="AN566" s="34">
        <v>9.4550000000000001</v>
      </c>
      <c r="AO566" s="34">
        <v>0.10251008402275784</v>
      </c>
      <c r="AP566" s="34">
        <v>9.5575100840227574</v>
      </c>
      <c r="AQ566" s="34">
        <v>9.4649217146412976</v>
      </c>
      <c r="AR566" s="34">
        <v>91.585000000000022</v>
      </c>
      <c r="AS566" s="34">
        <v>0.99295463196449274</v>
      </c>
      <c r="AT566" s="34">
        <v>92.577954631964516</v>
      </c>
      <c r="AU566" s="34">
        <v>91.681105789045318</v>
      </c>
    </row>
    <row r="567" spans="1:47" x14ac:dyDescent="0.25">
      <c r="A567" s="18">
        <v>45559</v>
      </c>
      <c r="B567" s="2">
        <v>3</v>
      </c>
      <c r="C567" s="2" t="s">
        <v>23</v>
      </c>
      <c r="D567" s="9">
        <v>18.439817999999999</v>
      </c>
      <c r="E567">
        <v>9.9331799999999998E-3</v>
      </c>
      <c r="G567" s="34">
        <v>253.57299999999998</v>
      </c>
      <c r="H567" s="34">
        <v>2.3175338817195534</v>
      </c>
      <c r="I567" s="34">
        <v>255.89053388171953</v>
      </c>
      <c r="J567" s="34">
        <v>253.34872714837633</v>
      </c>
      <c r="K567" s="34">
        <v>4.5949999999999989</v>
      </c>
      <c r="L567" s="34">
        <v>4.1996064985236385E-2</v>
      </c>
      <c r="M567" s="34">
        <v>4.6369960649852349</v>
      </c>
      <c r="N567" s="34">
        <v>4.5909359484124446</v>
      </c>
      <c r="O567" s="34">
        <v>21.619</v>
      </c>
      <c r="P567" s="34">
        <v>0.19758714448657794</v>
      </c>
      <c r="Q567" s="34">
        <v>21.816587144486579</v>
      </c>
      <c r="R567" s="34">
        <v>21.599879057394709</v>
      </c>
      <c r="S567" s="34">
        <v>1.5840000000000001</v>
      </c>
      <c r="T567" s="34">
        <v>1.4476989540068435E-2</v>
      </c>
      <c r="U567" s="34">
        <v>1.5984769895400686</v>
      </c>
      <c r="V567" s="34">
        <v>1.5825990298771089</v>
      </c>
      <c r="W567" s="34">
        <v>281.37100000000004</v>
      </c>
      <c r="X567" s="34">
        <v>2.5715940807314359</v>
      </c>
      <c r="Y567" s="34">
        <v>283.9425940807314</v>
      </c>
      <c r="Z567" s="34">
        <v>281.12214118406058</v>
      </c>
      <c r="AB567" s="34">
        <v>72.484999999999999</v>
      </c>
      <c r="AC567" s="34">
        <v>0.6624776431893058</v>
      </c>
      <c r="AD567" s="34">
        <v>73.147477643189305</v>
      </c>
      <c r="AE567" s="34">
        <v>72.420890581213527</v>
      </c>
      <c r="AF567" s="34">
        <v>0.87300000000000022</v>
      </c>
      <c r="AG567" s="34">
        <v>7.978795371514991E-3</v>
      </c>
      <c r="AH567" s="34">
        <v>0.88097879537151524</v>
      </c>
      <c r="AI567" s="34">
        <v>0.87222787442090688</v>
      </c>
      <c r="AJ567" s="34">
        <v>2.9519999999999982</v>
      </c>
      <c r="AK567" s="34">
        <v>2.6979844142854793E-2</v>
      </c>
      <c r="AL567" s="34">
        <v>2.9789798441428528</v>
      </c>
      <c r="AM567" s="34">
        <v>2.9493891011346101</v>
      </c>
      <c r="AN567" s="34">
        <v>9.4549999999999983</v>
      </c>
      <c r="AO567" s="34">
        <v>8.6414101074082705E-2</v>
      </c>
      <c r="AP567" s="34">
        <v>9.5414141010740803</v>
      </c>
      <c r="AQ567" s="34">
        <v>9.4466375173535742</v>
      </c>
      <c r="AR567" s="34">
        <v>85.765000000000001</v>
      </c>
      <c r="AS567" s="34">
        <v>0.7838503837777584</v>
      </c>
      <c r="AT567" s="34">
        <v>86.548850383777761</v>
      </c>
      <c r="AU567" s="34">
        <v>85.689145074122621</v>
      </c>
    </row>
    <row r="568" spans="1:47" x14ac:dyDescent="0.25">
      <c r="A568" s="18">
        <v>45559</v>
      </c>
      <c r="B568" s="2">
        <v>4</v>
      </c>
      <c r="C568" s="2" t="s">
        <v>23</v>
      </c>
      <c r="D568" s="9">
        <v>18.950206999999999</v>
      </c>
      <c r="E568">
        <v>9.4253960000000008E-3</v>
      </c>
      <c r="G568" s="34">
        <v>241.76900000000003</v>
      </c>
      <c r="H568" s="34">
        <v>2.5630262160731245</v>
      </c>
      <c r="I568" s="34">
        <v>244.33202621607316</v>
      </c>
      <c r="J568" s="34">
        <v>242.02910011350428</v>
      </c>
      <c r="K568" s="34">
        <v>4.3159999999999998</v>
      </c>
      <c r="L568" s="34">
        <v>4.5754505948122394E-2</v>
      </c>
      <c r="M568" s="34">
        <v>4.361754505948122</v>
      </c>
      <c r="N568" s="34">
        <v>4.3206432424747767</v>
      </c>
      <c r="O568" s="34">
        <v>20.587999999999997</v>
      </c>
      <c r="P568" s="34">
        <v>0.2182562021454921</v>
      </c>
      <c r="Q568" s="34">
        <v>20.806256202145491</v>
      </c>
      <c r="R568" s="34">
        <v>20.610148998162813</v>
      </c>
      <c r="S568" s="34">
        <v>1.5840000000000001</v>
      </c>
      <c r="T568" s="34">
        <v>1.6792200514788205E-2</v>
      </c>
      <c r="U568" s="34">
        <v>1.6007922005147883</v>
      </c>
      <c r="V568" s="34">
        <v>1.5857041001112251</v>
      </c>
      <c r="W568" s="34">
        <v>268.25700000000006</v>
      </c>
      <c r="X568" s="34">
        <v>2.8438291246815273</v>
      </c>
      <c r="Y568" s="34">
        <v>271.10082912468152</v>
      </c>
      <c r="Z568" s="34">
        <v>268.54559645425309</v>
      </c>
      <c r="AB568" s="34">
        <v>69.053999999999988</v>
      </c>
      <c r="AC568" s="34">
        <v>0.73205089289658098</v>
      </c>
      <c r="AD568" s="34">
        <v>69.786050892896569</v>
      </c>
      <c r="AE568" s="34">
        <v>69.128289727954865</v>
      </c>
      <c r="AF568" s="34">
        <v>0.8230000000000004</v>
      </c>
      <c r="AG568" s="34">
        <v>8.7247354947416009E-3</v>
      </c>
      <c r="AH568" s="34">
        <v>0.83172473549474202</v>
      </c>
      <c r="AI568" s="34">
        <v>0.82388540049970882</v>
      </c>
      <c r="AJ568" s="34">
        <v>2.7989999999999973</v>
      </c>
      <c r="AK568" s="34">
        <v>2.9672581591472309E-2</v>
      </c>
      <c r="AL568" s="34">
        <v>2.8286725815914697</v>
      </c>
      <c r="AM568" s="34">
        <v>2.8020112223556279</v>
      </c>
      <c r="AN568" s="34">
        <v>9.4550000000000001</v>
      </c>
      <c r="AO568" s="34">
        <v>0.10023374739098639</v>
      </c>
      <c r="AP568" s="34">
        <v>9.5552337473909859</v>
      </c>
      <c r="AQ568" s="34">
        <v>9.4651718854492621</v>
      </c>
      <c r="AR568" s="34">
        <v>82.130999999999972</v>
      </c>
      <c r="AS568" s="34">
        <v>0.8706819573737814</v>
      </c>
      <c r="AT568" s="34">
        <v>83.001681957373776</v>
      </c>
      <c r="AU568" s="34">
        <v>82.219358236259467</v>
      </c>
    </row>
    <row r="569" spans="1:47" x14ac:dyDescent="0.25">
      <c r="A569" s="18">
        <v>45559</v>
      </c>
      <c r="B569" s="2">
        <v>5</v>
      </c>
      <c r="C569" s="2" t="s">
        <v>23</v>
      </c>
      <c r="D569" s="9">
        <v>17.536612000000002</v>
      </c>
      <c r="E569">
        <v>9.5034560000000004E-3</v>
      </c>
      <c r="G569" s="34">
        <v>235.941</v>
      </c>
      <c r="H569" s="34">
        <v>2.9304868816365697</v>
      </c>
      <c r="I569" s="34">
        <v>238.87148688163657</v>
      </c>
      <c r="J569" s="34">
        <v>236.60138221640236</v>
      </c>
      <c r="K569" s="34">
        <v>4.1959999999999997</v>
      </c>
      <c r="L569" s="34">
        <v>5.2116092393212902E-2</v>
      </c>
      <c r="M569" s="34">
        <v>4.2481160923932126</v>
      </c>
      <c r="N569" s="34">
        <v>4.2077443080262613</v>
      </c>
      <c r="O569" s="34">
        <v>20.313000000000002</v>
      </c>
      <c r="P569" s="34">
        <v>0.25229604022481744</v>
      </c>
      <c r="Q569" s="34">
        <v>20.565296040224819</v>
      </c>
      <c r="R569" s="34">
        <v>20.369854654179569</v>
      </c>
      <c r="S569" s="34">
        <v>1.5840000000000001</v>
      </c>
      <c r="T569" s="34">
        <v>1.9673949082661877E-2</v>
      </c>
      <c r="U569" s="34">
        <v>1.6036739490826619</v>
      </c>
      <c r="V569" s="34">
        <v>1.5884335042692086</v>
      </c>
      <c r="W569" s="34">
        <v>262.03399999999999</v>
      </c>
      <c r="X569" s="34">
        <v>3.254572963337262</v>
      </c>
      <c r="Y569" s="34">
        <v>265.28857296333729</v>
      </c>
      <c r="Z569" s="34">
        <v>262.76741468287742</v>
      </c>
      <c r="AB569" s="34">
        <v>67.766000000000005</v>
      </c>
      <c r="AC569" s="34">
        <v>0.84168234440382883</v>
      </c>
      <c r="AD569" s="34">
        <v>68.607682344403841</v>
      </c>
      <c r="AE569" s="34">
        <v>67.955672253981817</v>
      </c>
      <c r="AF569" s="34">
        <v>0.8240000000000004</v>
      </c>
      <c r="AG569" s="34">
        <v>1.0234428058152396E-2</v>
      </c>
      <c r="AH569" s="34">
        <v>0.83423442805815284</v>
      </c>
      <c r="AI569" s="34">
        <v>0.82630631787741704</v>
      </c>
      <c r="AJ569" s="34">
        <v>2.768999999999997</v>
      </c>
      <c r="AK569" s="34">
        <v>3.4392149627456237E-2</v>
      </c>
      <c r="AL569" s="34">
        <v>2.8033921496274532</v>
      </c>
      <c r="AM569" s="34">
        <v>2.7767502356827234</v>
      </c>
      <c r="AN569" s="34">
        <v>9.4549999999999983</v>
      </c>
      <c r="AO569" s="34">
        <v>0.1174350937983384</v>
      </c>
      <c r="AP569" s="34">
        <v>9.5724350937983367</v>
      </c>
      <c r="AQ569" s="34">
        <v>9.481463878071569</v>
      </c>
      <c r="AR569" s="34">
        <v>80.813999999999993</v>
      </c>
      <c r="AS569" s="34">
        <v>1.003744015887776</v>
      </c>
      <c r="AT569" s="34">
        <v>81.817744015887783</v>
      </c>
      <c r="AU569" s="34">
        <v>81.040192685613519</v>
      </c>
    </row>
    <row r="570" spans="1:47" x14ac:dyDescent="0.25">
      <c r="A570" s="18">
        <v>45559</v>
      </c>
      <c r="B570" s="2">
        <v>6</v>
      </c>
      <c r="C570" s="2" t="s">
        <v>23</v>
      </c>
      <c r="D570" s="9">
        <v>20.136399000000001</v>
      </c>
      <c r="E570">
        <v>9.7650900000000006E-3</v>
      </c>
      <c r="G570" s="34">
        <v>239.32100000000003</v>
      </c>
      <c r="H570" s="34">
        <v>2.4930520343254297</v>
      </c>
      <c r="I570" s="34">
        <v>241.81405203432544</v>
      </c>
      <c r="J570" s="34">
        <v>239.45271605294556</v>
      </c>
      <c r="K570" s="34">
        <v>4.3319999999999999</v>
      </c>
      <c r="L570" s="34">
        <v>4.5127261764315543E-2</v>
      </c>
      <c r="M570" s="34">
        <v>4.3771272617643158</v>
      </c>
      <c r="N570" s="34">
        <v>4.3343842201117333</v>
      </c>
      <c r="O570" s="34">
        <v>21.436999999999998</v>
      </c>
      <c r="P570" s="34">
        <v>0.2233132757252152</v>
      </c>
      <c r="Q570" s="34">
        <v>21.660313275725212</v>
      </c>
      <c r="R570" s="34">
        <v>21.448798367159561</v>
      </c>
      <c r="S570" s="34">
        <v>1.5840000000000001</v>
      </c>
      <c r="T570" s="34">
        <v>1.6500827016314827E-2</v>
      </c>
      <c r="U570" s="34">
        <v>1.6005008270163148</v>
      </c>
      <c r="V570" s="34">
        <v>1.5848717923954261</v>
      </c>
      <c r="W570" s="34">
        <v>266.67400000000004</v>
      </c>
      <c r="X570" s="34">
        <v>2.7779933988312751</v>
      </c>
      <c r="Y570" s="34">
        <v>269.45199339883129</v>
      </c>
      <c r="Z570" s="34">
        <v>266.82077043261228</v>
      </c>
      <c r="AB570" s="34">
        <v>69.334000000000017</v>
      </c>
      <c r="AC570" s="34">
        <v>0.7222653663820533</v>
      </c>
      <c r="AD570" s="34">
        <v>70.056265366382064</v>
      </c>
      <c r="AE570" s="34">
        <v>69.37215963001546</v>
      </c>
      <c r="AF570" s="34">
        <v>0.84700000000000031</v>
      </c>
      <c r="AG570" s="34">
        <v>8.823358890668348E-3</v>
      </c>
      <c r="AH570" s="34">
        <v>0.85582335889066863</v>
      </c>
      <c r="AI570" s="34">
        <v>0.84746616676699893</v>
      </c>
      <c r="AJ570" s="34">
        <v>2.9369999999999985</v>
      </c>
      <c r="AK570" s="34">
        <v>3.0595283426083725E-2</v>
      </c>
      <c r="AL570" s="34">
        <v>2.9675952834260824</v>
      </c>
      <c r="AM570" s="34">
        <v>2.9386164483998511</v>
      </c>
      <c r="AN570" s="34">
        <v>9.4549999999999983</v>
      </c>
      <c r="AO570" s="34">
        <v>9.8494519848015563E-2</v>
      </c>
      <c r="AP570" s="34">
        <v>9.5534945198480141</v>
      </c>
      <c r="AQ570" s="34">
        <v>9.4602037860471917</v>
      </c>
      <c r="AR570" s="34">
        <v>82.573000000000008</v>
      </c>
      <c r="AS570" s="34">
        <v>0.86017852854682098</v>
      </c>
      <c r="AT570" s="34">
        <v>83.433178528546833</v>
      </c>
      <c r="AU570" s="34">
        <v>82.618446031229496</v>
      </c>
    </row>
    <row r="571" spans="1:47" x14ac:dyDescent="0.25">
      <c r="A571" s="18">
        <v>45559</v>
      </c>
      <c r="B571" s="2">
        <v>7</v>
      </c>
      <c r="C571" s="2" t="s">
        <v>23</v>
      </c>
      <c r="D571" s="9">
        <v>40.537153000000004</v>
      </c>
      <c r="E571">
        <v>9.6355250000000007E-3</v>
      </c>
      <c r="G571" s="34">
        <v>255.26600000000002</v>
      </c>
      <c r="H571" s="34">
        <v>2.5520885399706721</v>
      </c>
      <c r="I571" s="34">
        <v>257.81808853997069</v>
      </c>
      <c r="J571" s="34">
        <v>255.33387590239158</v>
      </c>
      <c r="K571" s="34">
        <v>4.867</v>
      </c>
      <c r="L571" s="34">
        <v>4.8659104322695775E-2</v>
      </c>
      <c r="M571" s="34">
        <v>4.915659104322696</v>
      </c>
      <c r="N571" s="34">
        <v>4.8682941481315174</v>
      </c>
      <c r="O571" s="34">
        <v>24.342000000000002</v>
      </c>
      <c r="P571" s="34">
        <v>0.2433655059426876</v>
      </c>
      <c r="Q571" s="34">
        <v>24.58536550594269</v>
      </c>
      <c r="R571" s="34">
        <v>24.348472601976042</v>
      </c>
      <c r="S571" s="34">
        <v>1.5840000000000001</v>
      </c>
      <c r="T571" s="34">
        <v>1.5836453923803187E-2</v>
      </c>
      <c r="U571" s="34">
        <v>1.5998364539238032</v>
      </c>
      <c r="V571" s="34">
        <v>1.5844211897761091</v>
      </c>
      <c r="W571" s="34">
        <v>286.05900000000003</v>
      </c>
      <c r="X571" s="34">
        <v>2.8599496041598584</v>
      </c>
      <c r="Y571" s="34">
        <v>288.91894960415982</v>
      </c>
      <c r="Z571" s="34">
        <v>286.1350638422752</v>
      </c>
      <c r="AB571" s="34">
        <v>74.096000000000004</v>
      </c>
      <c r="AC571" s="34">
        <v>0.74079412243568243</v>
      </c>
      <c r="AD571" s="34">
        <v>74.836794122435691</v>
      </c>
      <c r="AE571" s="34">
        <v>74.115702321749112</v>
      </c>
      <c r="AF571" s="34">
        <v>0.96600000000000041</v>
      </c>
      <c r="AG571" s="34">
        <v>9.6578374308042194E-3</v>
      </c>
      <c r="AH571" s="34">
        <v>0.97565783743080459</v>
      </c>
      <c r="AI571" s="34">
        <v>0.96625686194679417</v>
      </c>
      <c r="AJ571" s="34">
        <v>3.3139999999999978</v>
      </c>
      <c r="AK571" s="34">
        <v>3.3132580999674068E-2</v>
      </c>
      <c r="AL571" s="34">
        <v>3.3471325809996717</v>
      </c>
      <c r="AM571" s="34">
        <v>3.3148812013371347</v>
      </c>
      <c r="AN571" s="34">
        <v>9.4549999999999983</v>
      </c>
      <c r="AO571" s="34">
        <v>9.452883323835802E-2</v>
      </c>
      <c r="AP571" s="34">
        <v>9.549528833238357</v>
      </c>
      <c r="AQ571" s="34">
        <v>9.4575141094274677</v>
      </c>
      <c r="AR571" s="34">
        <v>87.830999999999989</v>
      </c>
      <c r="AS571" s="34">
        <v>0.87811337410451873</v>
      </c>
      <c r="AT571" s="34">
        <v>88.709113374104518</v>
      </c>
      <c r="AU571" s="34">
        <v>87.854354494460495</v>
      </c>
    </row>
    <row r="572" spans="1:47" x14ac:dyDescent="0.25">
      <c r="A572" s="18">
        <v>45559</v>
      </c>
      <c r="B572" s="2">
        <v>8</v>
      </c>
      <c r="C572" s="2" t="s">
        <v>178</v>
      </c>
      <c r="D572" s="9">
        <v>108.70061699999999</v>
      </c>
      <c r="E572">
        <v>8.9793310000000001E-3</v>
      </c>
      <c r="G572" s="34">
        <v>265.48200000000003</v>
      </c>
      <c r="H572" s="34">
        <v>2.1707409193231486</v>
      </c>
      <c r="I572" s="34">
        <v>267.65274091932315</v>
      </c>
      <c r="J572" s="34">
        <v>265.24939836555131</v>
      </c>
      <c r="K572" s="34">
        <v>5.34</v>
      </c>
      <c r="L572" s="34">
        <v>4.3663060053734763E-2</v>
      </c>
      <c r="M572" s="34">
        <v>5.3836630600537347</v>
      </c>
      <c r="N572" s="34">
        <v>5.3353213674450393</v>
      </c>
      <c r="O572" s="34">
        <v>25.993000000000006</v>
      </c>
      <c r="P572" s="34">
        <v>0.21253444194320747</v>
      </c>
      <c r="Q572" s="34">
        <v>26.205534441943215</v>
      </c>
      <c r="R572" s="34">
        <v>25.970226274157106</v>
      </c>
      <c r="S572" s="34">
        <v>0.23599999999999999</v>
      </c>
      <c r="T572" s="34">
        <v>1.9296783094908995E-3</v>
      </c>
      <c r="U572" s="34">
        <v>0.23792967830949088</v>
      </c>
      <c r="V572" s="34">
        <v>0.23579322897322644</v>
      </c>
      <c r="W572" s="34">
        <v>297.05099999999999</v>
      </c>
      <c r="X572" s="34">
        <v>2.4288680996295819</v>
      </c>
      <c r="Y572" s="34">
        <v>299.47986809962958</v>
      </c>
      <c r="Z572" s="34">
        <v>296.79073923612668</v>
      </c>
      <c r="AB572" s="34">
        <v>77.113000000000042</v>
      </c>
      <c r="AC572" s="34">
        <v>0.63052238762615176</v>
      </c>
      <c r="AD572" s="34">
        <v>77.7435223876262</v>
      </c>
      <c r="AE572" s="34">
        <v>77.045437567001798</v>
      </c>
      <c r="AF572" s="34">
        <v>1.0430000000000001</v>
      </c>
      <c r="AG572" s="34">
        <v>8.5281969355890195E-3</v>
      </c>
      <c r="AH572" s="34">
        <v>1.0515281969355892</v>
      </c>
      <c r="AI572" s="34">
        <v>1.0420861771994714</v>
      </c>
      <c r="AJ572" s="34">
        <v>3.5669999999999966</v>
      </c>
      <c r="AK572" s="34">
        <v>2.9165942923534034E-2</v>
      </c>
      <c r="AL572" s="34">
        <v>3.5961659429235309</v>
      </c>
      <c r="AM572" s="34">
        <v>3.5638747785910931</v>
      </c>
      <c r="AN572" s="34">
        <v>1.387</v>
      </c>
      <c r="AO572" s="34">
        <v>1.1340948369762195E-2</v>
      </c>
      <c r="AP572" s="34">
        <v>1.3983409483697622</v>
      </c>
      <c r="AQ572" s="34">
        <v>1.3857847821434961</v>
      </c>
      <c r="AR572" s="34">
        <v>83.110000000000042</v>
      </c>
      <c r="AS572" s="34">
        <v>0.67955747585503701</v>
      </c>
      <c r="AT572" s="34">
        <v>83.789557475855091</v>
      </c>
      <c r="AU572" s="34">
        <v>83.037183304935866</v>
      </c>
    </row>
    <row r="573" spans="1:47" x14ac:dyDescent="0.25">
      <c r="A573" s="18">
        <v>45559</v>
      </c>
      <c r="B573" s="2">
        <v>9</v>
      </c>
      <c r="C573" s="2" t="s">
        <v>178</v>
      </c>
      <c r="D573" s="9">
        <v>38.512473999999997</v>
      </c>
      <c r="E573">
        <v>8.958611E-3</v>
      </c>
      <c r="G573" s="34">
        <v>262.62500000000006</v>
      </c>
      <c r="H573" s="34">
        <v>1.5659082011612315</v>
      </c>
      <c r="I573" s="34">
        <v>264.19090820116128</v>
      </c>
      <c r="J573" s="34">
        <v>261.82412462485036</v>
      </c>
      <c r="K573" s="34">
        <v>5.3310000000000004</v>
      </c>
      <c r="L573" s="34">
        <v>3.1786222257555542E-2</v>
      </c>
      <c r="M573" s="34">
        <v>5.3627862222575562</v>
      </c>
      <c r="N573" s="34">
        <v>5.3147431066161914</v>
      </c>
      <c r="O573" s="34">
        <v>25.814</v>
      </c>
      <c r="P573" s="34">
        <v>0.1539166275288949</v>
      </c>
      <c r="Q573" s="34">
        <v>25.967916627528894</v>
      </c>
      <c r="R573" s="34">
        <v>25.735280163982431</v>
      </c>
      <c r="S573" s="34">
        <v>1E-3</v>
      </c>
      <c r="T573" s="34">
        <v>5.962525278100833E-6</v>
      </c>
      <c r="U573" s="34">
        <v>1.0059625252781007E-3</v>
      </c>
      <c r="V573" s="34">
        <v>9.9695049833355663E-4</v>
      </c>
      <c r="W573" s="34">
        <v>293.77100000000007</v>
      </c>
      <c r="X573" s="34">
        <v>1.7516170134729603</v>
      </c>
      <c r="Y573" s="34">
        <v>295.522617013473</v>
      </c>
      <c r="Z573" s="34">
        <v>292.87514484594737</v>
      </c>
      <c r="AB573" s="34">
        <v>77.073999999999998</v>
      </c>
      <c r="AC573" s="34">
        <v>0.4595556732843436</v>
      </c>
      <c r="AD573" s="34">
        <v>77.53355567328434</v>
      </c>
      <c r="AE573" s="34">
        <v>76.838962708560544</v>
      </c>
      <c r="AF573" s="34">
        <v>1.0189999999999999</v>
      </c>
      <c r="AG573" s="34">
        <v>6.0758132583847487E-3</v>
      </c>
      <c r="AH573" s="34">
        <v>1.0250758132583846</v>
      </c>
      <c r="AI573" s="34">
        <v>1.015892557801894</v>
      </c>
      <c r="AJ573" s="34">
        <v>3.5439999999999983</v>
      </c>
      <c r="AK573" s="34">
        <v>2.1131189585589343E-2</v>
      </c>
      <c r="AL573" s="34">
        <v>3.5651311895855877</v>
      </c>
      <c r="AM573" s="34">
        <v>3.5331925660941232</v>
      </c>
      <c r="AN573" s="34">
        <v>0</v>
      </c>
      <c r="AO573" s="34">
        <v>0</v>
      </c>
      <c r="AP573" s="34">
        <v>0</v>
      </c>
      <c r="AQ573" s="34">
        <v>0</v>
      </c>
      <c r="AR573" s="34">
        <v>81.637</v>
      </c>
      <c r="AS573" s="34">
        <v>0.4867626761283177</v>
      </c>
      <c r="AT573" s="34">
        <v>82.123762676128308</v>
      </c>
      <c r="AU573" s="34">
        <v>81.388047832456564</v>
      </c>
    </row>
    <row r="574" spans="1:47" x14ac:dyDescent="0.25">
      <c r="A574" s="18">
        <v>45559</v>
      </c>
      <c r="B574" s="2">
        <v>10</v>
      </c>
      <c r="C574" s="2" t="s">
        <v>178</v>
      </c>
      <c r="D574" s="9">
        <v>61.915126000000001</v>
      </c>
      <c r="E574">
        <v>8.8111089999999993E-3</v>
      </c>
      <c r="G574" s="34">
        <v>265.49</v>
      </c>
      <c r="H574" s="34">
        <v>3.7958526851955567</v>
      </c>
      <c r="I574" s="34">
        <v>269.28585268519555</v>
      </c>
      <c r="J574" s="34">
        <v>266.91314568502833</v>
      </c>
      <c r="K574" s="34">
        <v>5.319</v>
      </c>
      <c r="L574" s="34">
        <v>7.604859103000175E-2</v>
      </c>
      <c r="M574" s="34">
        <v>5.3950485910300019</v>
      </c>
      <c r="N574" s="34">
        <v>5.3475122298341402</v>
      </c>
      <c r="O574" s="34">
        <v>25.751000000000001</v>
      </c>
      <c r="P574" s="34">
        <v>0.36817583523473874</v>
      </c>
      <c r="Q574" s="34">
        <v>26.119175835234739</v>
      </c>
      <c r="R574" s="34">
        <v>25.889036929960319</v>
      </c>
      <c r="S574" s="34">
        <v>1E-3</v>
      </c>
      <c r="T574" s="34">
        <v>1.4297535444632779E-5</v>
      </c>
      <c r="U574" s="34">
        <v>1.0142975354446328E-3</v>
      </c>
      <c r="V574" s="34">
        <v>1.0053604493013987E-3</v>
      </c>
      <c r="W574" s="34">
        <v>296.56099999999998</v>
      </c>
      <c r="X574" s="34">
        <v>4.2400914089957418</v>
      </c>
      <c r="Y574" s="34">
        <v>300.80109140899572</v>
      </c>
      <c r="Z574" s="34">
        <v>298.15070020527207</v>
      </c>
      <c r="AB574" s="34">
        <v>78.16700000000003</v>
      </c>
      <c r="AC574" s="34">
        <v>1.1175954531006109</v>
      </c>
      <c r="AD574" s="34">
        <v>79.284595453100636</v>
      </c>
      <c r="AE574" s="34">
        <v>78.586010240542464</v>
      </c>
      <c r="AF574" s="34">
        <v>1.0350000000000001</v>
      </c>
      <c r="AG574" s="34">
        <v>1.4797949185194927E-2</v>
      </c>
      <c r="AH574" s="34">
        <v>1.049797949185195</v>
      </c>
      <c r="AI574" s="34">
        <v>1.0405480650269476</v>
      </c>
      <c r="AJ574" s="34">
        <v>3.4989999999999979</v>
      </c>
      <c r="AK574" s="34">
        <v>5.0027076520770063E-2</v>
      </c>
      <c r="AL574" s="34">
        <v>3.5490270765207681</v>
      </c>
      <c r="AM574" s="34">
        <v>3.5177562121055921</v>
      </c>
      <c r="AN574" s="34">
        <v>0</v>
      </c>
      <c r="AO574" s="34">
        <v>0</v>
      </c>
      <c r="AP574" s="34">
        <v>0</v>
      </c>
      <c r="AQ574" s="34">
        <v>0</v>
      </c>
      <c r="AR574" s="34">
        <v>82.701000000000022</v>
      </c>
      <c r="AS574" s="34">
        <v>1.1824204788065757</v>
      </c>
      <c r="AT574" s="34">
        <v>83.883420478806599</v>
      </c>
      <c r="AU574" s="34">
        <v>83.144314517675014</v>
      </c>
    </row>
    <row r="575" spans="1:47" x14ac:dyDescent="0.25">
      <c r="A575" s="18">
        <v>45559</v>
      </c>
      <c r="B575" s="2">
        <v>11</v>
      </c>
      <c r="C575" s="2" t="s">
        <v>178</v>
      </c>
      <c r="D575" s="9">
        <v>33.258119999999998</v>
      </c>
      <c r="E575">
        <v>9.4189559999999992E-3</v>
      </c>
      <c r="G575" s="34">
        <v>277.59300000000002</v>
      </c>
      <c r="H575" s="34">
        <v>1.3738219519491897</v>
      </c>
      <c r="I575" s="34">
        <v>278.96682195194921</v>
      </c>
      <c r="J575" s="34">
        <v>276.339245730524</v>
      </c>
      <c r="K575" s="34">
        <v>5.4480000000000004</v>
      </c>
      <c r="L575" s="34">
        <v>2.6962430588016215E-2</v>
      </c>
      <c r="M575" s="34">
        <v>5.4749624305880165</v>
      </c>
      <c r="N575" s="34">
        <v>5.4233940003526548</v>
      </c>
      <c r="O575" s="34">
        <v>26.167999999999996</v>
      </c>
      <c r="P575" s="34">
        <v>0.12950677012246847</v>
      </c>
      <c r="Q575" s="34">
        <v>26.297506770122464</v>
      </c>
      <c r="R575" s="34">
        <v>26.049811710944979</v>
      </c>
      <c r="S575" s="34">
        <v>1E-3</v>
      </c>
      <c r="T575" s="34">
        <v>4.9490511358326385E-6</v>
      </c>
      <c r="U575" s="34">
        <v>1.0049490511358328E-3</v>
      </c>
      <c r="V575" s="34">
        <v>9.9548348024094263E-4</v>
      </c>
      <c r="W575" s="34">
        <v>309.20999999999998</v>
      </c>
      <c r="X575" s="34">
        <v>1.5302961017108101</v>
      </c>
      <c r="Y575" s="34">
        <v>310.74029610171084</v>
      </c>
      <c r="Z575" s="34">
        <v>307.81344692530189</v>
      </c>
      <c r="AB575" s="34">
        <v>81.36999999999999</v>
      </c>
      <c r="AC575" s="34">
        <v>0.40270429092270171</v>
      </c>
      <c r="AD575" s="34">
        <v>81.77270429092269</v>
      </c>
      <c r="AE575" s="34">
        <v>81.002490787205474</v>
      </c>
      <c r="AF575" s="34">
        <v>1.0730000000000002</v>
      </c>
      <c r="AG575" s="34">
        <v>5.3103318687484219E-3</v>
      </c>
      <c r="AH575" s="34">
        <v>1.0783103318687486</v>
      </c>
      <c r="AI575" s="34">
        <v>1.0681537742985314</v>
      </c>
      <c r="AJ575" s="34">
        <v>3.609999999999999</v>
      </c>
      <c r="AK575" s="34">
        <v>1.786607460035582E-2</v>
      </c>
      <c r="AL575" s="34">
        <v>3.6278660746003548</v>
      </c>
      <c r="AM575" s="34">
        <v>3.5936953636698012</v>
      </c>
      <c r="AN575" s="34">
        <v>0</v>
      </c>
      <c r="AO575" s="34">
        <v>0</v>
      </c>
      <c r="AP575" s="34">
        <v>0</v>
      </c>
      <c r="AQ575" s="34">
        <v>0</v>
      </c>
      <c r="AR575" s="34">
        <v>86.052999999999983</v>
      </c>
      <c r="AS575" s="34">
        <v>0.42588069739180595</v>
      </c>
      <c r="AT575" s="34">
        <v>86.478880697391787</v>
      </c>
      <c r="AU575" s="34">
        <v>85.664339925173806</v>
      </c>
    </row>
    <row r="576" spans="1:47" x14ac:dyDescent="0.25">
      <c r="A576" s="18">
        <v>45559</v>
      </c>
      <c r="B576" s="2">
        <v>12</v>
      </c>
      <c r="C576" s="2" t="s">
        <v>178</v>
      </c>
      <c r="D576" s="9">
        <v>41.553113000000003</v>
      </c>
      <c r="E576">
        <v>9.5720340000000001E-3</v>
      </c>
      <c r="G576" s="34">
        <v>300.767</v>
      </c>
      <c r="H576" s="34">
        <v>3.1452665403419506</v>
      </c>
      <c r="I576" s="34">
        <v>303.91226654034193</v>
      </c>
      <c r="J576" s="34">
        <v>301.00320799200074</v>
      </c>
      <c r="K576" s="34">
        <v>5.7880000000000003</v>
      </c>
      <c r="L576" s="34">
        <v>6.0527926054052508E-2</v>
      </c>
      <c r="M576" s="34">
        <v>5.8485279260540528</v>
      </c>
      <c r="N576" s="34">
        <v>5.7925456178959145</v>
      </c>
      <c r="O576" s="34">
        <v>27.411000000000001</v>
      </c>
      <c r="P576" s="34">
        <v>0.28665013494603203</v>
      </c>
      <c r="Q576" s="34">
        <v>27.697650134946034</v>
      </c>
      <c r="R576" s="34">
        <v>27.432527286134228</v>
      </c>
      <c r="S576" s="34">
        <v>1E-3</v>
      </c>
      <c r="T576" s="34">
        <v>1.0457485496553646E-5</v>
      </c>
      <c r="U576" s="34">
        <v>1.0104574854965537E-3</v>
      </c>
      <c r="V576" s="34">
        <v>1.0007853520898262E-3</v>
      </c>
      <c r="W576" s="34">
        <v>333.96699999999998</v>
      </c>
      <c r="X576" s="34">
        <v>3.4924550588275318</v>
      </c>
      <c r="Y576" s="34">
        <v>337.45945505882753</v>
      </c>
      <c r="Z576" s="34">
        <v>334.22928168138299</v>
      </c>
      <c r="AB576" s="34">
        <v>88.050000000000026</v>
      </c>
      <c r="AC576" s="34">
        <v>0.92078159797154879</v>
      </c>
      <c r="AD576" s="34">
        <v>88.97078159797158</v>
      </c>
      <c r="AE576" s="34">
        <v>88.119150251509225</v>
      </c>
      <c r="AF576" s="34">
        <v>1.159</v>
      </c>
      <c r="AG576" s="34">
        <v>1.2120225690505677E-2</v>
      </c>
      <c r="AH576" s="34">
        <v>1.1711202256905058</v>
      </c>
      <c r="AI576" s="34">
        <v>1.1599102230721086</v>
      </c>
      <c r="AJ576" s="34">
        <v>3.835999999999999</v>
      </c>
      <c r="AK576" s="34">
        <v>4.0114914364779777E-2</v>
      </c>
      <c r="AL576" s="34">
        <v>3.8761149143647788</v>
      </c>
      <c r="AM576" s="34">
        <v>3.8390126106165723</v>
      </c>
      <c r="AN576" s="34">
        <v>0</v>
      </c>
      <c r="AO576" s="34">
        <v>0</v>
      </c>
      <c r="AP576" s="34">
        <v>0</v>
      </c>
      <c r="AQ576" s="34">
        <v>0</v>
      </c>
      <c r="AR576" s="34">
        <v>93.04500000000003</v>
      </c>
      <c r="AS576" s="34">
        <v>0.97301673802683419</v>
      </c>
      <c r="AT576" s="34">
        <v>94.018016738026859</v>
      </c>
      <c r="AU576" s="34">
        <v>93.118073085197906</v>
      </c>
    </row>
    <row r="577" spans="1:47" x14ac:dyDescent="0.25">
      <c r="A577" s="18">
        <v>45559</v>
      </c>
      <c r="B577" s="2">
        <v>13</v>
      </c>
      <c r="C577" s="2" t="s">
        <v>178</v>
      </c>
      <c r="D577" s="9">
        <v>33.441896</v>
      </c>
      <c r="E577">
        <v>9.4816559999999998E-3</v>
      </c>
      <c r="G577" s="34">
        <v>326.91099999999994</v>
      </c>
      <c r="H577" s="34">
        <v>0.77989254574473299</v>
      </c>
      <c r="I577" s="34">
        <v>327.6908925457447</v>
      </c>
      <c r="J577" s="34">
        <v>324.58384022829301</v>
      </c>
      <c r="K577" s="34">
        <v>6.1910000000000007</v>
      </c>
      <c r="L577" s="34">
        <v>1.4769508369879399E-2</v>
      </c>
      <c r="M577" s="34">
        <v>6.2057695083698805</v>
      </c>
      <c r="N577" s="34">
        <v>6.1469285366762287</v>
      </c>
      <c r="O577" s="34">
        <v>28.738</v>
      </c>
      <c r="P577" s="34">
        <v>6.8558573983781956E-2</v>
      </c>
      <c r="Q577" s="34">
        <v>28.806558573983782</v>
      </c>
      <c r="R577" s="34">
        <v>28.533424695041418</v>
      </c>
      <c r="S577" s="34">
        <v>1E-3</v>
      </c>
      <c r="T577" s="34">
        <v>2.3856417977514774E-6</v>
      </c>
      <c r="U577" s="34">
        <v>1.0023856417977514E-3</v>
      </c>
      <c r="V577" s="34">
        <v>9.9288136596288601E-4</v>
      </c>
      <c r="W577" s="34">
        <v>361.84099999999989</v>
      </c>
      <c r="X577" s="34">
        <v>0.86322301374019217</v>
      </c>
      <c r="Y577" s="34">
        <v>362.7042230137402</v>
      </c>
      <c r="Z577" s="34">
        <v>359.26518634137665</v>
      </c>
      <c r="AB577" s="34">
        <v>95.95900000000006</v>
      </c>
      <c r="AC577" s="34">
        <v>0.22892380127043416</v>
      </c>
      <c r="AD577" s="34">
        <v>96.1879238012705</v>
      </c>
      <c r="AE577" s="34">
        <v>95.275902996432649</v>
      </c>
      <c r="AF577" s="34">
        <v>1.2200000000000006</v>
      </c>
      <c r="AG577" s="34">
        <v>2.9104829932568039E-3</v>
      </c>
      <c r="AH577" s="34">
        <v>1.2229104829932576</v>
      </c>
      <c r="AI577" s="34">
        <v>1.2113152664747218</v>
      </c>
      <c r="AJ577" s="34">
        <v>3.9599999999999982</v>
      </c>
      <c r="AK577" s="34">
        <v>9.4471415190958453E-3</v>
      </c>
      <c r="AL577" s="34">
        <v>3.9694471415190939</v>
      </c>
      <c r="AM577" s="34">
        <v>3.9318102092130269</v>
      </c>
      <c r="AN577" s="34">
        <v>0</v>
      </c>
      <c r="AO577" s="34">
        <v>0</v>
      </c>
      <c r="AP577" s="34">
        <v>0</v>
      </c>
      <c r="AQ577" s="34">
        <v>0</v>
      </c>
      <c r="AR577" s="34">
        <v>101.13900000000005</v>
      </c>
      <c r="AS577" s="34">
        <v>0.2412814257827868</v>
      </c>
      <c r="AT577" s="34">
        <v>101.38028142578285</v>
      </c>
      <c r="AU577" s="34">
        <v>100.4190284721204</v>
      </c>
    </row>
    <row r="578" spans="1:47" x14ac:dyDescent="0.25">
      <c r="A578" s="18">
        <v>45559</v>
      </c>
      <c r="B578" s="2">
        <v>14</v>
      </c>
      <c r="C578" s="2" t="s">
        <v>178</v>
      </c>
      <c r="D578" s="9">
        <v>33.425263000000001</v>
      </c>
      <c r="E578">
        <v>9.4068079999999991E-3</v>
      </c>
      <c r="G578" s="34">
        <v>333.70099999999991</v>
      </c>
      <c r="H578" s="34">
        <v>2.0729448780819233</v>
      </c>
      <c r="I578" s="34">
        <v>335.77394487808181</v>
      </c>
      <c r="J578" s="34">
        <v>332.61538384721109</v>
      </c>
      <c r="K578" s="34">
        <v>6.2510000000000003</v>
      </c>
      <c r="L578" s="34">
        <v>3.8831104590307211E-2</v>
      </c>
      <c r="M578" s="34">
        <v>6.2898311045903075</v>
      </c>
      <c r="N578" s="34">
        <v>6.2306638710369979</v>
      </c>
      <c r="O578" s="34">
        <v>28.545000000000002</v>
      </c>
      <c r="P578" s="34">
        <v>0.17732104951692837</v>
      </c>
      <c r="Q578" s="34">
        <v>28.722321049516928</v>
      </c>
      <c r="R578" s="34">
        <v>28.452135690089762</v>
      </c>
      <c r="S578" s="34">
        <v>1E-3</v>
      </c>
      <c r="T578" s="34">
        <v>6.211982817198402E-6</v>
      </c>
      <c r="U578" s="34">
        <v>1.0062119828171984E-3</v>
      </c>
      <c r="V578" s="34">
        <v>9.967467398875377E-4</v>
      </c>
      <c r="W578" s="34">
        <v>368.49799999999988</v>
      </c>
      <c r="X578" s="34">
        <v>2.2891032441719759</v>
      </c>
      <c r="Y578" s="34">
        <v>370.78710324417187</v>
      </c>
      <c r="Z578" s="34">
        <v>367.29918015507775</v>
      </c>
      <c r="AB578" s="34">
        <v>97.946000000000012</v>
      </c>
      <c r="AC578" s="34">
        <v>0.60843886901331468</v>
      </c>
      <c r="AD578" s="34">
        <v>98.554438869013325</v>
      </c>
      <c r="AE578" s="34">
        <v>97.62735618502478</v>
      </c>
      <c r="AF578" s="34">
        <v>1.222</v>
      </c>
      <c r="AG578" s="34">
        <v>7.5910430026164466E-3</v>
      </c>
      <c r="AH578" s="34">
        <v>1.2295910430026165</v>
      </c>
      <c r="AI578" s="34">
        <v>1.2180245161425711</v>
      </c>
      <c r="AJ578" s="34">
        <v>3.9349999999999978</v>
      </c>
      <c r="AK578" s="34">
        <v>2.4444152385675696E-2</v>
      </c>
      <c r="AL578" s="34">
        <v>3.9594441523856734</v>
      </c>
      <c r="AM578" s="34">
        <v>3.9221984214574586</v>
      </c>
      <c r="AN578" s="34">
        <v>0</v>
      </c>
      <c r="AO578" s="34">
        <v>0</v>
      </c>
      <c r="AP578" s="34">
        <v>0</v>
      </c>
      <c r="AQ578" s="34">
        <v>0</v>
      </c>
      <c r="AR578" s="34">
        <v>103.10300000000001</v>
      </c>
      <c r="AS578" s="34">
        <v>0.64047406440160681</v>
      </c>
      <c r="AT578" s="34">
        <v>103.74347406440161</v>
      </c>
      <c r="AU578" s="34">
        <v>102.76757912262481</v>
      </c>
    </row>
    <row r="579" spans="1:47" x14ac:dyDescent="0.25">
      <c r="A579" s="18">
        <v>45559</v>
      </c>
      <c r="B579" s="2">
        <v>15</v>
      </c>
      <c r="C579" s="2" t="s">
        <v>178</v>
      </c>
      <c r="D579" s="9">
        <v>28.479381</v>
      </c>
      <c r="E579">
        <v>9.5138319999999998E-3</v>
      </c>
      <c r="G579" s="34">
        <v>338.11599999999999</v>
      </c>
      <c r="H579" s="34">
        <v>1.2328380686815155</v>
      </c>
      <c r="I579" s="34">
        <v>339.34883806868152</v>
      </c>
      <c r="J579" s="34">
        <v>336.12033023390086</v>
      </c>
      <c r="K579" s="34">
        <v>6.18</v>
      </c>
      <c r="L579" s="34">
        <v>2.2533507034425363E-2</v>
      </c>
      <c r="M579" s="34">
        <v>6.202533507034425</v>
      </c>
      <c r="N579" s="34">
        <v>6.1435236452741284</v>
      </c>
      <c r="O579" s="34">
        <v>28.245000000000001</v>
      </c>
      <c r="P579" s="34">
        <v>0.10298687802384213</v>
      </c>
      <c r="Q579" s="34">
        <v>28.347986878023843</v>
      </c>
      <c r="R579" s="34">
        <v>28.078288893328118</v>
      </c>
      <c r="S579" s="34">
        <v>1E-3</v>
      </c>
      <c r="T579" s="34">
        <v>3.6461985492597677E-6</v>
      </c>
      <c r="U579" s="34">
        <v>1.0036461985492597E-3</v>
      </c>
      <c r="V579" s="34">
        <v>9.9409767722882336E-4</v>
      </c>
      <c r="W579" s="34">
        <v>372.54199999999997</v>
      </c>
      <c r="X579" s="34">
        <v>1.3583620999383323</v>
      </c>
      <c r="Y579" s="34">
        <v>373.90036209993838</v>
      </c>
      <c r="Z579" s="34">
        <v>370.34313687018033</v>
      </c>
      <c r="AB579" s="34">
        <v>99.271000000000043</v>
      </c>
      <c r="AC579" s="34">
        <v>0.36196177618356651</v>
      </c>
      <c r="AD579" s="34">
        <v>99.632961776183606</v>
      </c>
      <c r="AE579" s="34">
        <v>98.685070516182577</v>
      </c>
      <c r="AF579" s="34">
        <v>1.2519999999999998</v>
      </c>
      <c r="AG579" s="34">
        <v>4.565040583673228E-3</v>
      </c>
      <c r="AH579" s="34">
        <v>1.256565040583673</v>
      </c>
      <c r="AI579" s="34">
        <v>1.2446102918904867</v>
      </c>
      <c r="AJ579" s="34">
        <v>3.9399999999999973</v>
      </c>
      <c r="AK579" s="34">
        <v>1.4366022284083473E-2</v>
      </c>
      <c r="AL579" s="34">
        <v>3.9543660222840806</v>
      </c>
      <c r="AM579" s="34">
        <v>3.9167448482815614</v>
      </c>
      <c r="AN579" s="34">
        <v>0</v>
      </c>
      <c r="AO579" s="34">
        <v>0</v>
      </c>
      <c r="AP579" s="34">
        <v>0</v>
      </c>
      <c r="AQ579" s="34">
        <v>0</v>
      </c>
      <c r="AR579" s="34">
        <v>104.46300000000004</v>
      </c>
      <c r="AS579" s="34">
        <v>0.38089283905132321</v>
      </c>
      <c r="AT579" s="34">
        <v>104.84389283905135</v>
      </c>
      <c r="AU579" s="34">
        <v>103.84642565635463</v>
      </c>
    </row>
    <row r="580" spans="1:47" x14ac:dyDescent="0.25">
      <c r="A580" s="18">
        <v>45559</v>
      </c>
      <c r="B580" s="2">
        <v>16</v>
      </c>
      <c r="C580" s="2" t="s">
        <v>178</v>
      </c>
      <c r="D580" s="9">
        <v>30.559137</v>
      </c>
      <c r="E580">
        <v>9.5390289999999992E-3</v>
      </c>
      <c r="G580" s="34">
        <v>348.81400000000002</v>
      </c>
      <c r="H580" s="34">
        <v>1.3606126917432411</v>
      </c>
      <c r="I580" s="34">
        <v>350.17461269174328</v>
      </c>
      <c r="J580" s="34">
        <v>346.83428690621298</v>
      </c>
      <c r="K580" s="34">
        <v>6.3589999999999991</v>
      </c>
      <c r="L580" s="34">
        <v>2.4804440494920695E-2</v>
      </c>
      <c r="M580" s="34">
        <v>6.3838044404949201</v>
      </c>
      <c r="N580" s="34">
        <v>6.3229091448067098</v>
      </c>
      <c r="O580" s="34">
        <v>29.041</v>
      </c>
      <c r="P580" s="34">
        <v>0.11327972266283881</v>
      </c>
      <c r="Q580" s="34">
        <v>29.154279722662839</v>
      </c>
      <c r="R580" s="34">
        <v>28.876176202914245</v>
      </c>
      <c r="S580" s="34">
        <v>1E-3</v>
      </c>
      <c r="T580" s="34">
        <v>3.9006825750779522E-6</v>
      </c>
      <c r="U580" s="34">
        <v>1.0039006825750779E-3</v>
      </c>
      <c r="V580" s="34">
        <v>9.9432444485087444E-4</v>
      </c>
      <c r="W580" s="34">
        <v>384.21499999999997</v>
      </c>
      <c r="X580" s="34">
        <v>1.4987007555835756</v>
      </c>
      <c r="Y580" s="34">
        <v>385.71370075558366</v>
      </c>
      <c r="Z580" s="34">
        <v>382.03436657837875</v>
      </c>
      <c r="AB580" s="34">
        <v>102.505</v>
      </c>
      <c r="AC580" s="34">
        <v>0.39983946735836551</v>
      </c>
      <c r="AD580" s="34">
        <v>102.90483946735836</v>
      </c>
      <c r="AE580" s="34">
        <v>101.92322721943887</v>
      </c>
      <c r="AF580" s="34">
        <v>1.3199999999999998</v>
      </c>
      <c r="AG580" s="34">
        <v>5.1489009991028964E-3</v>
      </c>
      <c r="AH580" s="34">
        <v>1.3251489009991027</v>
      </c>
      <c r="AI580" s="34">
        <v>1.3125082672031541</v>
      </c>
      <c r="AJ580" s="34">
        <v>4.0959999999999992</v>
      </c>
      <c r="AK580" s="34">
        <v>1.5977195827519289E-2</v>
      </c>
      <c r="AL580" s="34">
        <v>4.1119771958275182</v>
      </c>
      <c r="AM580" s="34">
        <v>4.0727529261091808</v>
      </c>
      <c r="AN580" s="34">
        <v>0</v>
      </c>
      <c r="AO580" s="34">
        <v>0</v>
      </c>
      <c r="AP580" s="34">
        <v>0</v>
      </c>
      <c r="AQ580" s="34">
        <v>0</v>
      </c>
      <c r="AR580" s="34">
        <v>107.92099999999999</v>
      </c>
      <c r="AS580" s="34">
        <v>0.42096556418498771</v>
      </c>
      <c r="AT580" s="34">
        <v>108.34196556418497</v>
      </c>
      <c r="AU580" s="34">
        <v>107.3084884127512</v>
      </c>
    </row>
    <row r="581" spans="1:47" x14ac:dyDescent="0.25">
      <c r="A581" s="18">
        <v>45559</v>
      </c>
      <c r="B581" s="2">
        <v>17</v>
      </c>
      <c r="C581" s="2" t="s">
        <v>178</v>
      </c>
      <c r="D581" s="9">
        <v>40.322243999999998</v>
      </c>
      <c r="E581">
        <v>8.8605560000000003E-3</v>
      </c>
      <c r="G581" s="34">
        <v>375.29199999999992</v>
      </c>
      <c r="H581" s="34">
        <v>4.1269927711860204</v>
      </c>
      <c r="I581" s="34">
        <v>379.41899277118591</v>
      </c>
      <c r="J581" s="34">
        <v>376.05712953827322</v>
      </c>
      <c r="K581" s="34">
        <v>6.9369999999999994</v>
      </c>
      <c r="L581" s="34">
        <v>7.6284463441047029E-2</v>
      </c>
      <c r="M581" s="34">
        <v>7.0132844634410461</v>
      </c>
      <c r="N581" s="34">
        <v>6.9511428637087969</v>
      </c>
      <c r="O581" s="34">
        <v>31.692</v>
      </c>
      <c r="P581" s="34">
        <v>0.3485090407054437</v>
      </c>
      <c r="Q581" s="34">
        <v>32.040509040705444</v>
      </c>
      <c r="R581" s="34">
        <v>31.756612316081767</v>
      </c>
      <c r="S581" s="34">
        <v>1E-3</v>
      </c>
      <c r="T581" s="34">
        <v>1.0996751252853833E-5</v>
      </c>
      <c r="U581" s="34">
        <v>1.0109967512528539E-3</v>
      </c>
      <c r="V581" s="34">
        <v>1.0020387579225598E-3</v>
      </c>
      <c r="W581" s="34">
        <v>413.92199999999991</v>
      </c>
      <c r="X581" s="34">
        <v>4.5517972720837632</v>
      </c>
      <c r="Y581" s="34">
        <v>418.47379727208363</v>
      </c>
      <c r="Z581" s="34">
        <v>414.76588675682171</v>
      </c>
      <c r="AB581" s="34">
        <v>110.56299999999999</v>
      </c>
      <c r="AC581" s="34">
        <v>1.2158338087692782</v>
      </c>
      <c r="AD581" s="34">
        <v>111.77883380876926</v>
      </c>
      <c r="AE581" s="34">
        <v>110.78841119219197</v>
      </c>
      <c r="AF581" s="34">
        <v>1.3779999999999997</v>
      </c>
      <c r="AG581" s="34">
        <v>1.5153523226432578E-2</v>
      </c>
      <c r="AH581" s="34">
        <v>1.3931535232264323</v>
      </c>
      <c r="AI581" s="34">
        <v>1.3808094084172871</v>
      </c>
      <c r="AJ581" s="34">
        <v>4.4909999999999979</v>
      </c>
      <c r="AK581" s="34">
        <v>4.9386409876566541E-2</v>
      </c>
      <c r="AL581" s="34">
        <v>4.5403864098765645</v>
      </c>
      <c r="AM581" s="34">
        <v>4.5001560618302143</v>
      </c>
      <c r="AN581" s="34">
        <v>0</v>
      </c>
      <c r="AO581" s="34">
        <v>0</v>
      </c>
      <c r="AP581" s="34">
        <v>0</v>
      </c>
      <c r="AQ581" s="34">
        <v>0</v>
      </c>
      <c r="AR581" s="34">
        <v>116.43199999999999</v>
      </c>
      <c r="AS581" s="34">
        <v>1.2803737418722774</v>
      </c>
      <c r="AT581" s="34">
        <v>117.71237374187226</v>
      </c>
      <c r="AU581" s="34">
        <v>116.66937666243948</v>
      </c>
    </row>
    <row r="582" spans="1:47" x14ac:dyDescent="0.25">
      <c r="A582" s="18">
        <v>45559</v>
      </c>
      <c r="B582" s="2">
        <v>18</v>
      </c>
      <c r="C582" s="2" t="s">
        <v>178</v>
      </c>
      <c r="D582" s="9">
        <v>33.253048</v>
      </c>
      <c r="E582">
        <v>9.0905789999999997E-3</v>
      </c>
      <c r="G582" s="34">
        <v>401.45600000000002</v>
      </c>
      <c r="H582" s="34">
        <v>2.6763796593504101</v>
      </c>
      <c r="I582" s="34">
        <v>404.13237965935042</v>
      </c>
      <c r="J582" s="34">
        <v>400.45858233559909</v>
      </c>
      <c r="K582" s="34">
        <v>7.5709999999999997</v>
      </c>
      <c r="L582" s="34">
        <v>5.0473452634764347E-2</v>
      </c>
      <c r="M582" s="34">
        <v>7.6214734526347643</v>
      </c>
      <c r="N582" s="34">
        <v>7.5521898461171855</v>
      </c>
      <c r="O582" s="34">
        <v>34.375</v>
      </c>
      <c r="P582" s="34">
        <v>0.2291672083370789</v>
      </c>
      <c r="Q582" s="34">
        <v>34.604167208337081</v>
      </c>
      <c r="R582" s="34">
        <v>34.289595292600481</v>
      </c>
      <c r="S582" s="34">
        <v>0.75800000000000001</v>
      </c>
      <c r="T582" s="34">
        <v>5.0533452776583511E-3</v>
      </c>
      <c r="U582" s="34">
        <v>0.76305334527765833</v>
      </c>
      <c r="V582" s="34">
        <v>0.75611674856119748</v>
      </c>
      <c r="W582" s="34">
        <v>444.16</v>
      </c>
      <c r="X582" s="34">
        <v>2.9610736655999119</v>
      </c>
      <c r="Y582" s="34">
        <v>447.12107366559991</v>
      </c>
      <c r="Z582" s="34">
        <v>443.056484222878</v>
      </c>
      <c r="AB582" s="34">
        <v>117.90800000000007</v>
      </c>
      <c r="AC582" s="34">
        <v>0.78605519129042367</v>
      </c>
      <c r="AD582" s="34">
        <v>118.6940551912905</v>
      </c>
      <c r="AE582" s="34">
        <v>117.61505750574372</v>
      </c>
      <c r="AF582" s="34">
        <v>1.4589999999999994</v>
      </c>
      <c r="AG582" s="34">
        <v>9.7266896571286676E-3</v>
      </c>
      <c r="AH582" s="34">
        <v>1.468726689657128</v>
      </c>
      <c r="AI582" s="34">
        <v>1.4553751136553914</v>
      </c>
      <c r="AJ582" s="34">
        <v>4.7879999999999958</v>
      </c>
      <c r="AK582" s="34">
        <v>3.1920075447794405E-2</v>
      </c>
      <c r="AL582" s="34">
        <v>4.81992007544779</v>
      </c>
      <c r="AM582" s="34">
        <v>4.7761042112282457</v>
      </c>
      <c r="AN582" s="34">
        <v>4.5389999999999997</v>
      </c>
      <c r="AO582" s="34">
        <v>3.026007152413094E-2</v>
      </c>
      <c r="AP582" s="34">
        <v>4.5692600715241305</v>
      </c>
      <c r="AQ582" s="34">
        <v>4.5277228518723946</v>
      </c>
      <c r="AR582" s="34">
        <v>128.69400000000007</v>
      </c>
      <c r="AS582" s="34">
        <v>0.85796202791947762</v>
      </c>
      <c r="AT582" s="34">
        <v>129.55196202791956</v>
      </c>
      <c r="AU582" s="34">
        <v>128.37425968249974</v>
      </c>
    </row>
    <row r="583" spans="1:47" x14ac:dyDescent="0.25">
      <c r="A583" s="18">
        <v>45559</v>
      </c>
      <c r="B583" s="2">
        <v>19</v>
      </c>
      <c r="C583" s="2" t="s">
        <v>178</v>
      </c>
      <c r="D583" s="9">
        <v>38.308894000000002</v>
      </c>
      <c r="E583">
        <v>9.1190349999999993E-3</v>
      </c>
      <c r="G583" s="34">
        <v>405.26900000000001</v>
      </c>
      <c r="H583" s="34">
        <v>1.9121790364325011</v>
      </c>
      <c r="I583" s="34">
        <v>407.18117903643252</v>
      </c>
      <c r="J583" s="34">
        <v>403.46807961345803</v>
      </c>
      <c r="K583" s="34">
        <v>7.8130000000000006</v>
      </c>
      <c r="L583" s="34">
        <v>3.6864045391202215E-2</v>
      </c>
      <c r="M583" s="34">
        <v>7.849864045391203</v>
      </c>
      <c r="N583" s="34">
        <v>7.7782808604160394</v>
      </c>
      <c r="O583" s="34">
        <v>35.539000000000001</v>
      </c>
      <c r="P583" s="34">
        <v>0.16768351582720281</v>
      </c>
      <c r="Q583" s="34">
        <v>35.706683515827201</v>
      </c>
      <c r="R583" s="34">
        <v>35.381073019112449</v>
      </c>
      <c r="S583" s="34">
        <v>0.82899999999999996</v>
      </c>
      <c r="T583" s="34">
        <v>3.9114672506472079E-3</v>
      </c>
      <c r="U583" s="34">
        <v>0.83291146725064713</v>
      </c>
      <c r="V583" s="34">
        <v>0.82531611842888708</v>
      </c>
      <c r="W583" s="34">
        <v>449.45</v>
      </c>
      <c r="X583" s="34">
        <v>2.120638064901553</v>
      </c>
      <c r="Y583" s="34">
        <v>451.57063806490157</v>
      </c>
      <c r="Z583" s="34">
        <v>447.45274961141536</v>
      </c>
      <c r="AB583" s="34">
        <v>118.063</v>
      </c>
      <c r="AC583" s="34">
        <v>0.55705616165640692</v>
      </c>
      <c r="AD583" s="34">
        <v>118.62005616165641</v>
      </c>
      <c r="AE583" s="34">
        <v>117.5383557178163</v>
      </c>
      <c r="AF583" s="34">
        <v>1.4729999999999992</v>
      </c>
      <c r="AG583" s="34">
        <v>6.9500497710534796E-3</v>
      </c>
      <c r="AH583" s="34">
        <v>1.4799500497710527</v>
      </c>
      <c r="AI583" s="34">
        <v>1.4664543334689388</v>
      </c>
      <c r="AJ583" s="34">
        <v>4.8989999999999991</v>
      </c>
      <c r="AK583" s="34">
        <v>2.3114931315947732E-2</v>
      </c>
      <c r="AL583" s="34">
        <v>4.9221149313159467</v>
      </c>
      <c r="AM583" s="34">
        <v>4.8772299929832537</v>
      </c>
      <c r="AN583" s="34">
        <v>4.9159999999999995</v>
      </c>
      <c r="AO583" s="34">
        <v>2.3195142345213117E-2</v>
      </c>
      <c r="AP583" s="34">
        <v>4.9391951423452127</v>
      </c>
      <c r="AQ583" s="34">
        <v>4.8941544489703368</v>
      </c>
      <c r="AR583" s="34">
        <v>129.351</v>
      </c>
      <c r="AS583" s="34">
        <v>0.61031628508862135</v>
      </c>
      <c r="AT583" s="34">
        <v>129.96131628508863</v>
      </c>
      <c r="AU583" s="34">
        <v>128.77619449323885</v>
      </c>
    </row>
    <row r="584" spans="1:47" x14ac:dyDescent="0.25">
      <c r="A584" s="18">
        <v>45559</v>
      </c>
      <c r="B584" s="2">
        <v>20</v>
      </c>
      <c r="C584" s="2" t="s">
        <v>178</v>
      </c>
      <c r="D584" s="9">
        <v>59.669328</v>
      </c>
      <c r="E584">
        <v>1.0474654999999999E-2</v>
      </c>
      <c r="G584" s="34">
        <v>408.05500000000006</v>
      </c>
      <c r="H584" s="34">
        <v>1.6639434434767255</v>
      </c>
      <c r="I584" s="34">
        <v>409.7189434434768</v>
      </c>
      <c r="J584" s="34">
        <v>405.42727886394186</v>
      </c>
      <c r="K584" s="34">
        <v>7.9129999999999994</v>
      </c>
      <c r="L584" s="34">
        <v>3.2267180816878425E-2</v>
      </c>
      <c r="M584" s="34">
        <v>7.9452671808168782</v>
      </c>
      <c r="N584" s="34">
        <v>7.8620432482149987</v>
      </c>
      <c r="O584" s="34">
        <v>36.464999999999996</v>
      </c>
      <c r="P584" s="34">
        <v>0.1486949006050135</v>
      </c>
      <c r="Q584" s="34">
        <v>36.613694900605012</v>
      </c>
      <c r="R584" s="34">
        <v>36.230179078245918</v>
      </c>
      <c r="S584" s="34">
        <v>1.5839999999999999</v>
      </c>
      <c r="T584" s="34">
        <v>6.4591450036566942E-3</v>
      </c>
      <c r="U584" s="34">
        <v>1.5904591450036565</v>
      </c>
      <c r="V584" s="34">
        <v>1.5737996341681482</v>
      </c>
      <c r="W584" s="34">
        <v>454.01700000000005</v>
      </c>
      <c r="X584" s="34">
        <v>1.8513646699022741</v>
      </c>
      <c r="Y584" s="34">
        <v>455.86836466990235</v>
      </c>
      <c r="Z584" s="34">
        <v>451.09330082457092</v>
      </c>
      <c r="AB584" s="34">
        <v>118.46799999999996</v>
      </c>
      <c r="AC584" s="34">
        <v>0.48308206457904107</v>
      </c>
      <c r="AD584" s="34">
        <v>118.951082064579</v>
      </c>
      <c r="AE584" s="34">
        <v>117.70511051807584</v>
      </c>
      <c r="AF584" s="34">
        <v>1.4829999999999999</v>
      </c>
      <c r="AG584" s="34">
        <v>6.0472929548124237E-3</v>
      </c>
      <c r="AH584" s="34">
        <v>1.4890472929548122</v>
      </c>
      <c r="AI584" s="34">
        <v>1.4734500362824265</v>
      </c>
      <c r="AJ584" s="34">
        <v>4.9229999999999974</v>
      </c>
      <c r="AK584" s="34">
        <v>2.007472907386483E-2</v>
      </c>
      <c r="AL584" s="34">
        <v>4.9430747290738619</v>
      </c>
      <c r="AM584" s="34">
        <v>4.8912977266475943</v>
      </c>
      <c r="AN584" s="34">
        <v>9.4549999999999983</v>
      </c>
      <c r="AO584" s="34">
        <v>3.855506061210482E-2</v>
      </c>
      <c r="AP584" s="34">
        <v>9.4935550606121026</v>
      </c>
      <c r="AQ584" s="34">
        <v>9.3941133466286875</v>
      </c>
      <c r="AR584" s="34">
        <v>134.32899999999995</v>
      </c>
      <c r="AS584" s="34">
        <v>0.54775914721982311</v>
      </c>
      <c r="AT584" s="34">
        <v>134.87675914721976</v>
      </c>
      <c r="AU584" s="34">
        <v>133.46397162763455</v>
      </c>
    </row>
    <row r="585" spans="1:47" x14ac:dyDescent="0.25">
      <c r="A585" s="18">
        <v>45559</v>
      </c>
      <c r="B585" s="2">
        <v>21</v>
      </c>
      <c r="C585" s="2" t="s">
        <v>178</v>
      </c>
      <c r="D585" s="9">
        <v>40.366925000000002</v>
      </c>
      <c r="E585">
        <v>1.0569574999999999E-2</v>
      </c>
      <c r="G585" s="34">
        <v>407.14199999999994</v>
      </c>
      <c r="H585" s="34">
        <v>2.5454261332855568</v>
      </c>
      <c r="I585" s="34">
        <v>409.6874261332855</v>
      </c>
      <c r="J585" s="34">
        <v>405.35720415621279</v>
      </c>
      <c r="K585" s="34">
        <v>8.0299999999999994</v>
      </c>
      <c r="L585" s="34">
        <v>5.0203054094844116E-2</v>
      </c>
      <c r="M585" s="34">
        <v>8.0802030540948433</v>
      </c>
      <c r="N585" s="34">
        <v>7.9947987418993591</v>
      </c>
      <c r="O585" s="34">
        <v>36.793999999999997</v>
      </c>
      <c r="P585" s="34">
        <v>0.2300337699085547</v>
      </c>
      <c r="Q585" s="34">
        <v>37.024033769908549</v>
      </c>
      <c r="R585" s="34">
        <v>36.632705468174969</v>
      </c>
      <c r="S585" s="34">
        <v>1.5840000000000001</v>
      </c>
      <c r="T585" s="34">
        <v>9.9030682050103482E-3</v>
      </c>
      <c r="U585" s="34">
        <v>1.5939030682050104</v>
      </c>
      <c r="V585" s="34">
        <v>1.5770561901828875</v>
      </c>
      <c r="W585" s="34">
        <v>453.5499999999999</v>
      </c>
      <c r="X585" s="34">
        <v>2.8355660254939661</v>
      </c>
      <c r="Y585" s="34">
        <v>456.38556602549392</v>
      </c>
      <c r="Z585" s="34">
        <v>451.56176455646994</v>
      </c>
      <c r="AB585" s="34">
        <v>117.65000000000006</v>
      </c>
      <c r="AC585" s="34">
        <v>0.73554038782794684</v>
      </c>
      <c r="AD585" s="34">
        <v>118.38554038782802</v>
      </c>
      <c r="AE585" s="34">
        <v>117.13425553978334</v>
      </c>
      <c r="AF585" s="34">
        <v>1.4909999999999983</v>
      </c>
      <c r="AG585" s="34">
        <v>9.3216380641858651E-3</v>
      </c>
      <c r="AH585" s="34">
        <v>1.5003216380641842</v>
      </c>
      <c r="AI585" s="34">
        <v>1.4844638759865418</v>
      </c>
      <c r="AJ585" s="34">
        <v>5.0809999999999986</v>
      </c>
      <c r="AK585" s="34">
        <v>3.1766091887410072E-2</v>
      </c>
      <c r="AL585" s="34">
        <v>5.1127660918874085</v>
      </c>
      <c r="AM585" s="34">
        <v>5.0587263272217475</v>
      </c>
      <c r="AN585" s="34">
        <v>9.4549999999999983</v>
      </c>
      <c r="AO585" s="34">
        <v>5.9112064317154552E-2</v>
      </c>
      <c r="AP585" s="34">
        <v>9.5141120643171533</v>
      </c>
      <c r="AQ585" s="34">
        <v>9.4135519432949479</v>
      </c>
      <c r="AR585" s="34">
        <v>133.67700000000008</v>
      </c>
      <c r="AS585" s="34">
        <v>0.83574018209669731</v>
      </c>
      <c r="AT585" s="34">
        <v>134.51274018209676</v>
      </c>
      <c r="AU585" s="34">
        <v>133.09099768628658</v>
      </c>
    </row>
    <row r="586" spans="1:47" x14ac:dyDescent="0.25">
      <c r="A586" s="18">
        <v>45559</v>
      </c>
      <c r="B586" s="2">
        <v>22</v>
      </c>
      <c r="C586" s="2" t="s">
        <v>178</v>
      </c>
      <c r="D586" s="9">
        <v>39.966040999999997</v>
      </c>
      <c r="E586">
        <v>1.0466685999999999E-2</v>
      </c>
      <c r="G586" s="34">
        <v>386.96800000000002</v>
      </c>
      <c r="H586" s="34">
        <v>3.3565842090590561</v>
      </c>
      <c r="I586" s="34">
        <v>390.32458420905908</v>
      </c>
      <c r="J586" s="34">
        <v>386.23917934806229</v>
      </c>
      <c r="K586" s="34">
        <v>7.5569999999999995</v>
      </c>
      <c r="L586" s="34">
        <v>6.5549882336160312E-2</v>
      </c>
      <c r="M586" s="34">
        <v>7.6225498823361599</v>
      </c>
      <c r="N586" s="34">
        <v>7.54276704619841</v>
      </c>
      <c r="O586" s="34">
        <v>34.680999999999997</v>
      </c>
      <c r="P586" s="34">
        <v>0.30082512495704328</v>
      </c>
      <c r="Q586" s="34">
        <v>34.981825124957041</v>
      </c>
      <c r="R586" s="34">
        <v>34.615681345667205</v>
      </c>
      <c r="S586" s="34">
        <v>1.5839999999999999</v>
      </c>
      <c r="T586" s="34">
        <v>1.3739713328103472E-2</v>
      </c>
      <c r="U586" s="34">
        <v>1.5977397133281033</v>
      </c>
      <c r="V586" s="34">
        <v>1.5810166734389679</v>
      </c>
      <c r="W586" s="34">
        <v>430.79</v>
      </c>
      <c r="X586" s="34">
        <v>3.7366989296803634</v>
      </c>
      <c r="Y586" s="34">
        <v>434.52669892968038</v>
      </c>
      <c r="Z586" s="34">
        <v>429.97864441336691</v>
      </c>
      <c r="AB586" s="34">
        <v>111.65099999999998</v>
      </c>
      <c r="AC586" s="34">
        <v>0.96846763434095995</v>
      </c>
      <c r="AD586" s="34">
        <v>112.61946763434094</v>
      </c>
      <c r="AE586" s="34">
        <v>111.44071502912513</v>
      </c>
      <c r="AF586" s="34">
        <v>1.3929999999999993</v>
      </c>
      <c r="AG586" s="34">
        <v>1.2082967592202102E-2</v>
      </c>
      <c r="AH586" s="34">
        <v>1.4050829675922014</v>
      </c>
      <c r="AI586" s="34">
        <v>1.3903764053664656</v>
      </c>
      <c r="AJ586" s="34">
        <v>4.6999999999999975</v>
      </c>
      <c r="AK586" s="34">
        <v>4.076808878919589E-2</v>
      </c>
      <c r="AL586" s="34">
        <v>4.740768088789193</v>
      </c>
      <c r="AM586" s="34">
        <v>4.6911479578050166</v>
      </c>
      <c r="AN586" s="34">
        <v>9.4550000000000001</v>
      </c>
      <c r="AO586" s="34">
        <v>8.2013250957839859E-2</v>
      </c>
      <c r="AP586" s="34">
        <v>9.5370132509578394</v>
      </c>
      <c r="AQ586" s="34">
        <v>9.4371923278822241</v>
      </c>
      <c r="AR586" s="34">
        <v>127.19899999999998</v>
      </c>
      <c r="AS586" s="34">
        <v>1.1033319416801979</v>
      </c>
      <c r="AT586" s="34">
        <v>128.30233194168017</v>
      </c>
      <c r="AU586" s="34">
        <v>126.95943172017884</v>
      </c>
    </row>
    <row r="587" spans="1:47" x14ac:dyDescent="0.25">
      <c r="A587" s="18">
        <v>45559</v>
      </c>
      <c r="B587" s="2">
        <v>23</v>
      </c>
      <c r="C587" s="2" t="s">
        <v>178</v>
      </c>
      <c r="D587" s="9">
        <v>28.727716999999998</v>
      </c>
      <c r="E587">
        <v>1.0624487E-2</v>
      </c>
      <c r="G587" s="34">
        <v>352.41300000000001</v>
      </c>
      <c r="H587" s="34">
        <v>3.211040547419338</v>
      </c>
      <c r="I587" s="34">
        <v>355.62404054741933</v>
      </c>
      <c r="J587" s="34">
        <v>351.84571755173579</v>
      </c>
      <c r="K587" s="34">
        <v>6.9959999999999996</v>
      </c>
      <c r="L587" s="34">
        <v>6.374463958408369E-2</v>
      </c>
      <c r="M587" s="34">
        <v>7.0597446395840828</v>
      </c>
      <c r="N587" s="34">
        <v>6.9847384744375027</v>
      </c>
      <c r="O587" s="34">
        <v>31.734999999999996</v>
      </c>
      <c r="P587" s="34">
        <v>0.28915610880515952</v>
      </c>
      <c r="Q587" s="34">
        <v>32.024156108805158</v>
      </c>
      <c r="R587" s="34">
        <v>31.683915878541189</v>
      </c>
      <c r="S587" s="34">
        <v>1.5840000000000001</v>
      </c>
      <c r="T587" s="34">
        <v>1.4432748585075554E-2</v>
      </c>
      <c r="U587" s="34">
        <v>1.5984327485850756</v>
      </c>
      <c r="V587" s="34">
        <v>1.5814502206273593</v>
      </c>
      <c r="W587" s="34">
        <v>392.72800000000001</v>
      </c>
      <c r="X587" s="34">
        <v>3.5783740443936565</v>
      </c>
      <c r="Y587" s="34">
        <v>396.30637404439369</v>
      </c>
      <c r="Z587" s="34">
        <v>392.09582212534184</v>
      </c>
      <c r="AB587" s="34">
        <v>101.83800000000005</v>
      </c>
      <c r="AC587" s="34">
        <v>0.927905461115483</v>
      </c>
      <c r="AD587" s="34">
        <v>102.76590546111554</v>
      </c>
      <c r="AE587" s="34">
        <v>101.67407043450069</v>
      </c>
      <c r="AF587" s="34">
        <v>1.2329999999999999</v>
      </c>
      <c r="AG587" s="34">
        <v>1.1234582705428129E-2</v>
      </c>
      <c r="AH587" s="34">
        <v>1.244234582705428</v>
      </c>
      <c r="AI587" s="34">
        <v>1.2310152285565237</v>
      </c>
      <c r="AJ587" s="34">
        <v>4.2239999999999984</v>
      </c>
      <c r="AK587" s="34">
        <v>3.8487329560201462E-2</v>
      </c>
      <c r="AL587" s="34">
        <v>4.2624873295601997</v>
      </c>
      <c r="AM587" s="34">
        <v>4.2172005883396224</v>
      </c>
      <c r="AN587" s="34">
        <v>9.4550000000000001</v>
      </c>
      <c r="AO587" s="34">
        <v>8.6150023909021059E-2</v>
      </c>
      <c r="AP587" s="34">
        <v>9.5411500239090206</v>
      </c>
      <c r="AQ587" s="34">
        <v>9.4397801995149493</v>
      </c>
      <c r="AR587" s="34">
        <v>116.75000000000006</v>
      </c>
      <c r="AS587" s="34">
        <v>1.0637773972901337</v>
      </c>
      <c r="AT587" s="34">
        <v>117.8137773972902</v>
      </c>
      <c r="AU587" s="34">
        <v>116.5620664509118</v>
      </c>
    </row>
    <row r="588" spans="1:47" x14ac:dyDescent="0.25">
      <c r="A588" s="18">
        <v>45559</v>
      </c>
      <c r="B588" s="2">
        <v>24</v>
      </c>
      <c r="C588" s="2" t="s">
        <v>23</v>
      </c>
      <c r="D588" s="9">
        <v>29.168880000000001</v>
      </c>
      <c r="E588">
        <v>1.0865255000000001E-2</v>
      </c>
      <c r="G588" s="34">
        <v>313.03599999999994</v>
      </c>
      <c r="H588" s="34">
        <v>3.4327901288507268</v>
      </c>
      <c r="I588" s="34">
        <v>316.46879012885069</v>
      </c>
      <c r="J588" s="34">
        <v>313.03027602455921</v>
      </c>
      <c r="K588" s="34">
        <v>6.21</v>
      </c>
      <c r="L588" s="34">
        <v>6.809960100487808E-2</v>
      </c>
      <c r="M588" s="34">
        <v>6.278099601004878</v>
      </c>
      <c r="N588" s="34">
        <v>6.2098864479245615</v>
      </c>
      <c r="O588" s="34">
        <v>28.162999999999997</v>
      </c>
      <c r="P588" s="34">
        <v>0.30883881853468298</v>
      </c>
      <c r="Q588" s="34">
        <v>28.471838818534678</v>
      </c>
      <c r="R588" s="34">
        <v>28.162485029452398</v>
      </c>
      <c r="S588" s="34">
        <v>1.5840000000000001</v>
      </c>
      <c r="T588" s="34">
        <v>1.7370333009939919E-2</v>
      </c>
      <c r="U588" s="34">
        <v>1.60137033300994</v>
      </c>
      <c r="V588" s="34">
        <v>1.583971035992352</v>
      </c>
      <c r="W588" s="34">
        <v>348.99299999999994</v>
      </c>
      <c r="X588" s="34">
        <v>3.8270988814002274</v>
      </c>
      <c r="Y588" s="34">
        <v>352.82009888140016</v>
      </c>
      <c r="Z588" s="34">
        <v>348.98661853792856</v>
      </c>
      <c r="AB588" s="34">
        <v>89.913999999999973</v>
      </c>
      <c r="AC588" s="34">
        <v>0.9860076529392281</v>
      </c>
      <c r="AD588" s="34">
        <v>90.900007652939195</v>
      </c>
      <c r="AE588" s="34">
        <v>89.912355890288055</v>
      </c>
      <c r="AF588" s="34">
        <v>1.0750000000000002</v>
      </c>
      <c r="AG588" s="34">
        <v>1.1788578273791298E-2</v>
      </c>
      <c r="AH588" s="34">
        <v>1.0867885782737914</v>
      </c>
      <c r="AI588" s="34">
        <v>1.0749803432397591</v>
      </c>
      <c r="AJ588" s="34">
        <v>3.7299999999999969</v>
      </c>
      <c r="AK588" s="34">
        <v>4.0903625080224645E-2</v>
      </c>
      <c r="AL588" s="34">
        <v>3.7709036250802215</v>
      </c>
      <c r="AM588" s="34">
        <v>3.7299317956133002</v>
      </c>
      <c r="AN588" s="34">
        <v>9.4549999999999983</v>
      </c>
      <c r="AO588" s="34">
        <v>0.1036846582127411</v>
      </c>
      <c r="AP588" s="34">
        <v>9.5586846582127389</v>
      </c>
      <c r="AQ588" s="34">
        <v>9.4548271119366696</v>
      </c>
      <c r="AR588" s="34">
        <v>104.17399999999996</v>
      </c>
      <c r="AS588" s="34">
        <v>1.1423845145059852</v>
      </c>
      <c r="AT588" s="34">
        <v>105.31638451450596</v>
      </c>
      <c r="AU588" s="34">
        <v>104.17209514107778</v>
      </c>
    </row>
    <row r="589" spans="1:47" x14ac:dyDescent="0.25">
      <c r="A589" s="18">
        <v>45560</v>
      </c>
      <c r="B589" s="2">
        <v>1</v>
      </c>
      <c r="C589" s="2" t="s">
        <v>23</v>
      </c>
      <c r="D589" s="9">
        <v>21.429798000000002</v>
      </c>
      <c r="E589">
        <v>1.1188688E-2</v>
      </c>
      <c r="G589" s="34">
        <v>278.01600000000002</v>
      </c>
      <c r="H589" s="34">
        <v>4.2450397463485974</v>
      </c>
      <c r="I589" s="34">
        <v>282.26103974634862</v>
      </c>
      <c r="J589" s="34">
        <v>279.10290903807112</v>
      </c>
      <c r="K589" s="34">
        <v>5.4030000000000005</v>
      </c>
      <c r="L589" s="34">
        <v>8.2498668240394341E-2</v>
      </c>
      <c r="M589" s="34">
        <v>5.4854986682403952</v>
      </c>
      <c r="N589" s="34">
        <v>5.4241231351170383</v>
      </c>
      <c r="O589" s="34">
        <v>24.718999999999998</v>
      </c>
      <c r="P589" s="34">
        <v>0.37743560618810051</v>
      </c>
      <c r="Q589" s="34">
        <v>25.096435606188098</v>
      </c>
      <c r="R589" s="34">
        <v>24.815639418278369</v>
      </c>
      <c r="S589" s="34">
        <v>1.583</v>
      </c>
      <c r="T589" s="34">
        <v>2.4170903539615811E-2</v>
      </c>
      <c r="U589" s="34">
        <v>1.6071709035396158</v>
      </c>
      <c r="V589" s="34">
        <v>1.5891887697372331</v>
      </c>
      <c r="W589" s="34">
        <v>309.72100000000006</v>
      </c>
      <c r="X589" s="34">
        <v>4.7291449243167083</v>
      </c>
      <c r="Y589" s="34">
        <v>314.4501449243167</v>
      </c>
      <c r="Z589" s="34">
        <v>310.93186036120375</v>
      </c>
      <c r="AB589" s="34">
        <v>79.676000000000073</v>
      </c>
      <c r="AC589" s="34">
        <v>1.2165766964134119</v>
      </c>
      <c r="AD589" s="34">
        <v>80.892576696413485</v>
      </c>
      <c r="AE589" s="34">
        <v>79.987494894241252</v>
      </c>
      <c r="AF589" s="34">
        <v>0.9670000000000003</v>
      </c>
      <c r="AG589" s="34">
        <v>1.4765169755406505E-2</v>
      </c>
      <c r="AH589" s="34">
        <v>0.98176516975540684</v>
      </c>
      <c r="AI589" s="34">
        <v>0.97078050558174656</v>
      </c>
      <c r="AJ589" s="34">
        <v>3.226999999999999</v>
      </c>
      <c r="AK589" s="34">
        <v>4.9273219028641943E-2</v>
      </c>
      <c r="AL589" s="34">
        <v>3.2762732190286408</v>
      </c>
      <c r="AM589" s="34">
        <v>3.2396160201781736</v>
      </c>
      <c r="AN589" s="34">
        <v>9.4529999999999994</v>
      </c>
      <c r="AO589" s="34">
        <v>0.14433831406190034</v>
      </c>
      <c r="AP589" s="34">
        <v>9.5973383140619006</v>
      </c>
      <c r="AQ589" s="34">
        <v>9.4899566900354166</v>
      </c>
      <c r="AR589" s="34">
        <v>93.323000000000079</v>
      </c>
      <c r="AS589" s="34">
        <v>1.4249533992593608</v>
      </c>
      <c r="AT589" s="34">
        <v>94.74795339925943</v>
      </c>
      <c r="AU589" s="34">
        <v>93.687848110036583</v>
      </c>
    </row>
    <row r="590" spans="1:47" x14ac:dyDescent="0.25">
      <c r="A590" s="18">
        <v>45560</v>
      </c>
      <c r="B590" s="2">
        <v>2</v>
      </c>
      <c r="C590" s="2" t="s">
        <v>23</v>
      </c>
      <c r="D590" s="9">
        <v>16.275193999999999</v>
      </c>
      <c r="E590">
        <v>1.112732E-2</v>
      </c>
      <c r="G590" s="34">
        <v>253.57700000000006</v>
      </c>
      <c r="H590" s="34">
        <v>2.7135092873344506</v>
      </c>
      <c r="I590" s="34">
        <v>256.29050928733449</v>
      </c>
      <c r="J590" s="34">
        <v>253.43868277753134</v>
      </c>
      <c r="K590" s="34">
        <v>4.8490000000000002</v>
      </c>
      <c r="L590" s="34">
        <v>5.1888801169998652E-2</v>
      </c>
      <c r="M590" s="34">
        <v>4.9008888011699989</v>
      </c>
      <c r="N590" s="34">
        <v>4.846355043194964</v>
      </c>
      <c r="O590" s="34">
        <v>22.210999999999999</v>
      </c>
      <c r="P590" s="34">
        <v>0.23767831775352447</v>
      </c>
      <c r="Q590" s="34">
        <v>22.448678317753522</v>
      </c>
      <c r="R590" s="34">
        <v>22.198884690534815</v>
      </c>
      <c r="S590" s="34">
        <v>1.583</v>
      </c>
      <c r="T590" s="34">
        <v>1.6939569447743424E-2</v>
      </c>
      <c r="U590" s="34">
        <v>1.5999395694477434</v>
      </c>
      <c r="V590" s="34">
        <v>1.582136529877836</v>
      </c>
      <c r="W590" s="34">
        <v>282.22000000000008</v>
      </c>
      <c r="X590" s="34">
        <v>3.0200159757057174</v>
      </c>
      <c r="Y590" s="34">
        <v>285.24001597570583</v>
      </c>
      <c r="Z590" s="34">
        <v>282.066059041139</v>
      </c>
      <c r="AB590" s="34">
        <v>72.570000000000007</v>
      </c>
      <c r="AC590" s="34">
        <v>0.77656636438581206</v>
      </c>
      <c r="AD590" s="34">
        <v>73.346566364385822</v>
      </c>
      <c r="AE590" s="34">
        <v>72.530415649548061</v>
      </c>
      <c r="AF590" s="34">
        <v>0.88700000000000023</v>
      </c>
      <c r="AG590" s="34">
        <v>9.4917233734355174E-3</v>
      </c>
      <c r="AH590" s="34">
        <v>0.89649172337343574</v>
      </c>
      <c r="AI590" s="34">
        <v>0.886516173090108</v>
      </c>
      <c r="AJ590" s="34">
        <v>2.9109999999999978</v>
      </c>
      <c r="AK590" s="34">
        <v>3.1150402187227467E-2</v>
      </c>
      <c r="AL590" s="34">
        <v>2.9421504021872251</v>
      </c>
      <c r="AM590" s="34">
        <v>2.909412153173959</v>
      </c>
      <c r="AN590" s="34">
        <v>9.4529999999999994</v>
      </c>
      <c r="AO590" s="34">
        <v>0.10115587491441477</v>
      </c>
      <c r="AP590" s="34">
        <v>9.5541558749144144</v>
      </c>
      <c r="AQ590" s="34">
        <v>9.4478437251643612</v>
      </c>
      <c r="AR590" s="34">
        <v>85.821000000000012</v>
      </c>
      <c r="AS590" s="34">
        <v>0.91836436486088979</v>
      </c>
      <c r="AT590" s="34">
        <v>86.73936436486089</v>
      </c>
      <c r="AU590" s="34">
        <v>85.774187700976498</v>
      </c>
    </row>
    <row r="591" spans="1:47" x14ac:dyDescent="0.25">
      <c r="A591" s="18">
        <v>45560</v>
      </c>
      <c r="B591" s="2">
        <v>3</v>
      </c>
      <c r="C591" s="2" t="s">
        <v>23</v>
      </c>
      <c r="D591" s="9">
        <v>15.759922</v>
      </c>
      <c r="E591">
        <v>1.106363E-2</v>
      </c>
      <c r="G591" s="34">
        <v>238.43500000000006</v>
      </c>
      <c r="H591" s="34">
        <v>3.2818252007074813</v>
      </c>
      <c r="I591" s="34">
        <v>241.71682520070755</v>
      </c>
      <c r="J591" s="34">
        <v>239.04255968191225</v>
      </c>
      <c r="K591" s="34">
        <v>4.4569999999999999</v>
      </c>
      <c r="L591" s="34">
        <v>6.1346257552596054E-2</v>
      </c>
      <c r="M591" s="34">
        <v>4.5183462575525963</v>
      </c>
      <c r="N591" s="34">
        <v>4.46835694634715</v>
      </c>
      <c r="O591" s="34">
        <v>20.625</v>
      </c>
      <c r="P591" s="34">
        <v>0.28388300696035312</v>
      </c>
      <c r="Q591" s="34">
        <v>20.908883006960352</v>
      </c>
      <c r="R591" s="34">
        <v>20.677554861658056</v>
      </c>
      <c r="S591" s="34">
        <v>1.583</v>
      </c>
      <c r="T591" s="34">
        <v>2.1788450909975221E-2</v>
      </c>
      <c r="U591" s="34">
        <v>1.6047884509099752</v>
      </c>
      <c r="V591" s="34">
        <v>1.5870336652608341</v>
      </c>
      <c r="W591" s="34">
        <v>265.10000000000008</v>
      </c>
      <c r="X591" s="34">
        <v>3.6488429161304055</v>
      </c>
      <c r="Y591" s="34">
        <v>268.74884291613046</v>
      </c>
      <c r="Z591" s="34">
        <v>265.77550515517828</v>
      </c>
      <c r="AB591" s="34">
        <v>68.310000000000031</v>
      </c>
      <c r="AC591" s="34">
        <v>0.94022051905268977</v>
      </c>
      <c r="AD591" s="34">
        <v>69.250220519052718</v>
      </c>
      <c r="AE591" s="34">
        <v>68.484061701811513</v>
      </c>
      <c r="AF591" s="34">
        <v>0.82800000000000029</v>
      </c>
      <c r="AG591" s="34">
        <v>1.1396612352153815E-2</v>
      </c>
      <c r="AH591" s="34">
        <v>0.83939661235215413</v>
      </c>
      <c r="AI591" s="34">
        <v>0.83010983880983646</v>
      </c>
      <c r="AJ591" s="34">
        <v>2.6920000000000002</v>
      </c>
      <c r="AK591" s="34">
        <v>3.7052754169079785E-2</v>
      </c>
      <c r="AL591" s="34">
        <v>2.7290527541690799</v>
      </c>
      <c r="AM591" s="34">
        <v>2.6988595242464721</v>
      </c>
      <c r="AN591" s="34">
        <v>9.4529999999999994</v>
      </c>
      <c r="AO591" s="34">
        <v>0.130111324353756</v>
      </c>
      <c r="AP591" s="34">
        <v>9.5831113243537551</v>
      </c>
      <c r="AQ591" s="34">
        <v>9.4770873264122955</v>
      </c>
      <c r="AR591" s="34">
        <v>81.283000000000044</v>
      </c>
      <c r="AS591" s="34">
        <v>1.1187812099276795</v>
      </c>
      <c r="AT591" s="34">
        <v>82.401781209927705</v>
      </c>
      <c r="AU591" s="34">
        <v>81.490118391280106</v>
      </c>
    </row>
    <row r="592" spans="1:47" x14ac:dyDescent="0.25">
      <c r="A592" s="18">
        <v>45560</v>
      </c>
      <c r="B592" s="2">
        <v>4</v>
      </c>
      <c r="C592" s="2" t="s">
        <v>23</v>
      </c>
      <c r="D592" s="9">
        <v>16.000972000000001</v>
      </c>
      <c r="E592">
        <v>1.1344326E-2</v>
      </c>
      <c r="G592" s="34">
        <v>228.42600000000004</v>
      </c>
      <c r="H592" s="34">
        <v>3.351923843386984</v>
      </c>
      <c r="I592" s="34">
        <v>231.77792384338701</v>
      </c>
      <c r="J592" s="34">
        <v>229.14855951570445</v>
      </c>
      <c r="K592" s="34">
        <v>4.2139999999999995</v>
      </c>
      <c r="L592" s="34">
        <v>6.1836249271242094E-2</v>
      </c>
      <c r="M592" s="34">
        <v>4.2758362492712418</v>
      </c>
      <c r="N592" s="34">
        <v>4.2273297689368912</v>
      </c>
      <c r="O592" s="34">
        <v>19.765000000000001</v>
      </c>
      <c r="P592" s="34">
        <v>0.29003167224634552</v>
      </c>
      <c r="Q592" s="34">
        <v>20.055031672246347</v>
      </c>
      <c r="R592" s="34">
        <v>19.827520855016058</v>
      </c>
      <c r="S592" s="34">
        <v>1.583</v>
      </c>
      <c r="T592" s="34">
        <v>2.322894698537642E-2</v>
      </c>
      <c r="U592" s="34">
        <v>1.6062289469853763</v>
      </c>
      <c r="V592" s="34">
        <v>1.5880073621801374</v>
      </c>
      <c r="W592" s="34">
        <v>253.98800000000003</v>
      </c>
      <c r="X592" s="34">
        <v>3.7270207118899479</v>
      </c>
      <c r="Y592" s="34">
        <v>257.71502071188996</v>
      </c>
      <c r="Z592" s="34">
        <v>254.79141750183754</v>
      </c>
      <c r="AB592" s="34">
        <v>65.711000000000041</v>
      </c>
      <c r="AC592" s="34">
        <v>0.96424342094508586</v>
      </c>
      <c r="AD592" s="34">
        <v>66.675243420945122</v>
      </c>
      <c r="AE592" s="34">
        <v>65.918857723448568</v>
      </c>
      <c r="AF592" s="34">
        <v>0.80500000000000016</v>
      </c>
      <c r="AG592" s="34">
        <v>1.1812572535204059E-2</v>
      </c>
      <c r="AH592" s="34">
        <v>0.81681257253520423</v>
      </c>
      <c r="AI592" s="34">
        <v>0.8075463844314662</v>
      </c>
      <c r="AJ592" s="34">
        <v>2.6219999999999963</v>
      </c>
      <c r="AK592" s="34">
        <v>3.8475236257521729E-2</v>
      </c>
      <c r="AL592" s="34">
        <v>2.6604752362575179</v>
      </c>
      <c r="AM592" s="34">
        <v>2.6302939378624854</v>
      </c>
      <c r="AN592" s="34">
        <v>9.4529999999999994</v>
      </c>
      <c r="AO592" s="34">
        <v>0.13871335177053903</v>
      </c>
      <c r="AP592" s="34">
        <v>9.5917133517705384</v>
      </c>
      <c r="AQ592" s="34">
        <v>9.482901828609501</v>
      </c>
      <c r="AR592" s="34">
        <v>78.591000000000051</v>
      </c>
      <c r="AS592" s="34">
        <v>1.1532445815083507</v>
      </c>
      <c r="AT592" s="34">
        <v>79.744244581508369</v>
      </c>
      <c r="AU592" s="34">
        <v>78.839599874352018</v>
      </c>
    </row>
    <row r="593" spans="1:47" x14ac:dyDescent="0.25">
      <c r="A593" s="18">
        <v>45560</v>
      </c>
      <c r="B593" s="2">
        <v>5</v>
      </c>
      <c r="C593" s="2" t="s">
        <v>23</v>
      </c>
      <c r="D593" s="9">
        <v>18.326946</v>
      </c>
      <c r="E593">
        <v>1.1542675000000001E-2</v>
      </c>
      <c r="G593" s="34">
        <v>224.07300000000001</v>
      </c>
      <c r="H593" s="34">
        <v>4.0151019864689728</v>
      </c>
      <c r="I593" s="34">
        <v>228.08810198646898</v>
      </c>
      <c r="J593" s="34">
        <v>225.45535515387232</v>
      </c>
      <c r="K593" s="34">
        <v>4.17</v>
      </c>
      <c r="L593" s="34">
        <v>7.4721074308710195E-2</v>
      </c>
      <c r="M593" s="34">
        <v>4.2447210743087105</v>
      </c>
      <c r="N593" s="34">
        <v>4.1957256384823145</v>
      </c>
      <c r="O593" s="34">
        <v>19.663000000000004</v>
      </c>
      <c r="P593" s="34">
        <v>0.35233584751370955</v>
      </c>
      <c r="Q593" s="34">
        <v>20.015335847513715</v>
      </c>
      <c r="R593" s="34">
        <v>19.784305330810014</v>
      </c>
      <c r="S593" s="34">
        <v>1.5830000000000002</v>
      </c>
      <c r="T593" s="34">
        <v>2.8365338280740584E-2</v>
      </c>
      <c r="U593" s="34">
        <v>1.6113653382807407</v>
      </c>
      <c r="V593" s="34">
        <v>1.5927658718747011</v>
      </c>
      <c r="W593" s="34">
        <v>249.489</v>
      </c>
      <c r="X593" s="34">
        <v>4.4705242465721335</v>
      </c>
      <c r="Y593" s="34">
        <v>253.95952424657213</v>
      </c>
      <c r="Z593" s="34">
        <v>251.02815199503934</v>
      </c>
      <c r="AB593" s="34">
        <v>64.712999999999994</v>
      </c>
      <c r="AC593" s="34">
        <v>1.1595743121677606</v>
      </c>
      <c r="AD593" s="34">
        <v>65.872574312167757</v>
      </c>
      <c r="AE593" s="34">
        <v>65.112228595469062</v>
      </c>
      <c r="AF593" s="34">
        <v>0.80500000000000038</v>
      </c>
      <c r="AG593" s="34">
        <v>1.4424571898923677E-2</v>
      </c>
      <c r="AH593" s="34">
        <v>0.81942457189892404</v>
      </c>
      <c r="AI593" s="34">
        <v>0.80996622037848065</v>
      </c>
      <c r="AJ593" s="34">
        <v>2.6359999999999975</v>
      </c>
      <c r="AK593" s="34">
        <v>4.7233753447904044E-2</v>
      </c>
      <c r="AL593" s="34">
        <v>2.6832337534479014</v>
      </c>
      <c r="AM593" s="34">
        <v>2.6522620582828225</v>
      </c>
      <c r="AN593" s="34">
        <v>9.4529999999999994</v>
      </c>
      <c r="AO593" s="34">
        <v>0.16938568715593222</v>
      </c>
      <c r="AP593" s="34">
        <v>9.6223856871559317</v>
      </c>
      <c r="AQ593" s="34">
        <v>9.5113176164444404</v>
      </c>
      <c r="AR593" s="34">
        <v>77.606999999999999</v>
      </c>
      <c r="AS593" s="34">
        <v>1.3906183246705208</v>
      </c>
      <c r="AT593" s="34">
        <v>78.997618324670512</v>
      </c>
      <c r="AU593" s="34">
        <v>78.085774490574806</v>
      </c>
    </row>
    <row r="594" spans="1:47" x14ac:dyDescent="0.25">
      <c r="A594" s="18">
        <v>45560</v>
      </c>
      <c r="B594" s="2">
        <v>6</v>
      </c>
      <c r="C594" s="2" t="s">
        <v>23</v>
      </c>
      <c r="D594" s="9">
        <v>19.886680999999999</v>
      </c>
      <c r="E594">
        <v>1.1541031E-2</v>
      </c>
      <c r="G594" s="34">
        <v>228.64</v>
      </c>
      <c r="H594" s="34">
        <v>3.0625342085972393</v>
      </c>
      <c r="I594" s="34">
        <v>231.70253420859723</v>
      </c>
      <c r="J594" s="34">
        <v>229.02844807851724</v>
      </c>
      <c r="K594" s="34">
        <v>4.2649999999999997</v>
      </c>
      <c r="L594" s="34">
        <v>5.7127835897774787E-2</v>
      </c>
      <c r="M594" s="34">
        <v>4.3221278358977742</v>
      </c>
      <c r="N594" s="34">
        <v>4.272246024557715</v>
      </c>
      <c r="O594" s="34">
        <v>20.869999999999997</v>
      </c>
      <c r="P594" s="34">
        <v>0.27954465068852513</v>
      </c>
      <c r="Q594" s="34">
        <v>21.149544650688522</v>
      </c>
      <c r="R594" s="34">
        <v>20.90545710023904</v>
      </c>
      <c r="S594" s="34">
        <v>1.5830000000000002</v>
      </c>
      <c r="T594" s="34">
        <v>2.120360239769695E-2</v>
      </c>
      <c r="U594" s="34">
        <v>1.6042036023976971</v>
      </c>
      <c r="V594" s="34">
        <v>1.5856894388921134</v>
      </c>
      <c r="W594" s="34">
        <v>255.35799999999998</v>
      </c>
      <c r="X594" s="34">
        <v>3.4204102975812365</v>
      </c>
      <c r="Y594" s="34">
        <v>258.77841029758127</v>
      </c>
      <c r="Z594" s="34">
        <v>255.7918406422061</v>
      </c>
      <c r="AB594" s="34">
        <v>66.393000000000001</v>
      </c>
      <c r="AC594" s="34">
        <v>0.88930560580561813</v>
      </c>
      <c r="AD594" s="34">
        <v>67.282305605805618</v>
      </c>
      <c r="AE594" s="34">
        <v>66.505798431057542</v>
      </c>
      <c r="AF594" s="34">
        <v>0.82900000000000029</v>
      </c>
      <c r="AG594" s="34">
        <v>1.1104097528547551E-2</v>
      </c>
      <c r="AH594" s="34">
        <v>0.84010409752854787</v>
      </c>
      <c r="AI594" s="34">
        <v>0.83040843009574383</v>
      </c>
      <c r="AJ594" s="34">
        <v>2.8309999999999969</v>
      </c>
      <c r="AK594" s="34">
        <v>3.7920024250082125E-2</v>
      </c>
      <c r="AL594" s="34">
        <v>2.868920024250079</v>
      </c>
      <c r="AM594" s="34">
        <v>2.8358097293136879</v>
      </c>
      <c r="AN594" s="34">
        <v>9.4529999999999994</v>
      </c>
      <c r="AO594" s="34">
        <v>0.1266188587905428</v>
      </c>
      <c r="AP594" s="34">
        <v>9.5796188587905426</v>
      </c>
      <c r="AQ594" s="34">
        <v>9.4690601805730559</v>
      </c>
      <c r="AR594" s="34">
        <v>79.506</v>
      </c>
      <c r="AS594" s="34">
        <v>1.0649485863747907</v>
      </c>
      <c r="AT594" s="34">
        <v>80.570948586374783</v>
      </c>
      <c r="AU594" s="34">
        <v>79.641076771040019</v>
      </c>
    </row>
    <row r="595" spans="1:47" x14ac:dyDescent="0.25">
      <c r="A595" s="18">
        <v>45560</v>
      </c>
      <c r="B595" s="2">
        <v>7</v>
      </c>
      <c r="C595" s="2" t="s">
        <v>23</v>
      </c>
      <c r="D595" s="9">
        <v>20.403960999999999</v>
      </c>
      <c r="E595">
        <v>1.1190154000000001E-2</v>
      </c>
      <c r="G595" s="34">
        <v>244.35500000000002</v>
      </c>
      <c r="H595" s="34">
        <v>3.4691045898232118</v>
      </c>
      <c r="I595" s="34">
        <v>247.82410458982324</v>
      </c>
      <c r="J595" s="34">
        <v>245.05091469455101</v>
      </c>
      <c r="K595" s="34">
        <v>4.7890000000000006</v>
      </c>
      <c r="L595" s="34">
        <v>6.7989367439435913E-2</v>
      </c>
      <c r="M595" s="34">
        <v>4.8569893674394367</v>
      </c>
      <c r="N595" s="34">
        <v>4.8026389084414269</v>
      </c>
      <c r="O595" s="34">
        <v>23.515999999999998</v>
      </c>
      <c r="P595" s="34">
        <v>0.33385633007011367</v>
      </c>
      <c r="Q595" s="34">
        <v>23.849856330070111</v>
      </c>
      <c r="R595" s="34">
        <v>23.582972764858752</v>
      </c>
      <c r="S595" s="34">
        <v>1.5830000000000002</v>
      </c>
      <c r="T595" s="34">
        <v>2.2473829329009612E-2</v>
      </c>
      <c r="U595" s="34">
        <v>1.6054738293290098</v>
      </c>
      <c r="V595" s="34">
        <v>1.5875083299358486</v>
      </c>
      <c r="W595" s="34">
        <v>274.24300000000005</v>
      </c>
      <c r="X595" s="34">
        <v>3.8934241166617714</v>
      </c>
      <c r="Y595" s="34">
        <v>278.13642411666177</v>
      </c>
      <c r="Z595" s="34">
        <v>275.02403469778704</v>
      </c>
      <c r="AB595" s="34">
        <v>71.10199999999999</v>
      </c>
      <c r="AC595" s="34">
        <v>1.009434120626179</v>
      </c>
      <c r="AD595" s="34">
        <v>72.111434120626171</v>
      </c>
      <c r="AE595" s="34">
        <v>71.304496067655506</v>
      </c>
      <c r="AF595" s="34">
        <v>0.92800000000000038</v>
      </c>
      <c r="AG595" s="34">
        <v>1.3174803295843923E-2</v>
      </c>
      <c r="AH595" s="34">
        <v>0.94117480329584435</v>
      </c>
      <c r="AI595" s="34">
        <v>0.93064291230604412</v>
      </c>
      <c r="AJ595" s="34">
        <v>3.240999999999997</v>
      </c>
      <c r="AK595" s="34">
        <v>4.6012432631282428E-2</v>
      </c>
      <c r="AL595" s="34">
        <v>3.2870124326312795</v>
      </c>
      <c r="AM595" s="34">
        <v>3.2502302573102209</v>
      </c>
      <c r="AN595" s="34">
        <v>9.4529999999999994</v>
      </c>
      <c r="AO595" s="34">
        <v>0.13420411159009971</v>
      </c>
      <c r="AP595" s="34">
        <v>9.5872041115900988</v>
      </c>
      <c r="AQ595" s="34">
        <v>9.4799218211519722</v>
      </c>
      <c r="AR595" s="34">
        <v>84.72399999999999</v>
      </c>
      <c r="AS595" s="34">
        <v>1.2028254681434052</v>
      </c>
      <c r="AT595" s="34">
        <v>85.926825468143406</v>
      </c>
      <c r="AU595" s="34">
        <v>84.965291058423745</v>
      </c>
    </row>
    <row r="596" spans="1:47" x14ac:dyDescent="0.25">
      <c r="A596" s="18">
        <v>45560</v>
      </c>
      <c r="B596" s="2">
        <v>8</v>
      </c>
      <c r="C596" s="2" t="s">
        <v>178</v>
      </c>
      <c r="D596" s="9">
        <v>24.772895999999999</v>
      </c>
      <c r="E596">
        <v>1.0949532999999999E-2</v>
      </c>
      <c r="G596" s="34">
        <v>256.23900000000003</v>
      </c>
      <c r="H596" s="34">
        <v>4.3719437286383318</v>
      </c>
      <c r="I596" s="34">
        <v>260.61094372863835</v>
      </c>
      <c r="J596" s="34">
        <v>257.7573756001205</v>
      </c>
      <c r="K596" s="34">
        <v>5.2290000000000001</v>
      </c>
      <c r="L596" s="34">
        <v>8.9217073736042665E-2</v>
      </c>
      <c r="M596" s="34">
        <v>5.3182170737360428</v>
      </c>
      <c r="N596" s="34">
        <v>5.2599850803860067</v>
      </c>
      <c r="O596" s="34">
        <v>25.431999999999999</v>
      </c>
      <c r="P596" s="34">
        <v>0.43392017962421819</v>
      </c>
      <c r="Q596" s="34">
        <v>25.865920179624215</v>
      </c>
      <c r="R596" s="34">
        <v>25.582700433042053</v>
      </c>
      <c r="S596" s="34">
        <v>0.23599999999999999</v>
      </c>
      <c r="T596" s="34">
        <v>4.0266263916056743E-3</v>
      </c>
      <c r="U596" s="34">
        <v>0.24002662639160566</v>
      </c>
      <c r="V596" s="34">
        <v>0.2373984469250521</v>
      </c>
      <c r="W596" s="34">
        <v>287.13600000000002</v>
      </c>
      <c r="X596" s="34">
        <v>4.8991076083901985</v>
      </c>
      <c r="Y596" s="34">
        <v>292.03510760839021</v>
      </c>
      <c r="Z596" s="34">
        <v>288.83745956047363</v>
      </c>
      <c r="AB596" s="34">
        <v>74.505000000000038</v>
      </c>
      <c r="AC596" s="34">
        <v>1.2712025394346649</v>
      </c>
      <c r="AD596" s="34">
        <v>75.776202539434706</v>
      </c>
      <c r="AE596" s="34">
        <v>74.946488509114488</v>
      </c>
      <c r="AF596" s="34">
        <v>0.99400000000000011</v>
      </c>
      <c r="AG596" s="34">
        <v>1.6959604378203558E-2</v>
      </c>
      <c r="AH596" s="34">
        <v>1.0109596043782036</v>
      </c>
      <c r="AI596" s="34">
        <v>0.99989006882839759</v>
      </c>
      <c r="AJ596" s="34">
        <v>3.4149999999999991</v>
      </c>
      <c r="AK596" s="34">
        <v>5.826664884463293E-2</v>
      </c>
      <c r="AL596" s="34">
        <v>3.473266648844632</v>
      </c>
      <c r="AM596" s="34">
        <v>3.435236001055308</v>
      </c>
      <c r="AN596" s="34">
        <v>1.387</v>
      </c>
      <c r="AO596" s="34">
        <v>2.3664961038801145E-2</v>
      </c>
      <c r="AP596" s="34">
        <v>1.4106649610388011</v>
      </c>
      <c r="AQ596" s="34">
        <v>1.395218838495963</v>
      </c>
      <c r="AR596" s="34">
        <v>80.301000000000045</v>
      </c>
      <c r="AS596" s="34">
        <v>1.3700937536963025</v>
      </c>
      <c r="AT596" s="34">
        <v>81.67109375369634</v>
      </c>
      <c r="AU596" s="34">
        <v>80.776833417494146</v>
      </c>
    </row>
    <row r="597" spans="1:47" x14ac:dyDescent="0.25">
      <c r="A597" s="18">
        <v>45560</v>
      </c>
      <c r="B597" s="2">
        <v>9</v>
      </c>
      <c r="C597" s="2" t="s">
        <v>178</v>
      </c>
      <c r="D597" s="9">
        <v>27.709993999999998</v>
      </c>
      <c r="E597">
        <v>1.0679895E-2</v>
      </c>
      <c r="G597" s="34">
        <v>256.67100000000005</v>
      </c>
      <c r="H597" s="34">
        <v>3.7526548712172709</v>
      </c>
      <c r="I597" s="34">
        <v>260.42365487121731</v>
      </c>
      <c r="J597" s="34">
        <v>257.64235758167649</v>
      </c>
      <c r="K597" s="34">
        <v>5.3119999999999994</v>
      </c>
      <c r="L597" s="34">
        <v>7.7664023890140044E-2</v>
      </c>
      <c r="M597" s="34">
        <v>5.3896640238901394</v>
      </c>
      <c r="N597" s="34">
        <v>5.3321029780297149</v>
      </c>
      <c r="O597" s="34">
        <v>25.112999999999996</v>
      </c>
      <c r="P597" s="34">
        <v>0.36716427559357812</v>
      </c>
      <c r="Q597" s="34">
        <v>25.480164275593573</v>
      </c>
      <c r="R597" s="34">
        <v>25.208038796547484</v>
      </c>
      <c r="S597" s="34">
        <v>1E-3</v>
      </c>
      <c r="T597" s="34">
        <v>1.4620486425101667E-5</v>
      </c>
      <c r="U597" s="34">
        <v>1.0146204864251017E-3</v>
      </c>
      <c r="V597" s="34">
        <v>1.0037844461652328E-3</v>
      </c>
      <c r="W597" s="34">
        <v>287.09700000000004</v>
      </c>
      <c r="X597" s="34">
        <v>4.1974977911874145</v>
      </c>
      <c r="Y597" s="34">
        <v>291.29449779118744</v>
      </c>
      <c r="Z597" s="34">
        <v>288.18350314069983</v>
      </c>
      <c r="AB597" s="34">
        <v>75.407000000000011</v>
      </c>
      <c r="AC597" s="34">
        <v>1.1024870198576415</v>
      </c>
      <c r="AD597" s="34">
        <v>76.509487019857659</v>
      </c>
      <c r="AE597" s="34">
        <v>75.692373731981718</v>
      </c>
      <c r="AF597" s="34">
        <v>1.0329999999999999</v>
      </c>
      <c r="AG597" s="34">
        <v>1.5102962477130021E-2</v>
      </c>
      <c r="AH597" s="34">
        <v>1.0481029624771299</v>
      </c>
      <c r="AI597" s="34">
        <v>1.0369093328886851</v>
      </c>
      <c r="AJ597" s="34">
        <v>3.4449999999999985</v>
      </c>
      <c r="AK597" s="34">
        <v>5.0367575734475221E-2</v>
      </c>
      <c r="AL597" s="34">
        <v>3.4953675757344738</v>
      </c>
      <c r="AM597" s="34">
        <v>3.458037417039225</v>
      </c>
      <c r="AN597" s="34">
        <v>0</v>
      </c>
      <c r="AO597" s="34">
        <v>0</v>
      </c>
      <c r="AP597" s="34">
        <v>0</v>
      </c>
      <c r="AQ597" s="34">
        <v>0</v>
      </c>
      <c r="AR597" s="34">
        <v>79.885000000000005</v>
      </c>
      <c r="AS597" s="34">
        <v>1.1679575580692467</v>
      </c>
      <c r="AT597" s="34">
        <v>81.052957558069266</v>
      </c>
      <c r="AU597" s="34">
        <v>80.187320481909623</v>
      </c>
    </row>
    <row r="598" spans="1:47" x14ac:dyDescent="0.25">
      <c r="A598" s="18">
        <v>45560</v>
      </c>
      <c r="B598" s="2">
        <v>10</v>
      </c>
      <c r="C598" s="2" t="s">
        <v>178</v>
      </c>
      <c r="D598" s="9">
        <v>25.34233</v>
      </c>
      <c r="E598">
        <v>1.073052E-2</v>
      </c>
      <c r="G598" s="34">
        <v>254.26899999999998</v>
      </c>
      <c r="H598" s="34">
        <v>3.5935601787475155</v>
      </c>
      <c r="I598" s="34">
        <v>257.86256017874751</v>
      </c>
      <c r="J598" s="34">
        <v>255.09556081949827</v>
      </c>
      <c r="K598" s="34">
        <v>5.2309999999999999</v>
      </c>
      <c r="L598" s="34">
        <v>7.392923752021778E-2</v>
      </c>
      <c r="M598" s="34">
        <v>5.3049292375202173</v>
      </c>
      <c r="N598" s="34">
        <v>5.2480045882384223</v>
      </c>
      <c r="O598" s="34">
        <v>24.75</v>
      </c>
      <c r="P598" s="34">
        <v>0.34978945299663355</v>
      </c>
      <c r="Q598" s="34">
        <v>25.099789452996635</v>
      </c>
      <c r="R598" s="34">
        <v>24.830455660275465</v>
      </c>
      <c r="S598" s="34">
        <v>1E-3</v>
      </c>
      <c r="T598" s="34">
        <v>1.4132907191783173E-5</v>
      </c>
      <c r="U598" s="34">
        <v>1.0141329071917831E-3</v>
      </c>
      <c r="V598" s="34">
        <v>1.0032507337485036E-3</v>
      </c>
      <c r="W598" s="34">
        <v>284.25099999999998</v>
      </c>
      <c r="X598" s="34">
        <v>4.0172930021715594</v>
      </c>
      <c r="Y598" s="34">
        <v>288.26829300217156</v>
      </c>
      <c r="Z598" s="34">
        <v>285.1750243187459</v>
      </c>
      <c r="AB598" s="34">
        <v>75.28700000000002</v>
      </c>
      <c r="AC598" s="34">
        <v>1.06402418374778</v>
      </c>
      <c r="AD598" s="34">
        <v>76.351024183747796</v>
      </c>
      <c r="AE598" s="34">
        <v>75.531737991723602</v>
      </c>
      <c r="AF598" s="34">
        <v>1.028</v>
      </c>
      <c r="AG598" s="34">
        <v>1.4528628593153105E-2</v>
      </c>
      <c r="AH598" s="34">
        <v>1.0425286285931532</v>
      </c>
      <c r="AI598" s="34">
        <v>1.0313417542934618</v>
      </c>
      <c r="AJ598" s="34">
        <v>3.3589999999999973</v>
      </c>
      <c r="AK598" s="34">
        <v>4.7472435257199644E-2</v>
      </c>
      <c r="AL598" s="34">
        <v>3.4064724352571969</v>
      </c>
      <c r="AM598" s="34">
        <v>3.3699192146612211</v>
      </c>
      <c r="AN598" s="34">
        <v>0</v>
      </c>
      <c r="AO598" s="34">
        <v>0</v>
      </c>
      <c r="AP598" s="34">
        <v>0</v>
      </c>
      <c r="AQ598" s="34">
        <v>0</v>
      </c>
      <c r="AR598" s="34">
        <v>79.674000000000021</v>
      </c>
      <c r="AS598" s="34">
        <v>1.1260252475981327</v>
      </c>
      <c r="AT598" s="34">
        <v>80.800025247598143</v>
      </c>
      <c r="AU598" s="34">
        <v>79.93299896067829</v>
      </c>
    </row>
    <row r="599" spans="1:47" x14ac:dyDescent="0.25">
      <c r="A599" s="18">
        <v>45560</v>
      </c>
      <c r="B599" s="2">
        <v>11</v>
      </c>
      <c r="C599" s="2" t="s">
        <v>178</v>
      </c>
      <c r="D599" s="9">
        <v>21.760318999999999</v>
      </c>
      <c r="E599">
        <v>1.0706149E-2</v>
      </c>
      <c r="G599" s="34">
        <v>255.92700000000002</v>
      </c>
      <c r="H599" s="34">
        <v>2.5708015991849109</v>
      </c>
      <c r="I599" s="34">
        <v>258.49780159918492</v>
      </c>
      <c r="J599" s="34">
        <v>255.7302856190916</v>
      </c>
      <c r="K599" s="34">
        <v>5.3509999999999991</v>
      </c>
      <c r="L599" s="34">
        <v>5.3751106203090947E-2</v>
      </c>
      <c r="M599" s="34">
        <v>5.40475110620309</v>
      </c>
      <c r="N599" s="34">
        <v>5.3468870355521645</v>
      </c>
      <c r="O599" s="34">
        <v>24.573999999999998</v>
      </c>
      <c r="P599" s="34">
        <v>0.24684725917300634</v>
      </c>
      <c r="Q599" s="34">
        <v>24.820847259173004</v>
      </c>
      <c r="R599" s="34">
        <v>24.555111570110057</v>
      </c>
      <c r="S599" s="34">
        <v>1E-3</v>
      </c>
      <c r="T599" s="34">
        <v>1.0045058157931407E-5</v>
      </c>
      <c r="U599" s="34">
        <v>1.0100450581579314E-3</v>
      </c>
      <c r="V599" s="34">
        <v>9.99231365268579E-4</v>
      </c>
      <c r="W599" s="34">
        <v>285.85300000000001</v>
      </c>
      <c r="X599" s="34">
        <v>2.8714100096191659</v>
      </c>
      <c r="Y599" s="34">
        <v>288.72441000961913</v>
      </c>
      <c r="Z599" s="34">
        <v>285.6332834561191</v>
      </c>
      <c r="AB599" s="34">
        <v>76.069000000000003</v>
      </c>
      <c r="AC599" s="34">
        <v>0.76411752901568419</v>
      </c>
      <c r="AD599" s="34">
        <v>76.833117529015681</v>
      </c>
      <c r="AE599" s="34">
        <v>76.010530724615521</v>
      </c>
      <c r="AF599" s="34">
        <v>1.0270000000000004</v>
      </c>
      <c r="AG599" s="34">
        <v>1.0316274728195556E-2</v>
      </c>
      <c r="AH599" s="34">
        <v>1.0373162747281959</v>
      </c>
      <c r="AI599" s="34">
        <v>1.026210612130831</v>
      </c>
      <c r="AJ599" s="34">
        <v>3.3499999999999992</v>
      </c>
      <c r="AK599" s="34">
        <v>3.3650944829070203E-2</v>
      </c>
      <c r="AL599" s="34">
        <v>3.3836509448290695</v>
      </c>
      <c r="AM599" s="34">
        <v>3.3474250736497386</v>
      </c>
      <c r="AN599" s="34">
        <v>0</v>
      </c>
      <c r="AO599" s="34">
        <v>0</v>
      </c>
      <c r="AP599" s="34">
        <v>0</v>
      </c>
      <c r="AQ599" s="34">
        <v>0</v>
      </c>
      <c r="AR599" s="34">
        <v>80.445999999999998</v>
      </c>
      <c r="AS599" s="34">
        <v>0.80808474857294987</v>
      </c>
      <c r="AT599" s="34">
        <v>81.25408474857295</v>
      </c>
      <c r="AU599" s="34">
        <v>80.384166410396091</v>
      </c>
    </row>
    <row r="600" spans="1:47" x14ac:dyDescent="0.25">
      <c r="A600" s="18">
        <v>45560</v>
      </c>
      <c r="B600" s="2">
        <v>12</v>
      </c>
      <c r="C600" s="2" t="s">
        <v>178</v>
      </c>
      <c r="D600" s="9">
        <v>21.714300999999999</v>
      </c>
      <c r="E600">
        <v>1.0729949000000001E-2</v>
      </c>
      <c r="G600" s="34">
        <v>263.66200000000003</v>
      </c>
      <c r="H600" s="34">
        <v>2.2103704030491991</v>
      </c>
      <c r="I600" s="34">
        <v>265.87237040304922</v>
      </c>
      <c r="J600" s="34">
        <v>263.01957342811539</v>
      </c>
      <c r="K600" s="34">
        <v>5.4560000000000004</v>
      </c>
      <c r="L600" s="34">
        <v>4.5739548812632959E-2</v>
      </c>
      <c r="M600" s="34">
        <v>5.5017395488126333</v>
      </c>
      <c r="N600" s="34">
        <v>5.4427061640425904</v>
      </c>
      <c r="O600" s="34">
        <v>25.43</v>
      </c>
      <c r="P600" s="34">
        <v>0.21318854954275218</v>
      </c>
      <c r="Q600" s="34">
        <v>25.643188549542753</v>
      </c>
      <c r="R600" s="34">
        <v>25.368038444208775</v>
      </c>
      <c r="S600" s="34">
        <v>1E-3</v>
      </c>
      <c r="T600" s="34">
        <v>8.3833483894121992E-6</v>
      </c>
      <c r="U600" s="34">
        <v>1.0083833483894122E-3</v>
      </c>
      <c r="V600" s="34">
        <v>9.9756344648874455E-4</v>
      </c>
      <c r="W600" s="34">
        <v>294.54900000000004</v>
      </c>
      <c r="X600" s="34">
        <v>2.4693068847529736</v>
      </c>
      <c r="Y600" s="34">
        <v>297.01830688475297</v>
      </c>
      <c r="Z600" s="34">
        <v>293.83131559981325</v>
      </c>
      <c r="AB600" s="34">
        <v>78.317999999999955</v>
      </c>
      <c r="AC600" s="34">
        <v>0.6565670791619842</v>
      </c>
      <c r="AD600" s="34">
        <v>78.974567079161943</v>
      </c>
      <c r="AE600" s="34">
        <v>78.127174002105448</v>
      </c>
      <c r="AF600" s="34">
        <v>1.0739999999999998</v>
      </c>
      <c r="AG600" s="34">
        <v>9.0037161702286993E-3</v>
      </c>
      <c r="AH600" s="34">
        <v>1.0830037161702286</v>
      </c>
      <c r="AI600" s="34">
        <v>1.0713831415289117</v>
      </c>
      <c r="AJ600" s="34">
        <v>3.4439999999999977</v>
      </c>
      <c r="AK600" s="34">
        <v>2.8872251853135595E-2</v>
      </c>
      <c r="AL600" s="34">
        <v>3.4728722518531332</v>
      </c>
      <c r="AM600" s="34">
        <v>3.435608509707234</v>
      </c>
      <c r="AN600" s="34">
        <v>0</v>
      </c>
      <c r="AO600" s="34">
        <v>0</v>
      </c>
      <c r="AP600" s="34">
        <v>0</v>
      </c>
      <c r="AQ600" s="34">
        <v>0</v>
      </c>
      <c r="AR600" s="34">
        <v>82.835999999999956</v>
      </c>
      <c r="AS600" s="34">
        <v>0.69444304718534844</v>
      </c>
      <c r="AT600" s="34">
        <v>83.530443047185301</v>
      </c>
      <c r="AU600" s="34">
        <v>82.634165653341597</v>
      </c>
    </row>
    <row r="601" spans="1:47" x14ac:dyDescent="0.25">
      <c r="A601" s="18">
        <v>45560</v>
      </c>
      <c r="B601" s="2">
        <v>13</v>
      </c>
      <c r="C601" s="2" t="s">
        <v>178</v>
      </c>
      <c r="D601" s="9">
        <v>25.863689999999998</v>
      </c>
      <c r="E601">
        <v>1.0712753E-2</v>
      </c>
      <c r="G601" s="34">
        <v>280.50599999999997</v>
      </c>
      <c r="H601" s="34">
        <v>2.5812504613522025</v>
      </c>
      <c r="I601" s="34">
        <v>283.0872504613522</v>
      </c>
      <c r="J601" s="34">
        <v>280.05460666971061</v>
      </c>
      <c r="K601" s="34">
        <v>5.5919999999999996</v>
      </c>
      <c r="L601" s="34">
        <v>5.1458266774619857E-2</v>
      </c>
      <c r="M601" s="34">
        <v>5.6434582667746191</v>
      </c>
      <c r="N601" s="34">
        <v>5.5830012922968546</v>
      </c>
      <c r="O601" s="34">
        <v>26.298999999999999</v>
      </c>
      <c r="P601" s="34">
        <v>0.24200660906754787</v>
      </c>
      <c r="Q601" s="34">
        <v>26.541006609067548</v>
      </c>
      <c r="R601" s="34">
        <v>26.256679360893241</v>
      </c>
      <c r="S601" s="34">
        <v>1E-3</v>
      </c>
      <c r="T601" s="34">
        <v>9.2021220984656401E-6</v>
      </c>
      <c r="U601" s="34">
        <v>1.0092021220984657E-3</v>
      </c>
      <c r="V601" s="34">
        <v>9.9839078903734895E-4</v>
      </c>
      <c r="W601" s="34">
        <v>312.39799999999991</v>
      </c>
      <c r="X601" s="34">
        <v>2.8747245393164689</v>
      </c>
      <c r="Y601" s="34">
        <v>315.27272453931647</v>
      </c>
      <c r="Z601" s="34">
        <v>311.89528571368976</v>
      </c>
      <c r="AB601" s="34">
        <v>82.69399999999996</v>
      </c>
      <c r="AC601" s="34">
        <v>0.76096028481051725</v>
      </c>
      <c r="AD601" s="34">
        <v>83.454960284810483</v>
      </c>
      <c r="AE601" s="34">
        <v>82.560927908654506</v>
      </c>
      <c r="AF601" s="34">
        <v>1.0890000000000002</v>
      </c>
      <c r="AG601" s="34">
        <v>1.0021110965229082E-2</v>
      </c>
      <c r="AH601" s="34">
        <v>1.0990211109652293</v>
      </c>
      <c r="AI601" s="34">
        <v>1.0872475692616732</v>
      </c>
      <c r="AJ601" s="34">
        <v>3.5609999999999986</v>
      </c>
      <c r="AK601" s="34">
        <v>3.2768756792636126E-2</v>
      </c>
      <c r="AL601" s="34">
        <v>3.5937687567926346</v>
      </c>
      <c r="AM601" s="34">
        <v>3.5552695997619983</v>
      </c>
      <c r="AN601" s="34">
        <v>0</v>
      </c>
      <c r="AO601" s="34">
        <v>0</v>
      </c>
      <c r="AP601" s="34">
        <v>0</v>
      </c>
      <c r="AQ601" s="34">
        <v>0</v>
      </c>
      <c r="AR601" s="34">
        <v>87.343999999999951</v>
      </c>
      <c r="AS601" s="34">
        <v>0.80375015256838245</v>
      </c>
      <c r="AT601" s="34">
        <v>88.147750152568335</v>
      </c>
      <c r="AU601" s="34">
        <v>87.203445077678182</v>
      </c>
    </row>
    <row r="602" spans="1:47" x14ac:dyDescent="0.25">
      <c r="A602" s="18">
        <v>45560</v>
      </c>
      <c r="B602" s="2">
        <v>14</v>
      </c>
      <c r="C602" s="2" t="s">
        <v>178</v>
      </c>
      <c r="D602" s="9">
        <v>27.402773</v>
      </c>
      <c r="E602">
        <v>1.0575302E-2</v>
      </c>
      <c r="G602" s="34">
        <v>296.32799999999997</v>
      </c>
      <c r="H602" s="34">
        <v>0.79163309267598647</v>
      </c>
      <c r="I602" s="34">
        <v>297.11963309267594</v>
      </c>
      <c r="J602" s="34">
        <v>293.97750324259169</v>
      </c>
      <c r="K602" s="34">
        <v>5.8620000000000001</v>
      </c>
      <c r="L602" s="34">
        <v>1.5660191373297942E-2</v>
      </c>
      <c r="M602" s="34">
        <v>5.8776601913732982</v>
      </c>
      <c r="N602" s="34">
        <v>5.8155021597961474</v>
      </c>
      <c r="O602" s="34">
        <v>26.923000000000005</v>
      </c>
      <c r="P602" s="34">
        <v>7.1924144036728185E-2</v>
      </c>
      <c r="Q602" s="34">
        <v>26.994924144036734</v>
      </c>
      <c r="R602" s="34">
        <v>26.709444668746453</v>
      </c>
      <c r="S602" s="34">
        <v>1E-3</v>
      </c>
      <c r="T602" s="34">
        <v>2.6714758398665891E-6</v>
      </c>
      <c r="U602" s="34">
        <v>1.0026714758398665E-3</v>
      </c>
      <c r="V602" s="34">
        <v>9.9206792217607434E-4</v>
      </c>
      <c r="W602" s="34">
        <v>329.11399999999998</v>
      </c>
      <c r="X602" s="34">
        <v>0.87922009956185254</v>
      </c>
      <c r="Y602" s="34">
        <v>329.99322009956182</v>
      </c>
      <c r="Z602" s="34">
        <v>326.50344213905652</v>
      </c>
      <c r="AB602" s="34">
        <v>86.858000000000033</v>
      </c>
      <c r="AC602" s="34">
        <v>0.23203904849913226</v>
      </c>
      <c r="AD602" s="34">
        <v>87.090039048499165</v>
      </c>
      <c r="AE602" s="34">
        <v>86.169035584369496</v>
      </c>
      <c r="AF602" s="34">
        <v>1.1489999999999996</v>
      </c>
      <c r="AG602" s="34">
        <v>3.0695257400067096E-3</v>
      </c>
      <c r="AH602" s="34">
        <v>1.1520695257400062</v>
      </c>
      <c r="AI602" s="34">
        <v>1.1398860425803088</v>
      </c>
      <c r="AJ602" s="34">
        <v>3.6559999999999979</v>
      </c>
      <c r="AK602" s="34">
        <v>9.7669156705522432E-3</v>
      </c>
      <c r="AL602" s="34">
        <v>3.6657669156705501</v>
      </c>
      <c r="AM602" s="34">
        <v>3.6270003234757255</v>
      </c>
      <c r="AN602" s="34">
        <v>0</v>
      </c>
      <c r="AO602" s="34">
        <v>0</v>
      </c>
      <c r="AP602" s="34">
        <v>0</v>
      </c>
      <c r="AQ602" s="34">
        <v>0</v>
      </c>
      <c r="AR602" s="34">
        <v>91.663000000000025</v>
      </c>
      <c r="AS602" s="34">
        <v>0.24487548990969121</v>
      </c>
      <c r="AT602" s="34">
        <v>91.907875489909713</v>
      </c>
      <c r="AU602" s="34">
        <v>90.935921950425538</v>
      </c>
    </row>
    <row r="603" spans="1:47" x14ac:dyDescent="0.25">
      <c r="A603" s="18">
        <v>45560</v>
      </c>
      <c r="B603" s="2">
        <v>15</v>
      </c>
      <c r="C603" s="2" t="s">
        <v>178</v>
      </c>
      <c r="D603" s="9">
        <v>24.282855000000001</v>
      </c>
      <c r="E603">
        <v>1.0537341E-2</v>
      </c>
      <c r="G603" s="34">
        <v>318.12100000000009</v>
      </c>
      <c r="H603" s="34">
        <v>3.6243217078863443</v>
      </c>
      <c r="I603" s="34">
        <v>321.74532170788643</v>
      </c>
      <c r="J603" s="34">
        <v>318.3549815378957</v>
      </c>
      <c r="K603" s="34">
        <v>6.1860000000000008</v>
      </c>
      <c r="L603" s="34">
        <v>7.0476498203466367E-2</v>
      </c>
      <c r="M603" s="34">
        <v>6.2564764982034671</v>
      </c>
      <c r="N603" s="34">
        <v>6.1905498718834107</v>
      </c>
      <c r="O603" s="34">
        <v>28.029999999999998</v>
      </c>
      <c r="P603" s="34">
        <v>0.31934307220225699</v>
      </c>
      <c r="Q603" s="34">
        <v>28.349343072202256</v>
      </c>
      <c r="R603" s="34">
        <v>28.050616377124474</v>
      </c>
      <c r="S603" s="34">
        <v>1E-3</v>
      </c>
      <c r="T603" s="34">
        <v>1.139290303968095E-5</v>
      </c>
      <c r="U603" s="34">
        <v>1.0113929030396811E-3</v>
      </c>
      <c r="V603" s="34">
        <v>1.0007355111353721E-3</v>
      </c>
      <c r="W603" s="34">
        <v>352.33800000000002</v>
      </c>
      <c r="X603" s="34">
        <v>4.0141526711951068</v>
      </c>
      <c r="Y603" s="34">
        <v>356.3521526711952</v>
      </c>
      <c r="Z603" s="34">
        <v>352.59714852241473</v>
      </c>
      <c r="AB603" s="34">
        <v>92.941000000000031</v>
      </c>
      <c r="AC603" s="34">
        <v>1.0588678014109876</v>
      </c>
      <c r="AD603" s="34">
        <v>93.999867801411014</v>
      </c>
      <c r="AE603" s="34">
        <v>93.009359140432622</v>
      </c>
      <c r="AF603" s="34">
        <v>1.232</v>
      </c>
      <c r="AG603" s="34">
        <v>1.4036056544886929E-2</v>
      </c>
      <c r="AH603" s="34">
        <v>1.2460360565448869</v>
      </c>
      <c r="AI603" s="34">
        <v>1.2329061497187781</v>
      </c>
      <c r="AJ603" s="34">
        <v>3.8150000000000013</v>
      </c>
      <c r="AK603" s="34">
        <v>4.3463925096382833E-2</v>
      </c>
      <c r="AL603" s="34">
        <v>3.8584639250963839</v>
      </c>
      <c r="AM603" s="34">
        <v>3.8178059749814448</v>
      </c>
      <c r="AN603" s="34">
        <v>0</v>
      </c>
      <c r="AO603" s="34">
        <v>0</v>
      </c>
      <c r="AP603" s="34">
        <v>0</v>
      </c>
      <c r="AQ603" s="34">
        <v>0</v>
      </c>
      <c r="AR603" s="34">
        <v>97.988000000000028</v>
      </c>
      <c r="AS603" s="34">
        <v>1.1163677830522574</v>
      </c>
      <c r="AT603" s="34">
        <v>99.104367783052282</v>
      </c>
      <c r="AU603" s="34">
        <v>98.060071265132834</v>
      </c>
    </row>
    <row r="604" spans="1:47" x14ac:dyDescent="0.25">
      <c r="A604" s="18">
        <v>45560</v>
      </c>
      <c r="B604" s="2">
        <v>16</v>
      </c>
      <c r="C604" s="2" t="s">
        <v>178</v>
      </c>
      <c r="D604" s="9">
        <v>27.183399999999999</v>
      </c>
      <c r="E604">
        <v>1.0497157999999999E-2</v>
      </c>
      <c r="G604" s="34">
        <v>350.30799999999999</v>
      </c>
      <c r="H604" s="34">
        <v>4.6100691318243765</v>
      </c>
      <c r="I604" s="34">
        <v>354.91806913182438</v>
      </c>
      <c r="J604" s="34">
        <v>351.19243808309272</v>
      </c>
      <c r="K604" s="34">
        <v>6.5670000000000011</v>
      </c>
      <c r="L604" s="34">
        <v>8.6422017164011905E-2</v>
      </c>
      <c r="M604" s="34">
        <v>6.6534220171640133</v>
      </c>
      <c r="N604" s="34">
        <v>6.5835799950091642</v>
      </c>
      <c r="O604" s="34">
        <v>29.683</v>
      </c>
      <c r="P604" s="34">
        <v>0.39062962318857397</v>
      </c>
      <c r="Q604" s="34">
        <v>30.073629623188573</v>
      </c>
      <c r="R604" s="34">
        <v>29.757941981400485</v>
      </c>
      <c r="S604" s="34">
        <v>1E-3</v>
      </c>
      <c r="T604" s="34">
        <v>1.3160045251105817E-5</v>
      </c>
      <c r="U604" s="34">
        <v>1.0131600452511057E-3</v>
      </c>
      <c r="V604" s="34">
        <v>1.0025247441768177E-3</v>
      </c>
      <c r="W604" s="34">
        <v>386.55899999999997</v>
      </c>
      <c r="X604" s="34">
        <v>5.0871339322222138</v>
      </c>
      <c r="Y604" s="34">
        <v>391.64613393222226</v>
      </c>
      <c r="Z604" s="34">
        <v>387.53496258424661</v>
      </c>
      <c r="AB604" s="34">
        <v>102.43999999999998</v>
      </c>
      <c r="AC604" s="34">
        <v>1.3481150355232796</v>
      </c>
      <c r="AD604" s="34">
        <v>103.78811503552326</v>
      </c>
      <c r="AE604" s="34">
        <v>102.6986347934732</v>
      </c>
      <c r="AF604" s="34">
        <v>1.302</v>
      </c>
      <c r="AG604" s="34">
        <v>1.7134378916939773E-2</v>
      </c>
      <c r="AH604" s="34">
        <v>1.3191343789169399</v>
      </c>
      <c r="AI604" s="34">
        <v>1.305287216918217</v>
      </c>
      <c r="AJ604" s="34">
        <v>4.0449999999999982</v>
      </c>
      <c r="AK604" s="34">
        <v>5.3232383040723003E-2</v>
      </c>
      <c r="AL604" s="34">
        <v>4.0982323830407212</v>
      </c>
      <c r="AM604" s="34">
        <v>4.0552125901952261</v>
      </c>
      <c r="AN604" s="34">
        <v>0</v>
      </c>
      <c r="AO604" s="34">
        <v>0</v>
      </c>
      <c r="AP604" s="34">
        <v>0</v>
      </c>
      <c r="AQ604" s="34">
        <v>0</v>
      </c>
      <c r="AR604" s="34">
        <v>107.78699999999999</v>
      </c>
      <c r="AS604" s="34">
        <v>1.4184817974809425</v>
      </c>
      <c r="AT604" s="34">
        <v>109.20548179748093</v>
      </c>
      <c r="AU604" s="34">
        <v>108.05913460058665</v>
      </c>
    </row>
    <row r="605" spans="1:47" x14ac:dyDescent="0.25">
      <c r="A605" s="18">
        <v>45560</v>
      </c>
      <c r="B605" s="2">
        <v>17</v>
      </c>
      <c r="C605" s="2" t="s">
        <v>178</v>
      </c>
      <c r="D605" s="9">
        <v>25.647345000000001</v>
      </c>
      <c r="E605">
        <v>1.0628723E-2</v>
      </c>
      <c r="G605" s="34">
        <v>386.31600000000003</v>
      </c>
      <c r="H605" s="34">
        <v>4.4403649866772303</v>
      </c>
      <c r="I605" s="34">
        <v>390.75636498667728</v>
      </c>
      <c r="J605" s="34">
        <v>386.60312382274702</v>
      </c>
      <c r="K605" s="34">
        <v>7.2320000000000011</v>
      </c>
      <c r="L605" s="34">
        <v>8.3125523104530308E-2</v>
      </c>
      <c r="M605" s="34">
        <v>7.3151255231045313</v>
      </c>
      <c r="N605" s="34">
        <v>7.2373750802092234</v>
      </c>
      <c r="O605" s="34">
        <v>32.520000000000003</v>
      </c>
      <c r="P605" s="34">
        <v>0.37378899493353507</v>
      </c>
      <c r="Q605" s="34">
        <v>32.893788994933537</v>
      </c>
      <c r="R605" s="34">
        <v>32.544170023285943</v>
      </c>
      <c r="S605" s="34">
        <v>1E-3</v>
      </c>
      <c r="T605" s="34">
        <v>1.1494126535471556E-5</v>
      </c>
      <c r="U605" s="34">
        <v>1.0114941265354715E-3</v>
      </c>
      <c r="V605" s="34">
        <v>1.0007432356483991E-3</v>
      </c>
      <c r="W605" s="34">
        <v>426.06900000000002</v>
      </c>
      <c r="X605" s="34">
        <v>4.8972909988418314</v>
      </c>
      <c r="Y605" s="34">
        <v>430.96629099884188</v>
      </c>
      <c r="Z605" s="34">
        <v>426.38566966947781</v>
      </c>
      <c r="AB605" s="34">
        <v>113.44200000000001</v>
      </c>
      <c r="AC605" s="34">
        <v>1.3039167024369644</v>
      </c>
      <c r="AD605" s="34">
        <v>114.74591670243697</v>
      </c>
      <c r="AE605" s="34">
        <v>113.5263141384257</v>
      </c>
      <c r="AF605" s="34">
        <v>1.4589999999999994</v>
      </c>
      <c r="AG605" s="34">
        <v>1.6769930615252993E-2</v>
      </c>
      <c r="AH605" s="34">
        <v>1.4757699306152523</v>
      </c>
      <c r="AI605" s="34">
        <v>1.4600843808110135</v>
      </c>
      <c r="AJ605" s="34">
        <v>4.4679999999999982</v>
      </c>
      <c r="AK605" s="34">
        <v>5.1355757360486892E-2</v>
      </c>
      <c r="AL605" s="34">
        <v>4.5193557573604854</v>
      </c>
      <c r="AM605" s="34">
        <v>4.4713207768770458</v>
      </c>
      <c r="AN605" s="34">
        <v>0</v>
      </c>
      <c r="AO605" s="34">
        <v>0</v>
      </c>
      <c r="AP605" s="34">
        <v>0</v>
      </c>
      <c r="AQ605" s="34">
        <v>0</v>
      </c>
      <c r="AR605" s="34">
        <v>119.36900000000001</v>
      </c>
      <c r="AS605" s="34">
        <v>1.3720423904127041</v>
      </c>
      <c r="AT605" s="34">
        <v>120.74104239041272</v>
      </c>
      <c r="AU605" s="34">
        <v>119.45771929611377</v>
      </c>
    </row>
    <row r="606" spans="1:47" x14ac:dyDescent="0.25">
      <c r="A606" s="18">
        <v>45560</v>
      </c>
      <c r="B606" s="2">
        <v>18</v>
      </c>
      <c r="C606" s="2" t="s">
        <v>178</v>
      </c>
      <c r="D606" s="9">
        <v>32.866681</v>
      </c>
      <c r="E606">
        <v>1.0855933E-2</v>
      </c>
      <c r="G606" s="34">
        <v>415.28600000000012</v>
      </c>
      <c r="H606" s="34">
        <v>3.5060056667058586</v>
      </c>
      <c r="I606" s="34">
        <v>418.79200566670596</v>
      </c>
      <c r="J606" s="34">
        <v>414.2456277122526</v>
      </c>
      <c r="K606" s="34">
        <v>7.8140000000000018</v>
      </c>
      <c r="L606" s="34">
        <v>6.5968822160245175E-2</v>
      </c>
      <c r="M606" s="34">
        <v>7.8799688221602473</v>
      </c>
      <c r="N606" s="34">
        <v>7.7944244085847867</v>
      </c>
      <c r="O606" s="34">
        <v>34.747999999999998</v>
      </c>
      <c r="P606" s="34">
        <v>0.29335610857745059</v>
      </c>
      <c r="Q606" s="34">
        <v>35.041356108577446</v>
      </c>
      <c r="R606" s="34">
        <v>34.660949494433588</v>
      </c>
      <c r="S606" s="34">
        <v>0.75800000000000001</v>
      </c>
      <c r="T606" s="34">
        <v>6.3993303298522947E-3</v>
      </c>
      <c r="U606" s="34">
        <v>0.7643993303298523</v>
      </c>
      <c r="V606" s="34">
        <v>0.75610106241454655</v>
      </c>
      <c r="W606" s="34">
        <v>458.60600000000011</v>
      </c>
      <c r="X606" s="34">
        <v>3.8717299277734067</v>
      </c>
      <c r="Y606" s="34">
        <v>462.47772992777357</v>
      </c>
      <c r="Z606" s="34">
        <v>457.4571026776855</v>
      </c>
      <c r="AB606" s="34">
        <v>122.15000000000005</v>
      </c>
      <c r="AC606" s="34">
        <v>1.0312377305955911</v>
      </c>
      <c r="AD606" s="34">
        <v>123.18123773059564</v>
      </c>
      <c r="AE606" s="34">
        <v>121.84399046693522</v>
      </c>
      <c r="AF606" s="34">
        <v>1.5209999999999988</v>
      </c>
      <c r="AG606" s="34">
        <v>1.284087260119437E-2</v>
      </c>
      <c r="AH606" s="34">
        <v>1.5338408726011932</v>
      </c>
      <c r="AI606" s="34">
        <v>1.517189598855573</v>
      </c>
      <c r="AJ606" s="34">
        <v>4.8629999999999987</v>
      </c>
      <c r="AK606" s="34">
        <v>4.1055334292970584E-2</v>
      </c>
      <c r="AL606" s="34">
        <v>4.9040553342929689</v>
      </c>
      <c r="AM606" s="34">
        <v>4.8508172381555923</v>
      </c>
      <c r="AN606" s="34">
        <v>4.5380000000000003</v>
      </c>
      <c r="AO606" s="34">
        <v>3.8311558096134186E-2</v>
      </c>
      <c r="AP606" s="34">
        <v>4.5763115580961342</v>
      </c>
      <c r="AQ606" s="34">
        <v>4.5266314264343173</v>
      </c>
      <c r="AR606" s="34">
        <v>133.07200000000006</v>
      </c>
      <c r="AS606" s="34">
        <v>1.1234454955858901</v>
      </c>
      <c r="AT606" s="34">
        <v>134.19544549558594</v>
      </c>
      <c r="AU606" s="34">
        <v>132.7386287303807</v>
      </c>
    </row>
    <row r="607" spans="1:47" x14ac:dyDescent="0.25">
      <c r="A607" s="18">
        <v>45560</v>
      </c>
      <c r="B607" s="2">
        <v>19</v>
      </c>
      <c r="C607" s="2" t="s">
        <v>178</v>
      </c>
      <c r="D607" s="9">
        <v>45.572778999999997</v>
      </c>
      <c r="E607">
        <v>1.1073369E-2</v>
      </c>
      <c r="G607" s="34">
        <v>425.57799999999997</v>
      </c>
      <c r="H607" s="34">
        <v>2.3917833464435732</v>
      </c>
      <c r="I607" s="34">
        <v>427.96978334644353</v>
      </c>
      <c r="J607" s="34">
        <v>423.23071601459833</v>
      </c>
      <c r="K607" s="34">
        <v>8.1780000000000008</v>
      </c>
      <c r="L607" s="34">
        <v>4.5961032307157659E-2</v>
      </c>
      <c r="M607" s="34">
        <v>8.2239610323071588</v>
      </c>
      <c r="N607" s="34">
        <v>8.1328940771548002</v>
      </c>
      <c r="O607" s="34">
        <v>36.42</v>
      </c>
      <c r="P607" s="34">
        <v>0.20468339406048933</v>
      </c>
      <c r="Q607" s="34">
        <v>36.62468339406049</v>
      </c>
      <c r="R607" s="34">
        <v>36.219124760329883</v>
      </c>
      <c r="S607" s="34">
        <v>0.82899999999999996</v>
      </c>
      <c r="T607" s="34">
        <v>4.6590481514592434E-3</v>
      </c>
      <c r="U607" s="34">
        <v>0.83365904815145919</v>
      </c>
      <c r="V607" s="34">
        <v>0.82442763389108931</v>
      </c>
      <c r="W607" s="34">
        <v>471.005</v>
      </c>
      <c r="X607" s="34">
        <v>2.6470868209626794</v>
      </c>
      <c r="Y607" s="34">
        <v>473.65208682096261</v>
      </c>
      <c r="Z607" s="34">
        <v>468.40716248597408</v>
      </c>
      <c r="AB607" s="34">
        <v>124.14099999999999</v>
      </c>
      <c r="AC607" s="34">
        <v>0.69768262553715554</v>
      </c>
      <c r="AD607" s="34">
        <v>124.83868262553715</v>
      </c>
      <c r="AE607" s="34">
        <v>123.45629782735068</v>
      </c>
      <c r="AF607" s="34">
        <v>1.5299999999999991</v>
      </c>
      <c r="AG607" s="34">
        <v>8.5987257801358741E-3</v>
      </c>
      <c r="AH607" s="34">
        <v>1.538598725780135</v>
      </c>
      <c r="AI607" s="34">
        <v>1.5215612543466417</v>
      </c>
      <c r="AJ607" s="34">
        <v>5.0409999999999959</v>
      </c>
      <c r="AK607" s="34">
        <v>2.8330834416774465E-2</v>
      </c>
      <c r="AL607" s="34">
        <v>5.0693308344167702</v>
      </c>
      <c r="AM607" s="34">
        <v>5.0131962635041951</v>
      </c>
      <c r="AN607" s="34">
        <v>4.9159999999999995</v>
      </c>
      <c r="AO607" s="34">
        <v>2.7628324140619592E-2</v>
      </c>
      <c r="AP607" s="34">
        <v>4.9436283241406187</v>
      </c>
      <c r="AQ607" s="34">
        <v>4.8888857035085582</v>
      </c>
      <c r="AR607" s="34">
        <v>135.62799999999999</v>
      </c>
      <c r="AS607" s="34">
        <v>0.76224050987468539</v>
      </c>
      <c r="AT607" s="34">
        <v>136.39024050987467</v>
      </c>
      <c r="AU607" s="34">
        <v>134.87994104871007</v>
      </c>
    </row>
    <row r="608" spans="1:47" x14ac:dyDescent="0.25">
      <c r="A608" s="18">
        <v>45560</v>
      </c>
      <c r="B608" s="2">
        <v>20</v>
      </c>
      <c r="C608" s="2" t="s">
        <v>178</v>
      </c>
      <c r="D608" s="9">
        <v>36.660277999999998</v>
      </c>
      <c r="E608">
        <v>1.0933544999999999E-2</v>
      </c>
      <c r="G608" s="34">
        <v>434.27600000000001</v>
      </c>
      <c r="H608" s="34">
        <v>4.4257394390872431</v>
      </c>
      <c r="I608" s="34">
        <v>438.70173943908725</v>
      </c>
      <c r="J608" s="34">
        <v>433.9051742293517</v>
      </c>
      <c r="K608" s="34">
        <v>8.3890000000000011</v>
      </c>
      <c r="L608" s="34">
        <v>8.5492931118696158E-2</v>
      </c>
      <c r="M608" s="34">
        <v>8.4744929311186965</v>
      </c>
      <c r="N608" s="34">
        <v>8.3818366813041276</v>
      </c>
      <c r="O608" s="34">
        <v>37.658000000000001</v>
      </c>
      <c r="P608" s="34">
        <v>0.38377551556417444</v>
      </c>
      <c r="Q608" s="34">
        <v>38.041775515564176</v>
      </c>
      <c r="R608" s="34">
        <v>37.625844051084854</v>
      </c>
      <c r="S608" s="34">
        <v>1.583</v>
      </c>
      <c r="T608" s="34">
        <v>1.6132472280473951E-2</v>
      </c>
      <c r="U608" s="34">
        <v>1.5991324722804738</v>
      </c>
      <c r="V608" s="34">
        <v>1.5816482854338341</v>
      </c>
      <c r="W608" s="34">
        <v>481.90600000000006</v>
      </c>
      <c r="X608" s="34">
        <v>4.9111403580505879</v>
      </c>
      <c r="Y608" s="34">
        <v>486.81714035805055</v>
      </c>
      <c r="Z608" s="34">
        <v>481.49450324717458</v>
      </c>
      <c r="AB608" s="34">
        <v>125.75800000000002</v>
      </c>
      <c r="AC608" s="34">
        <v>1.2816092539784232</v>
      </c>
      <c r="AD608" s="34">
        <v>127.03960925397844</v>
      </c>
      <c r="AE608" s="34">
        <v>125.65061596941766</v>
      </c>
      <c r="AF608" s="34">
        <v>1.6019999999999994</v>
      </c>
      <c r="AG608" s="34">
        <v>1.6326102712141039E-2</v>
      </c>
      <c r="AH608" s="34">
        <v>1.6183261027121405</v>
      </c>
      <c r="AI608" s="34">
        <v>1.6006320614434628</v>
      </c>
      <c r="AJ608" s="34">
        <v>5.1089999999999982</v>
      </c>
      <c r="AK608" s="34">
        <v>5.2066203967745667E-2</v>
      </c>
      <c r="AL608" s="34">
        <v>5.161066203967744</v>
      </c>
      <c r="AM608" s="34">
        <v>5.1046374543786834</v>
      </c>
      <c r="AN608" s="34">
        <v>9.4529999999999994</v>
      </c>
      <c r="AO608" s="34">
        <v>9.6336235292053235E-2</v>
      </c>
      <c r="AP608" s="34">
        <v>9.5493362352920528</v>
      </c>
      <c r="AQ608" s="34">
        <v>9.4449281378433572</v>
      </c>
      <c r="AR608" s="34">
        <v>141.92200000000003</v>
      </c>
      <c r="AS608" s="34">
        <v>1.4463377959503632</v>
      </c>
      <c r="AT608" s="34">
        <v>143.3683377959504</v>
      </c>
      <c r="AU608" s="34">
        <v>141.80081362308317</v>
      </c>
    </row>
    <row r="609" spans="1:47" x14ac:dyDescent="0.25">
      <c r="A609" s="18">
        <v>45560</v>
      </c>
      <c r="B609" s="2">
        <v>21</v>
      </c>
      <c r="C609" s="2" t="s">
        <v>178</v>
      </c>
      <c r="D609" s="9">
        <v>34.507005999999997</v>
      </c>
      <c r="E609">
        <v>1.1013887999999999E-2</v>
      </c>
      <c r="G609" s="34">
        <v>435.81100000000004</v>
      </c>
      <c r="H609" s="34">
        <v>4.1149405258555314</v>
      </c>
      <c r="I609" s="34">
        <v>439.92594052585559</v>
      </c>
      <c r="J609" s="34">
        <v>435.08064548860915</v>
      </c>
      <c r="K609" s="34">
        <v>8.3919999999999995</v>
      </c>
      <c r="L609" s="34">
        <v>7.9237515558303065E-2</v>
      </c>
      <c r="M609" s="34">
        <v>8.4712375155583022</v>
      </c>
      <c r="N609" s="34">
        <v>8.3779362543405451</v>
      </c>
      <c r="O609" s="34">
        <v>37.774000000000008</v>
      </c>
      <c r="P609" s="34">
        <v>0.35666324031212354</v>
      </c>
      <c r="Q609" s="34">
        <v>38.130663240312131</v>
      </c>
      <c r="R609" s="34">
        <v>37.710696386017617</v>
      </c>
      <c r="S609" s="34">
        <v>1.583</v>
      </c>
      <c r="T609" s="34">
        <v>1.4946733451953499E-2</v>
      </c>
      <c r="U609" s="34">
        <v>1.5979467334519535</v>
      </c>
      <c r="V609" s="34">
        <v>1.5803471270997478</v>
      </c>
      <c r="W609" s="34">
        <v>483.56000000000006</v>
      </c>
      <c r="X609" s="34">
        <v>4.5657880151779109</v>
      </c>
      <c r="Y609" s="34">
        <v>488.12578801517799</v>
      </c>
      <c r="Z609" s="34">
        <v>482.74962525606708</v>
      </c>
      <c r="AB609" s="34">
        <v>125.61499999999995</v>
      </c>
      <c r="AC609" s="34">
        <v>1.1860605954309147</v>
      </c>
      <c r="AD609" s="34">
        <v>126.80106059543087</v>
      </c>
      <c r="AE609" s="34">
        <v>125.40448791575157</v>
      </c>
      <c r="AF609" s="34">
        <v>1.5859999999999992</v>
      </c>
      <c r="AG609" s="34">
        <v>1.4975059541881389E-2</v>
      </c>
      <c r="AH609" s="34">
        <v>1.6009750595418806</v>
      </c>
      <c r="AI609" s="34">
        <v>1.5833420995452929</v>
      </c>
      <c r="AJ609" s="34">
        <v>5.1489999999999982</v>
      </c>
      <c r="AK609" s="34">
        <v>4.8617012346246706E-2</v>
      </c>
      <c r="AL609" s="34">
        <v>5.1976170123462451</v>
      </c>
      <c r="AM609" s="34">
        <v>5.1403710407053689</v>
      </c>
      <c r="AN609" s="34">
        <v>9.4529999999999994</v>
      </c>
      <c r="AO609" s="34">
        <v>8.9255509362802549E-2</v>
      </c>
      <c r="AP609" s="34">
        <v>9.5422555093628016</v>
      </c>
      <c r="AQ609" s="34">
        <v>9.4371581759152967</v>
      </c>
      <c r="AR609" s="34">
        <v>141.80299999999994</v>
      </c>
      <c r="AS609" s="34">
        <v>1.3389081766818451</v>
      </c>
      <c r="AT609" s="34">
        <v>143.1419081766818</v>
      </c>
      <c r="AU609" s="34">
        <v>141.56535923191754</v>
      </c>
    </row>
    <row r="610" spans="1:47" x14ac:dyDescent="0.25">
      <c r="A610" s="18">
        <v>45560</v>
      </c>
      <c r="B610" s="2">
        <v>22</v>
      </c>
      <c r="C610" s="2" t="s">
        <v>178</v>
      </c>
      <c r="D610" s="9">
        <v>38.181426999999999</v>
      </c>
      <c r="E610">
        <v>1.1717689E-2</v>
      </c>
      <c r="G610" s="34">
        <v>417.517</v>
      </c>
      <c r="H610" s="34">
        <v>3.3676370634584436</v>
      </c>
      <c r="I610" s="34">
        <v>420.88463706345846</v>
      </c>
      <c r="J610" s="34">
        <v>415.95284178147097</v>
      </c>
      <c r="K610" s="34">
        <v>7.9930000000000003</v>
      </c>
      <c r="L610" s="34">
        <v>6.4470483952086599E-2</v>
      </c>
      <c r="M610" s="34">
        <v>8.0574704839520876</v>
      </c>
      <c r="N610" s="34">
        <v>7.9630555506944569</v>
      </c>
      <c r="O610" s="34">
        <v>36.464999999999996</v>
      </c>
      <c r="P610" s="34">
        <v>0.29412188131025119</v>
      </c>
      <c r="Q610" s="34">
        <v>36.75912188131025</v>
      </c>
      <c r="R610" s="34">
        <v>36.328389923191963</v>
      </c>
      <c r="S610" s="34">
        <v>1.5830000000000002</v>
      </c>
      <c r="T610" s="34">
        <v>1.2768269247610799E-2</v>
      </c>
      <c r="U610" s="34">
        <v>1.5957682692476109</v>
      </c>
      <c r="V610" s="34">
        <v>1.5770695529524992</v>
      </c>
      <c r="W610" s="34">
        <v>463.55799999999999</v>
      </c>
      <c r="X610" s="34">
        <v>3.7389976979683919</v>
      </c>
      <c r="Y610" s="34">
        <v>467.29699769796844</v>
      </c>
      <c r="Z610" s="34">
        <v>461.82135680830982</v>
      </c>
      <c r="AB610" s="34">
        <v>120.28200000000005</v>
      </c>
      <c r="AC610" s="34">
        <v>0.97017875024707667</v>
      </c>
      <c r="AD610" s="34">
        <v>121.25217875024713</v>
      </c>
      <c r="AE610" s="34">
        <v>119.83138342907932</v>
      </c>
      <c r="AF610" s="34">
        <v>1.4799999999999993</v>
      </c>
      <c r="AG610" s="34">
        <v>1.1937484830362582E-2</v>
      </c>
      <c r="AH610" s="34">
        <v>1.4919374848303619</v>
      </c>
      <c r="AI610" s="34">
        <v>1.4744554253756774</v>
      </c>
      <c r="AJ610" s="34">
        <v>4.9019999999999984</v>
      </c>
      <c r="AK610" s="34">
        <v>3.953888556651175E-2</v>
      </c>
      <c r="AL610" s="34">
        <v>4.9415388855665103</v>
      </c>
      <c r="AM610" s="34">
        <v>4.8836354697240356</v>
      </c>
      <c r="AN610" s="34">
        <v>9.4529999999999994</v>
      </c>
      <c r="AO610" s="34">
        <v>7.6246651419876715E-2</v>
      </c>
      <c r="AP610" s="34">
        <v>9.5292466514198768</v>
      </c>
      <c r="AQ610" s="34">
        <v>9.4175859027542472</v>
      </c>
      <c r="AR610" s="34">
        <v>136.11700000000005</v>
      </c>
      <c r="AS610" s="34">
        <v>1.0979017720638278</v>
      </c>
      <c r="AT610" s="34">
        <v>137.21490177206388</v>
      </c>
      <c r="AU610" s="34">
        <v>135.6070602269333</v>
      </c>
    </row>
    <row r="611" spans="1:47" x14ac:dyDescent="0.25">
      <c r="A611" s="18">
        <v>45560</v>
      </c>
      <c r="B611" s="2">
        <v>23</v>
      </c>
      <c r="C611" s="2" t="s">
        <v>178</v>
      </c>
      <c r="D611" s="9">
        <v>33.267355000000002</v>
      </c>
      <c r="E611">
        <v>1.1703831E-2</v>
      </c>
      <c r="G611" s="34">
        <v>381.09199999999998</v>
      </c>
      <c r="H611" s="34">
        <v>4.1198728607515491</v>
      </c>
      <c r="I611" s="34">
        <v>385.21187286075155</v>
      </c>
      <c r="J611" s="34">
        <v>380.70341820159581</v>
      </c>
      <c r="K611" s="34">
        <v>7.3520000000000003</v>
      </c>
      <c r="L611" s="34">
        <v>7.948029681086298E-2</v>
      </c>
      <c r="M611" s="34">
        <v>7.4314802968108635</v>
      </c>
      <c r="N611" s="34">
        <v>7.3445035073371585</v>
      </c>
      <c r="O611" s="34">
        <v>33.168000000000006</v>
      </c>
      <c r="P611" s="34">
        <v>0.35856943479634162</v>
      </c>
      <c r="Q611" s="34">
        <v>33.52656943479635</v>
      </c>
      <c r="R611" s="34">
        <v>33.134180132121728</v>
      </c>
      <c r="S611" s="34">
        <v>1.5830000000000002</v>
      </c>
      <c r="T611" s="34">
        <v>1.7113344647932006E-2</v>
      </c>
      <c r="U611" s="34">
        <v>1.6001133446479321</v>
      </c>
      <c r="V611" s="34">
        <v>1.5813858884813279</v>
      </c>
      <c r="W611" s="34">
        <v>423.19499999999999</v>
      </c>
      <c r="X611" s="34">
        <v>4.5750359370066853</v>
      </c>
      <c r="Y611" s="34">
        <v>427.7700359370067</v>
      </c>
      <c r="Z611" s="34">
        <v>422.76348772953605</v>
      </c>
      <c r="AB611" s="34">
        <v>109.91699999999999</v>
      </c>
      <c r="AC611" s="34">
        <v>1.1882801665614287</v>
      </c>
      <c r="AD611" s="34">
        <v>111.10528016656141</v>
      </c>
      <c r="AE611" s="34">
        <v>109.80492274428433</v>
      </c>
      <c r="AF611" s="34">
        <v>1.3639999999999994</v>
      </c>
      <c r="AG611" s="34">
        <v>1.4745800442058903E-2</v>
      </c>
      <c r="AH611" s="34">
        <v>1.3787458004420583</v>
      </c>
      <c r="AI611" s="34">
        <v>1.3626091926017248</v>
      </c>
      <c r="AJ611" s="34">
        <v>4.4949999999999974</v>
      </c>
      <c r="AK611" s="34">
        <v>4.8594115093148649E-2</v>
      </c>
      <c r="AL611" s="34">
        <v>4.5435941150931463</v>
      </c>
      <c r="AM611" s="34">
        <v>4.4904166574375015</v>
      </c>
      <c r="AN611" s="34">
        <v>9.4529999999999994</v>
      </c>
      <c r="AO611" s="34">
        <v>0.1021935862014537</v>
      </c>
      <c r="AP611" s="34">
        <v>9.5551935862014528</v>
      </c>
      <c r="AQ611" s="34">
        <v>9.4433612152962674</v>
      </c>
      <c r="AR611" s="34">
        <v>125.22899999999998</v>
      </c>
      <c r="AS611" s="34">
        <v>1.3538136682980899</v>
      </c>
      <c r="AT611" s="34">
        <v>126.58281366829807</v>
      </c>
      <c r="AU611" s="34">
        <v>125.10130980961982</v>
      </c>
    </row>
    <row r="612" spans="1:47" x14ac:dyDescent="0.25">
      <c r="A612" s="18">
        <v>45560</v>
      </c>
      <c r="B612" s="2">
        <v>24</v>
      </c>
      <c r="C612" s="2" t="s">
        <v>23</v>
      </c>
      <c r="D612" s="9">
        <v>30.675474999999999</v>
      </c>
      <c r="E612">
        <v>1.1869670000000001E-2</v>
      </c>
      <c r="G612" s="34">
        <v>337.09299999999996</v>
      </c>
      <c r="H612" s="34">
        <v>4.6121832722153604</v>
      </c>
      <c r="I612" s="34">
        <v>341.70518327221532</v>
      </c>
      <c r="J612" s="34">
        <v>337.64925550948459</v>
      </c>
      <c r="K612" s="34">
        <v>6.452</v>
      </c>
      <c r="L612" s="34">
        <v>8.8277734845676151E-2</v>
      </c>
      <c r="M612" s="34">
        <v>6.5402777348456764</v>
      </c>
      <c r="N612" s="34">
        <v>6.4626467964247105</v>
      </c>
      <c r="O612" s="34">
        <v>29.117999999999999</v>
      </c>
      <c r="P612" s="34">
        <v>0.39839911395480443</v>
      </c>
      <c r="Q612" s="34">
        <v>29.516399113954805</v>
      </c>
      <c r="R612" s="34">
        <v>29.166049196883868</v>
      </c>
      <c r="S612" s="34">
        <v>1.5830000000000002</v>
      </c>
      <c r="T612" s="34">
        <v>2.1658966872396986E-2</v>
      </c>
      <c r="U612" s="34">
        <v>1.6046589668723972</v>
      </c>
      <c r="V612" s="34">
        <v>1.5856121944730808</v>
      </c>
      <c r="W612" s="34">
        <v>374.24599999999998</v>
      </c>
      <c r="X612" s="34">
        <v>5.1205190878882378</v>
      </c>
      <c r="Y612" s="34">
        <v>379.36651908788826</v>
      </c>
      <c r="Z612" s="34">
        <v>374.86356369726627</v>
      </c>
      <c r="AB612" s="34">
        <v>96.709000000000074</v>
      </c>
      <c r="AC612" s="34">
        <v>1.3231945844994575</v>
      </c>
      <c r="AD612" s="34">
        <v>98.032194584499535</v>
      </c>
      <c r="AE612" s="34">
        <v>96.86858478540573</v>
      </c>
      <c r="AF612" s="34">
        <v>1.1839999999999999</v>
      </c>
      <c r="AG612" s="34">
        <v>1.6199757913403681E-2</v>
      </c>
      <c r="AH612" s="34">
        <v>1.2001997579134036</v>
      </c>
      <c r="AI612" s="34">
        <v>1.1859537828528917</v>
      </c>
      <c r="AJ612" s="34">
        <v>3.8709999999999973</v>
      </c>
      <c r="AK612" s="34">
        <v>5.2963904461812171E-2</v>
      </c>
      <c r="AL612" s="34">
        <v>3.9239639044618095</v>
      </c>
      <c r="AM612" s="34">
        <v>3.8773877478239362</v>
      </c>
      <c r="AN612" s="34">
        <v>9.4529999999999994</v>
      </c>
      <c r="AO612" s="34">
        <v>0.1293381009758488</v>
      </c>
      <c r="AP612" s="34">
        <v>9.5823381009758481</v>
      </c>
      <c r="AQ612" s="34">
        <v>9.4685989098888381</v>
      </c>
      <c r="AR612" s="34">
        <v>111.21700000000007</v>
      </c>
      <c r="AS612" s="34">
        <v>1.5216963478505221</v>
      </c>
      <c r="AT612" s="34">
        <v>112.73869634785061</v>
      </c>
      <c r="AU612" s="34">
        <v>111.40052522597139</v>
      </c>
    </row>
    <row r="613" spans="1:47" x14ac:dyDescent="0.25">
      <c r="A613" s="18">
        <v>45561</v>
      </c>
      <c r="B613" s="2">
        <v>1</v>
      </c>
      <c r="C613" s="2" t="s">
        <v>23</v>
      </c>
      <c r="D613" s="9">
        <v>21.444369999999999</v>
      </c>
      <c r="E613">
        <v>1.2075338999999999E-2</v>
      </c>
      <c r="G613" s="34">
        <v>297.98799999999994</v>
      </c>
      <c r="H613" s="34">
        <v>3.5774261485654528</v>
      </c>
      <c r="I613" s="34">
        <v>301.56542614856539</v>
      </c>
      <c r="J613" s="34">
        <v>297.92392139714201</v>
      </c>
      <c r="K613" s="34">
        <v>5.6560000000000006</v>
      </c>
      <c r="L613" s="34">
        <v>6.7901802409111131E-2</v>
      </c>
      <c r="M613" s="34">
        <v>5.7239018024091113</v>
      </c>
      <c r="N613" s="34">
        <v>5.65478374774231</v>
      </c>
      <c r="O613" s="34">
        <v>25.366000000000003</v>
      </c>
      <c r="P613" s="34">
        <v>0.30452565769262957</v>
      </c>
      <c r="Q613" s="34">
        <v>25.670525657692632</v>
      </c>
      <c r="R613" s="34">
        <v>25.360545358067796</v>
      </c>
      <c r="S613" s="34">
        <v>1.5820000000000001</v>
      </c>
      <c r="T613" s="34">
        <v>1.8992335822350388E-2</v>
      </c>
      <c r="U613" s="34">
        <v>1.6009923358223506</v>
      </c>
      <c r="V613" s="34">
        <v>1.5816598106308939</v>
      </c>
      <c r="W613" s="34">
        <v>330.59199999999993</v>
      </c>
      <c r="X613" s="34">
        <v>3.9688459444895439</v>
      </c>
      <c r="Y613" s="34">
        <v>334.56084594448947</v>
      </c>
      <c r="Z613" s="34">
        <v>330.52091031358299</v>
      </c>
      <c r="AB613" s="34">
        <v>84.972999999999971</v>
      </c>
      <c r="AC613" s="34">
        <v>1.0201237369358906</v>
      </c>
      <c r="AD613" s="34">
        <v>85.993123736935857</v>
      </c>
      <c r="AE613" s="34">
        <v>84.954727616143401</v>
      </c>
      <c r="AF613" s="34">
        <v>1.0370000000000001</v>
      </c>
      <c r="AG613" s="34">
        <v>1.2449464126281513E-2</v>
      </c>
      <c r="AH613" s="34">
        <v>1.0494494641262817</v>
      </c>
      <c r="AI613" s="34">
        <v>1.0367770060835886</v>
      </c>
      <c r="AJ613" s="34">
        <v>3.3599999999999977</v>
      </c>
      <c r="AK613" s="34">
        <v>4.0337704401452124E-2</v>
      </c>
      <c r="AL613" s="34">
        <v>3.4003377044014496</v>
      </c>
      <c r="AM613" s="34">
        <v>3.35927747390632</v>
      </c>
      <c r="AN613" s="34">
        <v>9.4499999999999993</v>
      </c>
      <c r="AO613" s="34">
        <v>0.11344979362908417</v>
      </c>
      <c r="AP613" s="34">
        <v>9.5634497936290828</v>
      </c>
      <c r="AQ613" s="34">
        <v>9.4479678953615309</v>
      </c>
      <c r="AR613" s="34">
        <v>98.819999999999979</v>
      </c>
      <c r="AS613" s="34">
        <v>1.1863606990927085</v>
      </c>
      <c r="AT613" s="34">
        <v>100.00636069909268</v>
      </c>
      <c r="AU613" s="34">
        <v>98.79874999149483</v>
      </c>
    </row>
    <row r="614" spans="1:47" x14ac:dyDescent="0.25">
      <c r="A614" s="18">
        <v>45561</v>
      </c>
      <c r="B614" s="2">
        <v>2</v>
      </c>
      <c r="C614" s="2" t="s">
        <v>23</v>
      </c>
      <c r="D614" s="9">
        <v>17.91358</v>
      </c>
      <c r="E614">
        <v>1.2059281E-2</v>
      </c>
      <c r="G614" s="34">
        <v>269.49799999999993</v>
      </c>
      <c r="H614" s="34">
        <v>3.7991781130092215</v>
      </c>
      <c r="I614" s="34">
        <v>273.29717811300918</v>
      </c>
      <c r="J614" s="34">
        <v>270.00141064563735</v>
      </c>
      <c r="K614" s="34">
        <v>5.0280000000000005</v>
      </c>
      <c r="L614" s="34">
        <v>7.0880925098554981E-2</v>
      </c>
      <c r="M614" s="34">
        <v>5.0988809250985554</v>
      </c>
      <c r="N614" s="34">
        <v>5.0373920872372517</v>
      </c>
      <c r="O614" s="34">
        <v>22.887999999999998</v>
      </c>
      <c r="P614" s="34">
        <v>0.32265763994743962</v>
      </c>
      <c r="Q614" s="34">
        <v>23.210657639947438</v>
      </c>
      <c r="R614" s="34">
        <v>22.930753797272516</v>
      </c>
      <c r="S614" s="34">
        <v>1.5820000000000001</v>
      </c>
      <c r="T614" s="34">
        <v>2.2301834428383849E-2</v>
      </c>
      <c r="U614" s="34">
        <v>1.6043018344283839</v>
      </c>
      <c r="V614" s="34">
        <v>1.5849551077981967</v>
      </c>
      <c r="W614" s="34">
        <v>298.99599999999992</v>
      </c>
      <c r="X614" s="34">
        <v>4.2150185124836002</v>
      </c>
      <c r="Y614" s="34">
        <v>303.21101851248358</v>
      </c>
      <c r="Z614" s="34">
        <v>299.55451163794532</v>
      </c>
      <c r="AB614" s="34">
        <v>77.050999999999988</v>
      </c>
      <c r="AC614" s="34">
        <v>1.0862064756898884</v>
      </c>
      <c r="AD614" s="34">
        <v>78.137206475689879</v>
      </c>
      <c r="AE614" s="34">
        <v>77.194927946244519</v>
      </c>
      <c r="AF614" s="34">
        <v>0.96000000000000041</v>
      </c>
      <c r="AG614" s="34">
        <v>1.353335085413938E-2</v>
      </c>
      <c r="AH614" s="34">
        <v>0.97353335085413983</v>
      </c>
      <c r="AI614" s="34">
        <v>0.96179323861331822</v>
      </c>
      <c r="AJ614" s="34">
        <v>3.0969999999999982</v>
      </c>
      <c r="AK614" s="34">
        <v>4.3659153745072524E-2</v>
      </c>
      <c r="AL614" s="34">
        <v>3.1406591537450708</v>
      </c>
      <c r="AM614" s="34">
        <v>3.1027850624848368</v>
      </c>
      <c r="AN614" s="34">
        <v>9.4499999999999993</v>
      </c>
      <c r="AO614" s="34">
        <v>0.13321892247043446</v>
      </c>
      <c r="AP614" s="34">
        <v>9.5832189224704329</v>
      </c>
      <c r="AQ614" s="34">
        <v>9.4676521925998447</v>
      </c>
      <c r="AR614" s="34">
        <v>90.557999999999979</v>
      </c>
      <c r="AS614" s="34">
        <v>1.2766179027595348</v>
      </c>
      <c r="AT614" s="34">
        <v>91.834617902759533</v>
      </c>
      <c r="AU614" s="34">
        <v>90.727158439942528</v>
      </c>
    </row>
    <row r="615" spans="1:47" x14ac:dyDescent="0.25">
      <c r="A615" s="18">
        <v>45561</v>
      </c>
      <c r="B615" s="2">
        <v>3</v>
      </c>
      <c r="C615" s="2" t="s">
        <v>23</v>
      </c>
      <c r="D615" s="9">
        <v>17.090316999999999</v>
      </c>
      <c r="E615">
        <v>1.211689E-2</v>
      </c>
      <c r="G615" s="34">
        <v>251.26800000000003</v>
      </c>
      <c r="H615" s="34">
        <v>3.2496654429428169</v>
      </c>
      <c r="I615" s="34">
        <v>254.51766544294284</v>
      </c>
      <c r="J615" s="34">
        <v>251.43370288771388</v>
      </c>
      <c r="K615" s="34">
        <v>4.63</v>
      </c>
      <c r="L615" s="34">
        <v>5.9880092175785375E-2</v>
      </c>
      <c r="M615" s="34">
        <v>4.6898800921757848</v>
      </c>
      <c r="N615" s="34">
        <v>4.6330533309857005</v>
      </c>
      <c r="O615" s="34">
        <v>21.248000000000001</v>
      </c>
      <c r="P615" s="34">
        <v>0.27480177074537537</v>
      </c>
      <c r="Q615" s="34">
        <v>21.522801770745378</v>
      </c>
      <c r="R615" s="34">
        <v>21.262012349197452</v>
      </c>
      <c r="S615" s="34">
        <v>1.5820000000000001</v>
      </c>
      <c r="T615" s="34">
        <v>2.0460109248832067E-2</v>
      </c>
      <c r="U615" s="34">
        <v>1.6024601092488322</v>
      </c>
      <c r="V615" s="34">
        <v>1.5830432763756761</v>
      </c>
      <c r="W615" s="34">
        <v>278.72800000000001</v>
      </c>
      <c r="X615" s="34">
        <v>3.60480741511281</v>
      </c>
      <c r="Y615" s="34">
        <v>282.33280741511288</v>
      </c>
      <c r="Z615" s="34">
        <v>278.91181184427273</v>
      </c>
      <c r="AB615" s="34">
        <v>71.814999999999998</v>
      </c>
      <c r="AC615" s="34">
        <v>0.92878808198791074</v>
      </c>
      <c r="AD615" s="34">
        <v>72.743788081987915</v>
      </c>
      <c r="AE615" s="34">
        <v>71.862359603615147</v>
      </c>
      <c r="AF615" s="34">
        <v>0.89100000000000046</v>
      </c>
      <c r="AG615" s="34">
        <v>1.1523361150890886E-2</v>
      </c>
      <c r="AH615" s="34">
        <v>0.90252336115089138</v>
      </c>
      <c r="AI615" s="34">
        <v>0.89158758486139567</v>
      </c>
      <c r="AJ615" s="34">
        <v>2.8489999999999984</v>
      </c>
      <c r="AK615" s="34">
        <v>3.6846302939268348E-2</v>
      </c>
      <c r="AL615" s="34">
        <v>2.8858463029392669</v>
      </c>
      <c r="AM615" s="34">
        <v>2.8508788207296449</v>
      </c>
      <c r="AN615" s="34">
        <v>9.4499999999999993</v>
      </c>
      <c r="AO615" s="34">
        <v>0.12221746675187296</v>
      </c>
      <c r="AP615" s="34">
        <v>9.5722174667518729</v>
      </c>
      <c r="AQ615" s="34">
        <v>9.4562319606511611</v>
      </c>
      <c r="AR615" s="34">
        <v>85.00500000000001</v>
      </c>
      <c r="AS615" s="34">
        <v>1.099375212829943</v>
      </c>
      <c r="AT615" s="34">
        <v>86.10437521282995</v>
      </c>
      <c r="AU615" s="34">
        <v>85.061057969857359</v>
      </c>
    </row>
    <row r="616" spans="1:47" x14ac:dyDescent="0.25">
      <c r="A616" s="18">
        <v>45561</v>
      </c>
      <c r="B616" s="2">
        <v>4</v>
      </c>
      <c r="C616" s="2" t="s">
        <v>23</v>
      </c>
      <c r="D616" s="9">
        <v>16.745521</v>
      </c>
      <c r="E616">
        <v>1.1726643E-2</v>
      </c>
      <c r="G616" s="34">
        <v>239.18200000000002</v>
      </c>
      <c r="H616" s="34">
        <v>2.753312088430421</v>
      </c>
      <c r="I616" s="34">
        <v>241.93531208843044</v>
      </c>
      <c r="J616" s="34">
        <v>239.09822305447582</v>
      </c>
      <c r="K616" s="34">
        <v>4.38</v>
      </c>
      <c r="L616" s="34">
        <v>5.0419793075253336E-2</v>
      </c>
      <c r="M616" s="34">
        <v>4.4304197930752531</v>
      </c>
      <c r="N616" s="34">
        <v>4.3784658418217255</v>
      </c>
      <c r="O616" s="34">
        <v>20.323000000000004</v>
      </c>
      <c r="P616" s="34">
        <v>0.23394553759551912</v>
      </c>
      <c r="Q616" s="34">
        <v>20.556945537595524</v>
      </c>
      <c r="R616" s="34">
        <v>20.315881576105699</v>
      </c>
      <c r="S616" s="34">
        <v>1.5820000000000001</v>
      </c>
      <c r="T616" s="34">
        <v>1.8210984622157714E-2</v>
      </c>
      <c r="U616" s="34">
        <v>1.6002109846221577</v>
      </c>
      <c r="V616" s="34">
        <v>1.5814458816808152</v>
      </c>
      <c r="W616" s="34">
        <v>265.46699999999998</v>
      </c>
      <c r="X616" s="34">
        <v>3.0558884037233511</v>
      </c>
      <c r="Y616" s="34">
        <v>268.52288840372336</v>
      </c>
      <c r="Z616" s="34">
        <v>265.37401635408406</v>
      </c>
      <c r="AB616" s="34">
        <v>68.491000000000014</v>
      </c>
      <c r="AC616" s="34">
        <v>0.78842512500392159</v>
      </c>
      <c r="AD616" s="34">
        <v>69.279425125003939</v>
      </c>
      <c r="AE616" s="34">
        <v>68.467010039317785</v>
      </c>
      <c r="AF616" s="34">
        <v>0.82600000000000029</v>
      </c>
      <c r="AG616" s="34">
        <v>9.5083902009496062E-3</v>
      </c>
      <c r="AH616" s="34">
        <v>0.83550839020094991</v>
      </c>
      <c r="AI616" s="34">
        <v>0.8257106815855586</v>
      </c>
      <c r="AJ616" s="34">
        <v>2.7009999999999974</v>
      </c>
      <c r="AK616" s="34">
        <v>3.1092205729739527E-2</v>
      </c>
      <c r="AL616" s="34">
        <v>2.732092205729737</v>
      </c>
      <c r="AM616" s="34">
        <v>2.7000539357900619</v>
      </c>
      <c r="AN616" s="34">
        <v>9.4499999999999993</v>
      </c>
      <c r="AO616" s="34">
        <v>0.10878243026510137</v>
      </c>
      <c r="AP616" s="34">
        <v>9.5587824302651008</v>
      </c>
      <c r="AQ616" s="34">
        <v>9.44669000119071</v>
      </c>
      <c r="AR616" s="34">
        <v>81.468000000000004</v>
      </c>
      <c r="AS616" s="34">
        <v>0.93780815119971206</v>
      </c>
      <c r="AT616" s="34">
        <v>82.405808151199736</v>
      </c>
      <c r="AU616" s="34">
        <v>81.439464657884116</v>
      </c>
    </row>
    <row r="617" spans="1:47" x14ac:dyDescent="0.25">
      <c r="A617" s="18">
        <v>45561</v>
      </c>
      <c r="B617" s="2">
        <v>5</v>
      </c>
      <c r="C617" s="2" t="s">
        <v>23</v>
      </c>
      <c r="D617" s="9">
        <v>17.954888</v>
      </c>
      <c r="E617">
        <v>1.1746731E-2</v>
      </c>
      <c r="G617" s="34">
        <v>234.02300000000002</v>
      </c>
      <c r="H617" s="34">
        <v>4.0905487602954604</v>
      </c>
      <c r="I617" s="34">
        <v>238.11354876029549</v>
      </c>
      <c r="J617" s="34">
        <v>235.31649295555292</v>
      </c>
      <c r="K617" s="34">
        <v>4.2139999999999995</v>
      </c>
      <c r="L617" s="34">
        <v>7.3657599790982367E-2</v>
      </c>
      <c r="M617" s="34">
        <v>4.2876575997909816</v>
      </c>
      <c r="N617" s="34">
        <v>4.2372916393461315</v>
      </c>
      <c r="O617" s="34">
        <v>20.183999999999997</v>
      </c>
      <c r="P617" s="34">
        <v>0.35280137498367059</v>
      </c>
      <c r="Q617" s="34">
        <v>20.536801374983668</v>
      </c>
      <c r="R617" s="34">
        <v>20.295561093631303</v>
      </c>
      <c r="S617" s="34">
        <v>1.5820000000000001</v>
      </c>
      <c r="T617" s="34">
        <v>2.7652188625850529E-2</v>
      </c>
      <c r="U617" s="34">
        <v>1.6096521886258506</v>
      </c>
      <c r="V617" s="34">
        <v>1.5907440373625015</v>
      </c>
      <c r="W617" s="34">
        <v>260.00300000000004</v>
      </c>
      <c r="X617" s="34">
        <v>4.5446599236959635</v>
      </c>
      <c r="Y617" s="34">
        <v>264.54765992369596</v>
      </c>
      <c r="Z617" s="34">
        <v>261.44008972589285</v>
      </c>
      <c r="AB617" s="34">
        <v>67.262000000000015</v>
      </c>
      <c r="AC617" s="34">
        <v>1.1756899566068004</v>
      </c>
      <c r="AD617" s="34">
        <v>68.437689956606818</v>
      </c>
      <c r="AE617" s="34">
        <v>67.633770822425149</v>
      </c>
      <c r="AF617" s="34">
        <v>0.81700000000000039</v>
      </c>
      <c r="AG617" s="34">
        <v>1.4280555061516997E-2</v>
      </c>
      <c r="AH617" s="34">
        <v>0.83128055506151743</v>
      </c>
      <c r="AI617" s="34">
        <v>0.82151572599567912</v>
      </c>
      <c r="AJ617" s="34">
        <v>2.7069999999999976</v>
      </c>
      <c r="AK617" s="34">
        <v>4.7316355632223334E-2</v>
      </c>
      <c r="AL617" s="34">
        <v>2.7543163556322208</v>
      </c>
      <c r="AM617" s="34">
        <v>2.7219621423137088</v>
      </c>
      <c r="AN617" s="34">
        <v>9.4499999999999993</v>
      </c>
      <c r="AO617" s="34">
        <v>0.16517900285353188</v>
      </c>
      <c r="AP617" s="34">
        <v>9.615179002853532</v>
      </c>
      <c r="AQ617" s="34">
        <v>9.5022320815901633</v>
      </c>
      <c r="AR617" s="34">
        <v>80.236000000000018</v>
      </c>
      <c r="AS617" s="34">
        <v>1.4024658701540726</v>
      </c>
      <c r="AT617" s="34">
        <v>81.638465870154093</v>
      </c>
      <c r="AU617" s="34">
        <v>80.679480772324709</v>
      </c>
    </row>
    <row r="618" spans="1:47" x14ac:dyDescent="0.25">
      <c r="A618" s="18">
        <v>45561</v>
      </c>
      <c r="B618" s="2">
        <v>6</v>
      </c>
      <c r="C618" s="2" t="s">
        <v>23</v>
      </c>
      <c r="D618" s="9">
        <v>22.612096000000001</v>
      </c>
      <c r="E618">
        <v>1.2210057E-2</v>
      </c>
      <c r="G618" s="34">
        <v>237.45600000000002</v>
      </c>
      <c r="H618" s="34">
        <v>3.5662078415277212</v>
      </c>
      <c r="I618" s="34">
        <v>241.02220784152775</v>
      </c>
      <c r="J618" s="34">
        <v>238.07931294551685</v>
      </c>
      <c r="K618" s="34">
        <v>4.3849999999999998</v>
      </c>
      <c r="L618" s="34">
        <v>6.5855659090943403E-2</v>
      </c>
      <c r="M618" s="34">
        <v>4.4508556590909434</v>
      </c>
      <c r="N618" s="34">
        <v>4.3965104577946708</v>
      </c>
      <c r="O618" s="34">
        <v>21.204000000000001</v>
      </c>
      <c r="P618" s="34">
        <v>0.31845003315036807</v>
      </c>
      <c r="Q618" s="34">
        <v>21.522450033150367</v>
      </c>
      <c r="R618" s="34">
        <v>21.259659691465949</v>
      </c>
      <c r="S618" s="34">
        <v>1.5820000000000001</v>
      </c>
      <c r="T618" s="34">
        <v>2.3759099813425878E-2</v>
      </c>
      <c r="U618" s="34">
        <v>1.6057590998134259</v>
      </c>
      <c r="V618" s="34">
        <v>1.5861526896764353</v>
      </c>
      <c r="W618" s="34">
        <v>264.62700000000001</v>
      </c>
      <c r="X618" s="34">
        <v>3.974272633582459</v>
      </c>
      <c r="Y618" s="34">
        <v>268.60127263358248</v>
      </c>
      <c r="Z618" s="34">
        <v>265.32163578445392</v>
      </c>
      <c r="AB618" s="34">
        <v>68.741000000000028</v>
      </c>
      <c r="AC618" s="34">
        <v>1.0323794439157452</v>
      </c>
      <c r="AD618" s="34">
        <v>69.773379443915772</v>
      </c>
      <c r="AE618" s="34">
        <v>68.921442503822931</v>
      </c>
      <c r="AF618" s="34">
        <v>0.8530000000000002</v>
      </c>
      <c r="AG618" s="34">
        <v>1.2810690354521035E-2</v>
      </c>
      <c r="AH618" s="34">
        <v>0.86581069035452118</v>
      </c>
      <c r="AI618" s="34">
        <v>0.85523909247408314</v>
      </c>
      <c r="AJ618" s="34">
        <v>2.8389999999999977</v>
      </c>
      <c r="AK618" s="34">
        <v>4.2637221473018967E-2</v>
      </c>
      <c r="AL618" s="34">
        <v>2.8816372214730168</v>
      </c>
      <c r="AM618" s="34">
        <v>2.8464522667455099</v>
      </c>
      <c r="AN618" s="34">
        <v>9.4499999999999993</v>
      </c>
      <c r="AO618" s="34">
        <v>0.14192382631913686</v>
      </c>
      <c r="AP618" s="34">
        <v>9.5919238263191353</v>
      </c>
      <c r="AQ618" s="34">
        <v>9.4748058896601215</v>
      </c>
      <c r="AR618" s="34">
        <v>81.883000000000024</v>
      </c>
      <c r="AS618" s="34">
        <v>1.2297511820624223</v>
      </c>
      <c r="AT618" s="34">
        <v>83.112751182062439</v>
      </c>
      <c r="AU618" s="34">
        <v>82.097939752702644</v>
      </c>
    </row>
    <row r="619" spans="1:47" x14ac:dyDescent="0.25">
      <c r="A619" s="18">
        <v>45561</v>
      </c>
      <c r="B619" s="2">
        <v>7</v>
      </c>
      <c r="C619" s="2" t="s">
        <v>23</v>
      </c>
      <c r="D619" s="9">
        <v>52.200777000000002</v>
      </c>
      <c r="E619">
        <v>1.202777E-2</v>
      </c>
      <c r="G619" s="34">
        <v>254.21100000000007</v>
      </c>
      <c r="H619" s="34">
        <v>2.7742782032760567</v>
      </c>
      <c r="I619" s="34">
        <v>256.98527820327615</v>
      </c>
      <c r="J619" s="34">
        <v>253.89431838366113</v>
      </c>
      <c r="K619" s="34">
        <v>4.8230000000000004</v>
      </c>
      <c r="L619" s="34">
        <v>5.2634794617071712E-2</v>
      </c>
      <c r="M619" s="34">
        <v>4.8756347946170724</v>
      </c>
      <c r="N619" s="34">
        <v>4.8169917807034208</v>
      </c>
      <c r="O619" s="34">
        <v>24.006</v>
      </c>
      <c r="P619" s="34">
        <v>0.26198442454435489</v>
      </c>
      <c r="Q619" s="34">
        <v>24.267984424544355</v>
      </c>
      <c r="R619" s="34">
        <v>23.976094689522355</v>
      </c>
      <c r="S619" s="34">
        <v>1.5820000000000001</v>
      </c>
      <c r="T619" s="34">
        <v>1.7264823778604072E-2</v>
      </c>
      <c r="U619" s="34">
        <v>1.5992648237786042</v>
      </c>
      <c r="V619" s="34">
        <v>1.5800292343091047</v>
      </c>
      <c r="W619" s="34">
        <v>284.62200000000007</v>
      </c>
      <c r="X619" s="34">
        <v>3.1061622462160869</v>
      </c>
      <c r="Y619" s="34">
        <v>287.72816224621619</v>
      </c>
      <c r="Z619" s="34">
        <v>284.26743408819601</v>
      </c>
      <c r="AB619" s="34">
        <v>73.791999999999973</v>
      </c>
      <c r="AC619" s="34">
        <v>0.80531344897013357</v>
      </c>
      <c r="AD619" s="34">
        <v>74.597313448970112</v>
      </c>
      <c r="AE619" s="34">
        <v>73.700074120187992</v>
      </c>
      <c r="AF619" s="34">
        <v>0.95000000000000018</v>
      </c>
      <c r="AG619" s="34">
        <v>1.0367624898656051E-2</v>
      </c>
      <c r="AH619" s="34">
        <v>0.96036762489865624</v>
      </c>
      <c r="AI619" s="34">
        <v>0.94881654399092896</v>
      </c>
      <c r="AJ619" s="34">
        <v>3.2579999999999973</v>
      </c>
      <c r="AK619" s="34">
        <v>3.5555496757706716E-2</v>
      </c>
      <c r="AL619" s="34">
        <v>3.2935554967577039</v>
      </c>
      <c r="AM619" s="34">
        <v>3.2539413687604664</v>
      </c>
      <c r="AN619" s="34">
        <v>9.4499999999999993</v>
      </c>
      <c r="AO619" s="34">
        <v>0.10313058451821017</v>
      </c>
      <c r="AP619" s="34">
        <v>9.5531305845182093</v>
      </c>
      <c r="AQ619" s="34">
        <v>9.4382277270676589</v>
      </c>
      <c r="AR619" s="34">
        <v>87.449999999999974</v>
      </c>
      <c r="AS619" s="34">
        <v>0.9543671551447066</v>
      </c>
      <c r="AT619" s="34">
        <v>88.404367155144683</v>
      </c>
      <c r="AU619" s="34">
        <v>87.341059760007042</v>
      </c>
    </row>
    <row r="620" spans="1:47" x14ac:dyDescent="0.25">
      <c r="A620" s="18">
        <v>45561</v>
      </c>
      <c r="B620" s="2">
        <v>8</v>
      </c>
      <c r="C620" s="2" t="s">
        <v>178</v>
      </c>
      <c r="D620" s="9">
        <v>34.312956</v>
      </c>
      <c r="E620">
        <v>1.1928744E-2</v>
      </c>
      <c r="G620" s="34">
        <v>267.892</v>
      </c>
      <c r="H620" s="34">
        <v>3.89642531452647</v>
      </c>
      <c r="I620" s="34">
        <v>271.78842531452648</v>
      </c>
      <c r="J620" s="34">
        <v>268.54633076678635</v>
      </c>
      <c r="K620" s="34">
        <v>5.2829999999999995</v>
      </c>
      <c r="L620" s="34">
        <v>7.683997632121653E-2</v>
      </c>
      <c r="M620" s="34">
        <v>5.3598399763212159</v>
      </c>
      <c r="N620" s="34">
        <v>5.2959038173627144</v>
      </c>
      <c r="O620" s="34">
        <v>25.654000000000003</v>
      </c>
      <c r="P620" s="34">
        <v>0.37313131791491372</v>
      </c>
      <c r="Q620" s="34">
        <v>26.027131317914918</v>
      </c>
      <c r="R620" s="34">
        <v>25.71666033136913</v>
      </c>
      <c r="S620" s="34">
        <v>0.23500000000000001</v>
      </c>
      <c r="T620" s="34">
        <v>3.4180190110705828E-3</v>
      </c>
      <c r="U620" s="34">
        <v>0.2384180190110706</v>
      </c>
      <c r="V620" s="34">
        <v>0.23557399149730041</v>
      </c>
      <c r="W620" s="34">
        <v>299.06400000000002</v>
      </c>
      <c r="X620" s="34">
        <v>4.3498146277736707</v>
      </c>
      <c r="Y620" s="34">
        <v>303.41381462777366</v>
      </c>
      <c r="Z620" s="34">
        <v>299.79446890701553</v>
      </c>
      <c r="AB620" s="34">
        <v>78.009</v>
      </c>
      <c r="AC620" s="34">
        <v>1.1346223192961917</v>
      </c>
      <c r="AD620" s="34">
        <v>79.143622319296199</v>
      </c>
      <c r="AE620" s="34">
        <v>78.199538309416624</v>
      </c>
      <c r="AF620" s="34">
        <v>1.0190000000000003</v>
      </c>
      <c r="AG620" s="34">
        <v>1.4821112222472019E-2</v>
      </c>
      <c r="AH620" s="34">
        <v>1.0338211122224723</v>
      </c>
      <c r="AI620" s="34">
        <v>1.0214889248329753</v>
      </c>
      <c r="AJ620" s="34">
        <v>3.453999999999998</v>
      </c>
      <c r="AK620" s="34">
        <v>5.0237607081862916E-2</v>
      </c>
      <c r="AL620" s="34">
        <v>3.5042376070818611</v>
      </c>
      <c r="AM620" s="34">
        <v>3.4624364537518089</v>
      </c>
      <c r="AN620" s="34">
        <v>1.3860000000000001</v>
      </c>
      <c r="AO620" s="34">
        <v>2.0159039784441817E-2</v>
      </c>
      <c r="AP620" s="34">
        <v>1.4061590397844419</v>
      </c>
      <c r="AQ620" s="34">
        <v>1.3893853285755675</v>
      </c>
      <c r="AR620" s="34">
        <v>83.867999999999995</v>
      </c>
      <c r="AS620" s="34">
        <v>1.2198400783849683</v>
      </c>
      <c r="AT620" s="34">
        <v>85.087840078384971</v>
      </c>
      <c r="AU620" s="34">
        <v>84.072849016576981</v>
      </c>
    </row>
    <row r="621" spans="1:47" x14ac:dyDescent="0.25">
      <c r="A621" s="18">
        <v>45561</v>
      </c>
      <c r="B621" s="2">
        <v>9</v>
      </c>
      <c r="C621" s="2" t="s">
        <v>178</v>
      </c>
      <c r="D621" s="9">
        <v>26.299579999999999</v>
      </c>
      <c r="E621">
        <v>9.7920750000000008E-3</v>
      </c>
      <c r="G621" s="34">
        <v>266.14499999999998</v>
      </c>
      <c r="H621" s="34">
        <v>2.5747084842213837</v>
      </c>
      <c r="I621" s="34">
        <v>268.71970848422137</v>
      </c>
      <c r="J621" s="34">
        <v>266.08838494476572</v>
      </c>
      <c r="K621" s="34">
        <v>5.4700000000000006</v>
      </c>
      <c r="L621" s="34">
        <v>5.2917227108121412E-2</v>
      </c>
      <c r="M621" s="34">
        <v>5.5229172271081222</v>
      </c>
      <c r="N621" s="34">
        <v>5.4688364074014872</v>
      </c>
      <c r="O621" s="34">
        <v>25.650999999999996</v>
      </c>
      <c r="P621" s="34">
        <v>0.2481498706673532</v>
      </c>
      <c r="Q621" s="34">
        <v>25.899149870667351</v>
      </c>
      <c r="R621" s="34">
        <v>25.645543452697535</v>
      </c>
      <c r="S621" s="34">
        <v>1E-3</v>
      </c>
      <c r="T621" s="34">
        <v>9.6740817382306037E-6</v>
      </c>
      <c r="U621" s="34">
        <v>1.0096740817382307E-3</v>
      </c>
      <c r="V621" s="34">
        <v>9.9978727740429379E-4</v>
      </c>
      <c r="W621" s="34">
        <v>297.267</v>
      </c>
      <c r="X621" s="34">
        <v>2.8757852560785966</v>
      </c>
      <c r="Y621" s="34">
        <v>300.14278525607858</v>
      </c>
      <c r="Z621" s="34">
        <v>297.20376459214219</v>
      </c>
      <c r="AB621" s="34">
        <v>78.066999999999965</v>
      </c>
      <c r="AC621" s="34">
        <v>0.75522653905844828</v>
      </c>
      <c r="AD621" s="34">
        <v>78.82222653905842</v>
      </c>
      <c r="AE621" s="34">
        <v>78.050393385120969</v>
      </c>
      <c r="AF621" s="34">
        <v>1.0360000000000003</v>
      </c>
      <c r="AG621" s="34">
        <v>1.0022348680806908E-2</v>
      </c>
      <c r="AH621" s="34">
        <v>1.0460223486808071</v>
      </c>
      <c r="AI621" s="34">
        <v>1.0357796193908484</v>
      </c>
      <c r="AJ621" s="34">
        <v>3.485999999999998</v>
      </c>
      <c r="AK621" s="34">
        <v>3.3723848939471862E-2</v>
      </c>
      <c r="AL621" s="34">
        <v>3.5197238489394698</v>
      </c>
      <c r="AM621" s="34">
        <v>3.4852584490313658</v>
      </c>
      <c r="AN621" s="34">
        <v>0</v>
      </c>
      <c r="AO621" s="34">
        <v>0</v>
      </c>
      <c r="AP621" s="34">
        <v>0</v>
      </c>
      <c r="AQ621" s="34">
        <v>0</v>
      </c>
      <c r="AR621" s="34">
        <v>82.58899999999997</v>
      </c>
      <c r="AS621" s="34">
        <v>0.79897273667872704</v>
      </c>
      <c r="AT621" s="34">
        <v>83.387972736678691</v>
      </c>
      <c r="AU621" s="34">
        <v>82.571431453543184</v>
      </c>
    </row>
    <row r="622" spans="1:47" x14ac:dyDescent="0.25">
      <c r="A622" s="18">
        <v>45561</v>
      </c>
      <c r="B622" s="2">
        <v>10</v>
      </c>
      <c r="C622" s="2" t="s">
        <v>178</v>
      </c>
      <c r="D622" s="9">
        <v>28.846546</v>
      </c>
      <c r="E622">
        <v>9.4833769999999994E-3</v>
      </c>
      <c r="G622" s="34">
        <v>264.68099999999993</v>
      </c>
      <c r="H622" s="34">
        <v>1.785885885482299</v>
      </c>
      <c r="I622" s="34">
        <v>266.46688588548221</v>
      </c>
      <c r="J622" s="34">
        <v>263.93987994861419</v>
      </c>
      <c r="K622" s="34">
        <v>5.4030000000000005</v>
      </c>
      <c r="L622" s="34">
        <v>3.6455738943335057E-2</v>
      </c>
      <c r="M622" s="34">
        <v>5.4394557389433356</v>
      </c>
      <c r="N622" s="34">
        <v>5.3878713294961225</v>
      </c>
      <c r="O622" s="34">
        <v>25.548999999999999</v>
      </c>
      <c r="P622" s="34">
        <v>0.17238713201244996</v>
      </c>
      <c r="Q622" s="34">
        <v>25.721387132012449</v>
      </c>
      <c r="R622" s="34">
        <v>25.477461520876627</v>
      </c>
      <c r="S622" s="34">
        <v>1E-3</v>
      </c>
      <c r="T622" s="34">
        <v>6.7473142593624004E-6</v>
      </c>
      <c r="U622" s="34">
        <v>1.0067473142593624E-3</v>
      </c>
      <c r="V622" s="34">
        <v>9.9719994993450328E-4</v>
      </c>
      <c r="W622" s="34">
        <v>295.6339999999999</v>
      </c>
      <c r="X622" s="34">
        <v>1.9947355037523433</v>
      </c>
      <c r="Y622" s="34">
        <v>297.62873550375224</v>
      </c>
      <c r="Z622" s="34">
        <v>294.80620999893688</v>
      </c>
      <c r="AB622" s="34">
        <v>78.177999999999955</v>
      </c>
      <c r="AC622" s="34">
        <v>0.52749153416843342</v>
      </c>
      <c r="AD622" s="34">
        <v>78.705491534168388</v>
      </c>
      <c r="AE622" s="34">
        <v>77.959097685979557</v>
      </c>
      <c r="AF622" s="34">
        <v>1.0190000000000001</v>
      </c>
      <c r="AG622" s="34">
        <v>6.8755132302902875E-3</v>
      </c>
      <c r="AH622" s="34">
        <v>1.0258755132302904</v>
      </c>
      <c r="AI622" s="34">
        <v>1.016146748983259</v>
      </c>
      <c r="AJ622" s="34">
        <v>3.5109999999999992</v>
      </c>
      <c r="AK622" s="34">
        <v>2.3689820364621382E-2</v>
      </c>
      <c r="AL622" s="34">
        <v>3.5346898203646204</v>
      </c>
      <c r="AM622" s="34">
        <v>3.5011690242200406</v>
      </c>
      <c r="AN622" s="34">
        <v>0</v>
      </c>
      <c r="AO622" s="34">
        <v>0</v>
      </c>
      <c r="AP622" s="34">
        <v>0</v>
      </c>
      <c r="AQ622" s="34">
        <v>0</v>
      </c>
      <c r="AR622" s="34">
        <v>82.707999999999956</v>
      </c>
      <c r="AS622" s="34">
        <v>0.55805686776334518</v>
      </c>
      <c r="AT622" s="34">
        <v>83.266056867763297</v>
      </c>
      <c r="AU622" s="34">
        <v>82.476413459182865</v>
      </c>
    </row>
    <row r="623" spans="1:47" x14ac:dyDescent="0.25">
      <c r="A623" s="18">
        <v>45561</v>
      </c>
      <c r="B623" s="2">
        <v>11</v>
      </c>
      <c r="C623" s="2" t="s">
        <v>178</v>
      </c>
      <c r="D623" s="9">
        <v>26.669139000000001</v>
      </c>
      <c r="E623">
        <v>9.6684709999999997E-3</v>
      </c>
      <c r="G623" s="34">
        <v>266.98099999999999</v>
      </c>
      <c r="H623" s="34">
        <v>1.4664350584790862</v>
      </c>
      <c r="I623" s="34">
        <v>268.44743505847907</v>
      </c>
      <c r="J623" s="34">
        <v>265.85195881759176</v>
      </c>
      <c r="K623" s="34">
        <v>5.3959999999999999</v>
      </c>
      <c r="L623" s="34">
        <v>2.9638377171233719E-2</v>
      </c>
      <c r="M623" s="34">
        <v>5.425638377171234</v>
      </c>
      <c r="N623" s="34">
        <v>5.3731807498650666</v>
      </c>
      <c r="O623" s="34">
        <v>25.363000000000003</v>
      </c>
      <c r="P623" s="34">
        <v>0.13931025948739825</v>
      </c>
      <c r="Q623" s="34">
        <v>25.502310259487402</v>
      </c>
      <c r="R623" s="34">
        <v>25.255741912310544</v>
      </c>
      <c r="S623" s="34">
        <v>1E-3</v>
      </c>
      <c r="T623" s="34">
        <v>5.4926569998579905E-6</v>
      </c>
      <c r="U623" s="34">
        <v>1.0054926569998579E-3</v>
      </c>
      <c r="V623" s="34">
        <v>9.9577108040494193E-4</v>
      </c>
      <c r="W623" s="34">
        <v>297.74099999999999</v>
      </c>
      <c r="X623" s="34">
        <v>1.635389187794718</v>
      </c>
      <c r="Y623" s="34">
        <v>299.3763891877947</v>
      </c>
      <c r="Z623" s="34">
        <v>296.48187725084779</v>
      </c>
      <c r="AB623" s="34">
        <v>79.276000000000025</v>
      </c>
      <c r="AC623" s="34">
        <v>0.43543587632074221</v>
      </c>
      <c r="AD623" s="34">
        <v>79.711435876320763</v>
      </c>
      <c r="AE623" s="34">
        <v>78.940748170182189</v>
      </c>
      <c r="AF623" s="34">
        <v>1.0490000000000004</v>
      </c>
      <c r="AG623" s="34">
        <v>5.7617971928510345E-3</v>
      </c>
      <c r="AH623" s="34">
        <v>1.0547617971928513</v>
      </c>
      <c r="AI623" s="34">
        <v>1.0445638633447845</v>
      </c>
      <c r="AJ623" s="34">
        <v>3.4569999999999976</v>
      </c>
      <c r="AK623" s="34">
        <v>1.898811524850906E-2</v>
      </c>
      <c r="AL623" s="34">
        <v>3.4759881152485068</v>
      </c>
      <c r="AM623" s="34">
        <v>3.4423806249598821</v>
      </c>
      <c r="AN623" s="34">
        <v>0</v>
      </c>
      <c r="AO623" s="34">
        <v>0</v>
      </c>
      <c r="AP623" s="34">
        <v>0</v>
      </c>
      <c r="AQ623" s="34">
        <v>0</v>
      </c>
      <c r="AR623" s="34">
        <v>83.782000000000025</v>
      </c>
      <c r="AS623" s="34">
        <v>0.46018578876210231</v>
      </c>
      <c r="AT623" s="34">
        <v>84.242185788762129</v>
      </c>
      <c r="AU623" s="34">
        <v>83.427692658486862</v>
      </c>
    </row>
    <row r="624" spans="1:47" x14ac:dyDescent="0.25">
      <c r="A624" s="18">
        <v>45561</v>
      </c>
      <c r="B624" s="2">
        <v>12</v>
      </c>
      <c r="C624" s="2" t="s">
        <v>178</v>
      </c>
      <c r="D624" s="9">
        <v>23.485426</v>
      </c>
      <c r="E624">
        <v>1.0114150000000001E-2</v>
      </c>
      <c r="G624" s="34">
        <v>270.56600000000003</v>
      </c>
      <c r="H624" s="34">
        <v>1.7728754396453827</v>
      </c>
      <c r="I624" s="34">
        <v>272.33887543964539</v>
      </c>
      <c r="J624" s="34">
        <v>269.58439920261748</v>
      </c>
      <c r="K624" s="34">
        <v>5.5170000000000012</v>
      </c>
      <c r="L624" s="34">
        <v>3.6149973760648338E-2</v>
      </c>
      <c r="M624" s="34">
        <v>5.5531499737606493</v>
      </c>
      <c r="N624" s="34">
        <v>5.4969845819535381</v>
      </c>
      <c r="O624" s="34">
        <v>25.353000000000002</v>
      </c>
      <c r="P624" s="34">
        <v>0.16612475706973301</v>
      </c>
      <c r="Q624" s="34">
        <v>25.519124757069733</v>
      </c>
      <c r="R624" s="34">
        <v>25.261020501408016</v>
      </c>
      <c r="S624" s="34">
        <v>1E-3</v>
      </c>
      <c r="T624" s="34">
        <v>6.5524694146544005E-6</v>
      </c>
      <c r="U624" s="34">
        <v>1.0065524694146545E-3</v>
      </c>
      <c r="V624" s="34">
        <v>9.9637204675612429E-4</v>
      </c>
      <c r="W624" s="34">
        <v>301.43700000000001</v>
      </c>
      <c r="X624" s="34">
        <v>1.9751567229451787</v>
      </c>
      <c r="Y624" s="34">
        <v>303.41215672294516</v>
      </c>
      <c r="Z624" s="34">
        <v>300.34340065802581</v>
      </c>
      <c r="AB624" s="34">
        <v>80.367999999999938</v>
      </c>
      <c r="AC624" s="34">
        <v>0.52660886191694445</v>
      </c>
      <c r="AD624" s="34">
        <v>80.894608861916879</v>
      </c>
      <c r="AE624" s="34">
        <v>80.076428653696112</v>
      </c>
      <c r="AF624" s="34">
        <v>1.0880000000000001</v>
      </c>
      <c r="AG624" s="34">
        <v>7.1290867231439889E-3</v>
      </c>
      <c r="AH624" s="34">
        <v>1.095129086723144</v>
      </c>
      <c r="AI624" s="34">
        <v>1.0840527868706631</v>
      </c>
      <c r="AJ624" s="34">
        <v>3.5069999999999983</v>
      </c>
      <c r="AK624" s="34">
        <v>2.2979510237192972E-2</v>
      </c>
      <c r="AL624" s="34">
        <v>3.5299795102371911</v>
      </c>
      <c r="AM624" s="34">
        <v>3.4942767679737257</v>
      </c>
      <c r="AN624" s="34">
        <v>0</v>
      </c>
      <c r="AO624" s="34">
        <v>0</v>
      </c>
      <c r="AP624" s="34">
        <v>0</v>
      </c>
      <c r="AQ624" s="34">
        <v>0</v>
      </c>
      <c r="AR624" s="34">
        <v>84.962999999999937</v>
      </c>
      <c r="AS624" s="34">
        <v>0.55671745887728141</v>
      </c>
      <c r="AT624" s="34">
        <v>85.519717458877224</v>
      </c>
      <c r="AU624" s="34">
        <v>84.6547582085405</v>
      </c>
    </row>
    <row r="625" spans="1:47" x14ac:dyDescent="0.25">
      <c r="A625" s="18">
        <v>45561</v>
      </c>
      <c r="B625" s="2">
        <v>13</v>
      </c>
      <c r="C625" s="2" t="s">
        <v>178</v>
      </c>
      <c r="D625" s="9">
        <v>28.015471000000002</v>
      </c>
      <c r="E625">
        <v>1.0380233000000001E-2</v>
      </c>
      <c r="G625" s="34">
        <v>276.10399999999998</v>
      </c>
      <c r="H625" s="34">
        <v>0.9277642179228861</v>
      </c>
      <c r="I625" s="34">
        <v>277.0317642179229</v>
      </c>
      <c r="J625" s="34">
        <v>274.15610995693982</v>
      </c>
      <c r="K625" s="34">
        <v>5.5250000000000004</v>
      </c>
      <c r="L625" s="34">
        <v>1.8565096137773979E-2</v>
      </c>
      <c r="M625" s="34">
        <v>5.5435650961377743</v>
      </c>
      <c r="N625" s="34">
        <v>5.4860215987891969</v>
      </c>
      <c r="O625" s="34">
        <v>25.744000000000003</v>
      </c>
      <c r="P625" s="34">
        <v>8.6504947506036808E-2</v>
      </c>
      <c r="Q625" s="34">
        <v>25.830504947506039</v>
      </c>
      <c r="R625" s="34">
        <v>25.562378287643273</v>
      </c>
      <c r="S625" s="34">
        <v>1E-3</v>
      </c>
      <c r="T625" s="34">
        <v>3.3601983959771904E-6</v>
      </c>
      <c r="U625" s="34">
        <v>1.0033601983959772E-3</v>
      </c>
      <c r="V625" s="34">
        <v>9.9294508575370065E-4</v>
      </c>
      <c r="W625" s="34">
        <v>307.37399999999997</v>
      </c>
      <c r="X625" s="34">
        <v>1.032837621765093</v>
      </c>
      <c r="Y625" s="34">
        <v>308.40683762176513</v>
      </c>
      <c r="Z625" s="34">
        <v>305.20550278845803</v>
      </c>
      <c r="AB625" s="34">
        <v>81.93</v>
      </c>
      <c r="AC625" s="34">
        <v>0.27530105458241122</v>
      </c>
      <c r="AD625" s="34">
        <v>82.205301054582421</v>
      </c>
      <c r="AE625" s="34">
        <v>81.351990875800709</v>
      </c>
      <c r="AF625" s="34">
        <v>1.0469999999999999</v>
      </c>
      <c r="AG625" s="34">
        <v>3.5181277205881181E-3</v>
      </c>
      <c r="AH625" s="34">
        <v>1.0505181277205879</v>
      </c>
      <c r="AI625" s="34">
        <v>1.0396135047841244</v>
      </c>
      <c r="AJ625" s="34">
        <v>3.4730000000000003</v>
      </c>
      <c r="AK625" s="34">
        <v>1.1669969029228783E-2</v>
      </c>
      <c r="AL625" s="34">
        <v>3.4846699690292291</v>
      </c>
      <c r="AM625" s="34">
        <v>3.448498282822603</v>
      </c>
      <c r="AN625" s="34">
        <v>0</v>
      </c>
      <c r="AO625" s="34">
        <v>0</v>
      </c>
      <c r="AP625" s="34">
        <v>0</v>
      </c>
      <c r="AQ625" s="34">
        <v>0</v>
      </c>
      <c r="AR625" s="34">
        <v>86.45</v>
      </c>
      <c r="AS625" s="34">
        <v>0.29048915133222813</v>
      </c>
      <c r="AT625" s="34">
        <v>86.740489151332241</v>
      </c>
      <c r="AU625" s="34">
        <v>85.840102663407436</v>
      </c>
    </row>
    <row r="626" spans="1:47" x14ac:dyDescent="0.25">
      <c r="A626" s="18">
        <v>45561</v>
      </c>
      <c r="B626" s="2">
        <v>14</v>
      </c>
      <c r="C626" s="2" t="s">
        <v>178</v>
      </c>
      <c r="D626" s="9">
        <v>50.483859000000002</v>
      </c>
      <c r="E626">
        <v>1.0807048E-2</v>
      </c>
      <c r="G626" s="34">
        <v>283.56400000000002</v>
      </c>
      <c r="H626" s="34">
        <v>2.3933138785738826</v>
      </c>
      <c r="I626" s="34">
        <v>285.95731387857393</v>
      </c>
      <c r="J626" s="34">
        <v>282.86695946153714</v>
      </c>
      <c r="K626" s="34">
        <v>5.5640000000000001</v>
      </c>
      <c r="L626" s="34">
        <v>4.696082161482093E-2</v>
      </c>
      <c r="M626" s="34">
        <v>5.610960821614821</v>
      </c>
      <c r="N626" s="34">
        <v>5.5503228986895099</v>
      </c>
      <c r="O626" s="34">
        <v>26.053000000000001</v>
      </c>
      <c r="P626" s="34">
        <v>0.21989041796026776</v>
      </c>
      <c r="Q626" s="34">
        <v>26.272890417960269</v>
      </c>
      <c r="R626" s="34">
        <v>25.988958030114635</v>
      </c>
      <c r="S626" s="34">
        <v>1E-3</v>
      </c>
      <c r="T626" s="34">
        <v>8.4401189099246828E-6</v>
      </c>
      <c r="U626" s="34">
        <v>1.0084401189099246E-3</v>
      </c>
      <c r="V626" s="34">
        <v>9.975418581397394E-4</v>
      </c>
      <c r="W626" s="34">
        <v>315.18200000000002</v>
      </c>
      <c r="X626" s="34">
        <v>2.6601735582678812</v>
      </c>
      <c r="Y626" s="34">
        <v>317.84217355826792</v>
      </c>
      <c r="Z626" s="34">
        <v>314.40723793219939</v>
      </c>
      <c r="AB626" s="34">
        <v>83.581000000000017</v>
      </c>
      <c r="AC626" s="34">
        <v>0.705433578610415</v>
      </c>
      <c r="AD626" s="34">
        <v>84.286433578610428</v>
      </c>
      <c r="AE626" s="34">
        <v>83.375546045177572</v>
      </c>
      <c r="AF626" s="34">
        <v>1.0650000000000002</v>
      </c>
      <c r="AG626" s="34">
        <v>8.9887266390697874E-3</v>
      </c>
      <c r="AH626" s="34">
        <v>1.07398872663907</v>
      </c>
      <c r="AI626" s="34">
        <v>1.0623820789188227</v>
      </c>
      <c r="AJ626" s="34">
        <v>3.4979999999999993</v>
      </c>
      <c r="AK626" s="34">
        <v>2.9523535946916528E-2</v>
      </c>
      <c r="AL626" s="34">
        <v>3.5275235359469157</v>
      </c>
      <c r="AM626" s="34">
        <v>3.4894014197728076</v>
      </c>
      <c r="AN626" s="34">
        <v>0</v>
      </c>
      <c r="AO626" s="34">
        <v>0</v>
      </c>
      <c r="AP626" s="34">
        <v>0</v>
      </c>
      <c r="AQ626" s="34">
        <v>0</v>
      </c>
      <c r="AR626" s="34">
        <v>88.14400000000002</v>
      </c>
      <c r="AS626" s="34">
        <v>0.74394584119640128</v>
      </c>
      <c r="AT626" s="34">
        <v>88.887945841196412</v>
      </c>
      <c r="AU626" s="34">
        <v>87.927329543869192</v>
      </c>
    </row>
    <row r="627" spans="1:47" x14ac:dyDescent="0.25">
      <c r="A627" s="18">
        <v>45561</v>
      </c>
      <c r="B627" s="2">
        <v>15</v>
      </c>
      <c r="C627" s="2" t="s">
        <v>178</v>
      </c>
      <c r="D627" s="9">
        <v>32.745527000000003</v>
      </c>
      <c r="E627">
        <v>1.1616855000000001E-2</v>
      </c>
      <c r="G627" s="34">
        <v>296.87200000000001</v>
      </c>
      <c r="H627" s="34">
        <v>2.4574495323241856</v>
      </c>
      <c r="I627" s="34">
        <v>299.32944953232419</v>
      </c>
      <c r="J627" s="34">
        <v>295.85218271987736</v>
      </c>
      <c r="K627" s="34">
        <v>5.7330000000000005</v>
      </c>
      <c r="L627" s="34">
        <v>4.7456675499254079E-2</v>
      </c>
      <c r="M627" s="34">
        <v>5.7804566754992548</v>
      </c>
      <c r="N627" s="34">
        <v>5.7133059484661981</v>
      </c>
      <c r="O627" s="34">
        <v>26.653000000000002</v>
      </c>
      <c r="P627" s="34">
        <v>0.22062842701580654</v>
      </c>
      <c r="Q627" s="34">
        <v>26.873628427015809</v>
      </c>
      <c r="R627" s="34">
        <v>26.561441382255289</v>
      </c>
      <c r="S627" s="34">
        <v>1E-3</v>
      </c>
      <c r="T627" s="34">
        <v>8.2778083898925665E-6</v>
      </c>
      <c r="U627" s="34">
        <v>1.0082778083898925E-3</v>
      </c>
      <c r="V627" s="34">
        <v>9.965647912901093E-4</v>
      </c>
      <c r="W627" s="34">
        <v>329.25900000000001</v>
      </c>
      <c r="X627" s="34">
        <v>2.7255429126476365</v>
      </c>
      <c r="Y627" s="34">
        <v>331.98454291264767</v>
      </c>
      <c r="Z627" s="34">
        <v>328.12792661539015</v>
      </c>
      <c r="AB627" s="34">
        <v>87.438000000000002</v>
      </c>
      <c r="AC627" s="34">
        <v>0.72379500999542612</v>
      </c>
      <c r="AD627" s="34">
        <v>88.16179500999543</v>
      </c>
      <c r="AE627" s="34">
        <v>87.137632220824585</v>
      </c>
      <c r="AF627" s="34">
        <v>1.133</v>
      </c>
      <c r="AG627" s="34">
        <v>9.378756905748277E-3</v>
      </c>
      <c r="AH627" s="34">
        <v>1.1423787569057482</v>
      </c>
      <c r="AI627" s="34">
        <v>1.129107908531694</v>
      </c>
      <c r="AJ627" s="34">
        <v>3.6429999999999993</v>
      </c>
      <c r="AK627" s="34">
        <v>3.0156055964378609E-2</v>
      </c>
      <c r="AL627" s="34">
        <v>3.6731560559643781</v>
      </c>
      <c r="AM627" s="34">
        <v>3.6304855346698681</v>
      </c>
      <c r="AN627" s="34">
        <v>0</v>
      </c>
      <c r="AO627" s="34">
        <v>0</v>
      </c>
      <c r="AP627" s="34">
        <v>0</v>
      </c>
      <c r="AQ627" s="34">
        <v>0</v>
      </c>
      <c r="AR627" s="34">
        <v>92.213999999999999</v>
      </c>
      <c r="AS627" s="34">
        <v>0.76332982286555306</v>
      </c>
      <c r="AT627" s="34">
        <v>92.977329822865556</v>
      </c>
      <c r="AU627" s="34">
        <v>91.897225664026152</v>
      </c>
    </row>
    <row r="628" spans="1:47" x14ac:dyDescent="0.25">
      <c r="A628" s="18">
        <v>45561</v>
      </c>
      <c r="B628" s="2">
        <v>16</v>
      </c>
      <c r="C628" s="2" t="s">
        <v>178</v>
      </c>
      <c r="D628" s="9">
        <v>79.385248000000004</v>
      </c>
      <c r="E628">
        <v>1.1810660000000001E-2</v>
      </c>
      <c r="G628" s="34">
        <v>322.48400000000004</v>
      </c>
      <c r="H628" s="34">
        <v>4.038731550414151</v>
      </c>
      <c r="I628" s="34">
        <v>326.52273155041416</v>
      </c>
      <c r="J628" s="34">
        <v>322.66628258580096</v>
      </c>
      <c r="K628" s="34">
        <v>6.0930000000000009</v>
      </c>
      <c r="L628" s="34">
        <v>7.6307634911106981E-2</v>
      </c>
      <c r="M628" s="34">
        <v>6.1693076349111076</v>
      </c>
      <c r="N628" s="34">
        <v>6.0964440399997688</v>
      </c>
      <c r="O628" s="34">
        <v>28.160999999999998</v>
      </c>
      <c r="P628" s="34">
        <v>0.35268329340746479</v>
      </c>
      <c r="Q628" s="34">
        <v>28.513683293407464</v>
      </c>
      <c r="R628" s="34">
        <v>28.176917874681347</v>
      </c>
      <c r="S628" s="34">
        <v>1E-3</v>
      </c>
      <c r="T628" s="34">
        <v>1.2523819942738711E-5</v>
      </c>
      <c r="U628" s="34">
        <v>1.0125238199427387E-3</v>
      </c>
      <c r="V628" s="34">
        <v>1.0005652453634938E-3</v>
      </c>
      <c r="W628" s="34">
        <v>356.73900000000003</v>
      </c>
      <c r="X628" s="34">
        <v>4.467735002552665</v>
      </c>
      <c r="Y628" s="34">
        <v>361.20673500255265</v>
      </c>
      <c r="Z628" s="34">
        <v>356.94064506572744</v>
      </c>
      <c r="AB628" s="34">
        <v>94.277000000000001</v>
      </c>
      <c r="AC628" s="34">
        <v>1.1807081727415774</v>
      </c>
      <c r="AD628" s="34">
        <v>95.457708172741576</v>
      </c>
      <c r="AE628" s="34">
        <v>94.330289637134101</v>
      </c>
      <c r="AF628" s="34">
        <v>1.1860000000000004</v>
      </c>
      <c r="AG628" s="34">
        <v>1.4853250452088115E-2</v>
      </c>
      <c r="AH628" s="34">
        <v>1.2008532504520886</v>
      </c>
      <c r="AI628" s="34">
        <v>1.1866703810011041</v>
      </c>
      <c r="AJ628" s="34">
        <v>3.9230000000000005</v>
      </c>
      <c r="AK628" s="34">
        <v>4.9130945635363965E-2</v>
      </c>
      <c r="AL628" s="34">
        <v>3.9721309456353646</v>
      </c>
      <c r="AM628" s="34">
        <v>3.9252174575609868</v>
      </c>
      <c r="AN628" s="34">
        <v>0</v>
      </c>
      <c r="AO628" s="34">
        <v>0</v>
      </c>
      <c r="AP628" s="34">
        <v>0</v>
      </c>
      <c r="AQ628" s="34">
        <v>0</v>
      </c>
      <c r="AR628" s="34">
        <v>99.38600000000001</v>
      </c>
      <c r="AS628" s="34">
        <v>1.2446923688290294</v>
      </c>
      <c r="AT628" s="34">
        <v>100.63069236882903</v>
      </c>
      <c r="AU628" s="34">
        <v>99.442177475696198</v>
      </c>
    </row>
    <row r="629" spans="1:47" x14ac:dyDescent="0.25">
      <c r="A629" s="18">
        <v>45561</v>
      </c>
      <c r="B629" s="2">
        <v>17</v>
      </c>
      <c r="C629" s="2" t="s">
        <v>178</v>
      </c>
      <c r="D629" s="9">
        <v>213.929609</v>
      </c>
      <c r="E629">
        <v>1.2051352E-2</v>
      </c>
      <c r="G629" s="34">
        <v>352.13800000000003</v>
      </c>
      <c r="H629" s="34">
        <v>3.7692168474832091</v>
      </c>
      <c r="I629" s="34">
        <v>355.90721684748326</v>
      </c>
      <c r="J629" s="34">
        <v>351.61805369791392</v>
      </c>
      <c r="K629" s="34">
        <v>6.6569999999999991</v>
      </c>
      <c r="L629" s="34">
        <v>7.1255236735869809E-2</v>
      </c>
      <c r="M629" s="34">
        <v>6.728255236735869</v>
      </c>
      <c r="N629" s="34">
        <v>6.6471706645321218</v>
      </c>
      <c r="O629" s="34">
        <v>30.529000000000003</v>
      </c>
      <c r="P629" s="34">
        <v>0.32677649426308691</v>
      </c>
      <c r="Q629" s="34">
        <v>30.85577649426309</v>
      </c>
      <c r="R629" s="34">
        <v>30.4839226704974</v>
      </c>
      <c r="S629" s="34">
        <v>1E-3</v>
      </c>
      <c r="T629" s="34">
        <v>1.0703806029122699E-5</v>
      </c>
      <c r="U629" s="34">
        <v>1.0107038060291227E-3</v>
      </c>
      <c r="V629" s="34">
        <v>9.9852345869492608E-4</v>
      </c>
      <c r="W629" s="34">
        <v>389.32499999999999</v>
      </c>
      <c r="X629" s="34">
        <v>4.1672592822881951</v>
      </c>
      <c r="Y629" s="34">
        <v>393.49225928228822</v>
      </c>
      <c r="Z629" s="34">
        <v>388.75014555640212</v>
      </c>
      <c r="AB629" s="34">
        <v>103.26100000000007</v>
      </c>
      <c r="AC629" s="34">
        <v>1.1052857143732397</v>
      </c>
      <c r="AD629" s="34">
        <v>104.3662857143733</v>
      </c>
      <c r="AE629" s="34">
        <v>103.10853086829682</v>
      </c>
      <c r="AF629" s="34">
        <v>1.3119999999999989</v>
      </c>
      <c r="AG629" s="34">
        <v>1.404339351020897E-2</v>
      </c>
      <c r="AH629" s="34">
        <v>1.3260433935102078</v>
      </c>
      <c r="AI629" s="34">
        <v>1.3100627778077418</v>
      </c>
      <c r="AJ629" s="34">
        <v>4.270999999999999</v>
      </c>
      <c r="AK629" s="34">
        <v>4.571595555038304E-2</v>
      </c>
      <c r="AL629" s="34">
        <v>4.3167159555503822</v>
      </c>
      <c r="AM629" s="34">
        <v>4.2646936920860288</v>
      </c>
      <c r="AN629" s="34">
        <v>0</v>
      </c>
      <c r="AO629" s="34">
        <v>0</v>
      </c>
      <c r="AP629" s="34">
        <v>0</v>
      </c>
      <c r="AQ629" s="34">
        <v>0</v>
      </c>
      <c r="AR629" s="34">
        <v>108.84400000000007</v>
      </c>
      <c r="AS629" s="34">
        <v>1.1650450634338316</v>
      </c>
      <c r="AT629" s="34">
        <v>110.00904506343389</v>
      </c>
      <c r="AU629" s="34">
        <v>108.6832873381906</v>
      </c>
    </row>
    <row r="630" spans="1:47" x14ac:dyDescent="0.25">
      <c r="A630" s="18">
        <v>45561</v>
      </c>
      <c r="B630" s="2">
        <v>18</v>
      </c>
      <c r="C630" s="2" t="s">
        <v>178</v>
      </c>
      <c r="D630" s="9">
        <v>138.37556900000001</v>
      </c>
      <c r="E630">
        <v>1.2306653000000001E-2</v>
      </c>
      <c r="G630" s="34">
        <v>379.69800000000004</v>
      </c>
      <c r="H630" s="34">
        <v>3.7155979865306286</v>
      </c>
      <c r="I630" s="34">
        <v>383.41359798653065</v>
      </c>
      <c r="J630" s="34">
        <v>378.69505988062889</v>
      </c>
      <c r="K630" s="34">
        <v>7.2199999999999989</v>
      </c>
      <c r="L630" s="34">
        <v>7.0652511898274775E-2</v>
      </c>
      <c r="M630" s="34">
        <v>7.2906525118982737</v>
      </c>
      <c r="N630" s="34">
        <v>7.2009289812907635</v>
      </c>
      <c r="O630" s="34">
        <v>32.972999999999999</v>
      </c>
      <c r="P630" s="34">
        <v>0.32266278044623464</v>
      </c>
      <c r="Q630" s="34">
        <v>33.295662780446236</v>
      </c>
      <c r="R630" s="34">
        <v>32.885904612202268</v>
      </c>
      <c r="S630" s="34">
        <v>0.75800000000000001</v>
      </c>
      <c r="T630" s="34">
        <v>7.4175351826720609E-3</v>
      </c>
      <c r="U630" s="34">
        <v>0.76541753518267208</v>
      </c>
      <c r="V630" s="34">
        <v>0.75599780717706366</v>
      </c>
      <c r="W630" s="34">
        <v>420.649</v>
      </c>
      <c r="X630" s="34">
        <v>4.1163308140578101</v>
      </c>
      <c r="Y630" s="34">
        <v>424.76533081405785</v>
      </c>
      <c r="Z630" s="34">
        <v>419.53789128129898</v>
      </c>
      <c r="AB630" s="34">
        <v>111.235</v>
      </c>
      <c r="AC630" s="34">
        <v>1.0885086095574232</v>
      </c>
      <c r="AD630" s="34">
        <v>112.32350860955742</v>
      </c>
      <c r="AE630" s="34">
        <v>110.94118216535709</v>
      </c>
      <c r="AF630" s="34">
        <v>1.4749999999999988</v>
      </c>
      <c r="AG630" s="34">
        <v>1.4433858040160001E-2</v>
      </c>
      <c r="AH630" s="34">
        <v>1.4894338580401587</v>
      </c>
      <c r="AI630" s="34">
        <v>1.4711039123828071</v>
      </c>
      <c r="AJ630" s="34">
        <v>4.5939999999999976</v>
      </c>
      <c r="AK630" s="34">
        <v>4.4955351753555979E-2</v>
      </c>
      <c r="AL630" s="34">
        <v>4.6389553517535536</v>
      </c>
      <c r="AM630" s="34">
        <v>4.58186533795703</v>
      </c>
      <c r="AN630" s="34">
        <v>4.5350000000000001</v>
      </c>
      <c r="AO630" s="34">
        <v>4.4377997431949597E-2</v>
      </c>
      <c r="AP630" s="34">
        <v>4.5793779974319495</v>
      </c>
      <c r="AQ630" s="34">
        <v>4.5230211814617194</v>
      </c>
      <c r="AR630" s="34">
        <v>121.83899999999998</v>
      </c>
      <c r="AS630" s="34">
        <v>1.1922758167830887</v>
      </c>
      <c r="AT630" s="34">
        <v>123.03127581678308</v>
      </c>
      <c r="AU630" s="34">
        <v>121.51717259715863</v>
      </c>
    </row>
    <row r="631" spans="1:47" x14ac:dyDescent="0.25">
      <c r="A631" s="18">
        <v>45561</v>
      </c>
      <c r="B631" s="2">
        <v>19</v>
      </c>
      <c r="C631" s="2" t="s">
        <v>178</v>
      </c>
      <c r="D631" s="9">
        <v>27.577226</v>
      </c>
      <c r="E631">
        <v>1.2602218E-2</v>
      </c>
      <c r="G631" s="34">
        <v>391.98599999999999</v>
      </c>
      <c r="H631" s="34">
        <v>4.2212632671349271</v>
      </c>
      <c r="I631" s="34">
        <v>396.20726326713492</v>
      </c>
      <c r="J631" s="34">
        <v>391.21417296225906</v>
      </c>
      <c r="K631" s="34">
        <v>7.5590000000000002</v>
      </c>
      <c r="L631" s="34">
        <v>8.1402215988001916E-2</v>
      </c>
      <c r="M631" s="34">
        <v>7.6404022159880025</v>
      </c>
      <c r="N631" s="34">
        <v>7.5441162016544379</v>
      </c>
      <c r="O631" s="34">
        <v>34.216999999999999</v>
      </c>
      <c r="P631" s="34">
        <v>0.36847990798537655</v>
      </c>
      <c r="Q631" s="34">
        <v>34.585479907985373</v>
      </c>
      <c r="R631" s="34">
        <v>34.149626150550318</v>
      </c>
      <c r="S631" s="34">
        <v>0.82800000000000007</v>
      </c>
      <c r="T631" s="34">
        <v>8.916660251100092E-3</v>
      </c>
      <c r="U631" s="34">
        <v>0.83691666025110012</v>
      </c>
      <c r="V631" s="34">
        <v>0.82636965405078378</v>
      </c>
      <c r="W631" s="34">
        <v>434.59</v>
      </c>
      <c r="X631" s="34">
        <v>4.680062051359406</v>
      </c>
      <c r="Y631" s="34">
        <v>439.27006205135939</v>
      </c>
      <c r="Z631" s="34">
        <v>433.7342849685146</v>
      </c>
      <c r="AB631" s="34">
        <v>114.56099999999999</v>
      </c>
      <c r="AC631" s="34">
        <v>1.233697481915794</v>
      </c>
      <c r="AD631" s="34">
        <v>115.79469748191579</v>
      </c>
      <c r="AE631" s="34">
        <v>114.33542746100463</v>
      </c>
      <c r="AF631" s="34">
        <v>1.4979999999999996</v>
      </c>
      <c r="AG631" s="34">
        <v>1.6131832193415376E-2</v>
      </c>
      <c r="AH631" s="34">
        <v>1.514131832193415</v>
      </c>
      <c r="AI631" s="34">
        <v>1.4950504127633741</v>
      </c>
      <c r="AJ631" s="34">
        <v>4.7399999999999975</v>
      </c>
      <c r="AK631" s="34">
        <v>5.1044649263543969E-2</v>
      </c>
      <c r="AL631" s="34">
        <v>4.7910446492635419</v>
      </c>
      <c r="AM631" s="34">
        <v>4.7306668601457886</v>
      </c>
      <c r="AN631" s="34">
        <v>4.9149999999999991</v>
      </c>
      <c r="AO631" s="34">
        <v>5.292920909922335E-2</v>
      </c>
      <c r="AP631" s="34">
        <v>4.9679292090992222</v>
      </c>
      <c r="AQ631" s="34">
        <v>4.9053222821975861</v>
      </c>
      <c r="AR631" s="34">
        <v>125.714</v>
      </c>
      <c r="AS631" s="34">
        <v>1.3538031724719766</v>
      </c>
      <c r="AT631" s="34">
        <v>127.06780317247197</v>
      </c>
      <c r="AU631" s="34">
        <v>125.46646701611138</v>
      </c>
    </row>
    <row r="632" spans="1:47" x14ac:dyDescent="0.25">
      <c r="A632" s="18">
        <v>45561</v>
      </c>
      <c r="B632" s="2">
        <v>20</v>
      </c>
      <c r="C632" s="2" t="s">
        <v>178</v>
      </c>
      <c r="D632" s="9">
        <v>33.373756</v>
      </c>
      <c r="E632">
        <v>1.2454435E-2</v>
      </c>
      <c r="G632" s="34">
        <v>402.62599999999998</v>
      </c>
      <c r="H632" s="34">
        <v>3.738648466853348</v>
      </c>
      <c r="I632" s="34">
        <v>406.36464846685334</v>
      </c>
      <c r="J632" s="34">
        <v>401.3036063662251</v>
      </c>
      <c r="K632" s="34">
        <v>7.8719999999999999</v>
      </c>
      <c r="L632" s="34">
        <v>7.3096721848736931E-2</v>
      </c>
      <c r="M632" s="34">
        <v>7.9450967218487367</v>
      </c>
      <c r="N632" s="34">
        <v>7.846145031157759</v>
      </c>
      <c r="O632" s="34">
        <v>35.359000000000002</v>
      </c>
      <c r="P632" s="34">
        <v>0.32833168036705912</v>
      </c>
      <c r="Q632" s="34">
        <v>35.687331680367059</v>
      </c>
      <c r="R632" s="34">
        <v>35.242866127630485</v>
      </c>
      <c r="S632" s="34">
        <v>1.5820000000000001</v>
      </c>
      <c r="T632" s="34">
        <v>1.4689915391857449E-2</v>
      </c>
      <c r="U632" s="34">
        <v>1.5966899153918575</v>
      </c>
      <c r="V632" s="34">
        <v>1.5768040446254541</v>
      </c>
      <c r="W632" s="34">
        <v>447.43899999999996</v>
      </c>
      <c r="X632" s="34">
        <v>4.1547667844610014</v>
      </c>
      <c r="Y632" s="34">
        <v>451.59376678446097</v>
      </c>
      <c r="Z632" s="34">
        <v>445.96942156963877</v>
      </c>
      <c r="AB632" s="34">
        <v>117.30599999999997</v>
      </c>
      <c r="AC632" s="34">
        <v>1.0892637262687923</v>
      </c>
      <c r="AD632" s="34">
        <v>118.39526372626877</v>
      </c>
      <c r="AE632" s="34">
        <v>116.92071760988209</v>
      </c>
      <c r="AF632" s="34">
        <v>1.4999999999999996</v>
      </c>
      <c r="AG632" s="34">
        <v>1.3928491205933102E-2</v>
      </c>
      <c r="AH632" s="34">
        <v>1.5139284912059328</v>
      </c>
      <c r="AI632" s="34">
        <v>1.4950733672175605</v>
      </c>
      <c r="AJ632" s="34">
        <v>4.9610000000000021</v>
      </c>
      <c r="AK632" s="34">
        <v>4.6066163248422776E-2</v>
      </c>
      <c r="AL632" s="34">
        <v>5.0070661632484246</v>
      </c>
      <c r="AM632" s="34">
        <v>4.9447059831775482</v>
      </c>
      <c r="AN632" s="34">
        <v>9.4499999999999993</v>
      </c>
      <c r="AO632" s="34">
        <v>8.7749494597378561E-2</v>
      </c>
      <c r="AP632" s="34">
        <v>9.537749494597378</v>
      </c>
      <c r="AQ632" s="34">
        <v>9.4189622134706319</v>
      </c>
      <c r="AR632" s="34">
        <v>133.21699999999996</v>
      </c>
      <c r="AS632" s="34">
        <v>1.2370078753205267</v>
      </c>
      <c r="AT632" s="34">
        <v>134.45400787532049</v>
      </c>
      <c r="AU632" s="34">
        <v>132.77945917374782</v>
      </c>
    </row>
    <row r="633" spans="1:47" x14ac:dyDescent="0.25">
      <c r="A633" s="18">
        <v>45561</v>
      </c>
      <c r="B633" s="2">
        <v>21</v>
      </c>
      <c r="C633" s="2" t="s">
        <v>178</v>
      </c>
      <c r="D633" s="9">
        <v>26.398008999999998</v>
      </c>
      <c r="E633">
        <v>1.2203751000000001E-2</v>
      </c>
      <c r="G633" s="34">
        <v>409.58100000000002</v>
      </c>
      <c r="H633" s="34">
        <v>4.6680193137304675</v>
      </c>
      <c r="I633" s="34">
        <v>414.24901931373046</v>
      </c>
      <c r="J633" s="34">
        <v>409.19362743003148</v>
      </c>
      <c r="K633" s="34">
        <v>8.093</v>
      </c>
      <c r="L633" s="34">
        <v>9.2236408197696351E-2</v>
      </c>
      <c r="M633" s="34">
        <v>8.1852364081976958</v>
      </c>
      <c r="N633" s="34">
        <v>8.0853458211959168</v>
      </c>
      <c r="O633" s="34">
        <v>36.037999999999997</v>
      </c>
      <c r="P633" s="34">
        <v>0.41072725548357603</v>
      </c>
      <c r="Q633" s="34">
        <v>36.448727255483576</v>
      </c>
      <c r="R633" s="34">
        <v>36.00391606379074</v>
      </c>
      <c r="S633" s="34">
        <v>1.5820000000000001</v>
      </c>
      <c r="T633" s="34">
        <v>1.8030149236223359E-2</v>
      </c>
      <c r="U633" s="34">
        <v>1.6000301492362234</v>
      </c>
      <c r="V633" s="34">
        <v>1.5805037797024517</v>
      </c>
      <c r="W633" s="34">
        <v>455.29400000000004</v>
      </c>
      <c r="X633" s="34">
        <v>5.1890131266479633</v>
      </c>
      <c r="Y633" s="34">
        <v>460.4830131266479</v>
      </c>
      <c r="Z633" s="34">
        <v>454.86339309472055</v>
      </c>
      <c r="AB633" s="34">
        <v>118.48200000000008</v>
      </c>
      <c r="AC633" s="34">
        <v>1.3503464866031714</v>
      </c>
      <c r="AD633" s="34">
        <v>119.83234648660326</v>
      </c>
      <c r="AE633" s="34">
        <v>118.36994236833502</v>
      </c>
      <c r="AF633" s="34">
        <v>1.5019999999999989</v>
      </c>
      <c r="AG633" s="34">
        <v>1.7118384420232276E-2</v>
      </c>
      <c r="AH633" s="34">
        <v>1.5191183844202312</v>
      </c>
      <c r="AI633" s="34">
        <v>1.5005794419172442</v>
      </c>
      <c r="AJ633" s="34">
        <v>4.9169999999999998</v>
      </c>
      <c r="AK633" s="34">
        <v>5.6039345002850981E-2</v>
      </c>
      <c r="AL633" s="34">
        <v>4.9730393450028512</v>
      </c>
      <c r="AM633" s="34">
        <v>4.9123496111232328</v>
      </c>
      <c r="AN633" s="34">
        <v>9.4499999999999993</v>
      </c>
      <c r="AO633" s="34">
        <v>0.10770221888894484</v>
      </c>
      <c r="AP633" s="34">
        <v>9.5577022188889433</v>
      </c>
      <c r="AQ633" s="34">
        <v>9.4410624008774739</v>
      </c>
      <c r="AR633" s="34">
        <v>134.35100000000008</v>
      </c>
      <c r="AS633" s="34">
        <v>1.5312064349151995</v>
      </c>
      <c r="AT633" s="34">
        <v>135.88220643491528</v>
      </c>
      <c r="AU633" s="34">
        <v>134.22393382225297</v>
      </c>
    </row>
    <row r="634" spans="1:47" x14ac:dyDescent="0.25">
      <c r="A634" s="18">
        <v>45561</v>
      </c>
      <c r="B634" s="2">
        <v>22</v>
      </c>
      <c r="C634" s="2" t="s">
        <v>178</v>
      </c>
      <c r="D634" s="9">
        <v>35.696038000000001</v>
      </c>
      <c r="E634">
        <v>1.2417764E-2</v>
      </c>
      <c r="G634" s="34">
        <v>395.11900000000003</v>
      </c>
      <c r="H634" s="34">
        <v>4.002958236200759</v>
      </c>
      <c r="I634" s="34">
        <v>399.12195823620078</v>
      </c>
      <c r="J634" s="34">
        <v>394.16575595160577</v>
      </c>
      <c r="K634" s="34">
        <v>7.6480000000000006</v>
      </c>
      <c r="L634" s="34">
        <v>7.7482036020701126E-2</v>
      </c>
      <c r="M634" s="34">
        <v>7.7254820360207015</v>
      </c>
      <c r="N634" s="34">
        <v>7.6295488233111568</v>
      </c>
      <c r="O634" s="34">
        <v>34.850999999999999</v>
      </c>
      <c r="P634" s="34">
        <v>0.35307615551221949</v>
      </c>
      <c r="Q634" s="34">
        <v>35.204076155512219</v>
      </c>
      <c r="R634" s="34">
        <v>34.766920245975037</v>
      </c>
      <c r="S634" s="34">
        <v>1.5820000000000001</v>
      </c>
      <c r="T634" s="34">
        <v>1.6027272618298793E-2</v>
      </c>
      <c r="U634" s="34">
        <v>1.5980272726182989</v>
      </c>
      <c r="V634" s="34">
        <v>1.5781833470813611</v>
      </c>
      <c r="W634" s="34">
        <v>439.20000000000005</v>
      </c>
      <c r="X634" s="34">
        <v>4.4495437003519784</v>
      </c>
      <c r="Y634" s="34">
        <v>443.64954370035201</v>
      </c>
      <c r="Z634" s="34">
        <v>438.14040836797329</v>
      </c>
      <c r="AB634" s="34">
        <v>114.21499999999997</v>
      </c>
      <c r="AC634" s="34">
        <v>1.15711437553666</v>
      </c>
      <c r="AD634" s="34">
        <v>115.37211437553664</v>
      </c>
      <c r="AE634" s="34">
        <v>113.93945068704021</v>
      </c>
      <c r="AF634" s="34">
        <v>1.4309999999999987</v>
      </c>
      <c r="AG634" s="34">
        <v>1.4497488695818933E-2</v>
      </c>
      <c r="AH634" s="34">
        <v>1.4454974886958176</v>
      </c>
      <c r="AI634" s="34">
        <v>1.4275476420186002</v>
      </c>
      <c r="AJ634" s="34">
        <v>4.665</v>
      </c>
      <c r="AK634" s="34">
        <v>4.7261205287208514E-2</v>
      </c>
      <c r="AL634" s="34">
        <v>4.7122612052872084</v>
      </c>
      <c r="AM634" s="34">
        <v>4.6537454577335957</v>
      </c>
      <c r="AN634" s="34">
        <v>9.4499999999999993</v>
      </c>
      <c r="AO634" s="34">
        <v>9.5738132896917558E-2</v>
      </c>
      <c r="AP634" s="34">
        <v>9.5457381328969166</v>
      </c>
      <c r="AQ634" s="34">
        <v>9.4272014095568011</v>
      </c>
      <c r="AR634" s="34">
        <v>129.76099999999997</v>
      </c>
      <c r="AS634" s="34">
        <v>1.314611202416605</v>
      </c>
      <c r="AT634" s="34">
        <v>131.07561120241658</v>
      </c>
      <c r="AU634" s="34">
        <v>129.4479451963492</v>
      </c>
    </row>
    <row r="635" spans="1:47" x14ac:dyDescent="0.25">
      <c r="A635" s="18">
        <v>45561</v>
      </c>
      <c r="B635" s="2">
        <v>23</v>
      </c>
      <c r="C635" s="2" t="s">
        <v>178</v>
      </c>
      <c r="D635" s="9">
        <v>66.511336</v>
      </c>
      <c r="E635">
        <v>1.2725339E-2</v>
      </c>
      <c r="G635" s="34">
        <v>366.221</v>
      </c>
      <c r="H635" s="34">
        <v>3.8722168242724333</v>
      </c>
      <c r="I635" s="34">
        <v>370.09321682427242</v>
      </c>
      <c r="J635" s="34">
        <v>365.38365517858307</v>
      </c>
      <c r="K635" s="34">
        <v>7.1209999999999996</v>
      </c>
      <c r="L635" s="34">
        <v>7.5293486735179022E-2</v>
      </c>
      <c r="M635" s="34">
        <v>7.1962934867351782</v>
      </c>
      <c r="N635" s="34">
        <v>7.1047182125729815</v>
      </c>
      <c r="O635" s="34">
        <v>32.094000000000001</v>
      </c>
      <c r="P635" s="34">
        <v>0.33934407573077319</v>
      </c>
      <c r="Q635" s="34">
        <v>32.433344075730773</v>
      </c>
      <c r="R635" s="34">
        <v>32.020618777463461</v>
      </c>
      <c r="S635" s="34">
        <v>1.5820000000000001</v>
      </c>
      <c r="T635" s="34">
        <v>1.6727186633205056E-2</v>
      </c>
      <c r="U635" s="34">
        <v>1.5987271866332051</v>
      </c>
      <c r="V635" s="34">
        <v>1.5783828412147813</v>
      </c>
      <c r="W635" s="34">
        <v>407.01799999999997</v>
      </c>
      <c r="X635" s="34">
        <v>4.3035815733715905</v>
      </c>
      <c r="Y635" s="34">
        <v>411.32158157337153</v>
      </c>
      <c r="Z635" s="34">
        <v>406.08737500983432</v>
      </c>
      <c r="AB635" s="34">
        <v>105.70800000000006</v>
      </c>
      <c r="AC635" s="34">
        <v>1.1176974997615936</v>
      </c>
      <c r="AD635" s="34">
        <v>106.82569749976165</v>
      </c>
      <c r="AE635" s="34">
        <v>105.46630428516573</v>
      </c>
      <c r="AF635" s="34">
        <v>1.3259999999999994</v>
      </c>
      <c r="AG635" s="34">
        <v>1.4020385256403221E-2</v>
      </c>
      <c r="AH635" s="34">
        <v>1.3400203852564025</v>
      </c>
      <c r="AI635" s="34">
        <v>1.3229681715871042</v>
      </c>
      <c r="AJ635" s="34">
        <v>4.3459999999999965</v>
      </c>
      <c r="AK635" s="34">
        <v>4.5952182748362276E-2</v>
      </c>
      <c r="AL635" s="34">
        <v>4.3919521827483585</v>
      </c>
      <c r="AM635" s="34">
        <v>4.3360631023510958</v>
      </c>
      <c r="AN635" s="34">
        <v>9.4499999999999993</v>
      </c>
      <c r="AO635" s="34">
        <v>9.9919035198348785E-2</v>
      </c>
      <c r="AP635" s="34">
        <v>9.5499190351983483</v>
      </c>
      <c r="AQ635" s="34">
        <v>9.4283930780528973</v>
      </c>
      <c r="AR635" s="34">
        <v>120.83000000000006</v>
      </c>
      <c r="AS635" s="34">
        <v>1.2775891029647077</v>
      </c>
      <c r="AT635" s="34">
        <v>122.10758910296475</v>
      </c>
      <c r="AU635" s="34">
        <v>120.55372863715682</v>
      </c>
    </row>
    <row r="636" spans="1:47" x14ac:dyDescent="0.25">
      <c r="A636" s="18">
        <v>45561</v>
      </c>
      <c r="B636" s="2">
        <v>24</v>
      </c>
      <c r="C636" s="2" t="s">
        <v>23</v>
      </c>
      <c r="D636" s="9">
        <v>42.149242999999998</v>
      </c>
      <c r="E636">
        <v>1.2709656999999999E-2</v>
      </c>
      <c r="G636" s="34">
        <v>327.71000000000004</v>
      </c>
      <c r="H636" s="34">
        <v>4.1912703819269721</v>
      </c>
      <c r="I636" s="34">
        <v>331.90127038192702</v>
      </c>
      <c r="J636" s="34">
        <v>327.68291907750847</v>
      </c>
      <c r="K636" s="34">
        <v>6.3649999999999993</v>
      </c>
      <c r="L636" s="34">
        <v>8.1405620765204523E-2</v>
      </c>
      <c r="M636" s="34">
        <v>6.4464056207652041</v>
      </c>
      <c r="N636" s="34">
        <v>6.3644740164424061</v>
      </c>
      <c r="O636" s="34">
        <v>28.507999999999996</v>
      </c>
      <c r="P636" s="34">
        <v>0.36460509611538894</v>
      </c>
      <c r="Q636" s="34">
        <v>28.872605096115386</v>
      </c>
      <c r="R636" s="34">
        <v>28.505644188647306</v>
      </c>
      <c r="S636" s="34">
        <v>1.5820000000000001</v>
      </c>
      <c r="T636" s="34">
        <v>2.0233101657588938E-2</v>
      </c>
      <c r="U636" s="34">
        <v>1.602233101657589</v>
      </c>
      <c r="V636" s="34">
        <v>1.5818692685014748</v>
      </c>
      <c r="W636" s="34">
        <v>364.16500000000002</v>
      </c>
      <c r="X636" s="34">
        <v>4.6575142004651546</v>
      </c>
      <c r="Y636" s="34">
        <v>368.82251420046515</v>
      </c>
      <c r="Z636" s="34">
        <v>364.13490655109962</v>
      </c>
      <c r="AB636" s="34">
        <v>94.152000000000044</v>
      </c>
      <c r="AC636" s="34">
        <v>1.2041637087644212</v>
      </c>
      <c r="AD636" s="34">
        <v>95.35616370876447</v>
      </c>
      <c r="AE636" s="34">
        <v>94.14421957519022</v>
      </c>
      <c r="AF636" s="34">
        <v>1.1839999999999997</v>
      </c>
      <c r="AG636" s="34">
        <v>1.5142852315161374E-2</v>
      </c>
      <c r="AH636" s="34">
        <v>1.199142852315161</v>
      </c>
      <c r="AI636" s="34">
        <v>1.1839021579682336</v>
      </c>
      <c r="AJ636" s="34">
        <v>3.8159999999999967</v>
      </c>
      <c r="AK636" s="34">
        <v>4.880500374548629E-2</v>
      </c>
      <c r="AL636" s="34">
        <v>3.8648050037454831</v>
      </c>
      <c r="AM636" s="34">
        <v>3.8156846577759942</v>
      </c>
      <c r="AN636" s="34">
        <v>9.4499999999999993</v>
      </c>
      <c r="AO636" s="34">
        <v>0.12086144795462415</v>
      </c>
      <c r="AP636" s="34">
        <v>9.5708614479546235</v>
      </c>
      <c r="AQ636" s="34">
        <v>9.4492190817565973</v>
      </c>
      <c r="AR636" s="34">
        <v>108.60200000000005</v>
      </c>
      <c r="AS636" s="34">
        <v>1.3889730127796931</v>
      </c>
      <c r="AT636" s="34">
        <v>109.99097301277975</v>
      </c>
      <c r="AU636" s="34">
        <v>108.59302547269104</v>
      </c>
    </row>
    <row r="637" spans="1:47" x14ac:dyDescent="0.25">
      <c r="A637" s="18">
        <v>45562</v>
      </c>
      <c r="B637" s="2">
        <v>1</v>
      </c>
      <c r="C637" s="2" t="s">
        <v>23</v>
      </c>
      <c r="D637" s="9">
        <v>66.508095999999995</v>
      </c>
      <c r="E637">
        <v>1.2306664E-2</v>
      </c>
      <c r="G637" s="34">
        <v>293.012</v>
      </c>
      <c r="H637" s="34">
        <v>3.4169114325894823</v>
      </c>
      <c r="I637" s="34">
        <v>296.42891143258947</v>
      </c>
      <c r="J637" s="34">
        <v>292.78086041970283</v>
      </c>
      <c r="K637" s="34">
        <v>5.6129999999999995</v>
      </c>
      <c r="L637" s="34">
        <v>6.5455079898177421E-2</v>
      </c>
      <c r="M637" s="34">
        <v>5.6784550798981765</v>
      </c>
      <c r="N637" s="34">
        <v>5.6085722411907764</v>
      </c>
      <c r="O637" s="34">
        <v>25.334999999999997</v>
      </c>
      <c r="P637" s="34">
        <v>0.29543995175847582</v>
      </c>
      <c r="Q637" s="34">
        <v>25.630439951758472</v>
      </c>
      <c r="R637" s="34">
        <v>25.315014739100004</v>
      </c>
      <c r="S637" s="34">
        <v>1.5820000000000001</v>
      </c>
      <c r="T637" s="34">
        <v>1.8448233814166524E-2</v>
      </c>
      <c r="U637" s="34">
        <v>1.6004482338141666</v>
      </c>
      <c r="V637" s="34">
        <v>1.5807520551512222</v>
      </c>
      <c r="W637" s="34">
        <v>325.54199999999997</v>
      </c>
      <c r="X637" s="34">
        <v>3.7962546980603022</v>
      </c>
      <c r="Y637" s="34">
        <v>329.33825469806033</v>
      </c>
      <c r="Z637" s="34">
        <v>325.28519945514478</v>
      </c>
      <c r="AB637" s="34">
        <v>83.995000000000005</v>
      </c>
      <c r="AC637" s="34">
        <v>0.97949393123951778</v>
      </c>
      <c r="AD637" s="34">
        <v>84.974493931239522</v>
      </c>
      <c r="AE637" s="34">
        <v>83.92874138585772</v>
      </c>
      <c r="AF637" s="34">
        <v>1.0500000000000003</v>
      </c>
      <c r="AG637" s="34">
        <v>1.2244402974004332E-2</v>
      </c>
      <c r="AH637" s="34">
        <v>1.0622444029740046</v>
      </c>
      <c r="AI637" s="34">
        <v>1.049171718020723</v>
      </c>
      <c r="AJ637" s="34">
        <v>3.3599999999999968</v>
      </c>
      <c r="AK637" s="34">
        <v>3.918208951681381E-2</v>
      </c>
      <c r="AL637" s="34">
        <v>3.3991820895168106</v>
      </c>
      <c r="AM637" s="34">
        <v>3.3573494976663092</v>
      </c>
      <c r="AN637" s="34">
        <v>9.4480000000000004</v>
      </c>
      <c r="AO637" s="34">
        <v>0.11017630409370752</v>
      </c>
      <c r="AP637" s="34">
        <v>9.558176304093708</v>
      </c>
      <c r="AQ637" s="34">
        <v>9.4405470398664644</v>
      </c>
      <c r="AR637" s="34">
        <v>97.853000000000009</v>
      </c>
      <c r="AS637" s="34">
        <v>1.1410967278240436</v>
      </c>
      <c r="AT637" s="34">
        <v>98.994096727824044</v>
      </c>
      <c r="AU637" s="34">
        <v>97.7758096414112</v>
      </c>
    </row>
    <row r="638" spans="1:47" x14ac:dyDescent="0.25">
      <c r="A638" s="18">
        <v>45562</v>
      </c>
      <c r="B638" s="2">
        <v>2</v>
      </c>
      <c r="C638" s="2" t="s">
        <v>23</v>
      </c>
      <c r="D638" s="9">
        <v>32.607039999999998</v>
      </c>
      <c r="E638">
        <v>1.2154125999999999E-2</v>
      </c>
      <c r="G638" s="34">
        <v>266.25800000000004</v>
      </c>
      <c r="H638" s="34">
        <v>3.9641480770337099</v>
      </c>
      <c r="I638" s="34">
        <v>270.22214807703375</v>
      </c>
      <c r="J638" s="34">
        <v>266.93783404131483</v>
      </c>
      <c r="K638" s="34">
        <v>5.0909999999999993</v>
      </c>
      <c r="L638" s="34">
        <v>7.5796700419062002E-2</v>
      </c>
      <c r="M638" s="34">
        <v>5.1667967004190611</v>
      </c>
      <c r="N638" s="34">
        <v>5.1039988023057834</v>
      </c>
      <c r="O638" s="34">
        <v>22.814</v>
      </c>
      <c r="P638" s="34">
        <v>0.33966331238665898</v>
      </c>
      <c r="Q638" s="34">
        <v>23.153663312386659</v>
      </c>
      <c r="R638" s="34">
        <v>22.872250771126335</v>
      </c>
      <c r="S638" s="34">
        <v>1.5819999999999999</v>
      </c>
      <c r="T638" s="34">
        <v>2.3553404058722471E-2</v>
      </c>
      <c r="U638" s="34">
        <v>1.6055534040587223</v>
      </c>
      <c r="V638" s="34">
        <v>1.5860393056860638</v>
      </c>
      <c r="W638" s="34">
        <v>295.74500000000006</v>
      </c>
      <c r="X638" s="34">
        <v>4.4031614938981525</v>
      </c>
      <c r="Y638" s="34">
        <v>300.14816149389816</v>
      </c>
      <c r="Z638" s="34">
        <v>296.50012292043306</v>
      </c>
      <c r="AB638" s="34">
        <v>76.238999999999976</v>
      </c>
      <c r="AC638" s="34">
        <v>1.1350745714493944</v>
      </c>
      <c r="AD638" s="34">
        <v>77.37407457144937</v>
      </c>
      <c r="AE638" s="34">
        <v>76.433660319974578</v>
      </c>
      <c r="AF638" s="34">
        <v>0.9530000000000004</v>
      </c>
      <c r="AG638" s="34">
        <v>1.4188618247763922E-2</v>
      </c>
      <c r="AH638" s="34">
        <v>0.96718861824776436</v>
      </c>
      <c r="AI638" s="34">
        <v>0.95543328591581511</v>
      </c>
      <c r="AJ638" s="34">
        <v>3.0539999999999963</v>
      </c>
      <c r="AK638" s="34">
        <v>4.5469087228406029E-2</v>
      </c>
      <c r="AL638" s="34">
        <v>3.0994690872284023</v>
      </c>
      <c r="AM638" s="34">
        <v>3.0617977494091235</v>
      </c>
      <c r="AN638" s="34">
        <v>9.4480000000000004</v>
      </c>
      <c r="AO638" s="34">
        <v>0.14066533599671929</v>
      </c>
      <c r="AP638" s="34">
        <v>9.5886653359967191</v>
      </c>
      <c r="AQ638" s="34">
        <v>9.4721234893311834</v>
      </c>
      <c r="AR638" s="34">
        <v>89.693999999999988</v>
      </c>
      <c r="AS638" s="34">
        <v>1.3353976129222838</v>
      </c>
      <c r="AT638" s="34">
        <v>91.029397612922253</v>
      </c>
      <c r="AU638" s="34">
        <v>89.9230148446307</v>
      </c>
    </row>
    <row r="639" spans="1:47" x14ac:dyDescent="0.25">
      <c r="A639" s="18">
        <v>45562</v>
      </c>
      <c r="B639" s="2">
        <v>3</v>
      </c>
      <c r="C639" s="2" t="s">
        <v>23</v>
      </c>
      <c r="D639" s="9">
        <v>19.842625000000002</v>
      </c>
      <c r="E639">
        <v>1.2209205000000001E-2</v>
      </c>
      <c r="G639" s="34">
        <v>249.00600000000003</v>
      </c>
      <c r="H639" s="34">
        <v>3.340089899977019</v>
      </c>
      <c r="I639" s="34">
        <v>252.34608989997704</v>
      </c>
      <c r="J639" s="34">
        <v>249.2651447574398</v>
      </c>
      <c r="K639" s="34">
        <v>4.6290000000000004</v>
      </c>
      <c r="L639" s="34">
        <v>6.2091982309637597E-2</v>
      </c>
      <c r="M639" s="34">
        <v>4.6910919823096382</v>
      </c>
      <c r="N639" s="34">
        <v>4.6338174786237634</v>
      </c>
      <c r="O639" s="34">
        <v>21.248000000000001</v>
      </c>
      <c r="P639" s="34">
        <v>0.2850141369875091</v>
      </c>
      <c r="Q639" s="34">
        <v>21.533014136987511</v>
      </c>
      <c r="R639" s="34">
        <v>21.270113153121134</v>
      </c>
      <c r="S639" s="34">
        <v>1.5820000000000001</v>
      </c>
      <c r="T639" s="34">
        <v>2.1220461441746961E-2</v>
      </c>
      <c r="U639" s="34">
        <v>1.6032204614417471</v>
      </c>
      <c r="V639" s="34">
        <v>1.5836464141678102</v>
      </c>
      <c r="W639" s="34">
        <v>276.46500000000003</v>
      </c>
      <c r="X639" s="34">
        <v>3.708416480715913</v>
      </c>
      <c r="Y639" s="34">
        <v>280.17341648071596</v>
      </c>
      <c r="Z639" s="34">
        <v>276.75272180335247</v>
      </c>
      <c r="AB639" s="34">
        <v>71.257000000000019</v>
      </c>
      <c r="AC639" s="34">
        <v>0.95581948227216407</v>
      </c>
      <c r="AD639" s="34">
        <v>72.212819482272181</v>
      </c>
      <c r="AE639" s="34">
        <v>71.331158365585125</v>
      </c>
      <c r="AF639" s="34">
        <v>0.87900000000000034</v>
      </c>
      <c r="AG639" s="34">
        <v>1.1790635655686211E-2</v>
      </c>
      <c r="AH639" s="34">
        <v>0.8907906356556865</v>
      </c>
      <c r="AI639" s="34">
        <v>0.87991479017288587</v>
      </c>
      <c r="AJ639" s="34">
        <v>2.8399999999999985</v>
      </c>
      <c r="AK639" s="34">
        <v>3.8094886532592499E-2</v>
      </c>
      <c r="AL639" s="34">
        <v>2.8780948865325908</v>
      </c>
      <c r="AM639" s="34">
        <v>2.8429556360534627</v>
      </c>
      <c r="AN639" s="34">
        <v>9.4480000000000004</v>
      </c>
      <c r="AO639" s="34">
        <v>0.12673256618307541</v>
      </c>
      <c r="AP639" s="34">
        <v>9.5747325661830764</v>
      </c>
      <c r="AQ639" s="34">
        <v>9.4578326934623718</v>
      </c>
      <c r="AR639" s="34">
        <v>84.424000000000035</v>
      </c>
      <c r="AS639" s="34">
        <v>1.1324375706435181</v>
      </c>
      <c r="AT639" s="34">
        <v>85.556437570643538</v>
      </c>
      <c r="AU639" s="34">
        <v>84.51186148527384</v>
      </c>
    </row>
    <row r="640" spans="1:47" x14ac:dyDescent="0.25">
      <c r="A640" s="18">
        <v>45562</v>
      </c>
      <c r="B640" s="2">
        <v>4</v>
      </c>
      <c r="C640" s="2" t="s">
        <v>23</v>
      </c>
      <c r="D640" s="9">
        <v>23.029039999999998</v>
      </c>
      <c r="E640">
        <v>1.1843164999999999E-2</v>
      </c>
      <c r="G640" s="34">
        <v>237.62400000000002</v>
      </c>
      <c r="H640" s="34">
        <v>3.4050020446641414</v>
      </c>
      <c r="I640" s="34">
        <v>241.02900204466417</v>
      </c>
      <c r="J640" s="34">
        <v>238.17445580366388</v>
      </c>
      <c r="K640" s="34">
        <v>4.3559999999999999</v>
      </c>
      <c r="L640" s="34">
        <v>6.2418732563028129E-2</v>
      </c>
      <c r="M640" s="34">
        <v>4.418418732563028</v>
      </c>
      <c r="N640" s="34">
        <v>4.3660906704741933</v>
      </c>
      <c r="O640" s="34">
        <v>20.22</v>
      </c>
      <c r="P640" s="34">
        <v>0.28973984674573661</v>
      </c>
      <c r="Q640" s="34">
        <v>20.509739846745735</v>
      </c>
      <c r="R640" s="34">
        <v>20.26683961363365</v>
      </c>
      <c r="S640" s="34">
        <v>1.5819999999999999</v>
      </c>
      <c r="T640" s="34">
        <v>2.2669062193459707E-2</v>
      </c>
      <c r="U640" s="34">
        <v>1.6046690621934596</v>
      </c>
      <c r="V640" s="34">
        <v>1.5856647017195071</v>
      </c>
      <c r="W640" s="34">
        <v>263.78200000000004</v>
      </c>
      <c r="X640" s="34">
        <v>3.7798296861663658</v>
      </c>
      <c r="Y640" s="34">
        <v>267.56182968616639</v>
      </c>
      <c r="Z640" s="34">
        <v>264.39305078949121</v>
      </c>
      <c r="AB640" s="34">
        <v>68.217999999999989</v>
      </c>
      <c r="AC640" s="34">
        <v>0.9775209132196172</v>
      </c>
      <c r="AD640" s="34">
        <v>69.19552091321961</v>
      </c>
      <c r="AE640" s="34">
        <v>68.376026941783394</v>
      </c>
      <c r="AF640" s="34">
        <v>0.86600000000000033</v>
      </c>
      <c r="AG640" s="34">
        <v>1.2409233792374283E-2</v>
      </c>
      <c r="AH640" s="34">
        <v>0.87840923379237457</v>
      </c>
      <c r="AI640" s="34">
        <v>0.86800608829904791</v>
      </c>
      <c r="AJ640" s="34">
        <v>2.7689999999999984</v>
      </c>
      <c r="AK640" s="34">
        <v>3.9678023523192101E-2</v>
      </c>
      <c r="AL640" s="34">
        <v>2.8086780235231905</v>
      </c>
      <c r="AM640" s="34">
        <v>2.7754143862587313</v>
      </c>
      <c r="AN640" s="34">
        <v>9.4480000000000004</v>
      </c>
      <c r="AO640" s="34">
        <v>0.13538388091264689</v>
      </c>
      <c r="AP640" s="34">
        <v>9.5833838809126473</v>
      </c>
      <c r="AQ640" s="34">
        <v>9.4698862843526577</v>
      </c>
      <c r="AR640" s="34">
        <v>81.300999999999988</v>
      </c>
      <c r="AS640" s="34">
        <v>1.1649920514478305</v>
      </c>
      <c r="AT640" s="34">
        <v>82.465992051447813</v>
      </c>
      <c r="AU640" s="34">
        <v>81.489333700693834</v>
      </c>
    </row>
    <row r="641" spans="1:47" x14ac:dyDescent="0.25">
      <c r="A641" s="18">
        <v>45562</v>
      </c>
      <c r="B641" s="2">
        <v>5</v>
      </c>
      <c r="C641" s="2" t="s">
        <v>23</v>
      </c>
      <c r="D641" s="9">
        <v>21.760612999999999</v>
      </c>
      <c r="E641">
        <v>1.2062847E-2</v>
      </c>
      <c r="G641" s="34">
        <v>232.40300000000002</v>
      </c>
      <c r="H641" s="34">
        <v>3.7748969013220117</v>
      </c>
      <c r="I641" s="34">
        <v>236.17789690132204</v>
      </c>
      <c r="J641" s="34">
        <v>233.32891906621961</v>
      </c>
      <c r="K641" s="34">
        <v>4.2499999999999991</v>
      </c>
      <c r="L641" s="34">
        <v>6.9032292313862334E-2</v>
      </c>
      <c r="M641" s="34">
        <v>4.3190322923138611</v>
      </c>
      <c r="N641" s="34">
        <v>4.2669324665836195</v>
      </c>
      <c r="O641" s="34">
        <v>19.971</v>
      </c>
      <c r="P641" s="34">
        <v>0.32438680230591643</v>
      </c>
      <c r="Q641" s="34">
        <v>20.295386802305917</v>
      </c>
      <c r="R641" s="34">
        <v>20.050566656503879</v>
      </c>
      <c r="S641" s="34">
        <v>1.5820000000000001</v>
      </c>
      <c r="T641" s="34">
        <v>2.5696255633065934E-2</v>
      </c>
      <c r="U641" s="34">
        <v>1.6076962556330661</v>
      </c>
      <c r="V641" s="34">
        <v>1.5883028616788915</v>
      </c>
      <c r="W641" s="34">
        <v>258.20600000000002</v>
      </c>
      <c r="X641" s="34">
        <v>4.1940122515748568</v>
      </c>
      <c r="Y641" s="34">
        <v>262.40001225157488</v>
      </c>
      <c r="Z641" s="34">
        <v>259.23472105098597</v>
      </c>
      <c r="AB641" s="34">
        <v>67.026000000000039</v>
      </c>
      <c r="AC641" s="34">
        <v>1.0886960999126916</v>
      </c>
      <c r="AD641" s="34">
        <v>68.114696099912734</v>
      </c>
      <c r="AE641" s="34">
        <v>67.293038942407989</v>
      </c>
      <c r="AF641" s="34">
        <v>0.81700000000000028</v>
      </c>
      <c r="AG641" s="34">
        <v>1.3270443016570719E-2</v>
      </c>
      <c r="AH641" s="34">
        <v>0.83027044301657105</v>
      </c>
      <c r="AI641" s="34">
        <v>0.82025501769383991</v>
      </c>
      <c r="AJ641" s="34">
        <v>2.6979999999999955</v>
      </c>
      <c r="AK641" s="34">
        <v>4.3823323450070659E-2</v>
      </c>
      <c r="AL641" s="34">
        <v>2.741823323450066</v>
      </c>
      <c r="AM641" s="34">
        <v>2.7087491281982561</v>
      </c>
      <c r="AN641" s="34">
        <v>9.4480000000000004</v>
      </c>
      <c r="AO641" s="34">
        <v>0.15346284653679326</v>
      </c>
      <c r="AP641" s="34">
        <v>9.6014628465367942</v>
      </c>
      <c r="AQ641" s="34">
        <v>9.4856418692428353</v>
      </c>
      <c r="AR641" s="34">
        <v>79.989000000000033</v>
      </c>
      <c r="AS641" s="34">
        <v>1.2992527129161262</v>
      </c>
      <c r="AT641" s="34">
        <v>81.288252712916162</v>
      </c>
      <c r="AU641" s="34">
        <v>80.307684957542918</v>
      </c>
    </row>
    <row r="642" spans="1:47" x14ac:dyDescent="0.25">
      <c r="A642" s="18">
        <v>45562</v>
      </c>
      <c r="B642" s="2">
        <v>6</v>
      </c>
      <c r="C642" s="2" t="s">
        <v>23</v>
      </c>
      <c r="D642" s="9">
        <v>28.804905999999999</v>
      </c>
      <c r="E642">
        <v>1.1663926E-2</v>
      </c>
      <c r="G642" s="34">
        <v>236.64100000000002</v>
      </c>
      <c r="H642" s="34">
        <v>3.7025232575813982</v>
      </c>
      <c r="I642" s="34">
        <v>240.34352325758141</v>
      </c>
      <c r="J642" s="34">
        <v>237.54017418772571</v>
      </c>
      <c r="K642" s="34">
        <v>4.335</v>
      </c>
      <c r="L642" s="34">
        <v>6.7826109260928413E-2</v>
      </c>
      <c r="M642" s="34">
        <v>4.4028261092609284</v>
      </c>
      <c r="N642" s="34">
        <v>4.3514718713316407</v>
      </c>
      <c r="O642" s="34">
        <v>21.055</v>
      </c>
      <c r="P642" s="34">
        <v>0.32942992629500517</v>
      </c>
      <c r="Q642" s="34">
        <v>21.384429926295006</v>
      </c>
      <c r="R642" s="34">
        <v>21.135003518082517</v>
      </c>
      <c r="S642" s="34">
        <v>1.5820000000000001</v>
      </c>
      <c r="T642" s="34">
        <v>2.4752227185879761E-2</v>
      </c>
      <c r="U642" s="34">
        <v>1.6067522271858798</v>
      </c>
      <c r="V642" s="34">
        <v>1.5880111881076486</v>
      </c>
      <c r="W642" s="34">
        <v>263.613</v>
      </c>
      <c r="X642" s="34">
        <v>4.1245315203232114</v>
      </c>
      <c r="Y642" s="34">
        <v>267.73753152032322</v>
      </c>
      <c r="Z642" s="34">
        <v>264.61466076524755</v>
      </c>
      <c r="AB642" s="34">
        <v>68.679999999999993</v>
      </c>
      <c r="AC642" s="34">
        <v>1.0745783584868658</v>
      </c>
      <c r="AD642" s="34">
        <v>69.754578358486853</v>
      </c>
      <c r="AE642" s="34">
        <v>68.940966118352264</v>
      </c>
      <c r="AF642" s="34">
        <v>0.84300000000000019</v>
      </c>
      <c r="AG642" s="34">
        <v>1.3189713980844906E-2</v>
      </c>
      <c r="AH642" s="34">
        <v>0.85618971398084509</v>
      </c>
      <c r="AI642" s="34">
        <v>0.84620318051501131</v>
      </c>
      <c r="AJ642" s="34">
        <v>2.8499999999999965</v>
      </c>
      <c r="AK642" s="34">
        <v>4.4591559721717584E-2</v>
      </c>
      <c r="AL642" s="34">
        <v>2.894591559721714</v>
      </c>
      <c r="AM642" s="34">
        <v>2.8608292579688954</v>
      </c>
      <c r="AN642" s="34">
        <v>9.4479999999999986</v>
      </c>
      <c r="AO642" s="34">
        <v>0.1478249320178204</v>
      </c>
      <c r="AP642" s="34">
        <v>9.5958249320178197</v>
      </c>
      <c r="AQ642" s="34">
        <v>9.4838999401018089</v>
      </c>
      <c r="AR642" s="34">
        <v>81.820999999999984</v>
      </c>
      <c r="AS642" s="34">
        <v>1.2801845642072489</v>
      </c>
      <c r="AT642" s="34">
        <v>83.10118456420723</v>
      </c>
      <c r="AU642" s="34">
        <v>82.131898496937978</v>
      </c>
    </row>
    <row r="643" spans="1:47" x14ac:dyDescent="0.25">
      <c r="A643" s="18">
        <v>45562</v>
      </c>
      <c r="B643" s="2">
        <v>7</v>
      </c>
      <c r="C643" s="2" t="s">
        <v>23</v>
      </c>
      <c r="D643" s="9">
        <v>24.892880999999999</v>
      </c>
      <c r="E643">
        <v>1.1271299E-2</v>
      </c>
      <c r="G643" s="34">
        <v>253.78700000000001</v>
      </c>
      <c r="H643" s="34">
        <v>3.5123332652785084</v>
      </c>
      <c r="I643" s="34">
        <v>257.29933326527851</v>
      </c>
      <c r="J643" s="34">
        <v>254.39923554754489</v>
      </c>
      <c r="K643" s="34">
        <v>4.798</v>
      </c>
      <c r="L643" s="34">
        <v>6.6402829959006107E-2</v>
      </c>
      <c r="M643" s="34">
        <v>4.8644028299590065</v>
      </c>
      <c r="N643" s="34">
        <v>4.8095746912060919</v>
      </c>
      <c r="O643" s="34">
        <v>23.478000000000002</v>
      </c>
      <c r="P643" s="34">
        <v>0.32492822879898825</v>
      </c>
      <c r="Q643" s="34">
        <v>23.80292822879899</v>
      </c>
      <c r="R643" s="34">
        <v>23.534638307656657</v>
      </c>
      <c r="S643" s="34">
        <v>1.5820000000000001</v>
      </c>
      <c r="T643" s="34">
        <v>2.1894388702615186E-2</v>
      </c>
      <c r="U643" s="34">
        <v>1.6038943887026154</v>
      </c>
      <c r="V643" s="34">
        <v>1.585816415483126</v>
      </c>
      <c r="W643" s="34">
        <v>283.64499999999998</v>
      </c>
      <c r="X643" s="34">
        <v>3.9255587127391176</v>
      </c>
      <c r="Y643" s="34">
        <v>287.57055871273911</v>
      </c>
      <c r="Z643" s="34">
        <v>284.32926496189077</v>
      </c>
      <c r="AB643" s="34">
        <v>73.723000000000013</v>
      </c>
      <c r="AC643" s="34">
        <v>1.0203034249828695</v>
      </c>
      <c r="AD643" s="34">
        <v>74.743303424982884</v>
      </c>
      <c r="AE643" s="34">
        <v>73.900849303832175</v>
      </c>
      <c r="AF643" s="34">
        <v>0.92000000000000015</v>
      </c>
      <c r="AG643" s="34">
        <v>1.2732514289763575E-2</v>
      </c>
      <c r="AH643" s="34">
        <v>0.93273251428976378</v>
      </c>
      <c r="AI643" s="34">
        <v>0.92221940723418205</v>
      </c>
      <c r="AJ643" s="34">
        <v>3.2419999999999991</v>
      </c>
      <c r="AK643" s="34">
        <v>4.4868273181971188E-2</v>
      </c>
      <c r="AL643" s="34">
        <v>3.2868682731819705</v>
      </c>
      <c r="AM643" s="34">
        <v>3.2498209981013226</v>
      </c>
      <c r="AN643" s="34">
        <v>9.4480000000000004</v>
      </c>
      <c r="AO643" s="34">
        <v>0.13075738588009375</v>
      </c>
      <c r="AP643" s="34">
        <v>9.5787573858800936</v>
      </c>
      <c r="AQ643" s="34">
        <v>9.4707923473353812</v>
      </c>
      <c r="AR643" s="34">
        <v>87.333000000000027</v>
      </c>
      <c r="AS643" s="34">
        <v>1.208661598334698</v>
      </c>
      <c r="AT643" s="34">
        <v>88.541661598334713</v>
      </c>
      <c r="AU643" s="34">
        <v>87.543682056503059</v>
      </c>
    </row>
    <row r="644" spans="1:47" x14ac:dyDescent="0.25">
      <c r="A644" s="18">
        <v>45562</v>
      </c>
      <c r="B644" s="2">
        <v>8</v>
      </c>
      <c r="C644" s="2" t="s">
        <v>178</v>
      </c>
      <c r="D644" s="9">
        <v>55.962046000000001</v>
      </c>
      <c r="E644">
        <v>1.0781501000000001E-2</v>
      </c>
      <c r="G644" s="34">
        <v>268.83699999999999</v>
      </c>
      <c r="H644" s="34">
        <v>3.5599965902886082</v>
      </c>
      <c r="I644" s="34">
        <v>272.39699659028861</v>
      </c>
      <c r="J644" s="34">
        <v>269.4601480991534</v>
      </c>
      <c r="K644" s="34">
        <v>5.27</v>
      </c>
      <c r="L644" s="34">
        <v>6.9786458079880986E-2</v>
      </c>
      <c r="M644" s="34">
        <v>5.3397864580798808</v>
      </c>
      <c r="N644" s="34">
        <v>5.2822155450423063</v>
      </c>
      <c r="O644" s="34">
        <v>25.436</v>
      </c>
      <c r="P644" s="34">
        <v>0.33682890848574054</v>
      </c>
      <c r="Q644" s="34">
        <v>25.772828908485742</v>
      </c>
      <c r="R644" s="34">
        <v>25.494959127836076</v>
      </c>
      <c r="S644" s="34">
        <v>0.23500000000000001</v>
      </c>
      <c r="T644" s="34">
        <v>3.1119198574519986E-3</v>
      </c>
      <c r="U644" s="34">
        <v>0.238111919857452</v>
      </c>
      <c r="V644" s="34">
        <v>0.23554471595539697</v>
      </c>
      <c r="W644" s="34">
        <v>299.77799999999996</v>
      </c>
      <c r="X644" s="34">
        <v>3.9697238767116816</v>
      </c>
      <c r="Y644" s="34">
        <v>303.74772387671163</v>
      </c>
      <c r="Z644" s="34">
        <v>300.47286748798717</v>
      </c>
      <c r="AB644" s="34">
        <v>78.411000000000016</v>
      </c>
      <c r="AC644" s="34">
        <v>1.0383350976283774</v>
      </c>
      <c r="AD644" s="34">
        <v>79.449335097628392</v>
      </c>
      <c r="AE644" s="34">
        <v>78.592752011823976</v>
      </c>
      <c r="AF644" s="34">
        <v>1.0220000000000002</v>
      </c>
      <c r="AG644" s="34">
        <v>1.3533540826876354E-2</v>
      </c>
      <c r="AH644" s="34">
        <v>1.0355335408268767</v>
      </c>
      <c r="AI644" s="34">
        <v>1.0243689349209182</v>
      </c>
      <c r="AJ644" s="34">
        <v>3.4669999999999974</v>
      </c>
      <c r="AK644" s="34">
        <v>4.591074955653647E-2</v>
      </c>
      <c r="AL644" s="34">
        <v>3.5129107495565339</v>
      </c>
      <c r="AM644" s="34">
        <v>3.4750362987972796</v>
      </c>
      <c r="AN644" s="34">
        <v>1.387</v>
      </c>
      <c r="AO644" s="34">
        <v>1.8366948265046475E-2</v>
      </c>
      <c r="AP644" s="34">
        <v>1.4053669482650464</v>
      </c>
      <c r="AQ644" s="34">
        <v>1.3902149831069599</v>
      </c>
      <c r="AR644" s="34">
        <v>84.28700000000002</v>
      </c>
      <c r="AS644" s="34">
        <v>1.1161463362768367</v>
      </c>
      <c r="AT644" s="34">
        <v>85.403146336276848</v>
      </c>
      <c r="AU644" s="34">
        <v>84.482372228649126</v>
      </c>
    </row>
    <row r="645" spans="1:47" x14ac:dyDescent="0.25">
      <c r="A645" s="18">
        <v>45562</v>
      </c>
      <c r="B645" s="2">
        <v>9</v>
      </c>
      <c r="C645" s="2" t="s">
        <v>178</v>
      </c>
      <c r="D645" s="9">
        <v>46.308190000000003</v>
      </c>
      <c r="E645">
        <v>1.0645338000000001E-2</v>
      </c>
      <c r="G645" s="34">
        <v>272.483</v>
      </c>
      <c r="H645" s="34">
        <v>2.6898366938515168</v>
      </c>
      <c r="I645" s="34">
        <v>275.17283669385154</v>
      </c>
      <c r="J645" s="34">
        <v>272.24352883882671</v>
      </c>
      <c r="K645" s="34">
        <v>5.5530000000000008</v>
      </c>
      <c r="L645" s="34">
        <v>5.4816862560077048E-2</v>
      </c>
      <c r="M645" s="34">
        <v>5.6078168625600782</v>
      </c>
      <c r="N645" s="34">
        <v>5.5481197566160265</v>
      </c>
      <c r="O645" s="34">
        <v>25.907000000000004</v>
      </c>
      <c r="P645" s="34">
        <v>0.25574292424705858</v>
      </c>
      <c r="Q645" s="34">
        <v>26.162742924247063</v>
      </c>
      <c r="R645" s="34">
        <v>25.884231682811343</v>
      </c>
      <c r="S645" s="34">
        <v>1E-3</v>
      </c>
      <c r="T645" s="34">
        <v>9.8715761858593623E-6</v>
      </c>
      <c r="U645" s="34">
        <v>1.0098715761858593E-3</v>
      </c>
      <c r="V645" s="34">
        <v>9.9912115192076802E-4</v>
      </c>
      <c r="W645" s="34">
        <v>303.94399999999996</v>
      </c>
      <c r="X645" s="34">
        <v>3.0004063522348381</v>
      </c>
      <c r="Y645" s="34">
        <v>306.94440635223486</v>
      </c>
      <c r="Z645" s="34">
        <v>303.676879399406</v>
      </c>
      <c r="AB645" s="34">
        <v>79.65000000000002</v>
      </c>
      <c r="AC645" s="34">
        <v>0.78627104320369834</v>
      </c>
      <c r="AD645" s="34">
        <v>80.436271043203718</v>
      </c>
      <c r="AE645" s="34">
        <v>79.579999750489208</v>
      </c>
      <c r="AF645" s="34">
        <v>1.1020000000000001</v>
      </c>
      <c r="AG645" s="34">
        <v>1.0878476956817018E-2</v>
      </c>
      <c r="AH645" s="34">
        <v>1.1128784769568172</v>
      </c>
      <c r="AI645" s="34">
        <v>1.1010315094166867</v>
      </c>
      <c r="AJ645" s="34">
        <v>3.5579999999999949</v>
      </c>
      <c r="AK645" s="34">
        <v>3.5123068069287562E-2</v>
      </c>
      <c r="AL645" s="34">
        <v>3.5931230680692825</v>
      </c>
      <c r="AM645" s="34">
        <v>3.554873058534088</v>
      </c>
      <c r="AN645" s="34">
        <v>0</v>
      </c>
      <c r="AO645" s="34">
        <v>0</v>
      </c>
      <c r="AP645" s="34">
        <v>0</v>
      </c>
      <c r="AQ645" s="34">
        <v>0</v>
      </c>
      <c r="AR645" s="34">
        <v>84.310000000000016</v>
      </c>
      <c r="AS645" s="34">
        <v>0.83227258822980288</v>
      </c>
      <c r="AT645" s="34">
        <v>85.142272588229829</v>
      </c>
      <c r="AU645" s="34">
        <v>84.235904318439978</v>
      </c>
    </row>
    <row r="646" spans="1:47" x14ac:dyDescent="0.25">
      <c r="A646" s="18">
        <v>45562</v>
      </c>
      <c r="B646" s="2">
        <v>10</v>
      </c>
      <c r="C646" s="2" t="s">
        <v>178</v>
      </c>
      <c r="D646" s="9">
        <v>61.633561</v>
      </c>
      <c r="E646">
        <v>1.0403547000000001E-2</v>
      </c>
      <c r="G646" s="34">
        <v>275.84499999999997</v>
      </c>
      <c r="H646" s="34">
        <v>2.7626916325336857</v>
      </c>
      <c r="I646" s="34">
        <v>278.60769163253366</v>
      </c>
      <c r="J646" s="34">
        <v>275.70918341807311</v>
      </c>
      <c r="K646" s="34">
        <v>5.5389999999999997</v>
      </c>
      <c r="L646" s="34">
        <v>5.5475172479486981E-2</v>
      </c>
      <c r="M646" s="34">
        <v>5.5944751724794868</v>
      </c>
      <c r="N646" s="34">
        <v>5.5362727870822637</v>
      </c>
      <c r="O646" s="34">
        <v>26.064</v>
      </c>
      <c r="P646" s="34">
        <v>0.26104078272347869</v>
      </c>
      <c r="Q646" s="34">
        <v>26.32504078272348</v>
      </c>
      <c r="R646" s="34">
        <v>26.051166983663499</v>
      </c>
      <c r="S646" s="34">
        <v>1E-3</v>
      </c>
      <c r="T646" s="34">
        <v>1.0015376869378403E-5</v>
      </c>
      <c r="U646" s="34">
        <v>1.0100153768693783E-3</v>
      </c>
      <c r="V646" s="34">
        <v>9.9950763442539499E-4</v>
      </c>
      <c r="W646" s="34">
        <v>307.44899999999996</v>
      </c>
      <c r="X646" s="34">
        <v>3.0792176031135208</v>
      </c>
      <c r="Y646" s="34">
        <v>310.52821760311349</v>
      </c>
      <c r="Z646" s="34">
        <v>307.29762269645335</v>
      </c>
      <c r="AB646" s="34">
        <v>81.048000000000059</v>
      </c>
      <c r="AC646" s="34">
        <v>0.81172626450938146</v>
      </c>
      <c r="AD646" s="34">
        <v>81.859726264509433</v>
      </c>
      <c r="AE646" s="34">
        <v>81.008094754909479</v>
      </c>
      <c r="AF646" s="34">
        <v>1.0989999999999995</v>
      </c>
      <c r="AG646" s="34">
        <v>1.1006899179446862E-2</v>
      </c>
      <c r="AH646" s="34">
        <v>1.1100068991794465</v>
      </c>
      <c r="AI646" s="34">
        <v>1.0984588902335088</v>
      </c>
      <c r="AJ646" s="34">
        <v>3.5429999999999975</v>
      </c>
      <c r="AK646" s="34">
        <v>3.5484480248207662E-2</v>
      </c>
      <c r="AL646" s="34">
        <v>3.5784844802482052</v>
      </c>
      <c r="AM646" s="34">
        <v>3.5412555487691724</v>
      </c>
      <c r="AN646" s="34">
        <v>0</v>
      </c>
      <c r="AO646" s="34">
        <v>0</v>
      </c>
      <c r="AP646" s="34">
        <v>0</v>
      </c>
      <c r="AQ646" s="34">
        <v>0</v>
      </c>
      <c r="AR646" s="34">
        <v>85.690000000000055</v>
      </c>
      <c r="AS646" s="34">
        <v>0.85821764393703592</v>
      </c>
      <c r="AT646" s="34">
        <v>86.548217643937093</v>
      </c>
      <c r="AU646" s="34">
        <v>85.647809193912153</v>
      </c>
    </row>
    <row r="647" spans="1:47" x14ac:dyDescent="0.25">
      <c r="A647" s="18">
        <v>45562</v>
      </c>
      <c r="B647" s="2">
        <v>11</v>
      </c>
      <c r="C647" s="2" t="s">
        <v>178</v>
      </c>
      <c r="D647" s="9">
        <v>42.690877999999998</v>
      </c>
      <c r="E647">
        <v>1.0319323E-2</v>
      </c>
      <c r="G647" s="34">
        <v>284.33000000000004</v>
      </c>
      <c r="H647" s="34">
        <v>2.3155940910183435</v>
      </c>
      <c r="I647" s="34">
        <v>286.64559409101838</v>
      </c>
      <c r="J647" s="34">
        <v>283.68760561906623</v>
      </c>
      <c r="K647" s="34">
        <v>5.64</v>
      </c>
      <c r="L647" s="34">
        <v>4.5932369687839675E-2</v>
      </c>
      <c r="M647" s="34">
        <v>5.6859323696878397</v>
      </c>
      <c r="N647" s="34">
        <v>5.6272573970088748</v>
      </c>
      <c r="O647" s="34">
        <v>26.577999999999999</v>
      </c>
      <c r="P647" s="34">
        <v>0.21645222013535512</v>
      </c>
      <c r="Q647" s="34">
        <v>26.794452220135355</v>
      </c>
      <c r="R647" s="34">
        <v>26.517951613067709</v>
      </c>
      <c r="S647" s="34">
        <v>1E-3</v>
      </c>
      <c r="T647" s="34">
        <v>8.1440371786949781E-6</v>
      </c>
      <c r="U647" s="34">
        <v>1.0081440371786949E-3</v>
      </c>
      <c r="V647" s="34">
        <v>9.9774067322852393E-4</v>
      </c>
      <c r="W647" s="34">
        <v>316.54899999999998</v>
      </c>
      <c r="X647" s="34">
        <v>2.577986824878717</v>
      </c>
      <c r="Y647" s="34">
        <v>319.12698682487883</v>
      </c>
      <c r="Z647" s="34">
        <v>315.83381236981609</v>
      </c>
      <c r="AB647" s="34">
        <v>83.435000000000016</v>
      </c>
      <c r="AC647" s="34">
        <v>0.67949774200441559</v>
      </c>
      <c r="AD647" s="34">
        <v>84.114497742004431</v>
      </c>
      <c r="AE647" s="34">
        <v>83.246493070821913</v>
      </c>
      <c r="AF647" s="34">
        <v>1.1070000000000002</v>
      </c>
      <c r="AG647" s="34">
        <v>9.015449156815342E-3</v>
      </c>
      <c r="AH647" s="34">
        <v>1.1160154491568155</v>
      </c>
      <c r="AI647" s="34">
        <v>1.1044989252639761</v>
      </c>
      <c r="AJ647" s="34">
        <v>3.6769999999999992</v>
      </c>
      <c r="AK647" s="34">
        <v>2.9945624706061425E-2</v>
      </c>
      <c r="AL647" s="34">
        <v>3.7069456247060604</v>
      </c>
      <c r="AM647" s="34">
        <v>3.6686924554612816</v>
      </c>
      <c r="AN647" s="34">
        <v>0</v>
      </c>
      <c r="AO647" s="34">
        <v>0</v>
      </c>
      <c r="AP647" s="34">
        <v>0</v>
      </c>
      <c r="AQ647" s="34">
        <v>0</v>
      </c>
      <c r="AR647" s="34">
        <v>88.219000000000008</v>
      </c>
      <c r="AS647" s="34">
        <v>0.71845881586729232</v>
      </c>
      <c r="AT647" s="34">
        <v>88.937458815867316</v>
      </c>
      <c r="AU647" s="34">
        <v>88.019684451547178</v>
      </c>
    </row>
    <row r="648" spans="1:47" x14ac:dyDescent="0.25">
      <c r="A648" s="18">
        <v>45562</v>
      </c>
      <c r="B648" s="2">
        <v>12</v>
      </c>
      <c r="C648" s="2" t="s">
        <v>178</v>
      </c>
      <c r="D648" s="9">
        <v>37.529113000000002</v>
      </c>
      <c r="E648">
        <v>1.0335176999999999E-2</v>
      </c>
      <c r="G648" s="34">
        <v>297.32700000000006</v>
      </c>
      <c r="H648" s="34">
        <v>3.4115997760313239</v>
      </c>
      <c r="I648" s="34">
        <v>300.73859977603138</v>
      </c>
      <c r="J648" s="34">
        <v>297.63041311661397</v>
      </c>
      <c r="K648" s="34">
        <v>5.9390000000000009</v>
      </c>
      <c r="L648" s="34">
        <v>6.8145479791105537E-2</v>
      </c>
      <c r="M648" s="34">
        <v>6.0071454797911068</v>
      </c>
      <c r="N648" s="34">
        <v>5.9450605679927158</v>
      </c>
      <c r="O648" s="34">
        <v>27.31</v>
      </c>
      <c r="P648" s="34">
        <v>0.31336134923305126</v>
      </c>
      <c r="Q648" s="34">
        <v>27.623361349233051</v>
      </c>
      <c r="R648" s="34">
        <v>27.337869020353768</v>
      </c>
      <c r="S648" s="34">
        <v>1E-3</v>
      </c>
      <c r="T648" s="34">
        <v>1.1474234684476431E-5</v>
      </c>
      <c r="U648" s="34">
        <v>1.0114742346844765E-3</v>
      </c>
      <c r="V648" s="34">
        <v>1.0010204694380729E-3</v>
      </c>
      <c r="W648" s="34">
        <v>330.57700000000006</v>
      </c>
      <c r="X648" s="34">
        <v>3.7931180792901653</v>
      </c>
      <c r="Y648" s="34">
        <v>334.37011807929025</v>
      </c>
      <c r="Z648" s="34">
        <v>330.91434372542989</v>
      </c>
      <c r="AB648" s="34">
        <v>87.033000000000001</v>
      </c>
      <c r="AC648" s="34">
        <v>0.99863706729403723</v>
      </c>
      <c r="AD648" s="34">
        <v>88.031637067294042</v>
      </c>
      <c r="AE648" s="34">
        <v>87.121814516603806</v>
      </c>
      <c r="AF648" s="34">
        <v>1.1380000000000001</v>
      </c>
      <c r="AG648" s="34">
        <v>1.305767907093418E-2</v>
      </c>
      <c r="AH648" s="34">
        <v>1.1510576790709344</v>
      </c>
      <c r="AI648" s="34">
        <v>1.1391612942205271</v>
      </c>
      <c r="AJ648" s="34">
        <v>3.7169999999999974</v>
      </c>
      <c r="AK648" s="34">
        <v>4.2649730322198869E-2</v>
      </c>
      <c r="AL648" s="34">
        <v>3.7596497303221961</v>
      </c>
      <c r="AM648" s="34">
        <v>3.720793084901314</v>
      </c>
      <c r="AN648" s="34">
        <v>0</v>
      </c>
      <c r="AO648" s="34">
        <v>0</v>
      </c>
      <c r="AP648" s="34">
        <v>0</v>
      </c>
      <c r="AQ648" s="34">
        <v>0</v>
      </c>
      <c r="AR648" s="34">
        <v>91.888000000000005</v>
      </c>
      <c r="AS648" s="34">
        <v>1.0543444766871704</v>
      </c>
      <c r="AT648" s="34">
        <v>92.942344476687168</v>
      </c>
      <c r="AU648" s="34">
        <v>91.981768895725651</v>
      </c>
    </row>
    <row r="649" spans="1:47" x14ac:dyDescent="0.25">
      <c r="A649" s="18">
        <v>45562</v>
      </c>
      <c r="B649" s="2">
        <v>13</v>
      </c>
      <c r="C649" s="2" t="s">
        <v>178</v>
      </c>
      <c r="D649" s="9">
        <v>27.840608</v>
      </c>
      <c r="E649">
        <v>1.0238252999999999E-2</v>
      </c>
      <c r="G649" s="34">
        <v>309.173</v>
      </c>
      <c r="H649" s="34">
        <v>2.9450547254389634</v>
      </c>
      <c r="I649" s="34">
        <v>312.11805472543898</v>
      </c>
      <c r="J649" s="34">
        <v>308.92251111529208</v>
      </c>
      <c r="K649" s="34">
        <v>6.237000000000001</v>
      </c>
      <c r="L649" s="34">
        <v>5.941109450877928E-2</v>
      </c>
      <c r="M649" s="34">
        <v>6.2964110945087803</v>
      </c>
      <c r="N649" s="34">
        <v>6.2319468447311923</v>
      </c>
      <c r="O649" s="34">
        <v>28.070000000000004</v>
      </c>
      <c r="P649" s="34">
        <v>0.26738326484871483</v>
      </c>
      <c r="Q649" s="34">
        <v>28.337383264848718</v>
      </c>
      <c r="R649" s="34">
        <v>28.047257965625231</v>
      </c>
      <c r="S649" s="34">
        <v>1E-3</v>
      </c>
      <c r="T649" s="34">
        <v>9.5255883451626222E-6</v>
      </c>
      <c r="U649" s="34">
        <v>1.0095255883451626E-3</v>
      </c>
      <c r="V649" s="34">
        <v>9.9918980996171092E-4</v>
      </c>
      <c r="W649" s="34">
        <v>343.48099999999999</v>
      </c>
      <c r="X649" s="34">
        <v>3.2718586103848026</v>
      </c>
      <c r="Y649" s="34">
        <v>346.75285861038481</v>
      </c>
      <c r="Z649" s="34">
        <v>343.20271511545849</v>
      </c>
      <c r="AB649" s="34">
        <v>90.743999999999986</v>
      </c>
      <c r="AC649" s="34">
        <v>0.86438998879343676</v>
      </c>
      <c r="AD649" s="34">
        <v>91.608389988793419</v>
      </c>
      <c r="AE649" s="34">
        <v>90.670480115165489</v>
      </c>
      <c r="AF649" s="34">
        <v>1.1679999999999999</v>
      </c>
      <c r="AG649" s="34">
        <v>1.1125887187149942E-2</v>
      </c>
      <c r="AH649" s="34">
        <v>1.1791258871871499</v>
      </c>
      <c r="AI649" s="34">
        <v>1.1670536980352784</v>
      </c>
      <c r="AJ649" s="34">
        <v>3.8359999999999981</v>
      </c>
      <c r="AK649" s="34">
        <v>3.6540156892043797E-2</v>
      </c>
      <c r="AL649" s="34">
        <v>3.8725401568920419</v>
      </c>
      <c r="AM649" s="34">
        <v>3.8328921110131215</v>
      </c>
      <c r="AN649" s="34">
        <v>0</v>
      </c>
      <c r="AO649" s="34">
        <v>0</v>
      </c>
      <c r="AP649" s="34">
        <v>0</v>
      </c>
      <c r="AQ649" s="34">
        <v>0</v>
      </c>
      <c r="AR649" s="34">
        <v>95.74799999999999</v>
      </c>
      <c r="AS649" s="34">
        <v>0.91205603287263048</v>
      </c>
      <c r="AT649" s="34">
        <v>96.660056032872617</v>
      </c>
      <c r="AU649" s="34">
        <v>95.670425924213887</v>
      </c>
    </row>
    <row r="650" spans="1:47" x14ac:dyDescent="0.25">
      <c r="A650" s="18">
        <v>45562</v>
      </c>
      <c r="B650" s="2">
        <v>14</v>
      </c>
      <c r="C650" s="2" t="s">
        <v>178</v>
      </c>
      <c r="D650" s="9">
        <v>28.717037999999999</v>
      </c>
      <c r="E650">
        <v>1.0544118E-2</v>
      </c>
      <c r="G650" s="34">
        <v>311.84300000000002</v>
      </c>
      <c r="H650" s="34">
        <v>3.402982794224636</v>
      </c>
      <c r="I650" s="34">
        <v>315.24598279422463</v>
      </c>
      <c r="J650" s="34">
        <v>311.92199195261634</v>
      </c>
      <c r="K650" s="34">
        <v>6.1869999999999994</v>
      </c>
      <c r="L650" s="34">
        <v>6.7515559264975711E-2</v>
      </c>
      <c r="M650" s="34">
        <v>6.2545155592649753</v>
      </c>
      <c r="N650" s="34">
        <v>6.1885672091752495</v>
      </c>
      <c r="O650" s="34">
        <v>27.974999999999998</v>
      </c>
      <c r="P650" s="34">
        <v>0.30527683375427439</v>
      </c>
      <c r="Q650" s="34">
        <v>28.280276833754272</v>
      </c>
      <c r="R650" s="34">
        <v>27.982086257746502</v>
      </c>
      <c r="S650" s="34">
        <v>1E-3</v>
      </c>
      <c r="T650" s="34">
        <v>1.0912487354933848E-5</v>
      </c>
      <c r="U650" s="34">
        <v>1.0109124873549338E-3</v>
      </c>
      <c r="V650" s="34">
        <v>1.0002533068005899E-3</v>
      </c>
      <c r="W650" s="34">
        <v>346.00600000000003</v>
      </c>
      <c r="X650" s="34">
        <v>3.7757860997312416</v>
      </c>
      <c r="Y650" s="34">
        <v>349.78178609973122</v>
      </c>
      <c r="Z650" s="34">
        <v>346.0936456728449</v>
      </c>
      <c r="AB650" s="34">
        <v>91.522000000000062</v>
      </c>
      <c r="AC650" s="34">
        <v>0.9987326676982563</v>
      </c>
      <c r="AD650" s="34">
        <v>92.520732667698326</v>
      </c>
      <c r="AE650" s="34">
        <v>91.545183145003662</v>
      </c>
      <c r="AF650" s="34">
        <v>1.1559999999999993</v>
      </c>
      <c r="AG650" s="34">
        <v>1.2614835382303522E-2</v>
      </c>
      <c r="AH650" s="34">
        <v>1.1686148353823027</v>
      </c>
      <c r="AI650" s="34">
        <v>1.156292822661481</v>
      </c>
      <c r="AJ650" s="34">
        <v>3.8569999999999989</v>
      </c>
      <c r="AK650" s="34">
        <v>4.2089463727979844E-2</v>
      </c>
      <c r="AL650" s="34">
        <v>3.8990894637279787</v>
      </c>
      <c r="AM650" s="34">
        <v>3.8579770043298742</v>
      </c>
      <c r="AN650" s="34">
        <v>0</v>
      </c>
      <c r="AO650" s="34">
        <v>0</v>
      </c>
      <c r="AP650" s="34">
        <v>0</v>
      </c>
      <c r="AQ650" s="34">
        <v>0</v>
      </c>
      <c r="AR650" s="34">
        <v>96.535000000000068</v>
      </c>
      <c r="AS650" s="34">
        <v>1.0534369668085397</v>
      </c>
      <c r="AT650" s="34">
        <v>97.588436966808601</v>
      </c>
      <c r="AU650" s="34">
        <v>96.559452971995015</v>
      </c>
    </row>
    <row r="651" spans="1:47" x14ac:dyDescent="0.25">
      <c r="A651" s="18">
        <v>45562</v>
      </c>
      <c r="B651" s="2">
        <v>15</v>
      </c>
      <c r="C651" s="2" t="s">
        <v>178</v>
      </c>
      <c r="D651" s="9">
        <v>34.927492000000001</v>
      </c>
      <c r="E651">
        <v>1.0488551E-2</v>
      </c>
      <c r="G651" s="34">
        <v>312.64400000000001</v>
      </c>
      <c r="H651" s="34">
        <v>2.3879311462351058</v>
      </c>
      <c r="I651" s="34">
        <v>315.03193114623514</v>
      </c>
      <c r="J651" s="34">
        <v>311.72770266977938</v>
      </c>
      <c r="K651" s="34">
        <v>6.2039999999999997</v>
      </c>
      <c r="L651" s="34">
        <v>4.7385284320961209E-2</v>
      </c>
      <c r="M651" s="34">
        <v>6.2513852843209605</v>
      </c>
      <c r="N651" s="34">
        <v>6.1858173109457102</v>
      </c>
      <c r="O651" s="34">
        <v>27.500999999999998</v>
      </c>
      <c r="P651" s="34">
        <v>0.2100487917651119</v>
      </c>
      <c r="Q651" s="34">
        <v>27.711048791765108</v>
      </c>
      <c r="R651" s="34">
        <v>27.420400043249192</v>
      </c>
      <c r="S651" s="34">
        <v>1E-3</v>
      </c>
      <c r="T651" s="34">
        <v>7.6378601419989063E-6</v>
      </c>
      <c r="U651" s="34">
        <v>1.0076378601419989E-3</v>
      </c>
      <c r="V651" s="34">
        <v>9.9706919905636856E-4</v>
      </c>
      <c r="W651" s="34">
        <v>346.34999999999997</v>
      </c>
      <c r="X651" s="34">
        <v>2.6453728601813209</v>
      </c>
      <c r="Y651" s="34">
        <v>348.99537286018136</v>
      </c>
      <c r="Z651" s="34">
        <v>345.33491709317332</v>
      </c>
      <c r="AB651" s="34">
        <v>91.606999999999999</v>
      </c>
      <c r="AC651" s="34">
        <v>0.69968145402809379</v>
      </c>
      <c r="AD651" s="34">
        <v>92.306681454028094</v>
      </c>
      <c r="AE651" s="34">
        <v>91.338518117956767</v>
      </c>
      <c r="AF651" s="34">
        <v>1.1769999999999998</v>
      </c>
      <c r="AG651" s="34">
        <v>8.9897613871327102E-3</v>
      </c>
      <c r="AH651" s="34">
        <v>1.1859897613871326</v>
      </c>
      <c r="AI651" s="34">
        <v>1.1735504472893459</v>
      </c>
      <c r="AJ651" s="34">
        <v>3.8149999999999982</v>
      </c>
      <c r="AK651" s="34">
        <v>2.9138436441725812E-2</v>
      </c>
      <c r="AL651" s="34">
        <v>3.8441384364417241</v>
      </c>
      <c r="AM651" s="34">
        <v>3.8038189944000447</v>
      </c>
      <c r="AN651" s="34">
        <v>0</v>
      </c>
      <c r="AO651" s="34">
        <v>0</v>
      </c>
      <c r="AP651" s="34">
        <v>0</v>
      </c>
      <c r="AQ651" s="34">
        <v>0</v>
      </c>
      <c r="AR651" s="34">
        <v>96.599000000000004</v>
      </c>
      <c r="AS651" s="34">
        <v>0.73780965185695235</v>
      </c>
      <c r="AT651" s="34">
        <v>97.336809651856953</v>
      </c>
      <c r="AU651" s="34">
        <v>96.315887559646157</v>
      </c>
    </row>
    <row r="652" spans="1:47" x14ac:dyDescent="0.25">
      <c r="A652" s="18">
        <v>45562</v>
      </c>
      <c r="B652" s="2">
        <v>16</v>
      </c>
      <c r="C652" s="2" t="s">
        <v>178</v>
      </c>
      <c r="D652" s="9">
        <v>30.103338999999998</v>
      </c>
      <c r="E652">
        <v>1.0704884E-2</v>
      </c>
      <c r="G652" s="34">
        <v>322.68599999999998</v>
      </c>
      <c r="H652" s="34">
        <v>3.0133558070806399</v>
      </c>
      <c r="I652" s="34">
        <v>325.69935580708062</v>
      </c>
      <c r="J652" s="34">
        <v>322.2127819842911</v>
      </c>
      <c r="K652" s="34">
        <v>6.387999999999999</v>
      </c>
      <c r="L652" s="34">
        <v>5.9653399576154918E-2</v>
      </c>
      <c r="M652" s="34">
        <v>6.4476533995761542</v>
      </c>
      <c r="N652" s="34">
        <v>6.3786320178614853</v>
      </c>
      <c r="O652" s="34">
        <v>28.259000000000004</v>
      </c>
      <c r="P652" s="34">
        <v>0.26389252013502856</v>
      </c>
      <c r="Q652" s="34">
        <v>28.522892520135031</v>
      </c>
      <c r="R652" s="34">
        <v>28.217558264362516</v>
      </c>
      <c r="S652" s="34">
        <v>1E-3</v>
      </c>
      <c r="T652" s="34">
        <v>9.3383530958288861E-6</v>
      </c>
      <c r="U652" s="34">
        <v>1.0093383530958289E-3</v>
      </c>
      <c r="V652" s="34">
        <v>9.9853350310918692E-4</v>
      </c>
      <c r="W652" s="34">
        <v>357.33399999999995</v>
      </c>
      <c r="X652" s="34">
        <v>3.336911065144919</v>
      </c>
      <c r="Y652" s="34">
        <v>360.67091106514488</v>
      </c>
      <c r="Z652" s="34">
        <v>356.80997080001822</v>
      </c>
      <c r="AB652" s="34">
        <v>94.756000000000057</v>
      </c>
      <c r="AC652" s="34">
        <v>0.88486498594836249</v>
      </c>
      <c r="AD652" s="34">
        <v>95.640864985948426</v>
      </c>
      <c r="AE652" s="34">
        <v>94.617040620614191</v>
      </c>
      <c r="AF652" s="34">
        <v>1.2189999999999996</v>
      </c>
      <c r="AG652" s="34">
        <v>1.1383452423815409E-2</v>
      </c>
      <c r="AH652" s="34">
        <v>1.2303834524238151</v>
      </c>
      <c r="AI652" s="34">
        <v>1.2172123402900985</v>
      </c>
      <c r="AJ652" s="34">
        <v>3.9119999999999977</v>
      </c>
      <c r="AK652" s="34">
        <v>3.6531637310882582E-2</v>
      </c>
      <c r="AL652" s="34">
        <v>3.9485316373108801</v>
      </c>
      <c r="AM652" s="34">
        <v>3.9062630641631371</v>
      </c>
      <c r="AN652" s="34">
        <v>0</v>
      </c>
      <c r="AO652" s="34">
        <v>0</v>
      </c>
      <c r="AP652" s="34">
        <v>0</v>
      </c>
      <c r="AQ652" s="34">
        <v>0</v>
      </c>
      <c r="AR652" s="34">
        <v>99.887000000000043</v>
      </c>
      <c r="AS652" s="34">
        <v>0.93278007568306054</v>
      </c>
      <c r="AT652" s="34">
        <v>100.81978007568311</v>
      </c>
      <c r="AU652" s="34">
        <v>99.740516025067436</v>
      </c>
    </row>
    <row r="653" spans="1:47" x14ac:dyDescent="0.25">
      <c r="A653" s="18">
        <v>45562</v>
      </c>
      <c r="B653" s="2">
        <v>17</v>
      </c>
      <c r="C653" s="2" t="s">
        <v>178</v>
      </c>
      <c r="D653" s="9">
        <v>26.816519</v>
      </c>
      <c r="E653">
        <v>9.9137989999999992E-3</v>
      </c>
      <c r="G653" s="34">
        <v>344.93200000000002</v>
      </c>
      <c r="H653" s="34">
        <v>3.3743859452853981</v>
      </c>
      <c r="I653" s="34">
        <v>348.3063859452854</v>
      </c>
      <c r="J653" s="34">
        <v>344.85334644460744</v>
      </c>
      <c r="K653" s="34">
        <v>6.8869999999999996</v>
      </c>
      <c r="L653" s="34">
        <v>6.7373847613966031E-2</v>
      </c>
      <c r="M653" s="34">
        <v>6.9543738476139652</v>
      </c>
      <c r="N653" s="34">
        <v>6.8854295831178636</v>
      </c>
      <c r="O653" s="34">
        <v>30.3</v>
      </c>
      <c r="P653" s="34">
        <v>0.29641753778178759</v>
      </c>
      <c r="Q653" s="34">
        <v>30.59641753778179</v>
      </c>
      <c r="R653" s="34">
        <v>30.293090804192147</v>
      </c>
      <c r="S653" s="34">
        <v>1E-3</v>
      </c>
      <c r="T653" s="34">
        <v>9.7827570225012401E-6</v>
      </c>
      <c r="U653" s="34">
        <v>1.0097827570225012E-3</v>
      </c>
      <c r="V653" s="34">
        <v>9.9977197373571423E-4</v>
      </c>
      <c r="W653" s="34">
        <v>382.12</v>
      </c>
      <c r="X653" s="34">
        <v>3.7381871134381743</v>
      </c>
      <c r="Y653" s="34">
        <v>385.85818711343819</v>
      </c>
      <c r="Z653" s="34">
        <v>382.03286660389119</v>
      </c>
      <c r="AB653" s="34">
        <v>100.98900000000006</v>
      </c>
      <c r="AC653" s="34">
        <v>0.98795084894537843</v>
      </c>
      <c r="AD653" s="34">
        <v>101.97695084894544</v>
      </c>
      <c r="AE653" s="34">
        <v>100.96597185559611</v>
      </c>
      <c r="AF653" s="34">
        <v>1.2999999999999994</v>
      </c>
      <c r="AG653" s="34">
        <v>1.2717584129251606E-2</v>
      </c>
      <c r="AH653" s="34">
        <v>1.3127175841292509</v>
      </c>
      <c r="AI653" s="34">
        <v>1.299703565856428</v>
      </c>
      <c r="AJ653" s="34">
        <v>4.2449999999999966</v>
      </c>
      <c r="AK653" s="34">
        <v>4.1527803560517731E-2</v>
      </c>
      <c r="AL653" s="34">
        <v>4.2865278035605145</v>
      </c>
      <c r="AM653" s="34">
        <v>4.2440320285081041</v>
      </c>
      <c r="AN653" s="34">
        <v>0</v>
      </c>
      <c r="AO653" s="34">
        <v>0</v>
      </c>
      <c r="AP653" s="34">
        <v>0</v>
      </c>
      <c r="AQ653" s="34">
        <v>0</v>
      </c>
      <c r="AR653" s="34">
        <v>106.53400000000005</v>
      </c>
      <c r="AS653" s="34">
        <v>1.0421962366351478</v>
      </c>
      <c r="AT653" s="34">
        <v>107.5761962366352</v>
      </c>
      <c r="AU653" s="34">
        <v>106.50970744996064</v>
      </c>
    </row>
    <row r="654" spans="1:47" x14ac:dyDescent="0.25">
      <c r="A654" s="18">
        <v>45562</v>
      </c>
      <c r="B654" s="2">
        <v>18</v>
      </c>
      <c r="C654" s="2" t="s">
        <v>178</v>
      </c>
      <c r="D654" s="9">
        <v>30.253968</v>
      </c>
      <c r="E654">
        <v>9.4501080000000005E-3</v>
      </c>
      <c r="G654" s="34">
        <v>366.02900000000005</v>
      </c>
      <c r="H654" s="34">
        <v>1.4206677158607257</v>
      </c>
      <c r="I654" s="34">
        <v>367.44966771586076</v>
      </c>
      <c r="J654" s="34">
        <v>363.97722867138174</v>
      </c>
      <c r="K654" s="34">
        <v>7.327</v>
      </c>
      <c r="L654" s="34">
        <v>2.8438272251956911E-2</v>
      </c>
      <c r="M654" s="34">
        <v>7.3554382722519565</v>
      </c>
      <c r="N654" s="34">
        <v>7.2859285861918419</v>
      </c>
      <c r="O654" s="34">
        <v>32.390999999999998</v>
      </c>
      <c r="P654" s="34">
        <v>0.12571913150172462</v>
      </c>
      <c r="Q654" s="34">
        <v>32.516719131501723</v>
      </c>
      <c r="R654" s="34">
        <v>32.209432623903368</v>
      </c>
      <c r="S654" s="34">
        <v>0.7569999999999999</v>
      </c>
      <c r="T654" s="34">
        <v>2.9381427725851477E-3</v>
      </c>
      <c r="U654" s="34">
        <v>0.75993814277258509</v>
      </c>
      <c r="V654" s="34">
        <v>0.75275664525006469</v>
      </c>
      <c r="W654" s="34">
        <v>406.50400000000008</v>
      </c>
      <c r="X654" s="34">
        <v>1.5777632623869924</v>
      </c>
      <c r="Y654" s="34">
        <v>408.08176326238697</v>
      </c>
      <c r="Z654" s="34">
        <v>404.22534652672704</v>
      </c>
      <c r="AB654" s="34">
        <v>107.52200000000005</v>
      </c>
      <c r="AC654" s="34">
        <v>0.41732495005799269</v>
      </c>
      <c r="AD654" s="34">
        <v>107.93932495005804</v>
      </c>
      <c r="AE654" s="34">
        <v>106.91928667183289</v>
      </c>
      <c r="AF654" s="34">
        <v>1.3949999999999987</v>
      </c>
      <c r="AG654" s="34">
        <v>5.4144110538392048E-3</v>
      </c>
      <c r="AH654" s="34">
        <v>1.4004144110538379</v>
      </c>
      <c r="AI654" s="34">
        <v>1.3871803436246226</v>
      </c>
      <c r="AJ654" s="34">
        <v>4.4379999999999971</v>
      </c>
      <c r="AK654" s="34">
        <v>1.7225201617876988E-2</v>
      </c>
      <c r="AL654" s="34">
        <v>4.4552252016178739</v>
      </c>
      <c r="AM654" s="34">
        <v>4.4131228422982636</v>
      </c>
      <c r="AN654" s="34">
        <v>4.5350000000000001</v>
      </c>
      <c r="AO654" s="34">
        <v>1.7601687547785533E-2</v>
      </c>
      <c r="AP654" s="34">
        <v>4.5526016875477859</v>
      </c>
      <c r="AQ654" s="34">
        <v>4.5095791099194766</v>
      </c>
      <c r="AR654" s="34">
        <v>117.89000000000004</v>
      </c>
      <c r="AS654" s="34">
        <v>0.45756625027749442</v>
      </c>
      <c r="AT654" s="34">
        <v>118.34756625027755</v>
      </c>
      <c r="AU654" s="34">
        <v>117.22916896767525</v>
      </c>
    </row>
    <row r="655" spans="1:47" x14ac:dyDescent="0.25">
      <c r="A655" s="18">
        <v>45562</v>
      </c>
      <c r="B655" s="2">
        <v>19</v>
      </c>
      <c r="C655" s="2" t="s">
        <v>178</v>
      </c>
      <c r="D655" s="9">
        <v>31.935161000000001</v>
      </c>
      <c r="E655">
        <v>9.2413459999999992E-3</v>
      </c>
      <c r="G655" s="34">
        <v>375.846</v>
      </c>
      <c r="H655" s="34">
        <v>2.0875535410125181</v>
      </c>
      <c r="I655" s="34">
        <v>377.93355354101254</v>
      </c>
      <c r="J655" s="34">
        <v>374.4409388077305</v>
      </c>
      <c r="K655" s="34">
        <v>7.4859999999999998</v>
      </c>
      <c r="L655" s="34">
        <v>4.1579332513901196E-2</v>
      </c>
      <c r="M655" s="34">
        <v>7.5275793325139011</v>
      </c>
      <c r="N655" s="34">
        <v>7.4580143673596906</v>
      </c>
      <c r="O655" s="34">
        <v>33.116</v>
      </c>
      <c r="P655" s="34">
        <v>0.18393550300966496</v>
      </c>
      <c r="Q655" s="34">
        <v>33.299935503009664</v>
      </c>
      <c r="R655" s="34">
        <v>32.992199277248666</v>
      </c>
      <c r="S655" s="34">
        <v>0.82700000000000018</v>
      </c>
      <c r="T655" s="34">
        <v>4.5933887241512558E-3</v>
      </c>
      <c r="U655" s="34">
        <v>0.83159338872415145</v>
      </c>
      <c r="V655" s="34">
        <v>0.823908346487639</v>
      </c>
      <c r="W655" s="34">
        <v>417.27499999999998</v>
      </c>
      <c r="X655" s="34">
        <v>2.3176617652602358</v>
      </c>
      <c r="Y655" s="34">
        <v>419.59266176526023</v>
      </c>
      <c r="Z655" s="34">
        <v>415.71506079882653</v>
      </c>
      <c r="AB655" s="34">
        <v>109.97200000000002</v>
      </c>
      <c r="AC655" s="34">
        <v>0.61081516901132027</v>
      </c>
      <c r="AD655" s="34">
        <v>110.58281516901134</v>
      </c>
      <c r="AE655" s="34">
        <v>109.56088111238046</v>
      </c>
      <c r="AF655" s="34">
        <v>1.3899999999999992</v>
      </c>
      <c r="AG655" s="34">
        <v>7.7204477951272549E-3</v>
      </c>
      <c r="AH655" s="34">
        <v>1.3977204477951264</v>
      </c>
      <c r="AI655" s="34">
        <v>1.3848036295257766</v>
      </c>
      <c r="AJ655" s="34">
        <v>4.5409999999999968</v>
      </c>
      <c r="AK655" s="34">
        <v>2.5221980890412131E-2</v>
      </c>
      <c r="AL655" s="34">
        <v>4.5662219808904085</v>
      </c>
      <c r="AM655" s="34">
        <v>4.5240239436521943</v>
      </c>
      <c r="AN655" s="34">
        <v>4.9149999999999991</v>
      </c>
      <c r="AO655" s="34">
        <v>2.7299281232410412E-2</v>
      </c>
      <c r="AP655" s="34">
        <v>4.9422992812324091</v>
      </c>
      <c r="AQ655" s="34">
        <v>4.8966257835389886</v>
      </c>
      <c r="AR655" s="34">
        <v>120.81800000000001</v>
      </c>
      <c r="AS655" s="34">
        <v>0.67105687892927013</v>
      </c>
      <c r="AT655" s="34">
        <v>121.48905687892928</v>
      </c>
      <c r="AU655" s="34">
        <v>120.36633446909742</v>
      </c>
    </row>
    <row r="656" spans="1:47" x14ac:dyDescent="0.25">
      <c r="A656" s="18">
        <v>45562</v>
      </c>
      <c r="B656" s="2">
        <v>20</v>
      </c>
      <c r="C656" s="2" t="s">
        <v>178</v>
      </c>
      <c r="D656" s="9">
        <v>28.257839000000001</v>
      </c>
      <c r="E656">
        <v>9.564843E-3</v>
      </c>
      <c r="G656" s="34">
        <v>380.58900000000006</v>
      </c>
      <c r="H656" s="34">
        <v>2.6625628692020538</v>
      </c>
      <c r="I656" s="34">
        <v>383.25156286920213</v>
      </c>
      <c r="J656" s="34">
        <v>379.58582184085355</v>
      </c>
      <c r="K656" s="34">
        <v>7.6049999999999995</v>
      </c>
      <c r="L656" s="34">
        <v>5.3203825176979934E-2</v>
      </c>
      <c r="M656" s="34">
        <v>7.6582038251769795</v>
      </c>
      <c r="N656" s="34">
        <v>7.5849543079271617</v>
      </c>
      <c r="O656" s="34">
        <v>33.352999999999994</v>
      </c>
      <c r="P656" s="34">
        <v>0.23333427759734537</v>
      </c>
      <c r="Q656" s="34">
        <v>33.586334277597338</v>
      </c>
      <c r="R656" s="34">
        <v>33.265086263286598</v>
      </c>
      <c r="S656" s="34">
        <v>1.5820000000000001</v>
      </c>
      <c r="T656" s="34">
        <v>1.1067514980931266E-2</v>
      </c>
      <c r="U656" s="34">
        <v>1.5930675149809312</v>
      </c>
      <c r="V656" s="34">
        <v>1.5778300743117384</v>
      </c>
      <c r="W656" s="34">
        <v>423.12900000000008</v>
      </c>
      <c r="X656" s="34">
        <v>2.9601684869573104</v>
      </c>
      <c r="Y656" s="34">
        <v>426.08916848695742</v>
      </c>
      <c r="Z656" s="34">
        <v>422.01369248637906</v>
      </c>
      <c r="AB656" s="34">
        <v>110.80400000000002</v>
      </c>
      <c r="AC656" s="34">
        <v>0.7751737863129633</v>
      </c>
      <c r="AD656" s="34">
        <v>111.57917378631298</v>
      </c>
      <c r="AE656" s="34">
        <v>110.51193650697718</v>
      </c>
      <c r="AF656" s="34">
        <v>1.3709999999999989</v>
      </c>
      <c r="AG656" s="34">
        <v>9.5913799234239889E-3</v>
      </c>
      <c r="AH656" s="34">
        <v>1.3805913799234228</v>
      </c>
      <c r="AI656" s="34">
        <v>1.3673862401273018</v>
      </c>
      <c r="AJ656" s="34">
        <v>4.5349999999999984</v>
      </c>
      <c r="AK656" s="34">
        <v>3.1726409885286515E-2</v>
      </c>
      <c r="AL656" s="34">
        <v>4.5667264098852849</v>
      </c>
      <c r="AM656" s="34">
        <v>4.5230463887507781</v>
      </c>
      <c r="AN656" s="34">
        <v>9.4480000000000004</v>
      </c>
      <c r="AO656" s="34">
        <v>6.6097270252742465E-2</v>
      </c>
      <c r="AP656" s="34">
        <v>9.5140972702527424</v>
      </c>
      <c r="AQ656" s="34">
        <v>9.4230964235760464</v>
      </c>
      <c r="AR656" s="34">
        <v>126.15800000000002</v>
      </c>
      <c r="AS656" s="34">
        <v>0.88258884637441626</v>
      </c>
      <c r="AT656" s="34">
        <v>127.04058884637443</v>
      </c>
      <c r="AU656" s="34">
        <v>125.82546555943129</v>
      </c>
    </row>
    <row r="657" spans="1:47" x14ac:dyDescent="0.25">
      <c r="A657" s="18">
        <v>45562</v>
      </c>
      <c r="B657" s="2">
        <v>21</v>
      </c>
      <c r="C657" s="2" t="s">
        <v>178</v>
      </c>
      <c r="D657" s="9">
        <v>43.067779999999999</v>
      </c>
      <c r="E657">
        <v>9.6624220000000004E-3</v>
      </c>
      <c r="G657" s="34">
        <v>382.00200000000001</v>
      </c>
      <c r="H657" s="34">
        <v>3.2419279326367767</v>
      </c>
      <c r="I657" s="34">
        <v>385.24392793263678</v>
      </c>
      <c r="J657" s="34">
        <v>381.52153852801405</v>
      </c>
      <c r="K657" s="34">
        <v>7.4920000000000018</v>
      </c>
      <c r="L657" s="34">
        <v>6.3582190855845613E-2</v>
      </c>
      <c r="M657" s="34">
        <v>7.5555821908558478</v>
      </c>
      <c r="N657" s="34">
        <v>7.4825769672721139</v>
      </c>
      <c r="O657" s="34">
        <v>33.209000000000003</v>
      </c>
      <c r="P657" s="34">
        <v>0.28183408650984737</v>
      </c>
      <c r="Q657" s="34">
        <v>33.490834086509849</v>
      </c>
      <c r="R657" s="34">
        <v>33.167231514434008</v>
      </c>
      <c r="S657" s="34">
        <v>1.5820000000000001</v>
      </c>
      <c r="T657" s="34">
        <v>1.3425924443933226E-2</v>
      </c>
      <c r="U657" s="34">
        <v>1.5954259244439333</v>
      </c>
      <c r="V657" s="34">
        <v>1.5800102458922158</v>
      </c>
      <c r="W657" s="34">
        <v>424.28500000000003</v>
      </c>
      <c r="X657" s="34">
        <v>3.6007701344464027</v>
      </c>
      <c r="Y657" s="34">
        <v>427.88577013444637</v>
      </c>
      <c r="Z657" s="34">
        <v>423.75135725561239</v>
      </c>
      <c r="AB657" s="34">
        <v>111.11100000000002</v>
      </c>
      <c r="AC657" s="34">
        <v>0.94296326857766433</v>
      </c>
      <c r="AD657" s="34">
        <v>112.05396326857769</v>
      </c>
      <c r="AE657" s="34">
        <v>110.97125058870419</v>
      </c>
      <c r="AF657" s="34">
        <v>1.407999999999999</v>
      </c>
      <c r="AG657" s="34">
        <v>1.1949242488658642E-2</v>
      </c>
      <c r="AH657" s="34">
        <v>1.4199492424886577</v>
      </c>
      <c r="AI657" s="34">
        <v>1.4062290936891519</v>
      </c>
      <c r="AJ657" s="34">
        <v>4.4879999999999969</v>
      </c>
      <c r="AK657" s="34">
        <v>3.8088210432599419E-2</v>
      </c>
      <c r="AL657" s="34">
        <v>4.5260882104325963</v>
      </c>
      <c r="AM657" s="34">
        <v>4.4823552361341719</v>
      </c>
      <c r="AN657" s="34">
        <v>9.4480000000000004</v>
      </c>
      <c r="AO657" s="34">
        <v>8.018213283582877E-2</v>
      </c>
      <c r="AP657" s="34">
        <v>9.5281821328358287</v>
      </c>
      <c r="AQ657" s="34">
        <v>9.4361168161755096</v>
      </c>
      <c r="AR657" s="34">
        <v>126.45500000000001</v>
      </c>
      <c r="AS657" s="34">
        <v>1.0731828543347512</v>
      </c>
      <c r="AT657" s="34">
        <v>127.52818285433476</v>
      </c>
      <c r="AU657" s="34">
        <v>126.29595173470302</v>
      </c>
    </row>
    <row r="658" spans="1:47" x14ac:dyDescent="0.25">
      <c r="A658" s="18">
        <v>45562</v>
      </c>
      <c r="B658" s="2">
        <v>22</v>
      </c>
      <c r="C658" s="2" t="s">
        <v>178</v>
      </c>
      <c r="D658" s="9">
        <v>58.023439000000003</v>
      </c>
      <c r="E658">
        <v>1.0213669999999999E-2</v>
      </c>
      <c r="G658" s="34">
        <v>376.673</v>
      </c>
      <c r="H658" s="34">
        <v>2.5760965223046535</v>
      </c>
      <c r="I658" s="34">
        <v>379.24909652230468</v>
      </c>
      <c r="J658" s="34">
        <v>375.37557140262771</v>
      </c>
      <c r="K658" s="34">
        <v>7.3699999999999992</v>
      </c>
      <c r="L658" s="34">
        <v>5.0404014541486367E-2</v>
      </c>
      <c r="M658" s="34">
        <v>7.4204040145414858</v>
      </c>
      <c r="N658" s="34">
        <v>7.3446144566702838</v>
      </c>
      <c r="O658" s="34">
        <v>32.416999999999994</v>
      </c>
      <c r="P658" s="34">
        <v>0.22170243411009002</v>
      </c>
      <c r="Q658" s="34">
        <v>32.638702434110087</v>
      </c>
      <c r="R658" s="34">
        <v>32.305341498219889</v>
      </c>
      <c r="S658" s="34">
        <v>1.5840000000000001</v>
      </c>
      <c r="T658" s="34">
        <v>1.0833101632797071E-2</v>
      </c>
      <c r="U658" s="34">
        <v>1.5948331016327972</v>
      </c>
      <c r="V658" s="34">
        <v>1.5785440026276434</v>
      </c>
      <c r="W658" s="34">
        <v>418.04399999999998</v>
      </c>
      <c r="X658" s="34">
        <v>2.8590360725890274</v>
      </c>
      <c r="Y658" s="34">
        <v>420.90303607258903</v>
      </c>
      <c r="Z658" s="34">
        <v>416.60407136014555</v>
      </c>
      <c r="AB658" s="34">
        <v>109.22500000000001</v>
      </c>
      <c r="AC658" s="34">
        <v>0.74699843803172983</v>
      </c>
      <c r="AD658" s="34">
        <v>109.97199843803173</v>
      </c>
      <c r="AE658" s="34">
        <v>108.84878073674517</v>
      </c>
      <c r="AF658" s="34">
        <v>1.3889999999999985</v>
      </c>
      <c r="AG658" s="34">
        <v>9.4994811666383305E-3</v>
      </c>
      <c r="AH658" s="34">
        <v>1.3984994811666367</v>
      </c>
      <c r="AI658" s="34">
        <v>1.3842156689708296</v>
      </c>
      <c r="AJ658" s="34">
        <v>4.352999999999998</v>
      </c>
      <c r="AK658" s="34">
        <v>2.9770512252251028E-2</v>
      </c>
      <c r="AL658" s="34">
        <v>4.3827705122522493</v>
      </c>
      <c r="AM658" s="34">
        <v>4.3380063405543741</v>
      </c>
      <c r="AN658" s="34">
        <v>9.4480000000000004</v>
      </c>
      <c r="AO658" s="34">
        <v>6.4615621355218894E-2</v>
      </c>
      <c r="AP658" s="34">
        <v>9.51261562135522</v>
      </c>
      <c r="AQ658" s="34">
        <v>9.4154569045618537</v>
      </c>
      <c r="AR658" s="34">
        <v>124.41499999999999</v>
      </c>
      <c r="AS658" s="34">
        <v>0.85088405280583812</v>
      </c>
      <c r="AT658" s="34">
        <v>125.26588405280584</v>
      </c>
      <c r="AU658" s="34">
        <v>123.98645965083222</v>
      </c>
    </row>
    <row r="659" spans="1:47" x14ac:dyDescent="0.25">
      <c r="A659" s="18">
        <v>45562</v>
      </c>
      <c r="B659" s="2">
        <v>23</v>
      </c>
      <c r="C659" s="2" t="s">
        <v>178</v>
      </c>
      <c r="D659" s="9">
        <v>41.967683000000001</v>
      </c>
      <c r="E659">
        <v>9.5690029999999995E-3</v>
      </c>
      <c r="G659" s="34">
        <v>363.28200000000004</v>
      </c>
      <c r="H659" s="34">
        <v>2.8804495876965985</v>
      </c>
      <c r="I659" s="34">
        <v>366.16244958769664</v>
      </c>
      <c r="J659" s="34">
        <v>362.65864000910466</v>
      </c>
      <c r="K659" s="34">
        <v>7.0779999999999994</v>
      </c>
      <c r="L659" s="34">
        <v>5.6121201110202322E-2</v>
      </c>
      <c r="M659" s="34">
        <v>7.1341212011102018</v>
      </c>
      <c r="N659" s="34">
        <v>7.0658547739344151</v>
      </c>
      <c r="O659" s="34">
        <v>31.114999999999998</v>
      </c>
      <c r="P659" s="34">
        <v>0.2467096881243212</v>
      </c>
      <c r="Q659" s="34">
        <v>31.361709688124321</v>
      </c>
      <c r="R659" s="34">
        <v>31.061609394033532</v>
      </c>
      <c r="S659" s="34">
        <v>1.5840000000000001</v>
      </c>
      <c r="T659" s="34">
        <v>1.2559477614942144E-2</v>
      </c>
      <c r="U659" s="34">
        <v>1.5965594776149423</v>
      </c>
      <c r="V659" s="34">
        <v>1.5812819951839665</v>
      </c>
      <c r="W659" s="34">
        <v>403.05900000000003</v>
      </c>
      <c r="X659" s="34">
        <v>3.1958399545460643</v>
      </c>
      <c r="Y659" s="34">
        <v>406.25483995454613</v>
      </c>
      <c r="Z659" s="34">
        <v>402.3673861722566</v>
      </c>
      <c r="AB659" s="34">
        <v>104.97700000000002</v>
      </c>
      <c r="AC659" s="34">
        <v>0.83235876362612471</v>
      </c>
      <c r="AD659" s="34">
        <v>105.80935876362614</v>
      </c>
      <c r="AE659" s="34">
        <v>104.79686869218892</v>
      </c>
      <c r="AF659" s="34">
        <v>1.3479999999999996</v>
      </c>
      <c r="AG659" s="34">
        <v>1.0688242313726011E-2</v>
      </c>
      <c r="AH659" s="34">
        <v>1.3586882423137256</v>
      </c>
      <c r="AI659" s="34">
        <v>1.3456869504469609</v>
      </c>
      <c r="AJ659" s="34">
        <v>4.1129999999999978</v>
      </c>
      <c r="AK659" s="34">
        <v>3.2611825397889524E-2</v>
      </c>
      <c r="AL659" s="34">
        <v>4.1456118253978875</v>
      </c>
      <c r="AM659" s="34">
        <v>4.10594245340382</v>
      </c>
      <c r="AN659" s="34">
        <v>9.4479999999999986</v>
      </c>
      <c r="AO659" s="34">
        <v>7.4912843753771052E-2</v>
      </c>
      <c r="AP659" s="34">
        <v>9.5229128437537689</v>
      </c>
      <c r="AQ659" s="34">
        <v>9.4317880621831502</v>
      </c>
      <c r="AR659" s="34">
        <v>119.88600000000001</v>
      </c>
      <c r="AS659" s="34">
        <v>0.9505716750915113</v>
      </c>
      <c r="AT659" s="34">
        <v>120.83657167509153</v>
      </c>
      <c r="AU659" s="34">
        <v>119.68028615822284</v>
      </c>
    </row>
    <row r="660" spans="1:47" x14ac:dyDescent="0.25">
      <c r="A660" s="18">
        <v>45562</v>
      </c>
      <c r="B660" s="2">
        <v>24</v>
      </c>
      <c r="C660" s="2" t="s">
        <v>23</v>
      </c>
      <c r="D660" s="9">
        <v>33.356323000000003</v>
      </c>
      <c r="E660">
        <v>9.5686079999999993E-3</v>
      </c>
      <c r="G660" s="34">
        <v>340.39500000000004</v>
      </c>
      <c r="H660" s="34">
        <v>2.4985001233936486</v>
      </c>
      <c r="I660" s="34">
        <v>342.89350012339366</v>
      </c>
      <c r="J660" s="34">
        <v>339.61248663496497</v>
      </c>
      <c r="K660" s="34">
        <v>6.6610000000000005</v>
      </c>
      <c r="L660" s="34">
        <v>4.8891756112531305E-2</v>
      </c>
      <c r="M660" s="34">
        <v>6.7098917561125315</v>
      </c>
      <c r="N660" s="34">
        <v>6.6456874321758592</v>
      </c>
      <c r="O660" s="34">
        <v>29.079000000000001</v>
      </c>
      <c r="P660" s="34">
        <v>0.21343993034023387</v>
      </c>
      <c r="Q660" s="34">
        <v>29.292439930340233</v>
      </c>
      <c r="R660" s="34">
        <v>29.012152055283259</v>
      </c>
      <c r="S660" s="34">
        <v>1.585</v>
      </c>
      <c r="T660" s="34">
        <v>1.1633903834013228E-2</v>
      </c>
      <c r="U660" s="34">
        <v>1.5966339038340132</v>
      </c>
      <c r="V660" s="34">
        <v>1.5813563398887158</v>
      </c>
      <c r="W660" s="34">
        <v>377.72</v>
      </c>
      <c r="X660" s="34">
        <v>2.7724657136804272</v>
      </c>
      <c r="Y660" s="34">
        <v>380.49246571368042</v>
      </c>
      <c r="Z660" s="34">
        <v>376.85168246231279</v>
      </c>
      <c r="AB660" s="34">
        <v>97.666000000000025</v>
      </c>
      <c r="AC660" s="34">
        <v>0.71686867624778305</v>
      </c>
      <c r="AD660" s="34">
        <v>98.38286867624781</v>
      </c>
      <c r="AE660" s="34">
        <v>97.441481571969319</v>
      </c>
      <c r="AF660" s="34">
        <v>1.2259999999999998</v>
      </c>
      <c r="AG660" s="34">
        <v>8.9988429656152787E-3</v>
      </c>
      <c r="AH660" s="34">
        <v>1.2349988429656151</v>
      </c>
      <c r="AI660" s="34">
        <v>1.2231816231568235</v>
      </c>
      <c r="AJ660" s="34">
        <v>3.8919999999999981</v>
      </c>
      <c r="AK660" s="34">
        <v>2.8567289414498084E-2</v>
      </c>
      <c r="AL660" s="34">
        <v>3.9205672894144961</v>
      </c>
      <c r="AM660" s="34">
        <v>3.8830529178844659</v>
      </c>
      <c r="AN660" s="34">
        <v>9.4479999999999986</v>
      </c>
      <c r="AO660" s="34">
        <v>6.9348342854105349E-2</v>
      </c>
      <c r="AP660" s="34">
        <v>9.5173483428541044</v>
      </c>
      <c r="AQ660" s="34">
        <v>9.4262805673618839</v>
      </c>
      <c r="AR660" s="34">
        <v>112.23200000000001</v>
      </c>
      <c r="AS660" s="34">
        <v>0.82378315148200176</v>
      </c>
      <c r="AT660" s="34">
        <v>113.05578315148202</v>
      </c>
      <c r="AU660" s="34">
        <v>111.97399668037249</v>
      </c>
    </row>
    <row r="661" spans="1:47" x14ac:dyDescent="0.25">
      <c r="A661" s="18">
        <v>45563</v>
      </c>
      <c r="B661" s="2">
        <v>1</v>
      </c>
      <c r="C661" s="2" t="s">
        <v>23</v>
      </c>
      <c r="D661" s="9">
        <v>20.064789000000001</v>
      </c>
      <c r="E661">
        <v>8.8618440000000007E-3</v>
      </c>
      <c r="G661" s="34">
        <v>312.19</v>
      </c>
      <c r="H661" s="34">
        <v>2.5472956504796107</v>
      </c>
      <c r="I661" s="34">
        <v>314.73729565047961</v>
      </c>
      <c r="J661" s="34">
        <v>311.94814283544315</v>
      </c>
      <c r="K661" s="34">
        <v>5.9369999999999994</v>
      </c>
      <c r="L661" s="34">
        <v>4.8442596742039934E-2</v>
      </c>
      <c r="M661" s="34">
        <v>5.9854425967420397</v>
      </c>
      <c r="N661" s="34">
        <v>5.932400538178757</v>
      </c>
      <c r="O661" s="34">
        <v>26.579000000000001</v>
      </c>
      <c r="P661" s="34">
        <v>0.21686976230531912</v>
      </c>
      <c r="Q661" s="34">
        <v>26.795869762305319</v>
      </c>
      <c r="R661" s="34">
        <v>26.558408944627452</v>
      </c>
      <c r="S661" s="34">
        <v>1.585</v>
      </c>
      <c r="T661" s="34">
        <v>1.2932712790320582E-2</v>
      </c>
      <c r="U661" s="34">
        <v>1.5979327127903205</v>
      </c>
      <c r="V661" s="34">
        <v>1.5837720823670758</v>
      </c>
      <c r="W661" s="34">
        <v>346.291</v>
      </c>
      <c r="X661" s="34">
        <v>2.8255407223172906</v>
      </c>
      <c r="Y661" s="34">
        <v>349.11654072231727</v>
      </c>
      <c r="Z661" s="34">
        <v>346.02272440061643</v>
      </c>
      <c r="AB661" s="34">
        <v>88.804000000000002</v>
      </c>
      <c r="AC661" s="34">
        <v>0.72459093162878818</v>
      </c>
      <c r="AD661" s="34">
        <v>89.528590931628784</v>
      </c>
      <c r="AE661" s="34">
        <v>88.735202525252873</v>
      </c>
      <c r="AF661" s="34">
        <v>1.0919999999999999</v>
      </c>
      <c r="AG661" s="34">
        <v>8.9101087489148745E-3</v>
      </c>
      <c r="AH661" s="34">
        <v>1.1009101087489148</v>
      </c>
      <c r="AI661" s="34">
        <v>1.0911540151071588</v>
      </c>
      <c r="AJ661" s="34">
        <v>3.4999999999999973</v>
      </c>
      <c r="AK661" s="34">
        <v>2.8558040861906633E-2</v>
      </c>
      <c r="AL661" s="34">
        <v>3.5285580408619039</v>
      </c>
      <c r="AM661" s="34">
        <v>3.4972885099588402</v>
      </c>
      <c r="AN661" s="34">
        <v>9.4480000000000004</v>
      </c>
      <c r="AO661" s="34">
        <v>7.7090391446655443E-2</v>
      </c>
      <c r="AP661" s="34">
        <v>9.5250903914466551</v>
      </c>
      <c r="AQ661" s="34">
        <v>9.4406805263117555</v>
      </c>
      <c r="AR661" s="34">
        <v>102.84399999999999</v>
      </c>
      <c r="AS661" s="34">
        <v>0.83914947268626505</v>
      </c>
      <c r="AT661" s="34">
        <v>103.68314947268627</v>
      </c>
      <c r="AU661" s="34">
        <v>102.76432557663063</v>
      </c>
    </row>
    <row r="662" spans="1:47" x14ac:dyDescent="0.25">
      <c r="A662" s="18">
        <v>45563</v>
      </c>
      <c r="B662" s="2">
        <v>2</v>
      </c>
      <c r="C662" s="2" t="s">
        <v>23</v>
      </c>
      <c r="D662" s="9">
        <v>20.482534000000001</v>
      </c>
      <c r="E662">
        <v>9.1167039999999998E-3</v>
      </c>
      <c r="G662" s="34">
        <v>287.22300000000001</v>
      </c>
      <c r="H662" s="34">
        <v>2.5225967852559812</v>
      </c>
      <c r="I662" s="34">
        <v>289.745596785256</v>
      </c>
      <c r="J662" s="34">
        <v>287.1040719440615</v>
      </c>
      <c r="K662" s="34">
        <v>5.4389999999999992</v>
      </c>
      <c r="L662" s="34">
        <v>4.7769168607692557E-2</v>
      </c>
      <c r="M662" s="34">
        <v>5.486769168607692</v>
      </c>
      <c r="N662" s="34">
        <v>5.4367479181811698</v>
      </c>
      <c r="O662" s="34">
        <v>24.356999999999999</v>
      </c>
      <c r="P662" s="34">
        <v>0.21392050740532592</v>
      </c>
      <c r="Q662" s="34">
        <v>24.570920507405326</v>
      </c>
      <c r="R662" s="34">
        <v>24.346914698131783</v>
      </c>
      <c r="S662" s="34">
        <v>1.585</v>
      </c>
      <c r="T662" s="34">
        <v>1.3920597948739238E-2</v>
      </c>
      <c r="U662" s="34">
        <v>1.5989205979487393</v>
      </c>
      <c r="V662" s="34">
        <v>1.5843437121377377</v>
      </c>
      <c r="W662" s="34">
        <v>318.60399999999998</v>
      </c>
      <c r="X662" s="34">
        <v>2.7982070592177388</v>
      </c>
      <c r="Y662" s="34">
        <v>321.40220705921774</v>
      </c>
      <c r="Z662" s="34">
        <v>318.47207827251225</v>
      </c>
      <c r="AB662" s="34">
        <v>81.525000000000034</v>
      </c>
      <c r="AC662" s="34">
        <v>0.71601056641701377</v>
      </c>
      <c r="AD662" s="34">
        <v>82.241010566417046</v>
      </c>
      <c r="AE662" s="34">
        <v>81.491243616422153</v>
      </c>
      <c r="AF662" s="34">
        <v>0.99200000000000021</v>
      </c>
      <c r="AG662" s="34">
        <v>8.7124499464664527E-3</v>
      </c>
      <c r="AH662" s="34">
        <v>1.0007124499464666</v>
      </c>
      <c r="AI662" s="34">
        <v>0.99158925075118987</v>
      </c>
      <c r="AJ662" s="34">
        <v>3.250999999999999</v>
      </c>
      <c r="AK662" s="34">
        <v>2.8552595540284702E-2</v>
      </c>
      <c r="AL662" s="34">
        <v>3.2795525955402836</v>
      </c>
      <c r="AM662" s="34">
        <v>3.2496538852743111</v>
      </c>
      <c r="AN662" s="34">
        <v>9.4480000000000004</v>
      </c>
      <c r="AO662" s="34">
        <v>8.2979059570781277E-2</v>
      </c>
      <c r="AP662" s="34">
        <v>9.5309790595707824</v>
      </c>
      <c r="AQ662" s="34">
        <v>9.444087944654477</v>
      </c>
      <c r="AR662" s="34">
        <v>95.216000000000037</v>
      </c>
      <c r="AS662" s="34">
        <v>0.83625467147454624</v>
      </c>
      <c r="AT662" s="34">
        <v>96.052254671474572</v>
      </c>
      <c r="AU662" s="34">
        <v>95.176574697102126</v>
      </c>
    </row>
    <row r="663" spans="1:47" x14ac:dyDescent="0.25">
      <c r="A663" s="18">
        <v>45563</v>
      </c>
      <c r="B663" s="2">
        <v>3</v>
      </c>
      <c r="C663" s="2" t="s">
        <v>23</v>
      </c>
      <c r="D663" s="9">
        <v>15.647109</v>
      </c>
      <c r="E663">
        <v>9.5128060000000004E-3</v>
      </c>
      <c r="G663" s="34">
        <v>268.44000000000005</v>
      </c>
      <c r="H663" s="34">
        <v>3.3345404340170575</v>
      </c>
      <c r="I663" s="34">
        <v>271.77454043401713</v>
      </c>
      <c r="J663" s="34">
        <v>269.18920195512914</v>
      </c>
      <c r="K663" s="34">
        <v>5.004999999999999</v>
      </c>
      <c r="L663" s="34">
        <v>6.2171713873697534E-2</v>
      </c>
      <c r="M663" s="34">
        <v>5.0671717138736962</v>
      </c>
      <c r="N663" s="34">
        <v>5.0189686923909278</v>
      </c>
      <c r="O663" s="34">
        <v>22.676000000000002</v>
      </c>
      <c r="P663" s="34">
        <v>0.28167947728271048</v>
      </c>
      <c r="Q663" s="34">
        <v>22.957679477282714</v>
      </c>
      <c r="R663" s="34">
        <v>22.739287526205139</v>
      </c>
      <c r="S663" s="34">
        <v>1.5820000000000001</v>
      </c>
      <c r="T663" s="34">
        <v>1.9651478790847058E-2</v>
      </c>
      <c r="U663" s="34">
        <v>1.6016514787908471</v>
      </c>
      <c r="V663" s="34">
        <v>1.5864152789934967</v>
      </c>
      <c r="W663" s="34">
        <v>297.70300000000003</v>
      </c>
      <c r="X663" s="34">
        <v>3.6980431039643125</v>
      </c>
      <c r="Y663" s="34">
        <v>301.40104310396441</v>
      </c>
      <c r="Z663" s="34">
        <v>298.53387345271875</v>
      </c>
      <c r="AB663" s="34">
        <v>76.238000000000056</v>
      </c>
      <c r="AC663" s="34">
        <v>0.94702240205853283</v>
      </c>
      <c r="AD663" s="34">
        <v>77.185022402058593</v>
      </c>
      <c r="AE663" s="34">
        <v>76.450776257842151</v>
      </c>
      <c r="AF663" s="34">
        <v>0.92300000000000026</v>
      </c>
      <c r="AG663" s="34">
        <v>1.1465432948136435E-2</v>
      </c>
      <c r="AH663" s="34">
        <v>0.93446543294813667</v>
      </c>
      <c r="AI663" s="34">
        <v>0.92557604457079501</v>
      </c>
      <c r="AJ663" s="34">
        <v>2.9829999999999997</v>
      </c>
      <c r="AK663" s="34">
        <v>3.7054589907140813E-2</v>
      </c>
      <c r="AL663" s="34">
        <v>3.0200545899071405</v>
      </c>
      <c r="AM663" s="34">
        <v>2.9913253964839441</v>
      </c>
      <c r="AN663" s="34">
        <v>9.4480000000000004</v>
      </c>
      <c r="AO663" s="34">
        <v>0.11736230822751138</v>
      </c>
      <c r="AP663" s="34">
        <v>9.5653623082275114</v>
      </c>
      <c r="AQ663" s="34">
        <v>9.4743688722696309</v>
      </c>
      <c r="AR663" s="34">
        <v>89.59200000000007</v>
      </c>
      <c r="AS663" s="34">
        <v>1.1129047331413215</v>
      </c>
      <c r="AT663" s="34">
        <v>90.704904733141376</v>
      </c>
      <c r="AU663" s="34">
        <v>89.84204657116652</v>
      </c>
    </row>
    <row r="664" spans="1:47" x14ac:dyDescent="0.25">
      <c r="A664" s="18">
        <v>45563</v>
      </c>
      <c r="B664" s="2">
        <v>4</v>
      </c>
      <c r="C664" s="2" t="s">
        <v>23</v>
      </c>
      <c r="D664" s="9">
        <v>14.739019000000001</v>
      </c>
      <c r="E664">
        <v>9.4185629999999996E-3</v>
      </c>
      <c r="G664" s="34">
        <v>254.42200000000005</v>
      </c>
      <c r="H664" s="34">
        <v>3.3176564382605771</v>
      </c>
      <c r="I664" s="34">
        <v>257.73965643826062</v>
      </c>
      <c r="J664" s="34">
        <v>255.31211924649853</v>
      </c>
      <c r="K664" s="34">
        <v>4.6779999999999999</v>
      </c>
      <c r="L664" s="34">
        <v>6.1001001557188357E-2</v>
      </c>
      <c r="M664" s="34">
        <v>4.7390010015571882</v>
      </c>
      <c r="N664" s="34">
        <v>4.6943664220669588</v>
      </c>
      <c r="O664" s="34">
        <v>21.354999999999997</v>
      </c>
      <c r="P664" s="34">
        <v>0.27846865931033715</v>
      </c>
      <c r="Q664" s="34">
        <v>21.633468659310335</v>
      </c>
      <c r="R664" s="34">
        <v>21.429712471834094</v>
      </c>
      <c r="S664" s="34">
        <v>1.5819999999999999</v>
      </c>
      <c r="T664" s="34">
        <v>2.0629239945162883E-2</v>
      </c>
      <c r="U664" s="34">
        <v>1.6026292399451627</v>
      </c>
      <c r="V664" s="34">
        <v>1.5875347754830971</v>
      </c>
      <c r="W664" s="34">
        <v>282.03700000000009</v>
      </c>
      <c r="X664" s="34">
        <v>3.6777553390732654</v>
      </c>
      <c r="Y664" s="34">
        <v>285.71475533907329</v>
      </c>
      <c r="Z664" s="34">
        <v>283.02373291588265</v>
      </c>
      <c r="AB664" s="34">
        <v>72.513000000000034</v>
      </c>
      <c r="AC664" s="34">
        <v>0.94556768403514346</v>
      </c>
      <c r="AD664" s="34">
        <v>73.458567684035174</v>
      </c>
      <c r="AE664" s="34">
        <v>72.766693536413328</v>
      </c>
      <c r="AF664" s="34">
        <v>0.88800000000000034</v>
      </c>
      <c r="AG664" s="34">
        <v>1.1579497516627466E-2</v>
      </c>
      <c r="AH664" s="34">
        <v>0.8995794975166278</v>
      </c>
      <c r="AI664" s="34">
        <v>0.89110675134575912</v>
      </c>
      <c r="AJ664" s="34">
        <v>2.7839999999999985</v>
      </c>
      <c r="AK664" s="34">
        <v>3.6303289511588781E-2</v>
      </c>
      <c r="AL664" s="34">
        <v>2.8203032895115872</v>
      </c>
      <c r="AM664" s="34">
        <v>2.793740085300215</v>
      </c>
      <c r="AN664" s="34">
        <v>9.4480000000000004</v>
      </c>
      <c r="AO664" s="34">
        <v>0.12320168078501829</v>
      </c>
      <c r="AP664" s="34">
        <v>9.571201680785018</v>
      </c>
      <c r="AQ664" s="34">
        <v>9.4810547147688382</v>
      </c>
      <c r="AR664" s="34">
        <v>85.633000000000038</v>
      </c>
      <c r="AS664" s="34">
        <v>1.1166521518483781</v>
      </c>
      <c r="AT664" s="34">
        <v>86.749652151848409</v>
      </c>
      <c r="AU664" s="34">
        <v>85.932595087828133</v>
      </c>
    </row>
    <row r="665" spans="1:47" x14ac:dyDescent="0.25">
      <c r="A665" s="18">
        <v>45563</v>
      </c>
      <c r="B665" s="2">
        <v>5</v>
      </c>
      <c r="C665" s="2" t="s">
        <v>23</v>
      </c>
      <c r="D665" s="9">
        <v>16.221226000000001</v>
      </c>
      <c r="E665">
        <v>9.3044229999999992E-3</v>
      </c>
      <c r="G665" s="34">
        <v>245.78099999999998</v>
      </c>
      <c r="H665" s="34">
        <v>3.2850528184727872</v>
      </c>
      <c r="I665" s="34">
        <v>249.06605281847277</v>
      </c>
      <c r="J665" s="34">
        <v>246.74863690810935</v>
      </c>
      <c r="K665" s="34">
        <v>4.4710000000000001</v>
      </c>
      <c r="L665" s="34">
        <v>5.9758366803747368E-2</v>
      </c>
      <c r="M665" s="34">
        <v>4.5307583668037479</v>
      </c>
      <c r="N665" s="34">
        <v>4.4886022744482164</v>
      </c>
      <c r="O665" s="34">
        <v>20.414999999999999</v>
      </c>
      <c r="P665" s="34">
        <v>0.27286223625553624</v>
      </c>
      <c r="Q665" s="34">
        <v>20.687862236255537</v>
      </c>
      <c r="R665" s="34">
        <v>20.49537361504369</v>
      </c>
      <c r="S665" s="34">
        <v>1.5820000000000001</v>
      </c>
      <c r="T665" s="34">
        <v>2.1144651371847088E-2</v>
      </c>
      <c r="U665" s="34">
        <v>1.6031446513718473</v>
      </c>
      <c r="V665" s="34">
        <v>1.5882283154052961</v>
      </c>
      <c r="W665" s="34">
        <v>272.24899999999997</v>
      </c>
      <c r="X665" s="34">
        <v>3.6388180729039181</v>
      </c>
      <c r="Y665" s="34">
        <v>275.88781807290388</v>
      </c>
      <c r="Z665" s="34">
        <v>273.32084111300657</v>
      </c>
      <c r="AB665" s="34">
        <v>70.208000000000027</v>
      </c>
      <c r="AC665" s="34">
        <v>0.9383841235870044</v>
      </c>
      <c r="AD665" s="34">
        <v>71.146384123587026</v>
      </c>
      <c r="AE665" s="34">
        <v>70.484408070780688</v>
      </c>
      <c r="AF665" s="34">
        <v>0.83800000000000041</v>
      </c>
      <c r="AG665" s="34">
        <v>1.1200516971939236E-2</v>
      </c>
      <c r="AH665" s="34">
        <v>0.84920051697193966</v>
      </c>
      <c r="AI665" s="34">
        <v>0.84129919615021409</v>
      </c>
      <c r="AJ665" s="34">
        <v>2.7459999999999987</v>
      </c>
      <c r="AK665" s="34">
        <v>3.6702410029767429E-2</v>
      </c>
      <c r="AL665" s="34">
        <v>2.7827024100297661</v>
      </c>
      <c r="AM665" s="34">
        <v>2.75681096972373</v>
      </c>
      <c r="AN665" s="34">
        <v>9.4480000000000004</v>
      </c>
      <c r="AO665" s="34">
        <v>0.12627981426119553</v>
      </c>
      <c r="AP665" s="34">
        <v>9.574279814261196</v>
      </c>
      <c r="AQ665" s="34">
        <v>9.4851966649489476</v>
      </c>
      <c r="AR665" s="34">
        <v>83.240000000000009</v>
      </c>
      <c r="AS665" s="34">
        <v>1.1125668648499067</v>
      </c>
      <c r="AT665" s="34">
        <v>84.352566864849933</v>
      </c>
      <c r="AU665" s="34">
        <v>83.56771490160358</v>
      </c>
    </row>
    <row r="666" spans="1:47" x14ac:dyDescent="0.25">
      <c r="A666" s="18">
        <v>45563</v>
      </c>
      <c r="B666" s="2">
        <v>6</v>
      </c>
      <c r="C666" s="2" t="s">
        <v>23</v>
      </c>
      <c r="D666" s="9">
        <v>17.925827000000002</v>
      </c>
      <c r="E666">
        <v>9.5387319999999994E-3</v>
      </c>
      <c r="G666" s="34">
        <v>240.49199999999999</v>
      </c>
      <c r="H666" s="34">
        <v>3.8133033517075199</v>
      </c>
      <c r="I666" s="34">
        <v>244.30530335170752</v>
      </c>
      <c r="J666" s="34">
        <v>241.97494053685688</v>
      </c>
      <c r="K666" s="34">
        <v>4.3689999999999998</v>
      </c>
      <c r="L666" s="34">
        <v>6.9275993977388664E-2</v>
      </c>
      <c r="M666" s="34">
        <v>4.4382759939773884</v>
      </c>
      <c r="N666" s="34">
        <v>4.3959404687288046</v>
      </c>
      <c r="O666" s="34">
        <v>20.43</v>
      </c>
      <c r="P666" s="34">
        <v>0.32394336391807055</v>
      </c>
      <c r="Q666" s="34">
        <v>20.753943363918069</v>
      </c>
      <c r="R666" s="34">
        <v>20.555977060226475</v>
      </c>
      <c r="S666" s="34">
        <v>1.5820000000000001</v>
      </c>
      <c r="T666" s="34">
        <v>2.5084601160958772E-2</v>
      </c>
      <c r="U666" s="34">
        <v>1.6070846011609587</v>
      </c>
      <c r="V666" s="34">
        <v>1.5917550518491574</v>
      </c>
      <c r="W666" s="34">
        <v>266.87299999999999</v>
      </c>
      <c r="X666" s="34">
        <v>4.2316073107639376</v>
      </c>
      <c r="Y666" s="34">
        <v>271.10460731076398</v>
      </c>
      <c r="Z666" s="34">
        <v>268.51861311766129</v>
      </c>
      <c r="AB666" s="34">
        <v>69.359999999999985</v>
      </c>
      <c r="AC666" s="34">
        <v>1.0997900989406448</v>
      </c>
      <c r="AD666" s="34">
        <v>70.45979009894063</v>
      </c>
      <c r="AE666" s="34">
        <v>69.787693044410588</v>
      </c>
      <c r="AF666" s="34">
        <v>0.83700000000000019</v>
      </c>
      <c r="AG666" s="34">
        <v>1.3271688477700692E-2</v>
      </c>
      <c r="AH666" s="34">
        <v>0.85027168847770085</v>
      </c>
      <c r="AI666" s="34">
        <v>0.84216117471412455</v>
      </c>
      <c r="AJ666" s="34">
        <v>2.732999999999997</v>
      </c>
      <c r="AK666" s="34">
        <v>4.3335154850126574E-2</v>
      </c>
      <c r="AL666" s="34">
        <v>2.7763351548501234</v>
      </c>
      <c r="AM666" s="34">
        <v>2.7498524378658296</v>
      </c>
      <c r="AN666" s="34">
        <v>9.4480000000000004</v>
      </c>
      <c r="AO666" s="34">
        <v>0.14980993158580183</v>
      </c>
      <c r="AP666" s="34">
        <v>9.5978099315858021</v>
      </c>
      <c r="AQ666" s="34">
        <v>9.5062589948614669</v>
      </c>
      <c r="AR666" s="34">
        <v>82.377999999999986</v>
      </c>
      <c r="AS666" s="34">
        <v>1.306206873854274</v>
      </c>
      <c r="AT666" s="34">
        <v>83.684206873854265</v>
      </c>
      <c r="AU666" s="34">
        <v>82.885965651852004</v>
      </c>
    </row>
    <row r="667" spans="1:47" x14ac:dyDescent="0.25">
      <c r="A667" s="18">
        <v>45563</v>
      </c>
      <c r="B667" s="2">
        <v>7</v>
      </c>
      <c r="C667" s="2" t="s">
        <v>23</v>
      </c>
      <c r="D667" s="9">
        <v>29.840778</v>
      </c>
      <c r="E667">
        <v>9.7244359999999995E-3</v>
      </c>
      <c r="G667" s="34">
        <v>243.21</v>
      </c>
      <c r="H667" s="34">
        <v>3.0552481071864195</v>
      </c>
      <c r="I667" s="34">
        <v>246.26524810718644</v>
      </c>
      <c r="J667" s="34">
        <v>243.87045746294399</v>
      </c>
      <c r="K667" s="34">
        <v>4.5030000000000001</v>
      </c>
      <c r="L667" s="34">
        <v>5.6567502268247388E-2</v>
      </c>
      <c r="M667" s="34">
        <v>4.5595675022682478</v>
      </c>
      <c r="N667" s="34">
        <v>4.5152282799047603</v>
      </c>
      <c r="O667" s="34">
        <v>21.111000000000004</v>
      </c>
      <c r="P667" s="34">
        <v>0.2652002088352145</v>
      </c>
      <c r="Q667" s="34">
        <v>21.376200208835218</v>
      </c>
      <c r="R667" s="34">
        <v>21.168328717981215</v>
      </c>
      <c r="S667" s="34">
        <v>1.5820000000000001</v>
      </c>
      <c r="T667" s="34">
        <v>1.9873370772455556E-2</v>
      </c>
      <c r="U667" s="34">
        <v>1.6018733707724557</v>
      </c>
      <c r="V667" s="34">
        <v>1.5862960556982748</v>
      </c>
      <c r="W667" s="34">
        <v>270.40600000000001</v>
      </c>
      <c r="X667" s="34">
        <v>3.3968891890623367</v>
      </c>
      <c r="Y667" s="34">
        <v>273.80288918906234</v>
      </c>
      <c r="Z667" s="34">
        <v>271.14031051652825</v>
      </c>
      <c r="AB667" s="34">
        <v>70.49499999999999</v>
      </c>
      <c r="AC667" s="34">
        <v>0.8855709687763933</v>
      </c>
      <c r="AD667" s="34">
        <v>71.380570968776382</v>
      </c>
      <c r="AE667" s="34">
        <v>70.686435174747061</v>
      </c>
      <c r="AF667" s="34">
        <v>0.86900000000000022</v>
      </c>
      <c r="AG667" s="34">
        <v>1.0916535525451252E-2</v>
      </c>
      <c r="AH667" s="34">
        <v>0.87991653552545146</v>
      </c>
      <c r="AI667" s="34">
        <v>0.87135984349039253</v>
      </c>
      <c r="AJ667" s="34">
        <v>2.8089999999999979</v>
      </c>
      <c r="AK667" s="34">
        <v>3.5287167193317079E-2</v>
      </c>
      <c r="AL667" s="34">
        <v>2.8442871671933152</v>
      </c>
      <c r="AM667" s="34">
        <v>2.8166280786703228</v>
      </c>
      <c r="AN667" s="34">
        <v>9.4480000000000004</v>
      </c>
      <c r="AO667" s="34">
        <v>0.11868748865876112</v>
      </c>
      <c r="AP667" s="34">
        <v>9.5666874886587614</v>
      </c>
      <c r="AQ667" s="34">
        <v>9.4736568484432997</v>
      </c>
      <c r="AR667" s="34">
        <v>83.620999999999981</v>
      </c>
      <c r="AS667" s="34">
        <v>1.0504621601539228</v>
      </c>
      <c r="AT667" s="34">
        <v>84.671462160153908</v>
      </c>
      <c r="AU667" s="34">
        <v>83.848079945351074</v>
      </c>
    </row>
    <row r="668" spans="1:47" x14ac:dyDescent="0.25">
      <c r="A668" s="18">
        <v>45563</v>
      </c>
      <c r="B668" s="2">
        <v>8</v>
      </c>
      <c r="C668" s="2" t="s">
        <v>23</v>
      </c>
      <c r="D668" s="9">
        <v>19.557255999999999</v>
      </c>
      <c r="E668">
        <v>9.4440759999999992E-3</v>
      </c>
      <c r="G668" s="34">
        <v>257.13500000000005</v>
      </c>
      <c r="H668" s="34">
        <v>3.2427982541779192</v>
      </c>
      <c r="I668" s="34">
        <v>260.37779825417795</v>
      </c>
      <c r="J668" s="34">
        <v>257.91877053875282</v>
      </c>
      <c r="K668" s="34">
        <v>4.7969999999999997</v>
      </c>
      <c r="L668" s="34">
        <v>6.0496249928214653E-2</v>
      </c>
      <c r="M668" s="34">
        <v>4.8574962499282144</v>
      </c>
      <c r="N668" s="34">
        <v>4.8116216861741776</v>
      </c>
      <c r="O668" s="34">
        <v>23.18</v>
      </c>
      <c r="P668" s="34">
        <v>0.29232917934876296</v>
      </c>
      <c r="Q668" s="34">
        <v>23.472329179348762</v>
      </c>
      <c r="R668" s="34">
        <v>23.250654718681975</v>
      </c>
      <c r="S668" s="34">
        <v>0.23500000000000001</v>
      </c>
      <c r="T668" s="34">
        <v>2.963647849307994E-3</v>
      </c>
      <c r="U668" s="34">
        <v>0.23796364784930801</v>
      </c>
      <c r="V668" s="34">
        <v>0.23571630107378191</v>
      </c>
      <c r="W668" s="34">
        <v>285.34700000000009</v>
      </c>
      <c r="X668" s="34">
        <v>3.5985873313042047</v>
      </c>
      <c r="Y668" s="34">
        <v>288.94558733130424</v>
      </c>
      <c r="Z668" s="34">
        <v>286.2167632446828</v>
      </c>
      <c r="AB668" s="34">
        <v>74.922000000000011</v>
      </c>
      <c r="AC668" s="34">
        <v>0.94486137942916393</v>
      </c>
      <c r="AD668" s="34">
        <v>75.866861379429182</v>
      </c>
      <c r="AE668" s="34">
        <v>75.15036897468039</v>
      </c>
      <c r="AF668" s="34">
        <v>0.96900000000000042</v>
      </c>
      <c r="AG668" s="34">
        <v>1.2220318153104029E-2</v>
      </c>
      <c r="AH668" s="34">
        <v>0.9812203181531044</v>
      </c>
      <c r="AI668" s="34">
        <v>0.9719535988957223</v>
      </c>
      <c r="AJ668" s="34">
        <v>3.1789999999999998</v>
      </c>
      <c r="AK668" s="34">
        <v>4.0091219204043023E-2</v>
      </c>
      <c r="AL668" s="34">
        <v>3.2190912192040431</v>
      </c>
      <c r="AM668" s="34">
        <v>3.1886898770789474</v>
      </c>
      <c r="AN668" s="34">
        <v>1.387</v>
      </c>
      <c r="AO668" s="34">
        <v>1.7491827944639094E-2</v>
      </c>
      <c r="AP668" s="34">
        <v>1.404491827944639</v>
      </c>
      <c r="AQ668" s="34">
        <v>1.391227700380151</v>
      </c>
      <c r="AR668" s="34">
        <v>80.457000000000008</v>
      </c>
      <c r="AS668" s="34">
        <v>1.01466474473095</v>
      </c>
      <c r="AT668" s="34">
        <v>81.471664744730973</v>
      </c>
      <c r="AU668" s="34">
        <v>80.702240151035213</v>
      </c>
    </row>
    <row r="669" spans="1:47" x14ac:dyDescent="0.25">
      <c r="A669" s="18">
        <v>45563</v>
      </c>
      <c r="B669" s="2">
        <v>9</v>
      </c>
      <c r="C669" s="2" t="s">
        <v>23</v>
      </c>
      <c r="D669" s="9">
        <v>20.118297999999999</v>
      </c>
      <c r="E669">
        <v>9.090987E-3</v>
      </c>
      <c r="G669" s="34">
        <v>287.96299999999997</v>
      </c>
      <c r="H669" s="34">
        <v>2.4008681581128446</v>
      </c>
      <c r="I669" s="34">
        <v>290.36386815811284</v>
      </c>
      <c r="J669" s="34">
        <v>287.72417400741773</v>
      </c>
      <c r="K669" s="34">
        <v>5.58</v>
      </c>
      <c r="L669" s="34">
        <v>4.652279745060884E-2</v>
      </c>
      <c r="M669" s="34">
        <v>5.6265227974506091</v>
      </c>
      <c r="N669" s="34">
        <v>5.5753721518437818</v>
      </c>
      <c r="O669" s="34">
        <v>26.620999999999999</v>
      </c>
      <c r="P669" s="34">
        <v>0.22195042848255517</v>
      </c>
      <c r="Q669" s="34">
        <v>26.842950428482553</v>
      </c>
      <c r="R669" s="34">
        <v>26.598921515095572</v>
      </c>
      <c r="S669" s="34">
        <v>1E-3</v>
      </c>
      <c r="T669" s="34">
        <v>8.3374188979585739E-6</v>
      </c>
      <c r="U669" s="34">
        <v>1.0083374188979586E-3</v>
      </c>
      <c r="V669" s="34">
        <v>9.9917063653114373E-4</v>
      </c>
      <c r="W669" s="34">
        <v>320.16499999999991</v>
      </c>
      <c r="X669" s="34">
        <v>2.6693497214649069</v>
      </c>
      <c r="Y669" s="34">
        <v>322.83434972146489</v>
      </c>
      <c r="Z669" s="34">
        <v>319.89946684499364</v>
      </c>
      <c r="AB669" s="34">
        <v>83.885999999999996</v>
      </c>
      <c r="AC669" s="34">
        <v>0.69939272167415278</v>
      </c>
      <c r="AD669" s="34">
        <v>84.585392721674154</v>
      </c>
      <c r="AE669" s="34">
        <v>83.816428016051518</v>
      </c>
      <c r="AF669" s="34">
        <v>1.0820000000000001</v>
      </c>
      <c r="AG669" s="34">
        <v>9.0210872475911773E-3</v>
      </c>
      <c r="AH669" s="34">
        <v>1.0910210872475912</v>
      </c>
      <c r="AI669" s="34">
        <v>1.0811026287266974</v>
      </c>
      <c r="AJ669" s="34">
        <v>3.6169999999999991</v>
      </c>
      <c r="AK669" s="34">
        <v>3.0156444153916152E-2</v>
      </c>
      <c r="AL669" s="34">
        <v>3.6471564441539153</v>
      </c>
      <c r="AM669" s="34">
        <v>3.6140001923331457</v>
      </c>
      <c r="AN669" s="34">
        <v>0</v>
      </c>
      <c r="AO669" s="34">
        <v>0</v>
      </c>
      <c r="AP669" s="34">
        <v>0</v>
      </c>
      <c r="AQ669" s="34">
        <v>0</v>
      </c>
      <c r="AR669" s="34">
        <v>88.584999999999994</v>
      </c>
      <c r="AS669" s="34">
        <v>0.73857025307566015</v>
      </c>
      <c r="AT669" s="34">
        <v>89.323570253075673</v>
      </c>
      <c r="AU669" s="34">
        <v>88.511530837111366</v>
      </c>
    </row>
    <row r="670" spans="1:47" x14ac:dyDescent="0.25">
      <c r="A670" s="18">
        <v>45563</v>
      </c>
      <c r="B670" s="2">
        <v>10</v>
      </c>
      <c r="C670" s="2" t="s">
        <v>23</v>
      </c>
      <c r="D670" s="9">
        <v>20.266840999999999</v>
      </c>
      <c r="E670">
        <v>8.8730849999999993E-3</v>
      </c>
      <c r="G670" s="34">
        <v>321.61500000000007</v>
      </c>
      <c r="H670" s="34">
        <v>5.9206834834644528</v>
      </c>
      <c r="I670" s="34">
        <v>327.53568348346454</v>
      </c>
      <c r="J670" s="34">
        <v>324.62943152338266</v>
      </c>
      <c r="K670" s="34">
        <v>6.3260000000000014</v>
      </c>
      <c r="L670" s="34">
        <v>0.11645676885840564</v>
      </c>
      <c r="M670" s="34">
        <v>6.4424567688584071</v>
      </c>
      <c r="N670" s="34">
        <v>6.3852923023395016</v>
      </c>
      <c r="O670" s="34">
        <v>29.633000000000003</v>
      </c>
      <c r="P670" s="34">
        <v>0.54552061833403942</v>
      </c>
      <c r="Q670" s="34">
        <v>30.178520618334041</v>
      </c>
      <c r="R670" s="34">
        <v>29.910744039713311</v>
      </c>
      <c r="S670" s="34">
        <v>1E-3</v>
      </c>
      <c r="T670" s="34">
        <v>1.8409226819223146E-5</v>
      </c>
      <c r="U670" s="34">
        <v>1.0184092268192232E-3</v>
      </c>
      <c r="V670" s="34">
        <v>1.0093727951848721E-3</v>
      </c>
      <c r="W670" s="34">
        <v>357.57500000000005</v>
      </c>
      <c r="X670" s="34">
        <v>6.5826792798837177</v>
      </c>
      <c r="Y670" s="34">
        <v>364.15767927988384</v>
      </c>
      <c r="Z670" s="34">
        <v>360.92647723823069</v>
      </c>
      <c r="AB670" s="34">
        <v>93.423000000000002</v>
      </c>
      <c r="AC670" s="34">
        <v>1.7198451971322837</v>
      </c>
      <c r="AD670" s="34">
        <v>95.142845197132289</v>
      </c>
      <c r="AE670" s="34">
        <v>94.298634644556302</v>
      </c>
      <c r="AF670" s="34">
        <v>1.1949999999999994</v>
      </c>
      <c r="AG670" s="34">
        <v>2.1999026048971648E-2</v>
      </c>
      <c r="AH670" s="34">
        <v>1.2169990260489711</v>
      </c>
      <c r="AI670" s="34">
        <v>1.2062004902459216</v>
      </c>
      <c r="AJ670" s="34">
        <v>4.1259999999999977</v>
      </c>
      <c r="AK670" s="34">
        <v>7.5956469856114636E-2</v>
      </c>
      <c r="AL670" s="34">
        <v>4.2019564698561123</v>
      </c>
      <c r="AM670" s="34">
        <v>4.1646721529327797</v>
      </c>
      <c r="AN670" s="34">
        <v>0</v>
      </c>
      <c r="AO670" s="34">
        <v>0</v>
      </c>
      <c r="AP670" s="34">
        <v>0</v>
      </c>
      <c r="AQ670" s="34">
        <v>0</v>
      </c>
      <c r="AR670" s="34">
        <v>98.744</v>
      </c>
      <c r="AS670" s="34">
        <v>1.81780069303737</v>
      </c>
      <c r="AT670" s="34">
        <v>100.56180069303737</v>
      </c>
      <c r="AU670" s="34">
        <v>99.669507287735001</v>
      </c>
    </row>
    <row r="671" spans="1:47" x14ac:dyDescent="0.25">
      <c r="A671" s="18">
        <v>45563</v>
      </c>
      <c r="B671" s="2">
        <v>11</v>
      </c>
      <c r="C671" s="2" t="s">
        <v>23</v>
      </c>
      <c r="D671" s="9">
        <v>24.940455</v>
      </c>
      <c r="E671">
        <v>9.0499050000000004E-3</v>
      </c>
      <c r="G671" s="34">
        <v>334.88600000000002</v>
      </c>
      <c r="H671" s="34">
        <v>-1.7955332446414531</v>
      </c>
      <c r="I671" s="34">
        <v>333.09046675535859</v>
      </c>
      <c r="J671" s="34">
        <v>330.07602967481694</v>
      </c>
      <c r="K671" s="34">
        <v>6.633</v>
      </c>
      <c r="L671" s="34">
        <v>-3.5563660504490356E-2</v>
      </c>
      <c r="M671" s="34">
        <v>6.59743633949551</v>
      </c>
      <c r="N671" s="34">
        <v>6.5377301673795278</v>
      </c>
      <c r="O671" s="34">
        <v>30.902999999999995</v>
      </c>
      <c r="P671" s="34">
        <v>-0.16569030613150387</v>
      </c>
      <c r="Q671" s="34">
        <v>30.73730969386849</v>
      </c>
      <c r="R671" s="34">
        <v>30.4591399611834</v>
      </c>
      <c r="S671" s="34">
        <v>1E-3</v>
      </c>
      <c r="T671" s="34">
        <v>-5.3616252833544943E-6</v>
      </c>
      <c r="U671" s="34">
        <v>9.9463837471664546E-4</v>
      </c>
      <c r="V671" s="34">
        <v>9.8563699191610548E-4</v>
      </c>
      <c r="W671" s="34">
        <v>372.423</v>
      </c>
      <c r="X671" s="34">
        <v>-1.9967925729027307</v>
      </c>
      <c r="Y671" s="34">
        <v>370.42620742709732</v>
      </c>
      <c r="Z671" s="34">
        <v>367.07388544037178</v>
      </c>
      <c r="AB671" s="34">
        <v>97.652999999999992</v>
      </c>
      <c r="AC671" s="34">
        <v>-0.52357879379541639</v>
      </c>
      <c r="AD671" s="34">
        <v>97.129421206204569</v>
      </c>
      <c r="AE671" s="34">
        <v>96.250409171583428</v>
      </c>
      <c r="AF671" s="34">
        <v>1.2419999999999998</v>
      </c>
      <c r="AG671" s="34">
        <v>-6.6591386019262799E-3</v>
      </c>
      <c r="AH671" s="34">
        <v>1.2353408613980734</v>
      </c>
      <c r="AI671" s="34">
        <v>1.2241611439598026</v>
      </c>
      <c r="AJ671" s="34">
        <v>4.2719999999999985</v>
      </c>
      <c r="AK671" s="34">
        <v>-2.2904863210490387E-2</v>
      </c>
      <c r="AL671" s="34">
        <v>4.2490951367895082</v>
      </c>
      <c r="AM671" s="34">
        <v>4.210641229465601</v>
      </c>
      <c r="AN671" s="34">
        <v>0</v>
      </c>
      <c r="AO671" s="34">
        <v>0</v>
      </c>
      <c r="AP671" s="34">
        <v>0</v>
      </c>
      <c r="AQ671" s="34">
        <v>0</v>
      </c>
      <c r="AR671" s="34">
        <v>103.167</v>
      </c>
      <c r="AS671" s="34">
        <v>-0.55314279560783297</v>
      </c>
      <c r="AT671" s="34">
        <v>102.61385720439215</v>
      </c>
      <c r="AU671" s="34">
        <v>101.68521154500883</v>
      </c>
    </row>
    <row r="672" spans="1:47" x14ac:dyDescent="0.25">
      <c r="A672" s="18">
        <v>45563</v>
      </c>
      <c r="B672" s="2">
        <v>12</v>
      </c>
      <c r="C672" s="2" t="s">
        <v>23</v>
      </c>
      <c r="D672" s="9">
        <v>24.048506</v>
      </c>
      <c r="E672">
        <v>8.7028160000000004E-3</v>
      </c>
      <c r="G672" s="34">
        <v>348.87700000000001</v>
      </c>
      <c r="H672" s="34">
        <v>1.492100239374986</v>
      </c>
      <c r="I672" s="34">
        <v>350.36910023937497</v>
      </c>
      <c r="J672" s="34">
        <v>347.31990242790613</v>
      </c>
      <c r="K672" s="34">
        <v>6.8040000000000003</v>
      </c>
      <c r="L672" s="34">
        <v>2.9099797432067483E-2</v>
      </c>
      <c r="M672" s="34">
        <v>6.8330997974320677</v>
      </c>
      <c r="N672" s="34">
        <v>6.7736325871853795</v>
      </c>
      <c r="O672" s="34">
        <v>31.870999999999995</v>
      </c>
      <c r="P672" s="34">
        <v>0.13630800175741073</v>
      </c>
      <c r="Q672" s="34">
        <v>32.007308001757409</v>
      </c>
      <c r="R672" s="34">
        <v>31.728754289562787</v>
      </c>
      <c r="S672" s="34">
        <v>1E-3</v>
      </c>
      <c r="T672" s="34">
        <v>4.2768661716736452E-6</v>
      </c>
      <c r="U672" s="34">
        <v>1.0042768661716736E-3</v>
      </c>
      <c r="V672" s="34">
        <v>9.9553682939232477E-4</v>
      </c>
      <c r="W672" s="34">
        <v>387.55299999999994</v>
      </c>
      <c r="X672" s="34">
        <v>1.6575123154306359</v>
      </c>
      <c r="Y672" s="34">
        <v>389.21051231543061</v>
      </c>
      <c r="Z672" s="34">
        <v>385.82328484148371</v>
      </c>
      <c r="AB672" s="34">
        <v>101.67400000000002</v>
      </c>
      <c r="AC672" s="34">
        <v>0.43484609113874623</v>
      </c>
      <c r="AD672" s="34">
        <v>102.10884609113877</v>
      </c>
      <c r="AE672" s="34">
        <v>101.22021159163528</v>
      </c>
      <c r="AF672" s="34">
        <v>1.3319999999999996</v>
      </c>
      <c r="AG672" s="34">
        <v>5.6967857406692935E-3</v>
      </c>
      <c r="AH672" s="34">
        <v>1.337696785740669</v>
      </c>
      <c r="AI672" s="34">
        <v>1.3260550567505764</v>
      </c>
      <c r="AJ672" s="34">
        <v>4.3909999999999973</v>
      </c>
      <c r="AK672" s="34">
        <v>1.8779719359818963E-2</v>
      </c>
      <c r="AL672" s="34">
        <v>4.4097797193598165</v>
      </c>
      <c r="AM672" s="34">
        <v>4.3714022178616965</v>
      </c>
      <c r="AN672" s="34">
        <v>0</v>
      </c>
      <c r="AO672" s="34">
        <v>0</v>
      </c>
      <c r="AP672" s="34">
        <v>0</v>
      </c>
      <c r="AQ672" s="34">
        <v>0</v>
      </c>
      <c r="AR672" s="34">
        <v>107.39700000000001</v>
      </c>
      <c r="AS672" s="34">
        <v>0.45932259623923449</v>
      </c>
      <c r="AT672" s="34">
        <v>107.85632259623927</v>
      </c>
      <c r="AU672" s="34">
        <v>106.91766886624755</v>
      </c>
    </row>
    <row r="673" spans="1:47" x14ac:dyDescent="0.25">
      <c r="A673" s="18">
        <v>45563</v>
      </c>
      <c r="B673" s="2">
        <v>13</v>
      </c>
      <c r="C673" s="2" t="s">
        <v>23</v>
      </c>
      <c r="D673" s="9">
        <v>36.256402000000001</v>
      </c>
      <c r="E673">
        <v>8.7549059999999998E-3</v>
      </c>
      <c r="G673" s="34">
        <v>367.87200000000007</v>
      </c>
      <c r="H673" s="34">
        <v>1.5784319242060361</v>
      </c>
      <c r="I673" s="34">
        <v>369.4504319242061</v>
      </c>
      <c r="J673" s="34">
        <v>366.2159281210503</v>
      </c>
      <c r="K673" s="34">
        <v>7.2059999999999995</v>
      </c>
      <c r="L673" s="34">
        <v>3.0918853421376711E-2</v>
      </c>
      <c r="M673" s="34">
        <v>7.2369188534213764</v>
      </c>
      <c r="N673" s="34">
        <v>7.1735603091300453</v>
      </c>
      <c r="O673" s="34">
        <v>32.997999999999998</v>
      </c>
      <c r="P673" s="34">
        <v>0.14158483558126403</v>
      </c>
      <c r="Q673" s="34">
        <v>33.13958483558126</v>
      </c>
      <c r="R673" s="34">
        <v>32.849450885466723</v>
      </c>
      <c r="S673" s="34">
        <v>1E-3</v>
      </c>
      <c r="T673" s="34">
        <v>4.2907096060750359E-6</v>
      </c>
      <c r="U673" s="34">
        <v>1.004290709606075E-3</v>
      </c>
      <c r="V673" s="34">
        <v>9.9549823884680045E-4</v>
      </c>
      <c r="W673" s="34">
        <v>408.07700000000006</v>
      </c>
      <c r="X673" s="34">
        <v>1.7509399039182829</v>
      </c>
      <c r="Y673" s="34">
        <v>409.82793990391838</v>
      </c>
      <c r="Z673" s="34">
        <v>406.2399348138859</v>
      </c>
      <c r="AB673" s="34">
        <v>107.23799999999999</v>
      </c>
      <c r="AC673" s="34">
        <v>0.46012711673627466</v>
      </c>
      <c r="AD673" s="34">
        <v>107.69812711673626</v>
      </c>
      <c r="AE673" s="34">
        <v>106.75524013745319</v>
      </c>
      <c r="AF673" s="34">
        <v>1.381</v>
      </c>
      <c r="AG673" s="34">
        <v>5.9254699659896251E-3</v>
      </c>
      <c r="AH673" s="34">
        <v>1.3869254699659896</v>
      </c>
      <c r="AI673" s="34">
        <v>1.3747830678474315</v>
      </c>
      <c r="AJ673" s="34">
        <v>4.5549999999999997</v>
      </c>
      <c r="AK673" s="34">
        <v>1.954418225567179E-2</v>
      </c>
      <c r="AL673" s="34">
        <v>4.5745441822556714</v>
      </c>
      <c r="AM673" s="34">
        <v>4.5344944779471765</v>
      </c>
      <c r="AN673" s="34">
        <v>0</v>
      </c>
      <c r="AO673" s="34">
        <v>0</v>
      </c>
      <c r="AP673" s="34">
        <v>0</v>
      </c>
      <c r="AQ673" s="34">
        <v>0</v>
      </c>
      <c r="AR673" s="34">
        <v>113.17399999999998</v>
      </c>
      <c r="AS673" s="34">
        <v>0.48559676895793608</v>
      </c>
      <c r="AT673" s="34">
        <v>113.65959676895793</v>
      </c>
      <c r="AU673" s="34">
        <v>112.66451768324779</v>
      </c>
    </row>
    <row r="674" spans="1:47" x14ac:dyDescent="0.25">
      <c r="A674" s="18">
        <v>45563</v>
      </c>
      <c r="B674" s="2">
        <v>14</v>
      </c>
      <c r="C674" s="2" t="s">
        <v>23</v>
      </c>
      <c r="D674" s="9">
        <v>40.376981999999998</v>
      </c>
      <c r="E674">
        <v>9.2306390000000006E-3</v>
      </c>
      <c r="G674" s="34">
        <v>387.50100000000009</v>
      </c>
      <c r="H674" s="34">
        <v>4.0664347520801734</v>
      </c>
      <c r="I674" s="34">
        <v>391.56743475208026</v>
      </c>
      <c r="J674" s="34">
        <v>387.95301711772777</v>
      </c>
      <c r="K674" s="34">
        <v>7.4129999999999994</v>
      </c>
      <c r="L674" s="34">
        <v>7.7792007806870969E-2</v>
      </c>
      <c r="M674" s="34">
        <v>7.4907920078068706</v>
      </c>
      <c r="N674" s="34">
        <v>7.4216472109587199</v>
      </c>
      <c r="O674" s="34">
        <v>33.701000000000001</v>
      </c>
      <c r="P674" s="34">
        <v>0.35365822947515974</v>
      </c>
      <c r="Q674" s="34">
        <v>34.054658229475159</v>
      </c>
      <c r="R674" s="34">
        <v>33.740311973090492</v>
      </c>
      <c r="S674" s="34">
        <v>1E-3</v>
      </c>
      <c r="T674" s="34">
        <v>1.0493998085373128E-5</v>
      </c>
      <c r="U674" s="34">
        <v>1.0104939980853731E-3</v>
      </c>
      <c r="V674" s="34">
        <v>1.0011664927773805E-3</v>
      </c>
      <c r="W674" s="34">
        <v>428.6160000000001</v>
      </c>
      <c r="X674" s="34">
        <v>4.4978954833602902</v>
      </c>
      <c r="Y674" s="34">
        <v>433.11389548336035</v>
      </c>
      <c r="Z674" s="34">
        <v>429.11597746826976</v>
      </c>
      <c r="AB674" s="34">
        <v>113.21099999999994</v>
      </c>
      <c r="AC674" s="34">
        <v>1.1880360172431763</v>
      </c>
      <c r="AD674" s="34">
        <v>114.39903601724312</v>
      </c>
      <c r="AE674" s="34">
        <v>113.34305981381995</v>
      </c>
      <c r="AF674" s="34">
        <v>1.419999999999999</v>
      </c>
      <c r="AG674" s="34">
        <v>1.4901477281229829E-2</v>
      </c>
      <c r="AH674" s="34">
        <v>1.434901477281229</v>
      </c>
      <c r="AI674" s="34">
        <v>1.4216564197438792</v>
      </c>
      <c r="AJ674" s="34">
        <v>4.6509999999999962</v>
      </c>
      <c r="AK674" s="34">
        <v>4.8807585095070376E-2</v>
      </c>
      <c r="AL674" s="34">
        <v>4.6998075850950665</v>
      </c>
      <c r="AM674" s="34">
        <v>4.656425357907592</v>
      </c>
      <c r="AN674" s="34">
        <v>0</v>
      </c>
      <c r="AO674" s="34">
        <v>0</v>
      </c>
      <c r="AP674" s="34">
        <v>0</v>
      </c>
      <c r="AQ674" s="34">
        <v>0</v>
      </c>
      <c r="AR674" s="34">
        <v>119.28199999999994</v>
      </c>
      <c r="AS674" s="34">
        <v>1.2517450796194767</v>
      </c>
      <c r="AT674" s="34">
        <v>120.53374507961942</v>
      </c>
      <c r="AU674" s="34">
        <v>119.42114159147143</v>
      </c>
    </row>
    <row r="675" spans="1:47" x14ac:dyDescent="0.25">
      <c r="A675" s="18">
        <v>45563</v>
      </c>
      <c r="B675" s="2">
        <v>15</v>
      </c>
      <c r="C675" s="2" t="s">
        <v>23</v>
      </c>
      <c r="D675" s="9">
        <v>60.746513</v>
      </c>
      <c r="E675">
        <v>9.3978740000000005E-3</v>
      </c>
      <c r="G675" s="34">
        <v>399.43500000000006</v>
      </c>
      <c r="H675" s="34">
        <v>4.3633159760118012</v>
      </c>
      <c r="I675" s="34">
        <v>403.79831597601185</v>
      </c>
      <c r="J675" s="34">
        <v>400.0034702810571</v>
      </c>
      <c r="K675" s="34">
        <v>7.6050000000000004</v>
      </c>
      <c r="L675" s="34">
        <v>8.3074888273610828E-2</v>
      </c>
      <c r="M675" s="34">
        <v>7.6880748882736114</v>
      </c>
      <c r="N675" s="34">
        <v>7.615823329171052</v>
      </c>
      <c r="O675" s="34">
        <v>33.99</v>
      </c>
      <c r="P675" s="34">
        <v>0.37129723240237111</v>
      </c>
      <c r="Q675" s="34">
        <v>34.361297232402372</v>
      </c>
      <c r="R675" s="34">
        <v>34.038374090535704</v>
      </c>
      <c r="S675" s="34">
        <v>1E-3</v>
      </c>
      <c r="T675" s="34">
        <v>1.0923719694097412E-5</v>
      </c>
      <c r="U675" s="34">
        <v>1.0109237196940974E-3</v>
      </c>
      <c r="V675" s="34">
        <v>1.0014231859528009E-3</v>
      </c>
      <c r="W675" s="34">
        <v>441.03100000000006</v>
      </c>
      <c r="X675" s="34">
        <v>4.8176990204074777</v>
      </c>
      <c r="Y675" s="34">
        <v>445.84869902040754</v>
      </c>
      <c r="Z675" s="34">
        <v>441.65866912394978</v>
      </c>
      <c r="AB675" s="34">
        <v>116.53400000000005</v>
      </c>
      <c r="AC675" s="34">
        <v>1.2729847508319485</v>
      </c>
      <c r="AD675" s="34">
        <v>117.806984750832</v>
      </c>
      <c r="AE675" s="34">
        <v>116.69984955182376</v>
      </c>
      <c r="AF675" s="34">
        <v>1.4409999999999996</v>
      </c>
      <c r="AG675" s="34">
        <v>1.5741080079194367E-2</v>
      </c>
      <c r="AH675" s="34">
        <v>1.456741080079194</v>
      </c>
      <c r="AI675" s="34">
        <v>1.4430508109579858</v>
      </c>
      <c r="AJ675" s="34">
        <v>4.6609999999999969</v>
      </c>
      <c r="AK675" s="34">
        <v>5.0915457494188014E-2</v>
      </c>
      <c r="AL675" s="34">
        <v>4.7119154574941851</v>
      </c>
      <c r="AM675" s="34">
        <v>4.6676334697260025</v>
      </c>
      <c r="AN675" s="34">
        <v>0</v>
      </c>
      <c r="AO675" s="34">
        <v>0</v>
      </c>
      <c r="AP675" s="34">
        <v>0</v>
      </c>
      <c r="AQ675" s="34">
        <v>0</v>
      </c>
      <c r="AR675" s="34">
        <v>122.63600000000005</v>
      </c>
      <c r="AS675" s="34">
        <v>1.3396412884053308</v>
      </c>
      <c r="AT675" s="34">
        <v>123.97564128840538</v>
      </c>
      <c r="AU675" s="34">
        <v>122.81053383250774</v>
      </c>
    </row>
    <row r="676" spans="1:47" x14ac:dyDescent="0.25">
      <c r="A676" s="18">
        <v>45563</v>
      </c>
      <c r="B676" s="2">
        <v>16</v>
      </c>
      <c r="C676" s="2" t="s">
        <v>23</v>
      </c>
      <c r="D676" s="9">
        <v>49.210501999999998</v>
      </c>
      <c r="E676">
        <v>1.0001503E-2</v>
      </c>
      <c r="G676" s="34">
        <v>403.53500000000008</v>
      </c>
      <c r="H676" s="34">
        <v>4.3648787039668928</v>
      </c>
      <c r="I676" s="34">
        <v>407.89987870396698</v>
      </c>
      <c r="J676" s="34">
        <v>403.82026684340963</v>
      </c>
      <c r="K676" s="34">
        <v>7.6889999999999992</v>
      </c>
      <c r="L676" s="34">
        <v>8.3168875945832263E-2</v>
      </c>
      <c r="M676" s="34">
        <v>7.7721688759458312</v>
      </c>
      <c r="N676" s="34">
        <v>7.6944355056165525</v>
      </c>
      <c r="O676" s="34">
        <v>33.673999999999999</v>
      </c>
      <c r="P676" s="34">
        <v>0.36423835721159525</v>
      </c>
      <c r="Q676" s="34">
        <v>34.038238357211597</v>
      </c>
      <c r="R676" s="34">
        <v>33.697804814167228</v>
      </c>
      <c r="S676" s="34">
        <v>1E-3</v>
      </c>
      <c r="T676" s="34">
        <v>1.0816605013113835E-5</v>
      </c>
      <c r="U676" s="34">
        <v>1.0108166050131139E-3</v>
      </c>
      <c r="V676" s="34">
        <v>1.0007069197056255E-3</v>
      </c>
      <c r="W676" s="34">
        <v>444.89900000000006</v>
      </c>
      <c r="X676" s="34">
        <v>4.812296753729334</v>
      </c>
      <c r="Y676" s="34">
        <v>449.71129675372941</v>
      </c>
      <c r="Z676" s="34">
        <v>445.21350787011306</v>
      </c>
      <c r="AB676" s="34">
        <v>117.95500000000004</v>
      </c>
      <c r="AC676" s="34">
        <v>1.2758726443218429</v>
      </c>
      <c r="AD676" s="34">
        <v>119.23087264432188</v>
      </c>
      <c r="AE676" s="34">
        <v>118.03838471387706</v>
      </c>
      <c r="AF676" s="34">
        <v>1.456999999999999</v>
      </c>
      <c r="AG676" s="34">
        <v>1.5759793504106848E-2</v>
      </c>
      <c r="AH676" s="34">
        <v>1.4727597935041059</v>
      </c>
      <c r="AI676" s="34">
        <v>1.4580299820110951</v>
      </c>
      <c r="AJ676" s="34">
        <v>4.6709999999999985</v>
      </c>
      <c r="AK676" s="34">
        <v>5.0524362016254709E-2</v>
      </c>
      <c r="AL676" s="34">
        <v>4.721524362016253</v>
      </c>
      <c r="AM676" s="34">
        <v>4.6743020219449747</v>
      </c>
      <c r="AN676" s="34">
        <v>0</v>
      </c>
      <c r="AO676" s="34">
        <v>0</v>
      </c>
      <c r="AP676" s="34">
        <v>0</v>
      </c>
      <c r="AQ676" s="34">
        <v>0</v>
      </c>
      <c r="AR676" s="34">
        <v>124.08300000000003</v>
      </c>
      <c r="AS676" s="34">
        <v>1.3421567998422046</v>
      </c>
      <c r="AT676" s="34">
        <v>125.42515679984224</v>
      </c>
      <c r="AU676" s="34">
        <v>124.17071671783313</v>
      </c>
    </row>
    <row r="677" spans="1:47" x14ac:dyDescent="0.25">
      <c r="A677" s="18">
        <v>45563</v>
      </c>
      <c r="B677" s="2">
        <v>17</v>
      </c>
      <c r="C677" s="2" t="s">
        <v>23</v>
      </c>
      <c r="D677" s="9">
        <v>40.055782999999998</v>
      </c>
      <c r="E677">
        <v>1.0099100999999999E-2</v>
      </c>
      <c r="G677" s="34">
        <v>406.27500000000003</v>
      </c>
      <c r="H677" s="34">
        <v>3.9738118009126371</v>
      </c>
      <c r="I677" s="34">
        <v>410.24881180091268</v>
      </c>
      <c r="J677" s="34">
        <v>406.10566761540525</v>
      </c>
      <c r="K677" s="34">
        <v>7.7059999999999986</v>
      </c>
      <c r="L677" s="34">
        <v>7.537306931963024E-2</v>
      </c>
      <c r="M677" s="34">
        <v>7.7813730693196286</v>
      </c>
      <c r="N677" s="34">
        <v>7.7027881967738896</v>
      </c>
      <c r="O677" s="34">
        <v>33.864999999999995</v>
      </c>
      <c r="P677" s="34">
        <v>0.33123656793528128</v>
      </c>
      <c r="Q677" s="34">
        <v>34.196236567935273</v>
      </c>
      <c r="R677" s="34">
        <v>33.850885321015802</v>
      </c>
      <c r="S677" s="34">
        <v>1E-3</v>
      </c>
      <c r="T677" s="34">
        <v>9.7810886737127225E-6</v>
      </c>
      <c r="U677" s="34">
        <v>1.0097810886737126E-3</v>
      </c>
      <c r="V677" s="34">
        <v>9.9958320747130691E-4</v>
      </c>
      <c r="W677" s="34">
        <v>447.84700000000004</v>
      </c>
      <c r="X677" s="34">
        <v>4.3804312192562227</v>
      </c>
      <c r="Y677" s="34">
        <v>452.22743121925623</v>
      </c>
      <c r="Z677" s="34">
        <v>447.66034071640246</v>
      </c>
      <c r="AB677" s="34">
        <v>118.61600000000007</v>
      </c>
      <c r="AC677" s="34">
        <v>1.1601936141211091</v>
      </c>
      <c r="AD677" s="34">
        <v>119.77619361412118</v>
      </c>
      <c r="AE677" s="34">
        <v>118.56656173741662</v>
      </c>
      <c r="AF677" s="34">
        <v>1.4659999999999991</v>
      </c>
      <c r="AG677" s="34">
        <v>1.4339075995662842E-2</v>
      </c>
      <c r="AH677" s="34">
        <v>1.4803390759956618</v>
      </c>
      <c r="AI677" s="34">
        <v>1.4653889821529349</v>
      </c>
      <c r="AJ677" s="34">
        <v>4.6869999999999976</v>
      </c>
      <c r="AK677" s="34">
        <v>4.5843962613691509E-2</v>
      </c>
      <c r="AL677" s="34">
        <v>4.7328439626136891</v>
      </c>
      <c r="AM677" s="34">
        <v>4.6850464934180129</v>
      </c>
      <c r="AN677" s="34">
        <v>0</v>
      </c>
      <c r="AO677" s="34">
        <v>0</v>
      </c>
      <c r="AP677" s="34">
        <v>0</v>
      </c>
      <c r="AQ677" s="34">
        <v>0</v>
      </c>
      <c r="AR677" s="34">
        <v>124.76900000000006</v>
      </c>
      <c r="AS677" s="34">
        <v>1.2203766527304634</v>
      </c>
      <c r="AT677" s="34">
        <v>125.98937665273053</v>
      </c>
      <c r="AU677" s="34">
        <v>124.71699721298756</v>
      </c>
    </row>
    <row r="678" spans="1:47" x14ac:dyDescent="0.25">
      <c r="A678" s="18">
        <v>45563</v>
      </c>
      <c r="B678" s="2">
        <v>18</v>
      </c>
      <c r="C678" s="2" t="s">
        <v>23</v>
      </c>
      <c r="D678" s="9">
        <v>112.54310700000001</v>
      </c>
      <c r="E678">
        <v>1.0435274E-2</v>
      </c>
      <c r="G678" s="34">
        <v>411.06399999999996</v>
      </c>
      <c r="H678" s="34">
        <v>2.8682481210082007</v>
      </c>
      <c r="I678" s="34">
        <v>413.93224812100817</v>
      </c>
      <c r="J678" s="34">
        <v>409.61275169442945</v>
      </c>
      <c r="K678" s="34">
        <v>7.7190000000000003</v>
      </c>
      <c r="L678" s="34">
        <v>5.386024377241088E-2</v>
      </c>
      <c r="M678" s="34">
        <v>7.7728602437724108</v>
      </c>
      <c r="N678" s="34">
        <v>7.6917483173649392</v>
      </c>
      <c r="O678" s="34">
        <v>34.133999999999993</v>
      </c>
      <c r="P678" s="34">
        <v>0.23817405893606328</v>
      </c>
      <c r="Q678" s="34">
        <v>34.372174058936054</v>
      </c>
      <c r="R678" s="34">
        <v>34.013491004655364</v>
      </c>
      <c r="S678" s="34">
        <v>0.7569999999999999</v>
      </c>
      <c r="T678" s="34">
        <v>5.2820578489072454E-3</v>
      </c>
      <c r="U678" s="34">
        <v>0.76228205784890712</v>
      </c>
      <c r="V678" s="34">
        <v>0.75432743570996996</v>
      </c>
      <c r="W678" s="34">
        <v>453.67399999999998</v>
      </c>
      <c r="X678" s="34">
        <v>3.1655644815655823</v>
      </c>
      <c r="Y678" s="34">
        <v>456.8395644815655</v>
      </c>
      <c r="Z678" s="34">
        <v>452.07231845215972</v>
      </c>
      <c r="AB678" s="34">
        <v>120.27000000000001</v>
      </c>
      <c r="AC678" s="34">
        <v>0.83919827937658453</v>
      </c>
      <c r="AD678" s="34">
        <v>121.1091982793766</v>
      </c>
      <c r="AE678" s="34">
        <v>119.84539061141098</v>
      </c>
      <c r="AF678" s="34">
        <v>1.5189999999999988</v>
      </c>
      <c r="AG678" s="34">
        <v>1.0599003794570806E-2</v>
      </c>
      <c r="AH678" s="34">
        <v>1.5295990037945697</v>
      </c>
      <c r="AI678" s="34">
        <v>1.5136372190798464</v>
      </c>
      <c r="AJ678" s="34">
        <v>4.7619999999999978</v>
      </c>
      <c r="AK678" s="34">
        <v>3.3227423350721652E-2</v>
      </c>
      <c r="AL678" s="34">
        <v>4.7952274233507195</v>
      </c>
      <c r="AM678" s="34">
        <v>4.7451879112957407</v>
      </c>
      <c r="AN678" s="34">
        <v>4.5350000000000001</v>
      </c>
      <c r="AO678" s="34">
        <v>3.164350375798463E-2</v>
      </c>
      <c r="AP678" s="34">
        <v>4.5666435037579847</v>
      </c>
      <c r="AQ678" s="34">
        <v>4.5189893275359498</v>
      </c>
      <c r="AR678" s="34">
        <v>131.08600000000001</v>
      </c>
      <c r="AS678" s="34">
        <v>0.91466821027986167</v>
      </c>
      <c r="AT678" s="34">
        <v>132.00066821027988</v>
      </c>
      <c r="AU678" s="34">
        <v>130.62320506932252</v>
      </c>
    </row>
    <row r="679" spans="1:47" x14ac:dyDescent="0.25">
      <c r="A679" s="18">
        <v>45563</v>
      </c>
      <c r="B679" s="2">
        <v>19</v>
      </c>
      <c r="C679" s="2" t="s">
        <v>23</v>
      </c>
      <c r="D679" s="9">
        <v>46.721254999999999</v>
      </c>
      <c r="E679">
        <v>1.0900007999999999E-2</v>
      </c>
      <c r="G679" s="34">
        <v>410.45800000000003</v>
      </c>
      <c r="H679" s="34">
        <v>2.7857790310729906</v>
      </c>
      <c r="I679" s="34">
        <v>413.24377903107302</v>
      </c>
      <c r="J679" s="34">
        <v>408.7394185336841</v>
      </c>
      <c r="K679" s="34">
        <v>7.8939999999999984</v>
      </c>
      <c r="L679" s="34">
        <v>5.3576589252226005E-2</v>
      </c>
      <c r="M679" s="34">
        <v>7.9475765892522245</v>
      </c>
      <c r="N679" s="34">
        <v>7.8609479408487628</v>
      </c>
      <c r="O679" s="34">
        <v>34.272999999999996</v>
      </c>
      <c r="P679" s="34">
        <v>0.23261089985324832</v>
      </c>
      <c r="Q679" s="34">
        <v>34.505610899853245</v>
      </c>
      <c r="R679" s="34">
        <v>34.129499464999959</v>
      </c>
      <c r="S679" s="34">
        <v>0.82700000000000018</v>
      </c>
      <c r="T679" s="34">
        <v>5.6128501788182076E-3</v>
      </c>
      <c r="U679" s="34">
        <v>0.83261285017881836</v>
      </c>
      <c r="V679" s="34">
        <v>0.8235373634509664</v>
      </c>
      <c r="W679" s="34">
        <v>453.452</v>
      </c>
      <c r="X679" s="34">
        <v>3.0775793703572831</v>
      </c>
      <c r="Y679" s="34">
        <v>456.52957937035728</v>
      </c>
      <c r="Z679" s="34">
        <v>451.55340330298378</v>
      </c>
      <c r="AB679" s="34">
        <v>120.25100000000002</v>
      </c>
      <c r="AC679" s="34">
        <v>0.81614370840757933</v>
      </c>
      <c r="AD679" s="34">
        <v>121.0671437084076</v>
      </c>
      <c r="AE679" s="34">
        <v>119.7475108734488</v>
      </c>
      <c r="AF679" s="34">
        <v>1.5219999999999989</v>
      </c>
      <c r="AG679" s="34">
        <v>1.0329816169481625E-2</v>
      </c>
      <c r="AH679" s="34">
        <v>1.5323298161694805</v>
      </c>
      <c r="AI679" s="34">
        <v>1.5156274089145947</v>
      </c>
      <c r="AJ679" s="34">
        <v>4.7699999999999996</v>
      </c>
      <c r="AK679" s="34">
        <v>3.2373996799229553E-2</v>
      </c>
      <c r="AL679" s="34">
        <v>4.8023739967992292</v>
      </c>
      <c r="AM679" s="34">
        <v>4.7500280818151257</v>
      </c>
      <c r="AN679" s="34">
        <v>4.9149999999999991</v>
      </c>
      <c r="AO679" s="34">
        <v>3.3358112005914722E-2</v>
      </c>
      <c r="AP679" s="34">
        <v>4.9483581120059137</v>
      </c>
      <c r="AQ679" s="34">
        <v>4.8944209689981841</v>
      </c>
      <c r="AR679" s="34">
        <v>131.45800000000003</v>
      </c>
      <c r="AS679" s="34">
        <v>0.89220563338220527</v>
      </c>
      <c r="AT679" s="34">
        <v>132.35020563338222</v>
      </c>
      <c r="AU679" s="34">
        <v>130.90758733317671</v>
      </c>
    </row>
    <row r="680" spans="1:47" x14ac:dyDescent="0.25">
      <c r="A680" s="18">
        <v>45563</v>
      </c>
      <c r="B680" s="2">
        <v>20</v>
      </c>
      <c r="C680" s="2" t="s">
        <v>23</v>
      </c>
      <c r="D680" s="9">
        <v>43.572265000000002</v>
      </c>
      <c r="E680">
        <v>1.0344769E-2</v>
      </c>
      <c r="G680" s="34">
        <v>411.99999999999994</v>
      </c>
      <c r="H680" s="34">
        <v>2.8179272854689077</v>
      </c>
      <c r="I680" s="34">
        <v>414.81792728546884</v>
      </c>
      <c r="J680" s="34">
        <v>410.52673165064186</v>
      </c>
      <c r="K680" s="34">
        <v>8.009999999999998</v>
      </c>
      <c r="L680" s="34">
        <v>5.4785430962635794E-2</v>
      </c>
      <c r="M680" s="34">
        <v>8.0647854309626332</v>
      </c>
      <c r="N680" s="34">
        <v>7.9813570886447591</v>
      </c>
      <c r="O680" s="34">
        <v>34.754999999999995</v>
      </c>
      <c r="P680" s="34">
        <v>0.23771131749143662</v>
      </c>
      <c r="Q680" s="34">
        <v>34.992711317491434</v>
      </c>
      <c r="R680" s="34">
        <v>34.630719802228299</v>
      </c>
      <c r="S680" s="34">
        <v>1.5820000000000001</v>
      </c>
      <c r="T680" s="34">
        <v>1.0820293605853914E-2</v>
      </c>
      <c r="U680" s="34">
        <v>1.592820293605854</v>
      </c>
      <c r="V680" s="34">
        <v>1.5763429356099892</v>
      </c>
      <c r="W680" s="34">
        <v>456.34699999999992</v>
      </c>
      <c r="X680" s="34">
        <v>3.1212443275288342</v>
      </c>
      <c r="Y680" s="34">
        <v>459.46824432752874</v>
      </c>
      <c r="Z680" s="34">
        <v>454.71515147712489</v>
      </c>
      <c r="AB680" s="34">
        <v>120.37100000000007</v>
      </c>
      <c r="AC680" s="34">
        <v>0.82329302252227698</v>
      </c>
      <c r="AD680" s="34">
        <v>121.19429302252234</v>
      </c>
      <c r="AE680" s="34">
        <v>119.94056605708603</v>
      </c>
      <c r="AF680" s="34">
        <v>1.540999999999999</v>
      </c>
      <c r="AG680" s="34">
        <v>1.0539868803173749E-2</v>
      </c>
      <c r="AH680" s="34">
        <v>1.5515398688031727</v>
      </c>
      <c r="AI680" s="34">
        <v>1.5354895472661136</v>
      </c>
      <c r="AJ680" s="34">
        <v>4.8609999999999971</v>
      </c>
      <c r="AK680" s="34">
        <v>3.3247438190932899E-2</v>
      </c>
      <c r="AL680" s="34">
        <v>4.8942474381909298</v>
      </c>
      <c r="AM680" s="34">
        <v>4.843617579014003</v>
      </c>
      <c r="AN680" s="34">
        <v>9.4480000000000004</v>
      </c>
      <c r="AO680" s="34">
        <v>6.4620817944442341E-2</v>
      </c>
      <c r="AP680" s="34">
        <v>9.5126208179444429</v>
      </c>
      <c r="AQ680" s="34">
        <v>9.4142149529982166</v>
      </c>
      <c r="AR680" s="34">
        <v>136.22100000000006</v>
      </c>
      <c r="AS680" s="34">
        <v>0.93170114746082588</v>
      </c>
      <c r="AT680" s="34">
        <v>137.1527011474609</v>
      </c>
      <c r="AU680" s="34">
        <v>135.73388813636436</v>
      </c>
    </row>
    <row r="681" spans="1:47" x14ac:dyDescent="0.25">
      <c r="A681" s="18">
        <v>45563</v>
      </c>
      <c r="B681" s="2">
        <v>21</v>
      </c>
      <c r="C681" s="2" t="s">
        <v>23</v>
      </c>
      <c r="D681" s="9">
        <v>29.114305000000002</v>
      </c>
      <c r="E681">
        <v>1.0545739E-2</v>
      </c>
      <c r="G681" s="34">
        <v>408.69900000000001</v>
      </c>
      <c r="H681" s="34">
        <v>2.6993791155481541</v>
      </c>
      <c r="I681" s="34">
        <v>411.39837911554815</v>
      </c>
      <c r="J681" s="34">
        <v>407.05987918437251</v>
      </c>
      <c r="K681" s="34">
        <v>7.8949999999999996</v>
      </c>
      <c r="L681" s="34">
        <v>5.2144972503609437E-2</v>
      </c>
      <c r="M681" s="34">
        <v>7.947144972503609</v>
      </c>
      <c r="N681" s="34">
        <v>7.8633364558284233</v>
      </c>
      <c r="O681" s="34">
        <v>34.042999999999999</v>
      </c>
      <c r="P681" s="34">
        <v>0.22484753628123824</v>
      </c>
      <c r="Q681" s="34">
        <v>34.267847536281238</v>
      </c>
      <c r="R681" s="34">
        <v>33.90646776007182</v>
      </c>
      <c r="S681" s="34">
        <v>1.5820000000000001</v>
      </c>
      <c r="T681" s="34">
        <v>1.0448808929792289E-2</v>
      </c>
      <c r="U681" s="34">
        <v>1.5924488089297923</v>
      </c>
      <c r="V681" s="34">
        <v>1.575655259419958</v>
      </c>
      <c r="W681" s="34">
        <v>452.21899999999999</v>
      </c>
      <c r="X681" s="34">
        <v>2.9868204332627939</v>
      </c>
      <c r="Y681" s="34">
        <v>455.20582043326283</v>
      </c>
      <c r="Z681" s="34">
        <v>450.40533865969269</v>
      </c>
      <c r="AB681" s="34">
        <v>119.11400000000002</v>
      </c>
      <c r="AC681" s="34">
        <v>0.78672530143064412</v>
      </c>
      <c r="AD681" s="34">
        <v>119.90072530143067</v>
      </c>
      <c r="AE681" s="34">
        <v>118.63628354649109</v>
      </c>
      <c r="AF681" s="34">
        <v>1.4849999999999983</v>
      </c>
      <c r="AG681" s="34">
        <v>9.8081423898492628E-3</v>
      </c>
      <c r="AH681" s="34">
        <v>1.4948081423898476</v>
      </c>
      <c r="AI681" s="34">
        <v>1.4790442858651294</v>
      </c>
      <c r="AJ681" s="34">
        <v>4.6569999999999974</v>
      </c>
      <c r="AK681" s="34">
        <v>3.0758598726954908E-2</v>
      </c>
      <c r="AL681" s="34">
        <v>4.6877585987269521</v>
      </c>
      <c r="AM681" s="34">
        <v>4.6383227200497723</v>
      </c>
      <c r="AN681" s="34">
        <v>9.4480000000000004</v>
      </c>
      <c r="AO681" s="34">
        <v>6.2402241952387832E-2</v>
      </c>
      <c r="AP681" s="34">
        <v>9.5104022419523879</v>
      </c>
      <c r="AQ681" s="34">
        <v>9.4101080221237439</v>
      </c>
      <c r="AR681" s="34">
        <v>134.70400000000001</v>
      </c>
      <c r="AS681" s="34">
        <v>0.88969428449983612</v>
      </c>
      <c r="AT681" s="34">
        <v>135.59369428449986</v>
      </c>
      <c r="AU681" s="34">
        <v>134.16375857452974</v>
      </c>
    </row>
    <row r="682" spans="1:47" x14ac:dyDescent="0.25">
      <c r="A682" s="18">
        <v>45563</v>
      </c>
      <c r="B682" s="2">
        <v>22</v>
      </c>
      <c r="C682" s="2" t="s">
        <v>23</v>
      </c>
      <c r="D682" s="9">
        <v>34.507969000000003</v>
      </c>
      <c r="E682">
        <v>1.0109903999999999E-2</v>
      </c>
      <c r="G682" s="34">
        <v>396.8730000000001</v>
      </c>
      <c r="H682" s="34">
        <v>3.0058521433772949</v>
      </c>
      <c r="I682" s="34">
        <v>399.8788521433774</v>
      </c>
      <c r="J682" s="34">
        <v>395.83611533657768</v>
      </c>
      <c r="K682" s="34">
        <v>7.5819999999999999</v>
      </c>
      <c r="L682" s="34">
        <v>5.7424846112198724E-2</v>
      </c>
      <c r="M682" s="34">
        <v>7.639424846112199</v>
      </c>
      <c r="N682" s="34">
        <v>7.5621909943027896</v>
      </c>
      <c r="O682" s="34">
        <v>33.083999999999996</v>
      </c>
      <c r="P682" s="34">
        <v>0.250572884301765</v>
      </c>
      <c r="Q682" s="34">
        <v>33.334572884301764</v>
      </c>
      <c r="R682" s="34">
        <v>32.997563552560472</v>
      </c>
      <c r="S682" s="34">
        <v>1.5840000000000001</v>
      </c>
      <c r="T682" s="34">
        <v>1.1996960728267314E-2</v>
      </c>
      <c r="U682" s="34">
        <v>1.5959969607282674</v>
      </c>
      <c r="V682" s="34">
        <v>1.5798615846710129</v>
      </c>
      <c r="W682" s="34">
        <v>439.1230000000001</v>
      </c>
      <c r="X682" s="34">
        <v>3.3258468345195262</v>
      </c>
      <c r="Y682" s="34">
        <v>442.4488468345196</v>
      </c>
      <c r="Z682" s="34">
        <v>437.97573146811192</v>
      </c>
      <c r="AB682" s="34">
        <v>115.52700000000009</v>
      </c>
      <c r="AC682" s="34">
        <v>0.8749828800849363</v>
      </c>
      <c r="AD682" s="34">
        <v>116.40198288008503</v>
      </c>
      <c r="AE682" s="34">
        <v>115.22517000775773</v>
      </c>
      <c r="AF682" s="34">
        <v>1.4589999999999987</v>
      </c>
      <c r="AG682" s="34">
        <v>1.1050230872816915E-2</v>
      </c>
      <c r="AH682" s="34">
        <v>1.4700502308728156</v>
      </c>
      <c r="AI682" s="34">
        <v>1.4551881641635136</v>
      </c>
      <c r="AJ682" s="34">
        <v>4.5029999999999992</v>
      </c>
      <c r="AK682" s="34">
        <v>3.4104996312744759E-2</v>
      </c>
      <c r="AL682" s="34">
        <v>4.5371049963127437</v>
      </c>
      <c r="AM682" s="34">
        <v>4.4912353003621011</v>
      </c>
      <c r="AN682" s="34">
        <v>9.4480000000000004</v>
      </c>
      <c r="AO682" s="34">
        <v>7.155762939436211E-2</v>
      </c>
      <c r="AP682" s="34">
        <v>9.5195576293943631</v>
      </c>
      <c r="AQ682" s="34">
        <v>9.423315815638718</v>
      </c>
      <c r="AR682" s="34">
        <v>130.9370000000001</v>
      </c>
      <c r="AS682" s="34">
        <v>0.99169573666485999</v>
      </c>
      <c r="AT682" s="34">
        <v>131.92869573666496</v>
      </c>
      <c r="AU682" s="34">
        <v>130.59490928792206</v>
      </c>
    </row>
    <row r="683" spans="1:47" x14ac:dyDescent="0.25">
      <c r="A683" s="18">
        <v>45563</v>
      </c>
      <c r="B683" s="2">
        <v>23</v>
      </c>
      <c r="C683" s="2" t="s">
        <v>23</v>
      </c>
      <c r="D683" s="9">
        <v>27.390139999999999</v>
      </c>
      <c r="E683">
        <v>1.0280940000000001E-2</v>
      </c>
      <c r="G683" s="34">
        <v>374.86200000000002</v>
      </c>
      <c r="H683" s="34">
        <v>3.4118735603127703</v>
      </c>
      <c r="I683" s="34">
        <v>378.27387356031278</v>
      </c>
      <c r="J683" s="34">
        <v>374.38486256267163</v>
      </c>
      <c r="K683" s="34">
        <v>7.2389999999999999</v>
      </c>
      <c r="L683" s="34">
        <v>6.5887053644018714E-2</v>
      </c>
      <c r="M683" s="34">
        <v>7.3048870536440189</v>
      </c>
      <c r="N683" s="34">
        <v>7.2297859481387281</v>
      </c>
      <c r="O683" s="34">
        <v>31.176000000000002</v>
      </c>
      <c r="P683" s="34">
        <v>0.28375394176073049</v>
      </c>
      <c r="Q683" s="34">
        <v>31.459753941760731</v>
      </c>
      <c r="R683" s="34">
        <v>31.136318099070724</v>
      </c>
      <c r="S683" s="34">
        <v>1.5840000000000001</v>
      </c>
      <c r="T683" s="34">
        <v>1.44170593966191E-2</v>
      </c>
      <c r="U683" s="34">
        <v>1.5984170593966192</v>
      </c>
      <c r="V683" s="34">
        <v>1.5819838295139861</v>
      </c>
      <c r="W683" s="34">
        <v>414.86099999999999</v>
      </c>
      <c r="X683" s="34">
        <v>3.7759316151141387</v>
      </c>
      <c r="Y683" s="34">
        <v>418.63693161511412</v>
      </c>
      <c r="Z683" s="34">
        <v>414.33295043939506</v>
      </c>
      <c r="AB683" s="34">
        <v>109.36300000000004</v>
      </c>
      <c r="AC683" s="34">
        <v>0.99538691085382269</v>
      </c>
      <c r="AD683" s="34">
        <v>110.35838691085387</v>
      </c>
      <c r="AE683" s="34">
        <v>109.22379895652659</v>
      </c>
      <c r="AF683" s="34">
        <v>1.335</v>
      </c>
      <c r="AG683" s="34">
        <v>1.2150741347529354E-2</v>
      </c>
      <c r="AH683" s="34">
        <v>1.3471507413475292</v>
      </c>
      <c r="AI683" s="34">
        <v>1.3333007654047797</v>
      </c>
      <c r="AJ683" s="34">
        <v>4.2449999999999983</v>
      </c>
      <c r="AK683" s="34">
        <v>3.8636626981469732E-2</v>
      </c>
      <c r="AL683" s="34">
        <v>4.2836366269814681</v>
      </c>
      <c r="AM683" s="34">
        <v>4.2395968158376691</v>
      </c>
      <c r="AN683" s="34">
        <v>9.4480000000000004</v>
      </c>
      <c r="AO683" s="34">
        <v>8.5992662360642194E-2</v>
      </c>
      <c r="AP683" s="34">
        <v>9.5339926623606424</v>
      </c>
      <c r="AQ683" s="34">
        <v>9.435974255838472</v>
      </c>
      <c r="AR683" s="34">
        <v>124.39100000000005</v>
      </c>
      <c r="AS683" s="34">
        <v>1.1321669415434639</v>
      </c>
      <c r="AT683" s="34">
        <v>125.52316694154351</v>
      </c>
      <c r="AU683" s="34">
        <v>124.23267079360753</v>
      </c>
    </row>
    <row r="684" spans="1:47" x14ac:dyDescent="0.25">
      <c r="A684" s="18">
        <v>45563</v>
      </c>
      <c r="B684" s="2">
        <v>24</v>
      </c>
      <c r="C684" s="2" t="s">
        <v>23</v>
      </c>
      <c r="D684" s="9">
        <v>28.258441999999999</v>
      </c>
      <c r="E684">
        <v>1.0540327E-2</v>
      </c>
      <c r="G684" s="34">
        <v>345.18</v>
      </c>
      <c r="H684" s="34">
        <v>2.9325392863254414</v>
      </c>
      <c r="I684" s="34">
        <v>348.11253928632544</v>
      </c>
      <c r="J684" s="34">
        <v>344.44331928944723</v>
      </c>
      <c r="K684" s="34">
        <v>6.5939999999999985</v>
      </c>
      <c r="L684" s="34">
        <v>5.602052278240325E-2</v>
      </c>
      <c r="M684" s="34">
        <v>6.6500205227824019</v>
      </c>
      <c r="N684" s="34">
        <v>6.5799271319155643</v>
      </c>
      <c r="O684" s="34">
        <v>29.092000000000002</v>
      </c>
      <c r="P684" s="34">
        <v>0.24715636165994476</v>
      </c>
      <c r="Q684" s="34">
        <v>29.339156361659946</v>
      </c>
      <c r="R684" s="34">
        <v>29.029912059703921</v>
      </c>
      <c r="S684" s="34">
        <v>1.5840000000000001</v>
      </c>
      <c r="T684" s="34">
        <v>1.3457159248912158E-2</v>
      </c>
      <c r="U684" s="34">
        <v>1.5974571592489122</v>
      </c>
      <c r="V684" s="34">
        <v>1.5806194384219376</v>
      </c>
      <c r="W684" s="34">
        <v>382.45</v>
      </c>
      <c r="X684" s="34">
        <v>3.2491733300167014</v>
      </c>
      <c r="Y684" s="34">
        <v>385.69917333001672</v>
      </c>
      <c r="Z684" s="34">
        <v>381.63377791948864</v>
      </c>
      <c r="AB684" s="34">
        <v>100.05099999999996</v>
      </c>
      <c r="AC684" s="34">
        <v>0.85000141414956421</v>
      </c>
      <c r="AD684" s="34">
        <v>100.90100141414952</v>
      </c>
      <c r="AE684" s="34">
        <v>99.83747186461693</v>
      </c>
      <c r="AF684" s="34">
        <v>1.2209999999999994</v>
      </c>
      <c r="AG684" s="34">
        <v>1.037322692103645E-2</v>
      </c>
      <c r="AH684" s="34">
        <v>1.2313732269210358</v>
      </c>
      <c r="AI684" s="34">
        <v>1.2183941504502429</v>
      </c>
      <c r="AJ684" s="34">
        <v>3.8849999999999967</v>
      </c>
      <c r="AK684" s="34">
        <v>3.3005722021479604E-2</v>
      </c>
      <c r="AL684" s="34">
        <v>3.9180057220214763</v>
      </c>
      <c r="AM684" s="34">
        <v>3.8767086605234988</v>
      </c>
      <c r="AN684" s="34">
        <v>9.4480000000000004</v>
      </c>
      <c r="AO684" s="34">
        <v>8.0267197338208376E-2</v>
      </c>
      <c r="AP684" s="34">
        <v>9.5282671973382094</v>
      </c>
      <c r="AQ684" s="34">
        <v>9.4278361453348918</v>
      </c>
      <c r="AR684" s="34">
        <v>114.60499999999996</v>
      </c>
      <c r="AS684" s="34">
        <v>0.97364756043028866</v>
      </c>
      <c r="AT684" s="34">
        <v>115.57864756043024</v>
      </c>
      <c r="AU684" s="34">
        <v>114.36041082092557</v>
      </c>
    </row>
    <row r="685" spans="1:47" x14ac:dyDescent="0.25">
      <c r="A685" s="18">
        <v>45564</v>
      </c>
      <c r="B685" s="2">
        <v>1</v>
      </c>
      <c r="C685" s="2" t="s">
        <v>23</v>
      </c>
      <c r="D685" s="9">
        <v>28.779226999999999</v>
      </c>
      <c r="E685">
        <v>1.073167E-2</v>
      </c>
      <c r="G685" s="34">
        <v>312.68600000000004</v>
      </c>
      <c r="H685" s="34">
        <v>3.2370425531915203</v>
      </c>
      <c r="I685" s="34">
        <v>315.92304255319158</v>
      </c>
      <c r="J685" s="34">
        <v>312.53266071511479</v>
      </c>
      <c r="K685" s="34">
        <v>5.9619999999999997</v>
      </c>
      <c r="L685" s="34">
        <v>6.1720856393083931E-2</v>
      </c>
      <c r="M685" s="34">
        <v>6.0237208563930835</v>
      </c>
      <c r="N685" s="34">
        <v>5.9590762719901553</v>
      </c>
      <c r="O685" s="34">
        <v>26.330000000000002</v>
      </c>
      <c r="P685" s="34">
        <v>0.27257801892484068</v>
      </c>
      <c r="Q685" s="34">
        <v>26.602578018924842</v>
      </c>
      <c r="R685" s="34">
        <v>26.317087930476486</v>
      </c>
      <c r="S685" s="34">
        <v>1.5840000000000001</v>
      </c>
      <c r="T685" s="34">
        <v>1.6398161108125621E-2</v>
      </c>
      <c r="U685" s="34">
        <v>1.6003981611081257</v>
      </c>
      <c r="V685" s="34">
        <v>1.5832232161745066</v>
      </c>
      <c r="W685" s="34">
        <v>346.56200000000001</v>
      </c>
      <c r="X685" s="34">
        <v>3.5877395896175703</v>
      </c>
      <c r="Y685" s="34">
        <v>350.14973958961758</v>
      </c>
      <c r="Z685" s="34">
        <v>346.39204813375596</v>
      </c>
      <c r="AB685" s="34">
        <v>89.772000000000006</v>
      </c>
      <c r="AC685" s="34">
        <v>0.92935335795369522</v>
      </c>
      <c r="AD685" s="34">
        <v>90.701353357953707</v>
      </c>
      <c r="AE685" s="34">
        <v>89.72797636516276</v>
      </c>
      <c r="AF685" s="34">
        <v>1.1109999999999998</v>
      </c>
      <c r="AG685" s="34">
        <v>1.1501487999449217E-2</v>
      </c>
      <c r="AH685" s="34">
        <v>1.122501487999449</v>
      </c>
      <c r="AI685" s="34">
        <v>1.1104551724557301</v>
      </c>
      <c r="AJ685" s="34">
        <v>3.5269999999999957</v>
      </c>
      <c r="AK685" s="34">
        <v>3.6512824639115524E-2</v>
      </c>
      <c r="AL685" s="34">
        <v>3.563512824639111</v>
      </c>
      <c r="AM685" s="34">
        <v>3.5252703809643164</v>
      </c>
      <c r="AN685" s="34">
        <v>9.4480000000000004</v>
      </c>
      <c r="AO685" s="34">
        <v>9.7809233680284643E-2</v>
      </c>
      <c r="AP685" s="34">
        <v>9.5458092336802842</v>
      </c>
      <c r="AQ685" s="34">
        <v>9.4433667591014743</v>
      </c>
      <c r="AR685" s="34">
        <v>103.858</v>
      </c>
      <c r="AS685" s="34">
        <v>1.0751769042725445</v>
      </c>
      <c r="AT685" s="34">
        <v>104.93317690427254</v>
      </c>
      <c r="AU685" s="34">
        <v>103.80706867768428</v>
      </c>
    </row>
    <row r="686" spans="1:47" x14ac:dyDescent="0.25">
      <c r="A686" s="18">
        <v>45564</v>
      </c>
      <c r="B686" s="2">
        <v>2</v>
      </c>
      <c r="C686" s="2" t="s">
        <v>23</v>
      </c>
      <c r="D686" s="9">
        <v>20.400907</v>
      </c>
      <c r="E686">
        <v>1.100336E-2</v>
      </c>
      <c r="G686" s="34">
        <v>282.86099999999999</v>
      </c>
      <c r="H686" s="34">
        <v>3.0703415919709336</v>
      </c>
      <c r="I686" s="34">
        <v>285.93134159197092</v>
      </c>
      <c r="J686" s="34">
        <v>282.78513610515148</v>
      </c>
      <c r="K686" s="34">
        <v>5.4160000000000004</v>
      </c>
      <c r="L686" s="34">
        <v>5.8788486437206175E-2</v>
      </c>
      <c r="M686" s="34">
        <v>5.4747884864372063</v>
      </c>
      <c r="N686" s="34">
        <v>5.4145474177970829</v>
      </c>
      <c r="O686" s="34">
        <v>23.942000000000004</v>
      </c>
      <c r="P686" s="34">
        <v>0.25988071312400118</v>
      </c>
      <c r="Q686" s="34">
        <v>24.201880713124005</v>
      </c>
      <c r="R686" s="34">
        <v>23.935578706960445</v>
      </c>
      <c r="S686" s="34">
        <v>1.5840000000000001</v>
      </c>
      <c r="T686" s="34">
        <v>1.7193678455785559E-2</v>
      </c>
      <c r="U686" s="34">
        <v>1.6011936784557856</v>
      </c>
      <c r="V686" s="34">
        <v>1.5835751679820123</v>
      </c>
      <c r="W686" s="34">
        <v>313.803</v>
      </c>
      <c r="X686" s="34">
        <v>3.4062044699879266</v>
      </c>
      <c r="Y686" s="34">
        <v>317.20920446998792</v>
      </c>
      <c r="Z686" s="34">
        <v>313.71883739789104</v>
      </c>
      <c r="AB686" s="34">
        <v>81.082000000000022</v>
      </c>
      <c r="AC686" s="34">
        <v>0.88011227055050822</v>
      </c>
      <c r="AD686" s="34">
        <v>81.962112270550534</v>
      </c>
      <c r="AE686" s="34">
        <v>81.060253642877242</v>
      </c>
      <c r="AF686" s="34">
        <v>1.014</v>
      </c>
      <c r="AG686" s="34">
        <v>1.1006559314499087E-2</v>
      </c>
      <c r="AH686" s="34">
        <v>1.025006559314499</v>
      </c>
      <c r="AI686" s="34">
        <v>1.0137280431400002</v>
      </c>
      <c r="AJ686" s="34">
        <v>3.2019999999999968</v>
      </c>
      <c r="AK686" s="34">
        <v>3.475641314105133E-2</v>
      </c>
      <c r="AL686" s="34">
        <v>3.2367564131410482</v>
      </c>
      <c r="AM686" s="34">
        <v>3.2011412170949485</v>
      </c>
      <c r="AN686" s="34">
        <v>9.4480000000000004</v>
      </c>
      <c r="AO686" s="34">
        <v>0.10255421341556942</v>
      </c>
      <c r="AP686" s="34">
        <v>9.5505542134155696</v>
      </c>
      <c r="AQ686" s="34">
        <v>9.4454660272058408</v>
      </c>
      <c r="AR686" s="34">
        <v>94.746000000000009</v>
      </c>
      <c r="AS686" s="34">
        <v>1.0284294564216281</v>
      </c>
      <c r="AT686" s="34">
        <v>95.774429456421657</v>
      </c>
      <c r="AU686" s="34">
        <v>94.72058893031803</v>
      </c>
    </row>
    <row r="687" spans="1:47" x14ac:dyDescent="0.25">
      <c r="A687" s="18">
        <v>45564</v>
      </c>
      <c r="B687" s="2">
        <v>3</v>
      </c>
      <c r="C687" s="2" t="s">
        <v>23</v>
      </c>
      <c r="D687" s="9">
        <v>25.229417999999999</v>
      </c>
      <c r="E687">
        <v>1.0283281E-2</v>
      </c>
      <c r="G687" s="34">
        <v>262.63900000000001</v>
      </c>
      <c r="H687" s="34">
        <v>3.2703708723715144</v>
      </c>
      <c r="I687" s="34">
        <v>265.90937087237154</v>
      </c>
      <c r="J687" s="34">
        <v>263.17495009115771</v>
      </c>
      <c r="K687" s="34">
        <v>4.9079999999999995</v>
      </c>
      <c r="L687" s="34">
        <v>6.1114229956706317E-2</v>
      </c>
      <c r="M687" s="34">
        <v>4.9691142299567055</v>
      </c>
      <c r="N687" s="34">
        <v>4.9180154320089624</v>
      </c>
      <c r="O687" s="34">
        <v>22.123000000000001</v>
      </c>
      <c r="P687" s="34">
        <v>0.27547475740265159</v>
      </c>
      <c r="Q687" s="34">
        <v>22.398474757402653</v>
      </c>
      <c r="R687" s="34">
        <v>22.168144947500874</v>
      </c>
      <c r="S687" s="34">
        <v>1.581</v>
      </c>
      <c r="T687" s="34">
        <v>1.968655207040601E-2</v>
      </c>
      <c r="U687" s="34">
        <v>1.6006865520704059</v>
      </c>
      <c r="V687" s="34">
        <v>1.5842262424625448</v>
      </c>
      <c r="W687" s="34">
        <v>291.25100000000003</v>
      </c>
      <c r="X687" s="34">
        <v>3.6266464118012784</v>
      </c>
      <c r="Y687" s="34">
        <v>294.87764641180127</v>
      </c>
      <c r="Z687" s="34">
        <v>291.84533671313011</v>
      </c>
      <c r="AB687" s="34">
        <v>75.182000000000002</v>
      </c>
      <c r="AC687" s="34">
        <v>0.9361634141412174</v>
      </c>
      <c r="AD687" s="34">
        <v>76.118163414141222</v>
      </c>
      <c r="AE687" s="34">
        <v>75.335418950549695</v>
      </c>
      <c r="AF687" s="34">
        <v>0.94800000000000029</v>
      </c>
      <c r="AG687" s="34">
        <v>1.1804460064987289E-2</v>
      </c>
      <c r="AH687" s="34">
        <v>0.95980446006498754</v>
      </c>
      <c r="AI687" s="34">
        <v>0.94993452109708598</v>
      </c>
      <c r="AJ687" s="34">
        <v>2.9469999999999983</v>
      </c>
      <c r="AK687" s="34">
        <v>3.6695932290630284E-2</v>
      </c>
      <c r="AL687" s="34">
        <v>2.9836959322906287</v>
      </c>
      <c r="AM687" s="34">
        <v>2.9530137486003274</v>
      </c>
      <c r="AN687" s="34">
        <v>9.4480000000000004</v>
      </c>
      <c r="AO687" s="34">
        <v>0.11764613786286907</v>
      </c>
      <c r="AP687" s="34">
        <v>9.5656461378628688</v>
      </c>
      <c r="AQ687" s="34">
        <v>9.4672799106806611</v>
      </c>
      <c r="AR687" s="34">
        <v>88.525000000000006</v>
      </c>
      <c r="AS687" s="34">
        <v>1.102309944359704</v>
      </c>
      <c r="AT687" s="34">
        <v>89.627309944359709</v>
      </c>
      <c r="AU687" s="34">
        <v>88.705647130927773</v>
      </c>
    </row>
    <row r="688" spans="1:47" x14ac:dyDescent="0.25">
      <c r="A688" s="18">
        <v>45564</v>
      </c>
      <c r="B688" s="2">
        <v>4</v>
      </c>
      <c r="C688" s="2" t="s">
        <v>23</v>
      </c>
      <c r="D688" s="9">
        <v>15.444667000000001</v>
      </c>
      <c r="E688">
        <v>1.0539003E-2</v>
      </c>
      <c r="G688" s="34">
        <v>249.072</v>
      </c>
      <c r="H688" s="34">
        <v>3.2629510911269328</v>
      </c>
      <c r="I688" s="34">
        <v>252.33495109112692</v>
      </c>
      <c r="J688" s="34">
        <v>249.6755922845727</v>
      </c>
      <c r="K688" s="34">
        <v>4.621999999999999</v>
      </c>
      <c r="L688" s="34">
        <v>6.0550202123035426E-2</v>
      </c>
      <c r="M688" s="34">
        <v>4.6825502021230347</v>
      </c>
      <c r="N688" s="34">
        <v>4.6332007914952094</v>
      </c>
      <c r="O688" s="34">
        <v>20.978999999999999</v>
      </c>
      <c r="P688" s="34">
        <v>0.27483398752469934</v>
      </c>
      <c r="Q688" s="34">
        <v>21.253833987524697</v>
      </c>
      <c r="R688" s="34">
        <v>21.029839767368671</v>
      </c>
      <c r="S688" s="34">
        <v>1.581</v>
      </c>
      <c r="T688" s="34">
        <v>2.0711784845633716E-2</v>
      </c>
      <c r="U688" s="34">
        <v>1.6017117848456337</v>
      </c>
      <c r="V688" s="34">
        <v>1.5848313395400102</v>
      </c>
      <c r="W688" s="34">
        <v>276.25400000000002</v>
      </c>
      <c r="X688" s="34">
        <v>3.6190470656203013</v>
      </c>
      <c r="Y688" s="34">
        <v>279.87304706562026</v>
      </c>
      <c r="Z688" s="34">
        <v>276.9234641829766</v>
      </c>
      <c r="AB688" s="34">
        <v>71.288000000000011</v>
      </c>
      <c r="AC688" s="34">
        <v>0.93390367999717683</v>
      </c>
      <c r="AD688" s="34">
        <v>72.221903679997183</v>
      </c>
      <c r="AE688" s="34">
        <v>71.460756820447983</v>
      </c>
      <c r="AF688" s="34">
        <v>0.88700000000000023</v>
      </c>
      <c r="AG688" s="34">
        <v>1.162008422395769E-2</v>
      </c>
      <c r="AH688" s="34">
        <v>0.89862008422395789</v>
      </c>
      <c r="AI688" s="34">
        <v>0.88914952446046136</v>
      </c>
      <c r="AJ688" s="34">
        <v>2.832999999999998</v>
      </c>
      <c r="AK688" s="34">
        <v>3.7113527177533377E-2</v>
      </c>
      <c r="AL688" s="34">
        <v>2.8701135271775313</v>
      </c>
      <c r="AM688" s="34">
        <v>2.8398653921042669</v>
      </c>
      <c r="AN688" s="34">
        <v>9.4480000000000004</v>
      </c>
      <c r="AO688" s="34">
        <v>0.12377289261324942</v>
      </c>
      <c r="AP688" s="34">
        <v>9.5717728926132501</v>
      </c>
      <c r="AQ688" s="34">
        <v>9.4708959493826796</v>
      </c>
      <c r="AR688" s="34">
        <v>84.456000000000017</v>
      </c>
      <c r="AS688" s="34">
        <v>1.1064101840119172</v>
      </c>
      <c r="AT688" s="34">
        <v>85.562410184011938</v>
      </c>
      <c r="AU688" s="34">
        <v>84.660667686395399</v>
      </c>
    </row>
    <row r="689" spans="1:47" x14ac:dyDescent="0.25">
      <c r="A689" s="18">
        <v>45564</v>
      </c>
      <c r="B689" s="2">
        <v>5</v>
      </c>
      <c r="C689" s="2" t="s">
        <v>23</v>
      </c>
      <c r="D689" s="9">
        <v>15.789092999999999</v>
      </c>
      <c r="E689">
        <v>1.0614269000000001E-2</v>
      </c>
      <c r="G689" s="34">
        <v>239.79900000000001</v>
      </c>
      <c r="H689" s="34">
        <v>3.3017310064768175</v>
      </c>
      <c r="I689" s="34">
        <v>243.10073100647682</v>
      </c>
      <c r="J689" s="34">
        <v>240.52039445347745</v>
      </c>
      <c r="K689" s="34">
        <v>4.3949999999999996</v>
      </c>
      <c r="L689" s="34">
        <v>6.0513629220578943E-2</v>
      </c>
      <c r="M689" s="34">
        <v>4.4555136292205786</v>
      </c>
      <c r="N689" s="34">
        <v>4.4082216090268656</v>
      </c>
      <c r="O689" s="34">
        <v>20.149999999999999</v>
      </c>
      <c r="P689" s="34">
        <v>0.27744018857671576</v>
      </c>
      <c r="Q689" s="34">
        <v>20.427440188576714</v>
      </c>
      <c r="R689" s="34">
        <v>20.210617843433752</v>
      </c>
      <c r="S689" s="34">
        <v>1.581</v>
      </c>
      <c r="T689" s="34">
        <v>2.1768384026788469E-2</v>
      </c>
      <c r="U689" s="34">
        <v>1.6027683840267883</v>
      </c>
      <c r="V689" s="34">
        <v>1.5857561692540327</v>
      </c>
      <c r="W689" s="34">
        <v>265.92500000000001</v>
      </c>
      <c r="X689" s="34">
        <v>3.6614532083009008</v>
      </c>
      <c r="Y689" s="34">
        <v>269.5864532083009</v>
      </c>
      <c r="Z689" s="34">
        <v>266.72499007519207</v>
      </c>
      <c r="AB689" s="34">
        <v>68.788000000000011</v>
      </c>
      <c r="AC689" s="34">
        <v>0.9471243519511231</v>
      </c>
      <c r="AD689" s="34">
        <v>69.735124351951129</v>
      </c>
      <c r="AE689" s="34">
        <v>68.994936983331073</v>
      </c>
      <c r="AF689" s="34">
        <v>0.8360000000000003</v>
      </c>
      <c r="AG689" s="34">
        <v>1.1510669858567468E-2</v>
      </c>
      <c r="AH689" s="34">
        <v>0.84751066985856771</v>
      </c>
      <c r="AI689" s="34">
        <v>0.83851496362831868</v>
      </c>
      <c r="AJ689" s="34">
        <v>2.6939999999999973</v>
      </c>
      <c r="AK689" s="34">
        <v>3.7092995931795117E-2</v>
      </c>
      <c r="AL689" s="34">
        <v>2.7310929959317924</v>
      </c>
      <c r="AM689" s="34">
        <v>2.7021044402089567</v>
      </c>
      <c r="AN689" s="34">
        <v>9.4480000000000004</v>
      </c>
      <c r="AO689" s="34">
        <v>0.13008709189443232</v>
      </c>
      <c r="AP689" s="34">
        <v>9.5780870918944334</v>
      </c>
      <c r="AQ689" s="34">
        <v>9.4764226989956395</v>
      </c>
      <c r="AR689" s="34">
        <v>81.76600000000002</v>
      </c>
      <c r="AS689" s="34">
        <v>1.1258151096359181</v>
      </c>
      <c r="AT689" s="34">
        <v>82.891815109635914</v>
      </c>
      <c r="AU689" s="34">
        <v>82.011979086163976</v>
      </c>
    </row>
    <row r="690" spans="1:47" x14ac:dyDescent="0.25">
      <c r="A690" s="18">
        <v>45564</v>
      </c>
      <c r="B690" s="2">
        <v>6</v>
      </c>
      <c r="C690" s="2" t="s">
        <v>23</v>
      </c>
      <c r="D690" s="9">
        <v>16.505306999999998</v>
      </c>
      <c r="E690">
        <v>1.1366265E-2</v>
      </c>
      <c r="G690" s="34">
        <v>235.34899999999999</v>
      </c>
      <c r="H690" s="34">
        <v>3.5018650940785245</v>
      </c>
      <c r="I690" s="34">
        <v>238.8508650940785</v>
      </c>
      <c r="J690" s="34">
        <v>236.13602286593994</v>
      </c>
      <c r="K690" s="34">
        <v>4.3259999999999996</v>
      </c>
      <c r="L690" s="34">
        <v>6.4368526728321343E-2</v>
      </c>
      <c r="M690" s="34">
        <v>4.390368526728321</v>
      </c>
      <c r="N690" s="34">
        <v>4.340466434605867</v>
      </c>
      <c r="O690" s="34">
        <v>20.058</v>
      </c>
      <c r="P690" s="34">
        <v>0.29845212878332622</v>
      </c>
      <c r="Q690" s="34">
        <v>20.356452128783324</v>
      </c>
      <c r="R690" s="34">
        <v>20.12507529942776</v>
      </c>
      <c r="S690" s="34">
        <v>1.581</v>
      </c>
      <c r="T690" s="34">
        <v>2.3524419962430893E-2</v>
      </c>
      <c r="U690" s="34">
        <v>1.6045244199624309</v>
      </c>
      <c r="V690" s="34">
        <v>1.5862869702061666</v>
      </c>
      <c r="W690" s="34">
        <v>261.31400000000002</v>
      </c>
      <c r="X690" s="34">
        <v>3.888210169552603</v>
      </c>
      <c r="Y690" s="34">
        <v>265.20221016955259</v>
      </c>
      <c r="Z690" s="34">
        <v>262.18785157017976</v>
      </c>
      <c r="AB690" s="34">
        <v>67.838000000000022</v>
      </c>
      <c r="AC690" s="34">
        <v>1.0093925372621046</v>
      </c>
      <c r="AD690" s="34">
        <v>68.847392537262124</v>
      </c>
      <c r="AE690" s="34">
        <v>68.06485482912457</v>
      </c>
      <c r="AF690" s="34">
        <v>0.80700000000000016</v>
      </c>
      <c r="AG690" s="34">
        <v>1.2007721005491292E-2</v>
      </c>
      <c r="AH690" s="34">
        <v>0.81900772100549146</v>
      </c>
      <c r="AI690" s="34">
        <v>0.809698662211497</v>
      </c>
      <c r="AJ690" s="34">
        <v>2.6679999999999979</v>
      </c>
      <c r="AK690" s="34">
        <v>3.9698388652603139E-2</v>
      </c>
      <c r="AL690" s="34">
        <v>2.7076983886526009</v>
      </c>
      <c r="AM690" s="34">
        <v>2.6769219712271024</v>
      </c>
      <c r="AN690" s="34">
        <v>9.4479999999999986</v>
      </c>
      <c r="AO690" s="34">
        <v>0.14058110044595004</v>
      </c>
      <c r="AP690" s="34">
        <v>9.588581100445948</v>
      </c>
      <c r="AQ690" s="34">
        <v>9.4795947466842865</v>
      </c>
      <c r="AR690" s="34">
        <v>80.76100000000001</v>
      </c>
      <c r="AS690" s="34">
        <v>1.2016797473661491</v>
      </c>
      <c r="AT690" s="34">
        <v>81.962679747366167</v>
      </c>
      <c r="AU690" s="34">
        <v>81.03107020924746</v>
      </c>
    </row>
    <row r="691" spans="1:47" x14ac:dyDescent="0.25">
      <c r="A691" s="18">
        <v>45564</v>
      </c>
      <c r="B691" s="2">
        <v>7</v>
      </c>
      <c r="C691" s="2" t="s">
        <v>23</v>
      </c>
      <c r="D691" s="9">
        <v>17.340819</v>
      </c>
      <c r="E691">
        <v>1.1557192000000001E-2</v>
      </c>
      <c r="G691" s="34">
        <v>237.32400000000001</v>
      </c>
      <c r="H691" s="34">
        <v>3.0142802583689594</v>
      </c>
      <c r="I691" s="34">
        <v>240.33828025836897</v>
      </c>
      <c r="J691" s="34">
        <v>237.56064460847318</v>
      </c>
      <c r="K691" s="34">
        <v>4.3469999999999995</v>
      </c>
      <c r="L691" s="34">
        <v>5.5211762329683743E-2</v>
      </c>
      <c r="M691" s="34">
        <v>4.4022117623296833</v>
      </c>
      <c r="N691" s="34">
        <v>4.3513345557677807</v>
      </c>
      <c r="O691" s="34">
        <v>20.541</v>
      </c>
      <c r="P691" s="34">
        <v>0.26089367610168712</v>
      </c>
      <c r="Q691" s="34">
        <v>20.801893676101688</v>
      </c>
      <c r="R691" s="34">
        <v>20.561482196923393</v>
      </c>
      <c r="S691" s="34">
        <v>1.581</v>
      </c>
      <c r="T691" s="34">
        <v>2.0080468424943643E-2</v>
      </c>
      <c r="U691" s="34">
        <v>1.6010804684249436</v>
      </c>
      <c r="V691" s="34">
        <v>1.5825764740439066</v>
      </c>
      <c r="W691" s="34">
        <v>263.79300000000006</v>
      </c>
      <c r="X691" s="34">
        <v>3.3504661652252739</v>
      </c>
      <c r="Y691" s="34">
        <v>267.14346616522528</v>
      </c>
      <c r="Z691" s="34">
        <v>264.05603783520826</v>
      </c>
      <c r="AB691" s="34">
        <v>68.962000000000032</v>
      </c>
      <c r="AC691" s="34">
        <v>0.87589453733141309</v>
      </c>
      <c r="AD691" s="34">
        <v>69.837894537331451</v>
      </c>
      <c r="AE691" s="34">
        <v>69.030764581287755</v>
      </c>
      <c r="AF691" s="34">
        <v>0.84800000000000031</v>
      </c>
      <c r="AG691" s="34">
        <v>1.0770548529002034E-2</v>
      </c>
      <c r="AH691" s="34">
        <v>0.85877054852900236</v>
      </c>
      <c r="AI691" s="34">
        <v>0.84884557241570735</v>
      </c>
      <c r="AJ691" s="34">
        <v>2.7789999999999977</v>
      </c>
      <c r="AK691" s="34">
        <v>3.5296408445868656E-2</v>
      </c>
      <c r="AL691" s="34">
        <v>2.8142964084458661</v>
      </c>
      <c r="AM691" s="34">
        <v>2.7817710445085466</v>
      </c>
      <c r="AN691" s="34">
        <v>9.4480000000000004</v>
      </c>
      <c r="AO691" s="34">
        <v>0.12000016804482451</v>
      </c>
      <c r="AP691" s="34">
        <v>9.5680001680448257</v>
      </c>
      <c r="AQ691" s="34">
        <v>9.4574209530466984</v>
      </c>
      <c r="AR691" s="34">
        <v>82.037000000000035</v>
      </c>
      <c r="AS691" s="34">
        <v>1.0419616623511083</v>
      </c>
      <c r="AT691" s="34">
        <v>83.078961662351162</v>
      </c>
      <c r="AU691" s="34">
        <v>82.118802151258706</v>
      </c>
    </row>
    <row r="692" spans="1:47" x14ac:dyDescent="0.25">
      <c r="A692" s="18">
        <v>45564</v>
      </c>
      <c r="B692" s="2">
        <v>8</v>
      </c>
      <c r="C692" s="2" t="s">
        <v>23</v>
      </c>
      <c r="D692" s="9">
        <v>18.284883000000001</v>
      </c>
      <c r="E692">
        <v>1.1335138999999999E-2</v>
      </c>
      <c r="G692" s="34">
        <v>249.23900000000003</v>
      </c>
      <c r="H692" s="34">
        <v>3.9545897560627092</v>
      </c>
      <c r="I692" s="34">
        <v>253.19358975606275</v>
      </c>
      <c r="J692" s="34">
        <v>250.32360522226878</v>
      </c>
      <c r="K692" s="34">
        <v>4.6979999999999995</v>
      </c>
      <c r="L692" s="34">
        <v>7.4541555189928554E-2</v>
      </c>
      <c r="M692" s="34">
        <v>4.7725415551899282</v>
      </c>
      <c r="N692" s="34">
        <v>4.7184441332785738</v>
      </c>
      <c r="O692" s="34">
        <v>22.256999999999998</v>
      </c>
      <c r="P692" s="34">
        <v>0.35314418771014044</v>
      </c>
      <c r="Q692" s="34">
        <v>22.610144187710137</v>
      </c>
      <c r="R692" s="34">
        <v>22.3538550605324</v>
      </c>
      <c r="S692" s="34">
        <v>0.23500000000000001</v>
      </c>
      <c r="T692" s="34">
        <v>3.7286644252092832E-3</v>
      </c>
      <c r="U692" s="34">
        <v>0.23872866442520929</v>
      </c>
      <c r="V692" s="34">
        <v>0.23602264183066518</v>
      </c>
      <c r="W692" s="34">
        <v>276.42900000000003</v>
      </c>
      <c r="X692" s="34">
        <v>4.3860041633879874</v>
      </c>
      <c r="Y692" s="34">
        <v>280.81500416338804</v>
      </c>
      <c r="Z692" s="34">
        <v>277.63192705791045</v>
      </c>
      <c r="AB692" s="34">
        <v>73.088999999999956</v>
      </c>
      <c r="AC692" s="34">
        <v>1.1596781028686005</v>
      </c>
      <c r="AD692" s="34">
        <v>74.248678102868553</v>
      </c>
      <c r="AE692" s="34">
        <v>73.407059016006272</v>
      </c>
      <c r="AF692" s="34">
        <v>0.90600000000000036</v>
      </c>
      <c r="AG692" s="34">
        <v>1.4375191358466433E-2</v>
      </c>
      <c r="AH692" s="34">
        <v>0.92037519135846679</v>
      </c>
      <c r="AI692" s="34">
        <v>0.90994261063226689</v>
      </c>
      <c r="AJ692" s="34">
        <v>3.0769999999999977</v>
      </c>
      <c r="AK692" s="34">
        <v>4.8821703984548742E-2</v>
      </c>
      <c r="AL692" s="34">
        <v>3.1258217039845464</v>
      </c>
      <c r="AM692" s="34">
        <v>3.0903900804806645</v>
      </c>
      <c r="AN692" s="34">
        <v>1.387</v>
      </c>
      <c r="AO692" s="34">
        <v>2.2007053437299046E-2</v>
      </c>
      <c r="AP692" s="34">
        <v>1.4090070534372992</v>
      </c>
      <c r="AQ692" s="34">
        <v>1.3930357626346068</v>
      </c>
      <c r="AR692" s="34">
        <v>78.458999999999961</v>
      </c>
      <c r="AS692" s="34">
        <v>1.2448820516489147</v>
      </c>
      <c r="AT692" s="34">
        <v>79.703882051648847</v>
      </c>
      <c r="AU692" s="34">
        <v>78.800427469753814</v>
      </c>
    </row>
    <row r="693" spans="1:47" x14ac:dyDescent="0.25">
      <c r="A693" s="18">
        <v>45564</v>
      </c>
      <c r="B693" s="2">
        <v>9</v>
      </c>
      <c r="C693" s="2" t="s">
        <v>23</v>
      </c>
      <c r="D693" s="9">
        <v>25.133664</v>
      </c>
      <c r="E693">
        <v>1.1024335999999999E-2</v>
      </c>
      <c r="G693" s="34">
        <v>273.05099999999999</v>
      </c>
      <c r="H693" s="34">
        <v>3.3535914796851616</v>
      </c>
      <c r="I693" s="34">
        <v>276.40459147968517</v>
      </c>
      <c r="J693" s="34">
        <v>273.35741439127037</v>
      </c>
      <c r="K693" s="34">
        <v>5.3239999999999998</v>
      </c>
      <c r="L693" s="34">
        <v>6.5388960442715097E-2</v>
      </c>
      <c r="M693" s="34">
        <v>5.389388960442715</v>
      </c>
      <c r="N693" s="34">
        <v>5.3299745257081037</v>
      </c>
      <c r="O693" s="34">
        <v>25.088999999999999</v>
      </c>
      <c r="P693" s="34">
        <v>0.30814117741308772</v>
      </c>
      <c r="Q693" s="34">
        <v>25.397141177413086</v>
      </c>
      <c r="R693" s="34">
        <v>25.11715455963385</v>
      </c>
      <c r="S693" s="34">
        <v>1E-3</v>
      </c>
      <c r="T693" s="34">
        <v>1.228192344904491E-5</v>
      </c>
      <c r="U693" s="34">
        <v>1.012281923449045E-3</v>
      </c>
      <c r="V693" s="34">
        <v>1.0011221873982164E-3</v>
      </c>
      <c r="W693" s="34">
        <v>303.46499999999997</v>
      </c>
      <c r="X693" s="34">
        <v>3.7271338994644134</v>
      </c>
      <c r="Y693" s="34">
        <v>307.19213389946441</v>
      </c>
      <c r="Z693" s="34">
        <v>303.80554459879971</v>
      </c>
      <c r="AB693" s="34">
        <v>80.706999999999979</v>
      </c>
      <c r="AC693" s="34">
        <v>0.99123719580206715</v>
      </c>
      <c r="AD693" s="34">
        <v>81.698237195802051</v>
      </c>
      <c r="AE693" s="34">
        <v>80.797568378347833</v>
      </c>
      <c r="AF693" s="34">
        <v>1.0210000000000001</v>
      </c>
      <c r="AG693" s="34">
        <v>1.2539843841474854E-2</v>
      </c>
      <c r="AH693" s="34">
        <v>1.0335398438414749</v>
      </c>
      <c r="AI693" s="34">
        <v>1.0221457533335789</v>
      </c>
      <c r="AJ693" s="34">
        <v>3.4459999999999971</v>
      </c>
      <c r="AK693" s="34">
        <v>4.2323508205408721E-2</v>
      </c>
      <c r="AL693" s="34">
        <v>3.4883235082054056</v>
      </c>
      <c r="AM693" s="34">
        <v>3.4498670577742505</v>
      </c>
      <c r="AN693" s="34">
        <v>0</v>
      </c>
      <c r="AO693" s="34">
        <v>0</v>
      </c>
      <c r="AP693" s="34">
        <v>0</v>
      </c>
      <c r="AQ693" s="34">
        <v>0</v>
      </c>
      <c r="AR693" s="34">
        <v>85.173999999999978</v>
      </c>
      <c r="AS693" s="34">
        <v>1.0461005478489507</v>
      </c>
      <c r="AT693" s="34">
        <v>86.220100547848944</v>
      </c>
      <c r="AU693" s="34">
        <v>85.269581189455664</v>
      </c>
    </row>
    <row r="694" spans="1:47" x14ac:dyDescent="0.25">
      <c r="A694" s="18">
        <v>45564</v>
      </c>
      <c r="B694" s="2">
        <v>10</v>
      </c>
      <c r="C694" s="2" t="s">
        <v>23</v>
      </c>
      <c r="D694" s="9">
        <v>22.888784999999999</v>
      </c>
      <c r="E694">
        <v>1.0452047000000001E-2</v>
      </c>
      <c r="G694" s="34">
        <v>296.89800000000008</v>
      </c>
      <c r="H694" s="34">
        <v>3.704065303540363</v>
      </c>
      <c r="I694" s="34">
        <v>300.60206530354043</v>
      </c>
      <c r="J694" s="34">
        <v>297.46015838869073</v>
      </c>
      <c r="K694" s="34">
        <v>5.944</v>
      </c>
      <c r="L694" s="34">
        <v>7.4156660416183032E-2</v>
      </c>
      <c r="M694" s="34">
        <v>6.0181566604161834</v>
      </c>
      <c r="N694" s="34">
        <v>5.9552546041481502</v>
      </c>
      <c r="O694" s="34">
        <v>27.904</v>
      </c>
      <c r="P694" s="34">
        <v>0.34812709492819166</v>
      </c>
      <c r="Q694" s="34">
        <v>28.252127094928191</v>
      </c>
      <c r="R694" s="34">
        <v>27.956834534682027</v>
      </c>
      <c r="S694" s="34">
        <v>1E-3</v>
      </c>
      <c r="T694" s="34">
        <v>1.2475884995993108E-5</v>
      </c>
      <c r="U694" s="34">
        <v>1.012475884995993E-3</v>
      </c>
      <c r="V694" s="34">
        <v>1.0018934394596484E-3</v>
      </c>
      <c r="W694" s="34">
        <v>330.74700000000007</v>
      </c>
      <c r="X694" s="34">
        <v>4.1263615347697336</v>
      </c>
      <c r="Y694" s="34">
        <v>334.8733615347698</v>
      </c>
      <c r="Z694" s="34">
        <v>331.37324942096035</v>
      </c>
      <c r="AB694" s="34">
        <v>87.319000000000059</v>
      </c>
      <c r="AC694" s="34">
        <v>1.0893818019651229</v>
      </c>
      <c r="AD694" s="34">
        <v>88.408381801965177</v>
      </c>
      <c r="AE694" s="34">
        <v>87.484333240177094</v>
      </c>
      <c r="AF694" s="34">
        <v>1.1069999999999993</v>
      </c>
      <c r="AG694" s="34">
        <v>1.3810804690564362E-2</v>
      </c>
      <c r="AH694" s="34">
        <v>1.1208108046905636</v>
      </c>
      <c r="AI694" s="34">
        <v>1.1090960374818299</v>
      </c>
      <c r="AJ694" s="34">
        <v>3.8879999999999986</v>
      </c>
      <c r="AK694" s="34">
        <v>4.8506240864421186E-2</v>
      </c>
      <c r="AL694" s="34">
        <v>3.9365062408644196</v>
      </c>
      <c r="AM694" s="34">
        <v>3.8953616926191112</v>
      </c>
      <c r="AN694" s="34">
        <v>0</v>
      </c>
      <c r="AO694" s="34">
        <v>0</v>
      </c>
      <c r="AP694" s="34">
        <v>0</v>
      </c>
      <c r="AQ694" s="34">
        <v>0</v>
      </c>
      <c r="AR694" s="34">
        <v>92.314000000000064</v>
      </c>
      <c r="AS694" s="34">
        <v>1.1516988475201084</v>
      </c>
      <c r="AT694" s="34">
        <v>93.465698847520159</v>
      </c>
      <c r="AU694" s="34">
        <v>92.488790970278032</v>
      </c>
    </row>
    <row r="695" spans="1:47" x14ac:dyDescent="0.25">
      <c r="A695" s="18">
        <v>45564</v>
      </c>
      <c r="B695" s="2">
        <v>11</v>
      </c>
      <c r="C695" s="2" t="s">
        <v>23</v>
      </c>
      <c r="D695" s="9">
        <v>19.865096000000001</v>
      </c>
      <c r="E695">
        <v>1.0837660000000001E-2</v>
      </c>
      <c r="G695" s="34">
        <v>316.09099999999995</v>
      </c>
      <c r="H695" s="34">
        <v>3.16819819641518</v>
      </c>
      <c r="I695" s="34">
        <v>319.25919819641513</v>
      </c>
      <c r="J695" s="34">
        <v>315.79917555448975</v>
      </c>
      <c r="K695" s="34">
        <v>6.3529999999999998</v>
      </c>
      <c r="L695" s="34">
        <v>6.3676482854069377E-2</v>
      </c>
      <c r="M695" s="34">
        <v>6.4166764828540694</v>
      </c>
      <c r="N695" s="34">
        <v>6.3471347248029018</v>
      </c>
      <c r="O695" s="34">
        <v>29.914000000000001</v>
      </c>
      <c r="P695" s="34">
        <v>0.29982973525840256</v>
      </c>
      <c r="Q695" s="34">
        <v>30.213829735258404</v>
      </c>
      <c r="R695" s="34">
        <v>29.886382521289786</v>
      </c>
      <c r="S695" s="34">
        <v>1E-3</v>
      </c>
      <c r="T695" s="34">
        <v>1.0023057272795432E-5</v>
      </c>
      <c r="U695" s="34">
        <v>1.0100230572727955E-3</v>
      </c>
      <c r="V695" s="34">
        <v>9.9907677078591253E-4</v>
      </c>
      <c r="W695" s="34">
        <v>352.35899999999992</v>
      </c>
      <c r="X695" s="34">
        <v>3.5317144375849243</v>
      </c>
      <c r="Y695" s="34">
        <v>355.8907144375849</v>
      </c>
      <c r="Z695" s="34">
        <v>352.03369187735319</v>
      </c>
      <c r="AB695" s="34">
        <v>92.274000000000001</v>
      </c>
      <c r="AC695" s="34">
        <v>0.92486758678992564</v>
      </c>
      <c r="AD695" s="34">
        <v>93.19886758678993</v>
      </c>
      <c r="AE695" s="34">
        <v>92.18880994749928</v>
      </c>
      <c r="AF695" s="34">
        <v>1.1649999999999998</v>
      </c>
      <c r="AG695" s="34">
        <v>1.1676861722806676E-2</v>
      </c>
      <c r="AH695" s="34">
        <v>1.1766768617228065</v>
      </c>
      <c r="AI695" s="34">
        <v>1.1639244379655878</v>
      </c>
      <c r="AJ695" s="34">
        <v>4.1769999999999996</v>
      </c>
      <c r="AK695" s="34">
        <v>4.1866310228466513E-2</v>
      </c>
      <c r="AL695" s="34">
        <v>4.2188663102284663</v>
      </c>
      <c r="AM695" s="34">
        <v>4.1731436715727561</v>
      </c>
      <c r="AN695" s="34">
        <v>0</v>
      </c>
      <c r="AO695" s="34">
        <v>0</v>
      </c>
      <c r="AP695" s="34">
        <v>0</v>
      </c>
      <c r="AQ695" s="34">
        <v>0</v>
      </c>
      <c r="AR695" s="34">
        <v>97.616000000000014</v>
      </c>
      <c r="AS695" s="34">
        <v>0.97841075874119887</v>
      </c>
      <c r="AT695" s="34">
        <v>98.594410758741205</v>
      </c>
      <c r="AU695" s="34">
        <v>97.52587805703763</v>
      </c>
    </row>
    <row r="696" spans="1:47" x14ac:dyDescent="0.25">
      <c r="A696" s="18">
        <v>45564</v>
      </c>
      <c r="B696" s="2">
        <v>12</v>
      </c>
      <c r="C696" s="2" t="s">
        <v>23</v>
      </c>
      <c r="D696" s="9">
        <v>21.25853</v>
      </c>
      <c r="E696">
        <v>1.0813615E-2</v>
      </c>
      <c r="G696" s="34">
        <v>332.15899999999993</v>
      </c>
      <c r="H696" s="34">
        <v>3.0946804505560008</v>
      </c>
      <c r="I696" s="34">
        <v>335.25368045055592</v>
      </c>
      <c r="J696" s="34">
        <v>331.62837622283058</v>
      </c>
      <c r="K696" s="34">
        <v>6.7129999999999992</v>
      </c>
      <c r="L696" s="34">
        <v>6.2544112502092172E-2</v>
      </c>
      <c r="M696" s="34">
        <v>6.7755441125020912</v>
      </c>
      <c r="N696" s="34">
        <v>6.7022759870539765</v>
      </c>
      <c r="O696" s="34">
        <v>31.614999999999995</v>
      </c>
      <c r="P696" s="34">
        <v>0.29455267641198329</v>
      </c>
      <c r="Q696" s="34">
        <v>31.909552676411977</v>
      </c>
      <c r="R696" s="34">
        <v>31.564495058947038</v>
      </c>
      <c r="S696" s="34">
        <v>1E-3</v>
      </c>
      <c r="T696" s="34">
        <v>9.3168646658859191E-6</v>
      </c>
      <c r="U696" s="34">
        <v>1.0093168646658859E-3</v>
      </c>
      <c r="V696" s="34">
        <v>9.984025006783818E-4</v>
      </c>
      <c r="W696" s="34">
        <v>370.48799999999994</v>
      </c>
      <c r="X696" s="34">
        <v>3.4517865563347421</v>
      </c>
      <c r="Y696" s="34">
        <v>373.93978655633464</v>
      </c>
      <c r="Z696" s="34">
        <v>369.89614567133225</v>
      </c>
      <c r="AB696" s="34">
        <v>96.961999999999989</v>
      </c>
      <c r="AC696" s="34">
        <v>0.9033818317336304</v>
      </c>
      <c r="AD696" s="34">
        <v>97.865381831733615</v>
      </c>
      <c r="AE696" s="34">
        <v>96.807103270777247</v>
      </c>
      <c r="AF696" s="34">
        <v>1.2190000000000001</v>
      </c>
      <c r="AG696" s="34">
        <v>1.1357258027714937E-2</v>
      </c>
      <c r="AH696" s="34">
        <v>1.2303572580277151</v>
      </c>
      <c r="AI696" s="34">
        <v>1.2170526483269477</v>
      </c>
      <c r="AJ696" s="34">
        <v>4.3079999999999972</v>
      </c>
      <c r="AK696" s="34">
        <v>4.0137052980636516E-2</v>
      </c>
      <c r="AL696" s="34">
        <v>4.3481370529806336</v>
      </c>
      <c r="AM696" s="34">
        <v>4.3011179729224667</v>
      </c>
      <c r="AN696" s="34">
        <v>0</v>
      </c>
      <c r="AO696" s="34">
        <v>0</v>
      </c>
      <c r="AP696" s="34">
        <v>0</v>
      </c>
      <c r="AQ696" s="34">
        <v>0</v>
      </c>
      <c r="AR696" s="34">
        <v>102.48899999999998</v>
      </c>
      <c r="AS696" s="34">
        <v>0.95487614274198185</v>
      </c>
      <c r="AT696" s="34">
        <v>103.44387614274196</v>
      </c>
      <c r="AU696" s="34">
        <v>102.32527389202666</v>
      </c>
    </row>
    <row r="697" spans="1:47" x14ac:dyDescent="0.25">
      <c r="A697" s="18">
        <v>45564</v>
      </c>
      <c r="B697" s="2">
        <v>13</v>
      </c>
      <c r="C697" s="2" t="s">
        <v>23</v>
      </c>
      <c r="D697" s="9">
        <v>42.097687000000001</v>
      </c>
      <c r="E697">
        <v>1.1206315999999999E-2</v>
      </c>
      <c r="G697" s="34">
        <v>349.11300000000011</v>
      </c>
      <c r="H697" s="34">
        <v>3.541948540756628</v>
      </c>
      <c r="I697" s="34">
        <v>352.65494854075672</v>
      </c>
      <c r="J697" s="34">
        <v>348.70298574844526</v>
      </c>
      <c r="K697" s="34">
        <v>7.06</v>
      </c>
      <c r="L697" s="34">
        <v>7.1627687017503744E-2</v>
      </c>
      <c r="M697" s="34">
        <v>7.1316276870175033</v>
      </c>
      <c r="N697" s="34">
        <v>7.0517084135624364</v>
      </c>
      <c r="O697" s="34">
        <v>33.1</v>
      </c>
      <c r="P697" s="34">
        <v>0.33581819267413227</v>
      </c>
      <c r="Q697" s="34">
        <v>33.435818192674134</v>
      </c>
      <c r="R697" s="34">
        <v>33.061125848288476</v>
      </c>
      <c r="S697" s="34">
        <v>1E-3</v>
      </c>
      <c r="T697" s="34">
        <v>1.014556473335747E-5</v>
      </c>
      <c r="U697" s="34">
        <v>1.0101455647333576E-3</v>
      </c>
      <c r="V697" s="34">
        <v>9.9882555432895715E-4</v>
      </c>
      <c r="W697" s="34">
        <v>389.27400000000011</v>
      </c>
      <c r="X697" s="34">
        <v>3.9494045660129973</v>
      </c>
      <c r="Y697" s="34">
        <v>393.22340456601313</v>
      </c>
      <c r="Z697" s="34">
        <v>388.81681883585054</v>
      </c>
      <c r="AB697" s="34">
        <v>101.616</v>
      </c>
      <c r="AC697" s="34">
        <v>1.0309517059448527</v>
      </c>
      <c r="AD697" s="34">
        <v>102.64695170594486</v>
      </c>
      <c r="AE697" s="34">
        <v>101.4966575286913</v>
      </c>
      <c r="AF697" s="34">
        <v>1.298</v>
      </c>
      <c r="AG697" s="34">
        <v>1.3168943023897997E-2</v>
      </c>
      <c r="AH697" s="34">
        <v>1.311168943023898</v>
      </c>
      <c r="AI697" s="34">
        <v>1.2964755695189862</v>
      </c>
      <c r="AJ697" s="34">
        <v>4.570999999999998</v>
      </c>
      <c r="AK697" s="34">
        <v>4.6375376396176976E-2</v>
      </c>
      <c r="AL697" s="34">
        <v>4.6173753763961747</v>
      </c>
      <c r="AM697" s="34">
        <v>4.5656316088376601</v>
      </c>
      <c r="AN697" s="34">
        <v>0</v>
      </c>
      <c r="AO697" s="34">
        <v>0</v>
      </c>
      <c r="AP697" s="34">
        <v>0</v>
      </c>
      <c r="AQ697" s="34">
        <v>0</v>
      </c>
      <c r="AR697" s="34">
        <v>107.485</v>
      </c>
      <c r="AS697" s="34">
        <v>1.0904960253649276</v>
      </c>
      <c r="AT697" s="34">
        <v>108.57549602536493</v>
      </c>
      <c r="AU697" s="34">
        <v>107.35876470704795</v>
      </c>
    </row>
    <row r="698" spans="1:47" x14ac:dyDescent="0.25">
      <c r="A698" s="18">
        <v>45564</v>
      </c>
      <c r="B698" s="2">
        <v>14</v>
      </c>
      <c r="C698" s="2" t="s">
        <v>23</v>
      </c>
      <c r="D698" s="9">
        <v>28.359172000000001</v>
      </c>
      <c r="E698">
        <v>1.0762255E-2</v>
      </c>
      <c r="G698" s="34">
        <v>359.55900000000003</v>
      </c>
      <c r="H698" s="34">
        <v>3.7012186182901874</v>
      </c>
      <c r="I698" s="34">
        <v>363.2602186182902</v>
      </c>
      <c r="J698" s="34">
        <v>359.35071951416438</v>
      </c>
      <c r="K698" s="34">
        <v>7.1190000000000007</v>
      </c>
      <c r="L698" s="34">
        <v>7.328136785230753E-2</v>
      </c>
      <c r="M698" s="34">
        <v>7.1922813678523081</v>
      </c>
      <c r="N698" s="34">
        <v>7.1148762017397322</v>
      </c>
      <c r="O698" s="34">
        <v>32.972999999999999</v>
      </c>
      <c r="P698" s="34">
        <v>0.33941656724176655</v>
      </c>
      <c r="Q698" s="34">
        <v>33.312416567241769</v>
      </c>
      <c r="R698" s="34">
        <v>32.953899845478887</v>
      </c>
      <c r="S698" s="34">
        <v>1E-3</v>
      </c>
      <c r="T698" s="34">
        <v>1.0293772700141527E-5</v>
      </c>
      <c r="U698" s="34">
        <v>1.0102937727001415E-3</v>
      </c>
      <c r="V698" s="34">
        <v>9.9942073349343049E-4</v>
      </c>
      <c r="W698" s="34">
        <v>399.65200000000004</v>
      </c>
      <c r="X698" s="34">
        <v>4.1139268471569617</v>
      </c>
      <c r="Y698" s="34">
        <v>403.765926847157</v>
      </c>
      <c r="Z698" s="34">
        <v>399.42049498211645</v>
      </c>
      <c r="AB698" s="34">
        <v>104.96500000000005</v>
      </c>
      <c r="AC698" s="34">
        <v>1.0804858514703557</v>
      </c>
      <c r="AD698" s="34">
        <v>106.0454858514704</v>
      </c>
      <c r="AE698" s="34">
        <v>104.90419729113798</v>
      </c>
      <c r="AF698" s="34">
        <v>1.3299999999999994</v>
      </c>
      <c r="AG698" s="34">
        <v>1.3690717691188225E-2</v>
      </c>
      <c r="AH698" s="34">
        <v>1.3436907176911876</v>
      </c>
      <c r="AI698" s="34">
        <v>1.329229575546262</v>
      </c>
      <c r="AJ698" s="34">
        <v>4.5419999999999998</v>
      </c>
      <c r="AK698" s="34">
        <v>4.6754315604042813E-2</v>
      </c>
      <c r="AL698" s="34">
        <v>4.5887543156040422</v>
      </c>
      <c r="AM698" s="34">
        <v>4.5393689715271606</v>
      </c>
      <c r="AN698" s="34">
        <v>0</v>
      </c>
      <c r="AO698" s="34">
        <v>0</v>
      </c>
      <c r="AP698" s="34">
        <v>0</v>
      </c>
      <c r="AQ698" s="34">
        <v>0</v>
      </c>
      <c r="AR698" s="34">
        <v>110.83700000000005</v>
      </c>
      <c r="AS698" s="34">
        <v>1.1409308847655868</v>
      </c>
      <c r="AT698" s="34">
        <v>111.97793088476564</v>
      </c>
      <c r="AU698" s="34">
        <v>110.77279583821141</v>
      </c>
    </row>
    <row r="699" spans="1:47" x14ac:dyDescent="0.25">
      <c r="A699" s="18">
        <v>45564</v>
      </c>
      <c r="B699" s="2">
        <v>15</v>
      </c>
      <c r="C699" s="2" t="s">
        <v>23</v>
      </c>
      <c r="D699" s="9">
        <v>24.447302000000001</v>
      </c>
      <c r="E699">
        <v>1.0597860000000001E-2</v>
      </c>
      <c r="G699" s="34">
        <v>361.51100000000002</v>
      </c>
      <c r="H699" s="34">
        <v>3.1981007737708818</v>
      </c>
      <c r="I699" s="34">
        <v>364.7091007737709</v>
      </c>
      <c r="J699" s="34">
        <v>360.84396478304461</v>
      </c>
      <c r="K699" s="34">
        <v>7.2610000000000001</v>
      </c>
      <c r="L699" s="34">
        <v>6.4234310210063789E-2</v>
      </c>
      <c r="M699" s="34">
        <v>7.3252343102100639</v>
      </c>
      <c r="N699" s="34">
        <v>7.2476025025232618</v>
      </c>
      <c r="O699" s="34">
        <v>32.433</v>
      </c>
      <c r="P699" s="34">
        <v>0.28691797039567535</v>
      </c>
      <c r="Q699" s="34">
        <v>32.719917970395677</v>
      </c>
      <c r="R699" s="34">
        <v>32.373156860533939</v>
      </c>
      <c r="S699" s="34">
        <v>1E-3</v>
      </c>
      <c r="T699" s="34">
        <v>8.8464826070877001E-6</v>
      </c>
      <c r="U699" s="34">
        <v>1.0088464826070876E-3</v>
      </c>
      <c r="V699" s="34">
        <v>9.9815486882292529E-4</v>
      </c>
      <c r="W699" s="34">
        <v>401.20600000000002</v>
      </c>
      <c r="X699" s="34">
        <v>3.5492619008592277</v>
      </c>
      <c r="Y699" s="34">
        <v>404.75526190085924</v>
      </c>
      <c r="Z699" s="34">
        <v>400.46572230097058</v>
      </c>
      <c r="AB699" s="34">
        <v>105.68100000000004</v>
      </c>
      <c r="AC699" s="34">
        <v>0.93490512839963558</v>
      </c>
      <c r="AD699" s="34">
        <v>106.61590512839967</v>
      </c>
      <c r="AE699" s="34">
        <v>105.48600469207561</v>
      </c>
      <c r="AF699" s="34">
        <v>1.3480000000000001</v>
      </c>
      <c r="AG699" s="34">
        <v>1.1925058554354219E-2</v>
      </c>
      <c r="AH699" s="34">
        <v>1.3599250585543543</v>
      </c>
      <c r="AI699" s="34">
        <v>1.3455127631733035</v>
      </c>
      <c r="AJ699" s="34">
        <v>4.5399999999999983</v>
      </c>
      <c r="AK699" s="34">
        <v>4.0163031036178139E-2</v>
      </c>
      <c r="AL699" s="34">
        <v>4.5801630310361761</v>
      </c>
      <c r="AM699" s="34">
        <v>4.5316231044560791</v>
      </c>
      <c r="AN699" s="34">
        <v>0</v>
      </c>
      <c r="AO699" s="34">
        <v>0</v>
      </c>
      <c r="AP699" s="34">
        <v>0</v>
      </c>
      <c r="AQ699" s="34">
        <v>0</v>
      </c>
      <c r="AR699" s="34">
        <v>111.56900000000003</v>
      </c>
      <c r="AS699" s="34">
        <v>0.98699321799016793</v>
      </c>
      <c r="AT699" s="34">
        <v>112.55599321799021</v>
      </c>
      <c r="AU699" s="34">
        <v>111.36314055970499</v>
      </c>
    </row>
    <row r="700" spans="1:47" x14ac:dyDescent="0.25">
      <c r="A700" s="18">
        <v>45564</v>
      </c>
      <c r="B700" s="2">
        <v>16</v>
      </c>
      <c r="C700" s="2" t="s">
        <v>23</v>
      </c>
      <c r="D700" s="9">
        <v>28.059151</v>
      </c>
      <c r="E700">
        <v>1.0655558000000001E-2</v>
      </c>
      <c r="G700" s="34">
        <v>363.55300000000005</v>
      </c>
      <c r="H700" s="34">
        <v>3.6592368295167912</v>
      </c>
      <c r="I700" s="34">
        <v>367.21223682951683</v>
      </c>
      <c r="J700" s="34">
        <v>363.29938554167018</v>
      </c>
      <c r="K700" s="34">
        <v>7.1329999999999991</v>
      </c>
      <c r="L700" s="34">
        <v>7.1795133873034364E-2</v>
      </c>
      <c r="M700" s="34">
        <v>7.2047951338730334</v>
      </c>
      <c r="N700" s="34">
        <v>7.1280240214459321</v>
      </c>
      <c r="O700" s="34">
        <v>32.383999999999993</v>
      </c>
      <c r="P700" s="34">
        <v>0.32595171952114749</v>
      </c>
      <c r="Q700" s="34">
        <v>32.709951719521143</v>
      </c>
      <c r="R700" s="34">
        <v>32.361408931796589</v>
      </c>
      <c r="S700" s="34">
        <v>1E-3</v>
      </c>
      <c r="T700" s="34">
        <v>1.0065208730272591E-5</v>
      </c>
      <c r="U700" s="34">
        <v>1.0100652087302725E-3</v>
      </c>
      <c r="V700" s="34">
        <v>9.9930240031486511E-4</v>
      </c>
      <c r="W700" s="34">
        <v>403.07100000000003</v>
      </c>
      <c r="X700" s="34">
        <v>4.0569937481197034</v>
      </c>
      <c r="Y700" s="34">
        <v>407.12799374811971</v>
      </c>
      <c r="Z700" s="34">
        <v>402.78981779731299</v>
      </c>
      <c r="AB700" s="34">
        <v>106.35400000000004</v>
      </c>
      <c r="AC700" s="34">
        <v>1.0704752092994114</v>
      </c>
      <c r="AD700" s="34">
        <v>107.42447520929946</v>
      </c>
      <c r="AE700" s="34">
        <v>106.27980748308721</v>
      </c>
      <c r="AF700" s="34">
        <v>1.3519999999999996</v>
      </c>
      <c r="AG700" s="34">
        <v>1.3608162203328536E-2</v>
      </c>
      <c r="AH700" s="34">
        <v>1.3656081622033283</v>
      </c>
      <c r="AI700" s="34">
        <v>1.3510568452256972</v>
      </c>
      <c r="AJ700" s="34">
        <v>4.5149999999999997</v>
      </c>
      <c r="AK700" s="34">
        <v>4.5444417417180742E-2</v>
      </c>
      <c r="AL700" s="34">
        <v>4.5604444174171803</v>
      </c>
      <c r="AM700" s="34">
        <v>4.5118503374216159</v>
      </c>
      <c r="AN700" s="34">
        <v>0</v>
      </c>
      <c r="AO700" s="34">
        <v>0</v>
      </c>
      <c r="AP700" s="34">
        <v>0</v>
      </c>
      <c r="AQ700" s="34">
        <v>0</v>
      </c>
      <c r="AR700" s="34">
        <v>112.22100000000005</v>
      </c>
      <c r="AS700" s="34">
        <v>1.1295277889199207</v>
      </c>
      <c r="AT700" s="34">
        <v>113.35052778891998</v>
      </c>
      <c r="AU700" s="34">
        <v>112.14271466573453</v>
      </c>
    </row>
    <row r="701" spans="1:47" x14ac:dyDescent="0.25">
      <c r="A701" s="18">
        <v>45564</v>
      </c>
      <c r="B701" s="2">
        <v>17</v>
      </c>
      <c r="C701" s="2" t="s">
        <v>23</v>
      </c>
      <c r="D701" s="9">
        <v>24.705366000000001</v>
      </c>
      <c r="E701">
        <v>1.0588536000000001E-2</v>
      </c>
      <c r="G701" s="34">
        <v>373.42199999999991</v>
      </c>
      <c r="H701" s="34">
        <v>3.5943707786674826</v>
      </c>
      <c r="I701" s="34">
        <v>377.01637077866741</v>
      </c>
      <c r="J701" s="34">
        <v>373.02431936408817</v>
      </c>
      <c r="K701" s="34">
        <v>7.4480000000000013</v>
      </c>
      <c r="L701" s="34">
        <v>7.1690670500172513E-2</v>
      </c>
      <c r="M701" s="34">
        <v>7.5196906705001734</v>
      </c>
      <c r="N701" s="34">
        <v>7.4400681551267187</v>
      </c>
      <c r="O701" s="34">
        <v>33.683999999999997</v>
      </c>
      <c r="P701" s="34">
        <v>0.32422510004401323</v>
      </c>
      <c r="Q701" s="34">
        <v>34.008225100044008</v>
      </c>
      <c r="R701" s="34">
        <v>33.648127784276092</v>
      </c>
      <c r="S701" s="34">
        <v>1E-3</v>
      </c>
      <c r="T701" s="34">
        <v>9.6254928168867492E-6</v>
      </c>
      <c r="U701" s="34">
        <v>1.0096254928168868E-3</v>
      </c>
      <c r="V701" s="34">
        <v>9.989350369396775E-4</v>
      </c>
      <c r="W701" s="34">
        <v>414.55499999999984</v>
      </c>
      <c r="X701" s="34">
        <v>3.9902961747044854</v>
      </c>
      <c r="Y701" s="34">
        <v>418.54529617470439</v>
      </c>
      <c r="Z701" s="34">
        <v>414.1135142385279</v>
      </c>
      <c r="AB701" s="34">
        <v>109.23699999999998</v>
      </c>
      <c r="AC701" s="34">
        <v>1.0514599588382576</v>
      </c>
      <c r="AD701" s="34">
        <v>110.28845995883823</v>
      </c>
      <c r="AE701" s="34">
        <v>109.12066663017951</v>
      </c>
      <c r="AF701" s="34">
        <v>1.4149999999999991</v>
      </c>
      <c r="AG701" s="34">
        <v>1.362007233589474E-2</v>
      </c>
      <c r="AH701" s="34">
        <v>1.4286200723358939</v>
      </c>
      <c r="AI701" s="34">
        <v>1.4134930772696428</v>
      </c>
      <c r="AJ701" s="34">
        <v>4.6069999999999984</v>
      </c>
      <c r="AK701" s="34">
        <v>4.4344645407397236E-2</v>
      </c>
      <c r="AL701" s="34">
        <v>4.6513446454073959</v>
      </c>
      <c r="AM701" s="34">
        <v>4.6020937151810921</v>
      </c>
      <c r="AN701" s="34">
        <v>0</v>
      </c>
      <c r="AO701" s="34">
        <v>0</v>
      </c>
      <c r="AP701" s="34">
        <v>0</v>
      </c>
      <c r="AQ701" s="34">
        <v>0</v>
      </c>
      <c r="AR701" s="34">
        <v>115.25899999999999</v>
      </c>
      <c r="AS701" s="34">
        <v>1.1094246765815496</v>
      </c>
      <c r="AT701" s="34">
        <v>116.36842467658151</v>
      </c>
      <c r="AU701" s="34">
        <v>115.13625342263026</v>
      </c>
    </row>
    <row r="702" spans="1:47" x14ac:dyDescent="0.25">
      <c r="A702" s="18">
        <v>45564</v>
      </c>
      <c r="B702" s="2">
        <v>18</v>
      </c>
      <c r="C702" s="2" t="s">
        <v>23</v>
      </c>
      <c r="D702" s="9">
        <v>36.949314000000001</v>
      </c>
      <c r="E702">
        <v>1.1238443000000001E-2</v>
      </c>
      <c r="G702" s="34">
        <v>385.815</v>
      </c>
      <c r="H702" s="34">
        <v>2.6529296258741062</v>
      </c>
      <c r="I702" s="34">
        <v>388.46792962587409</v>
      </c>
      <c r="J702" s="34">
        <v>384.10215494144569</v>
      </c>
      <c r="K702" s="34">
        <v>7.8739999999999997</v>
      </c>
      <c r="L702" s="34">
        <v>5.4142964566262879E-2</v>
      </c>
      <c r="M702" s="34">
        <v>7.9281429645662627</v>
      </c>
      <c r="N702" s="34">
        <v>7.839042981763134</v>
      </c>
      <c r="O702" s="34">
        <v>34.945</v>
      </c>
      <c r="P702" s="34">
        <v>0.24028776946508207</v>
      </c>
      <c r="Q702" s="34">
        <v>35.185287769465084</v>
      </c>
      <c r="R702" s="34">
        <v>34.789859918429357</v>
      </c>
      <c r="S702" s="34">
        <v>0.75700000000000012</v>
      </c>
      <c r="T702" s="34">
        <v>5.2052608809577093E-3</v>
      </c>
      <c r="U702" s="34">
        <v>0.76220526088095786</v>
      </c>
      <c r="V702" s="34">
        <v>0.75363926050224705</v>
      </c>
      <c r="W702" s="34">
        <v>429.39100000000002</v>
      </c>
      <c r="X702" s="34">
        <v>2.9525656207864093</v>
      </c>
      <c r="Y702" s="34">
        <v>432.34356562078636</v>
      </c>
      <c r="Z702" s="34">
        <v>427.48469710214044</v>
      </c>
      <c r="AB702" s="34">
        <v>112.86300000000006</v>
      </c>
      <c r="AC702" s="34">
        <v>0.77606520318035688</v>
      </c>
      <c r="AD702" s="34">
        <v>113.63906520318041</v>
      </c>
      <c r="AE702" s="34">
        <v>112.36193904632118</v>
      </c>
      <c r="AF702" s="34">
        <v>1.4519999999999986</v>
      </c>
      <c r="AG702" s="34">
        <v>9.9841992062755427E-3</v>
      </c>
      <c r="AH702" s="34">
        <v>1.4619841992062741</v>
      </c>
      <c r="AI702" s="34">
        <v>1.4455537731165937</v>
      </c>
      <c r="AJ702" s="34">
        <v>4.8249999999999975</v>
      </c>
      <c r="AK702" s="34">
        <v>3.3177521467134652E-2</v>
      </c>
      <c r="AL702" s="34">
        <v>4.8581775214671321</v>
      </c>
      <c r="AM702" s="34">
        <v>4.8035791703082422</v>
      </c>
      <c r="AN702" s="34">
        <v>4.5350000000000001</v>
      </c>
      <c r="AO702" s="34">
        <v>3.1183432093980459E-2</v>
      </c>
      <c r="AP702" s="34">
        <v>4.5661834320939807</v>
      </c>
      <c r="AQ702" s="34">
        <v>4.5148666398648478</v>
      </c>
      <c r="AR702" s="34">
        <v>123.67500000000005</v>
      </c>
      <c r="AS702" s="34">
        <v>0.8504103559477475</v>
      </c>
      <c r="AT702" s="34">
        <v>124.52541035594778</v>
      </c>
      <c r="AU702" s="34">
        <v>123.12593862961087</v>
      </c>
    </row>
    <row r="703" spans="1:47" x14ac:dyDescent="0.25">
      <c r="A703" s="18">
        <v>45564</v>
      </c>
      <c r="B703" s="2">
        <v>19</v>
      </c>
      <c r="C703" s="2" t="s">
        <v>23</v>
      </c>
      <c r="D703" s="9">
        <v>69.007763999999995</v>
      </c>
      <c r="E703">
        <v>1.1441936E-2</v>
      </c>
      <c r="G703" s="34">
        <v>390.36699999999996</v>
      </c>
      <c r="H703" s="34">
        <v>2.1896556340060744</v>
      </c>
      <c r="I703" s="34">
        <v>392.55665563400606</v>
      </c>
      <c r="J703" s="34">
        <v>388.06504750386773</v>
      </c>
      <c r="K703" s="34">
        <v>7.963000000000001</v>
      </c>
      <c r="L703" s="34">
        <v>4.4666244363868804E-2</v>
      </c>
      <c r="M703" s="34">
        <v>8.00766624436387</v>
      </c>
      <c r="N703" s="34">
        <v>7.9160430396864987</v>
      </c>
      <c r="O703" s="34">
        <v>35.838999999999999</v>
      </c>
      <c r="P703" s="34">
        <v>0.20102895036502497</v>
      </c>
      <c r="Q703" s="34">
        <v>36.040028950365027</v>
      </c>
      <c r="R703" s="34">
        <v>35.627661245676805</v>
      </c>
      <c r="S703" s="34">
        <v>0.82599999999999996</v>
      </c>
      <c r="T703" s="34">
        <v>4.6332183655099363E-3</v>
      </c>
      <c r="U703" s="34">
        <v>0.83063321836550985</v>
      </c>
      <c r="V703" s="34">
        <v>0.82112916624149768</v>
      </c>
      <c r="W703" s="34">
        <v>434.995</v>
      </c>
      <c r="X703" s="34">
        <v>2.4399840471004781</v>
      </c>
      <c r="Y703" s="34">
        <v>437.43498404710044</v>
      </c>
      <c r="Z703" s="34">
        <v>432.42988095547253</v>
      </c>
      <c r="AB703" s="34">
        <v>113.83799999999999</v>
      </c>
      <c r="AC703" s="34">
        <v>0.63854275095995183</v>
      </c>
      <c r="AD703" s="34">
        <v>114.47654275095995</v>
      </c>
      <c r="AE703" s="34">
        <v>113.1667094753022</v>
      </c>
      <c r="AF703" s="34">
        <v>1.4389999999999996</v>
      </c>
      <c r="AG703" s="34">
        <v>8.0716721888242082E-3</v>
      </c>
      <c r="AH703" s="34">
        <v>1.4470716721888239</v>
      </c>
      <c r="AI703" s="34">
        <v>1.4305143707282264</v>
      </c>
      <c r="AJ703" s="34">
        <v>4.884999999999998</v>
      </c>
      <c r="AK703" s="34">
        <v>2.7401055345661056E-2</v>
      </c>
      <c r="AL703" s="34">
        <v>4.9124010553456587</v>
      </c>
      <c r="AM703" s="34">
        <v>4.856193676864061</v>
      </c>
      <c r="AN703" s="34">
        <v>4.9149999999999991</v>
      </c>
      <c r="AO703" s="34">
        <v>2.756933204174496E-2</v>
      </c>
      <c r="AP703" s="34">
        <v>4.9425693320417441</v>
      </c>
      <c r="AQ703" s="34">
        <v>4.8860167700689594</v>
      </c>
      <c r="AR703" s="34">
        <v>125.07699999999997</v>
      </c>
      <c r="AS703" s="34">
        <v>0.70158481053618205</v>
      </c>
      <c r="AT703" s="34">
        <v>125.77858481053617</v>
      </c>
      <c r="AU703" s="34">
        <v>124.33943429296346</v>
      </c>
    </row>
    <row r="704" spans="1:47" x14ac:dyDescent="0.25">
      <c r="A704" s="18">
        <v>45564</v>
      </c>
      <c r="B704" s="2">
        <v>20</v>
      </c>
      <c r="C704" s="2" t="s">
        <v>23</v>
      </c>
      <c r="D704" s="9">
        <v>74.919707000000002</v>
      </c>
      <c r="E704">
        <v>1.164751E-2</v>
      </c>
      <c r="G704" s="34">
        <v>396.75400000000002</v>
      </c>
      <c r="H704" s="34">
        <v>3.4157629139072863</v>
      </c>
      <c r="I704" s="34">
        <v>400.16976291390728</v>
      </c>
      <c r="J704" s="34">
        <v>395.50878159866994</v>
      </c>
      <c r="K704" s="34">
        <v>8.070999999999998</v>
      </c>
      <c r="L704" s="34">
        <v>6.9485430463576178E-2</v>
      </c>
      <c r="M704" s="34">
        <v>8.1404854304635741</v>
      </c>
      <c r="N704" s="34">
        <v>8.0456690450073953</v>
      </c>
      <c r="O704" s="34">
        <v>36.664999999999999</v>
      </c>
      <c r="P704" s="34">
        <v>0.31565894039735115</v>
      </c>
      <c r="Q704" s="34">
        <v>36.980658940397348</v>
      </c>
      <c r="R704" s="34">
        <v>36.549926345582485</v>
      </c>
      <c r="S704" s="34">
        <v>1.581</v>
      </c>
      <c r="T704" s="34">
        <v>1.3611258278145702E-2</v>
      </c>
      <c r="U704" s="34">
        <v>1.5946112582781458</v>
      </c>
      <c r="V704" s="34">
        <v>1.5760380077012386</v>
      </c>
      <c r="W704" s="34">
        <v>443.07100000000008</v>
      </c>
      <c r="X704" s="34">
        <v>3.8145185430463591</v>
      </c>
      <c r="Y704" s="34">
        <v>446.88551854304632</v>
      </c>
      <c r="Z704" s="34">
        <v>441.68041499696108</v>
      </c>
      <c r="AB704" s="34">
        <v>114.62800000000007</v>
      </c>
      <c r="AC704" s="34">
        <v>0.98686357615894149</v>
      </c>
      <c r="AD704" s="34">
        <v>115.61486357615901</v>
      </c>
      <c r="AE704" s="34">
        <v>114.26823829650706</v>
      </c>
      <c r="AF704" s="34">
        <v>1.4559999999999995</v>
      </c>
      <c r="AG704" s="34">
        <v>1.2535099337748346E-2</v>
      </c>
      <c r="AH704" s="34">
        <v>1.468535099337748</v>
      </c>
      <c r="AI704" s="34">
        <v>1.4514303220828606</v>
      </c>
      <c r="AJ704" s="34">
        <v>4.9369999999999985</v>
      </c>
      <c r="AK704" s="34">
        <v>4.2503973509933783E-2</v>
      </c>
      <c r="AL704" s="34">
        <v>4.9795039735099325</v>
      </c>
      <c r="AM704" s="34">
        <v>4.9215051511834362</v>
      </c>
      <c r="AN704" s="34">
        <v>9.4480000000000004</v>
      </c>
      <c r="AO704" s="34">
        <v>8.1340397350993424E-2</v>
      </c>
      <c r="AP704" s="34">
        <v>9.5293403973509943</v>
      </c>
      <c r="AQ704" s="34">
        <v>9.4183473097794455</v>
      </c>
      <c r="AR704" s="34">
        <v>130.46900000000008</v>
      </c>
      <c r="AS704" s="34">
        <v>1.1232430463576171</v>
      </c>
      <c r="AT704" s="34">
        <v>131.59224304635768</v>
      </c>
      <c r="AU704" s="34">
        <v>130.05952107955281</v>
      </c>
    </row>
    <row r="705" spans="1:47" x14ac:dyDescent="0.25">
      <c r="A705" s="18">
        <v>45564</v>
      </c>
      <c r="B705" s="2">
        <v>21</v>
      </c>
      <c r="C705" s="2" t="s">
        <v>23</v>
      </c>
      <c r="D705" s="9">
        <v>32.767229999999998</v>
      </c>
      <c r="E705">
        <v>1.1274766E-2</v>
      </c>
      <c r="G705" s="34">
        <v>390.06299999999993</v>
      </c>
      <c r="H705" s="34">
        <v>2.9543975032167165</v>
      </c>
      <c r="I705" s="34">
        <v>393.01739750321667</v>
      </c>
      <c r="J705" s="34">
        <v>388.58621831243892</v>
      </c>
      <c r="K705" s="34">
        <v>7.9220000000000006</v>
      </c>
      <c r="L705" s="34">
        <v>6.0002453502338945E-2</v>
      </c>
      <c r="M705" s="34">
        <v>7.9820024535023393</v>
      </c>
      <c r="N705" s="34">
        <v>7.8920072436276749</v>
      </c>
      <c r="O705" s="34">
        <v>36.396000000000008</v>
      </c>
      <c r="P705" s="34">
        <v>0.27566893431849637</v>
      </c>
      <c r="Q705" s="34">
        <v>36.671668934318504</v>
      </c>
      <c r="R705" s="34">
        <v>36.258204448254595</v>
      </c>
      <c r="S705" s="34">
        <v>1.581</v>
      </c>
      <c r="T705" s="34">
        <v>1.1974738574501119E-2</v>
      </c>
      <c r="U705" s="34">
        <v>1.592974738574501</v>
      </c>
      <c r="V705" s="34">
        <v>1.5750143211531624</v>
      </c>
      <c r="W705" s="34">
        <v>435.96199999999999</v>
      </c>
      <c r="X705" s="34">
        <v>3.302043629612053</v>
      </c>
      <c r="Y705" s="34">
        <v>439.26404362961205</v>
      </c>
      <c r="Z705" s="34">
        <v>434.31144432547438</v>
      </c>
      <c r="AB705" s="34">
        <v>112.55500000000004</v>
      </c>
      <c r="AC705" s="34">
        <v>0.85250898181718771</v>
      </c>
      <c r="AD705" s="34">
        <v>113.40750898181722</v>
      </c>
      <c r="AE705" s="34">
        <v>112.12886585540433</v>
      </c>
      <c r="AF705" s="34">
        <v>1.4249999999999987</v>
      </c>
      <c r="AG705" s="34">
        <v>1.0793170441912763E-2</v>
      </c>
      <c r="AH705" s="34">
        <v>1.4357931704419116</v>
      </c>
      <c r="AI705" s="34">
        <v>1.4196049384207809</v>
      </c>
      <c r="AJ705" s="34">
        <v>4.9049999999999985</v>
      </c>
      <c r="AK705" s="34">
        <v>3.7151228784268159E-2</v>
      </c>
      <c r="AL705" s="34">
        <v>4.942151228784267</v>
      </c>
      <c r="AM705" s="34">
        <v>4.8864296301431116</v>
      </c>
      <c r="AN705" s="34">
        <v>9.4480000000000004</v>
      </c>
      <c r="AO705" s="34">
        <v>7.1560613568555698E-2</v>
      </c>
      <c r="AP705" s="34">
        <v>9.5195606135685562</v>
      </c>
      <c r="AQ705" s="34">
        <v>9.4122297952277538</v>
      </c>
      <c r="AR705" s="34">
        <v>128.33300000000003</v>
      </c>
      <c r="AS705" s="34">
        <v>0.97201399461192428</v>
      </c>
      <c r="AT705" s="34">
        <v>129.30501399461195</v>
      </c>
      <c r="AU705" s="34">
        <v>127.84713021919598</v>
      </c>
    </row>
    <row r="706" spans="1:47" x14ac:dyDescent="0.25">
      <c r="A706" s="18">
        <v>45564</v>
      </c>
      <c r="B706" s="2">
        <v>22</v>
      </c>
      <c r="C706" s="2" t="s">
        <v>23</v>
      </c>
      <c r="D706" s="9">
        <v>25.995795000000001</v>
      </c>
      <c r="E706">
        <v>1.0704028000000001E-2</v>
      </c>
      <c r="G706" s="34">
        <v>365.79300000000006</v>
      </c>
      <c r="H706" s="34">
        <v>3.3885152232046631</v>
      </c>
      <c r="I706" s="34">
        <v>369.18151522320471</v>
      </c>
      <c r="J706" s="34">
        <v>365.22978594717307</v>
      </c>
      <c r="K706" s="34">
        <v>7.4590000000000005</v>
      </c>
      <c r="L706" s="34">
        <v>6.9096278632679087E-2</v>
      </c>
      <c r="M706" s="34">
        <v>7.5280962786326793</v>
      </c>
      <c r="N706" s="34">
        <v>7.4475153252794994</v>
      </c>
      <c r="O706" s="34">
        <v>34.408000000000001</v>
      </c>
      <c r="P706" s="34">
        <v>0.31873773363630808</v>
      </c>
      <c r="Q706" s="34">
        <v>34.726737733636313</v>
      </c>
      <c r="R706" s="34">
        <v>34.355021760586808</v>
      </c>
      <c r="S706" s="34">
        <v>1.581</v>
      </c>
      <c r="T706" s="34">
        <v>1.4645557919059611E-2</v>
      </c>
      <c r="U706" s="34">
        <v>1.5956455579190596</v>
      </c>
      <c r="V706" s="34">
        <v>1.5785657231890182</v>
      </c>
      <c r="W706" s="34">
        <v>409.2410000000001</v>
      </c>
      <c r="X706" s="34">
        <v>3.7909947933927102</v>
      </c>
      <c r="Y706" s="34">
        <v>413.03199479339276</v>
      </c>
      <c r="Z706" s="34">
        <v>408.61088875622835</v>
      </c>
      <c r="AB706" s="34">
        <v>105.59700000000002</v>
      </c>
      <c r="AC706" s="34">
        <v>0.978195433003756</v>
      </c>
      <c r="AD706" s="34">
        <v>106.57519543300378</v>
      </c>
      <c r="AE706" s="34">
        <v>105.43441155698343</v>
      </c>
      <c r="AF706" s="34">
        <v>1.3839999999999992</v>
      </c>
      <c r="AG706" s="34">
        <v>1.2820652852611315E-2</v>
      </c>
      <c r="AH706" s="34">
        <v>1.3968206528526106</v>
      </c>
      <c r="AI706" s="34">
        <v>1.3818690454734979</v>
      </c>
      <c r="AJ706" s="34">
        <v>4.602999999999998</v>
      </c>
      <c r="AK706" s="34">
        <v>4.2639786907926219E-2</v>
      </c>
      <c r="AL706" s="34">
        <v>4.6456397869079238</v>
      </c>
      <c r="AM706" s="34">
        <v>4.5959127285509469</v>
      </c>
      <c r="AN706" s="34">
        <v>9.4480000000000004</v>
      </c>
      <c r="AO706" s="34">
        <v>8.7521335369560541E-2</v>
      </c>
      <c r="AP706" s="34">
        <v>9.5355213353695607</v>
      </c>
      <c r="AQ706" s="34">
        <v>9.433452848001167</v>
      </c>
      <c r="AR706" s="34">
        <v>121.03200000000001</v>
      </c>
      <c r="AS706" s="34">
        <v>1.121177208133854</v>
      </c>
      <c r="AT706" s="34">
        <v>122.15317720813388</v>
      </c>
      <c r="AU706" s="34">
        <v>120.84564617900904</v>
      </c>
    </row>
    <row r="707" spans="1:47" x14ac:dyDescent="0.25">
      <c r="A707" s="18">
        <v>45564</v>
      </c>
      <c r="B707" s="2">
        <v>23</v>
      </c>
      <c r="C707" s="2" t="s">
        <v>23</v>
      </c>
      <c r="D707" s="9">
        <v>24.311145</v>
      </c>
      <c r="E707">
        <v>1.0817867E-2</v>
      </c>
      <c r="G707" s="34">
        <v>330.68299999999999</v>
      </c>
      <c r="H707" s="34">
        <v>2.6574348111786583</v>
      </c>
      <c r="I707" s="34">
        <v>333.34043481117862</v>
      </c>
      <c r="J707" s="34">
        <v>329.73440232166911</v>
      </c>
      <c r="K707" s="34">
        <v>6.734</v>
      </c>
      <c r="L707" s="34">
        <v>5.4115772563080304E-2</v>
      </c>
      <c r="M707" s="34">
        <v>6.7881157725630805</v>
      </c>
      <c r="N707" s="34">
        <v>6.7146828389548912</v>
      </c>
      <c r="O707" s="34">
        <v>30.919000000000004</v>
      </c>
      <c r="P707" s="34">
        <v>0.24847127589514109</v>
      </c>
      <c r="Q707" s="34">
        <v>31.167471275895146</v>
      </c>
      <c r="R707" s="34">
        <v>30.830305716906192</v>
      </c>
      <c r="S707" s="34">
        <v>1.581</v>
      </c>
      <c r="T707" s="34">
        <v>1.2705232613933762E-2</v>
      </c>
      <c r="U707" s="34">
        <v>1.5937052326139338</v>
      </c>
      <c r="V707" s="34">
        <v>1.5764647413703123</v>
      </c>
      <c r="W707" s="34">
        <v>369.91699999999997</v>
      </c>
      <c r="X707" s="34">
        <v>2.9727270922508136</v>
      </c>
      <c r="Y707" s="34">
        <v>372.88972709225078</v>
      </c>
      <c r="Z707" s="34">
        <v>368.85585561890053</v>
      </c>
      <c r="AB707" s="34">
        <v>95.478000000000009</v>
      </c>
      <c r="AC707" s="34">
        <v>0.76728032859782913</v>
      </c>
      <c r="AD707" s="34">
        <v>96.245280328597843</v>
      </c>
      <c r="AE707" s="34">
        <v>95.204111686625353</v>
      </c>
      <c r="AF707" s="34">
        <v>1.2269999999999996</v>
      </c>
      <c r="AG707" s="34">
        <v>9.8604177212502989E-3</v>
      </c>
      <c r="AH707" s="34">
        <v>1.2368604177212499</v>
      </c>
      <c r="AI707" s="34">
        <v>1.223480226224777</v>
      </c>
      <c r="AJ707" s="34">
        <v>4.1039999999999974</v>
      </c>
      <c r="AK707" s="34">
        <v>3.2980565874499768E-2</v>
      </c>
      <c r="AL707" s="34">
        <v>4.1369805658744969</v>
      </c>
      <c r="AM707" s="34">
        <v>4.0922272603312821</v>
      </c>
      <c r="AN707" s="34">
        <v>9.4480000000000004</v>
      </c>
      <c r="AO707" s="34">
        <v>7.5926020073653511E-2</v>
      </c>
      <c r="AP707" s="34">
        <v>9.5239260200736542</v>
      </c>
      <c r="AQ707" s="34">
        <v>9.4208974550706586</v>
      </c>
      <c r="AR707" s="34">
        <v>110.25700000000001</v>
      </c>
      <c r="AS707" s="34">
        <v>0.88604733226723287</v>
      </c>
      <c r="AT707" s="34">
        <v>111.14304733226724</v>
      </c>
      <c r="AU707" s="34">
        <v>109.94071662825208</v>
      </c>
    </row>
    <row r="708" spans="1:47" x14ac:dyDescent="0.25">
      <c r="A708" s="18">
        <v>45564</v>
      </c>
      <c r="B708" s="2">
        <v>24</v>
      </c>
      <c r="C708" s="2" t="s">
        <v>23</v>
      </c>
      <c r="D708" s="9">
        <v>22.518764000000001</v>
      </c>
      <c r="E708">
        <v>1.0689323000000001E-2</v>
      </c>
      <c r="G708" s="34">
        <v>291.44099999999997</v>
      </c>
      <c r="H708" s="34">
        <v>3.1092711083174427</v>
      </c>
      <c r="I708" s="34">
        <v>294.55027110831742</v>
      </c>
      <c r="J708" s="34">
        <v>291.40172812070301</v>
      </c>
      <c r="K708" s="34">
        <v>6.0209999999999999</v>
      </c>
      <c r="L708" s="34">
        <v>6.423571612497668E-2</v>
      </c>
      <c r="M708" s="34">
        <v>6.0852357161249762</v>
      </c>
      <c r="N708" s="34">
        <v>6.0201886660241799</v>
      </c>
      <c r="O708" s="34">
        <v>26.988</v>
      </c>
      <c r="P708" s="34">
        <v>0.28792451532650232</v>
      </c>
      <c r="Q708" s="34">
        <v>27.275924515326501</v>
      </c>
      <c r="R708" s="34">
        <v>26.984363348058558</v>
      </c>
      <c r="S708" s="34">
        <v>1.581</v>
      </c>
      <c r="T708" s="34">
        <v>1.6867076431421376E-2</v>
      </c>
      <c r="U708" s="34">
        <v>1.5978670764314213</v>
      </c>
      <c r="V708" s="34">
        <v>1.5807869591403803</v>
      </c>
      <c r="W708" s="34">
        <v>326.03100000000001</v>
      </c>
      <c r="X708" s="34">
        <v>3.4782984162003427</v>
      </c>
      <c r="Y708" s="34">
        <v>329.50929841620035</v>
      </c>
      <c r="Z708" s="34">
        <v>325.9870670939261</v>
      </c>
      <c r="AB708" s="34">
        <v>84.070000000000036</v>
      </c>
      <c r="AC708" s="34">
        <v>0.89691025653990886</v>
      </c>
      <c r="AD708" s="34">
        <v>84.966910256539947</v>
      </c>
      <c r="AE708" s="34">
        <v>84.058671508495777</v>
      </c>
      <c r="AF708" s="34">
        <v>1.0560000000000005</v>
      </c>
      <c r="AG708" s="34">
        <v>1.1266054846034778E-2</v>
      </c>
      <c r="AH708" s="34">
        <v>1.0672660548460353</v>
      </c>
      <c r="AI708" s="34">
        <v>1.0558577032588503</v>
      </c>
      <c r="AJ708" s="34">
        <v>3.5229999999999979</v>
      </c>
      <c r="AK708" s="34">
        <v>3.758552199108E-2</v>
      </c>
      <c r="AL708" s="34">
        <v>3.560585521991078</v>
      </c>
      <c r="AM708" s="34">
        <v>3.5225252732773917</v>
      </c>
      <c r="AN708" s="34">
        <v>9.4479999999999986</v>
      </c>
      <c r="AO708" s="34">
        <v>0.10079705131187171</v>
      </c>
      <c r="AP708" s="34">
        <v>9.5487970513118707</v>
      </c>
      <c r="AQ708" s="34">
        <v>9.4467268753689506</v>
      </c>
      <c r="AR708" s="34">
        <v>98.097000000000023</v>
      </c>
      <c r="AS708" s="34">
        <v>1.0465588846888954</v>
      </c>
      <c r="AT708" s="34">
        <v>99.143558884688915</v>
      </c>
      <c r="AU708" s="34">
        <v>98.083781360400977</v>
      </c>
    </row>
    <row r="709" spans="1:47" x14ac:dyDescent="0.25">
      <c r="A709" s="18">
        <v>45565</v>
      </c>
      <c r="B709" s="2">
        <v>1</v>
      </c>
      <c r="C709" s="2" t="s">
        <v>23</v>
      </c>
      <c r="D709" s="9">
        <v>17.962783000000002</v>
      </c>
      <c r="E709">
        <v>1.1386257E-2</v>
      </c>
      <c r="G709" s="34">
        <v>257.71099999999996</v>
      </c>
      <c r="H709" s="34">
        <v>3.0785122801249631</v>
      </c>
      <c r="I709" s="34">
        <v>260.78951228012494</v>
      </c>
      <c r="J709" s="34">
        <v>257.8200958703988</v>
      </c>
      <c r="K709" s="34">
        <v>5.2599999999999989</v>
      </c>
      <c r="L709" s="34">
        <v>6.2833851071383479E-2</v>
      </c>
      <c r="M709" s="34">
        <v>5.3228338510713824</v>
      </c>
      <c r="N709" s="34">
        <v>5.2622266968747837</v>
      </c>
      <c r="O709" s="34">
        <v>23.526999999999994</v>
      </c>
      <c r="P709" s="34">
        <v>0.28104410915521649</v>
      </c>
      <c r="Q709" s="34">
        <v>23.808044109155212</v>
      </c>
      <c r="R709" s="34">
        <v>23.536959600261035</v>
      </c>
      <c r="S709" s="34">
        <v>1.581</v>
      </c>
      <c r="T709" s="34">
        <v>1.8885992118604047E-2</v>
      </c>
      <c r="U709" s="34">
        <v>1.5998859921186039</v>
      </c>
      <c r="V709" s="34">
        <v>1.5816692790416416</v>
      </c>
      <c r="W709" s="34">
        <v>288.07899999999995</v>
      </c>
      <c r="X709" s="34">
        <v>3.4412762324701673</v>
      </c>
      <c r="Y709" s="34">
        <v>291.52027623247017</v>
      </c>
      <c r="Z709" s="34">
        <v>288.20095144657625</v>
      </c>
      <c r="AB709" s="34">
        <v>74.288000000000011</v>
      </c>
      <c r="AC709" s="34">
        <v>0.88741466319219331</v>
      </c>
      <c r="AD709" s="34">
        <v>75.1754146631922</v>
      </c>
      <c r="AE709" s="34">
        <v>74.319448071755531</v>
      </c>
      <c r="AF709" s="34">
        <v>0.95100000000000029</v>
      </c>
      <c r="AG709" s="34">
        <v>1.1360264708913633E-2</v>
      </c>
      <c r="AH709" s="34">
        <v>0.96236026470891389</v>
      </c>
      <c r="AI709" s="34">
        <v>0.95140258340835027</v>
      </c>
      <c r="AJ709" s="34">
        <v>3.0779999999999976</v>
      </c>
      <c r="AK709" s="34">
        <v>3.6768553915916012E-2</v>
      </c>
      <c r="AL709" s="34">
        <v>3.1147685539159138</v>
      </c>
      <c r="AM709" s="34">
        <v>3.0793029986655092</v>
      </c>
      <c r="AN709" s="34">
        <v>9.4480000000000004</v>
      </c>
      <c r="AO709" s="34">
        <v>0.11286201994723027</v>
      </c>
      <c r="AP709" s="34">
        <v>9.5608620199472298</v>
      </c>
      <c r="AQ709" s="34">
        <v>9.4519995878465721</v>
      </c>
      <c r="AR709" s="34">
        <v>87.765000000000015</v>
      </c>
      <c r="AS709" s="34">
        <v>1.0484055017642533</v>
      </c>
      <c r="AT709" s="34">
        <v>88.813405501764265</v>
      </c>
      <c r="AU709" s="34">
        <v>87.802153241675967</v>
      </c>
    </row>
    <row r="710" spans="1:47" x14ac:dyDescent="0.25">
      <c r="A710" s="18">
        <v>45565</v>
      </c>
      <c r="B710" s="2">
        <v>2</v>
      </c>
      <c r="C710" s="2" t="s">
        <v>23</v>
      </c>
      <c r="D710" s="9">
        <v>17.953156</v>
      </c>
      <c r="E710">
        <v>1.1488414000000001E-2</v>
      </c>
      <c r="G710" s="34">
        <v>233.30799999999999</v>
      </c>
      <c r="H710" s="34">
        <v>2.900480871826943</v>
      </c>
      <c r="I710" s="34">
        <v>236.20848087182694</v>
      </c>
      <c r="J710" s="34">
        <v>233.4948200532603</v>
      </c>
      <c r="K710" s="34">
        <v>4.653999999999999</v>
      </c>
      <c r="L710" s="34">
        <v>5.785844453461772E-2</v>
      </c>
      <c r="M710" s="34">
        <v>4.7118584445346166</v>
      </c>
      <c r="N710" s="34">
        <v>4.6577266640144073</v>
      </c>
      <c r="O710" s="34">
        <v>20.963000000000001</v>
      </c>
      <c r="P710" s="34">
        <v>0.26061164004709747</v>
      </c>
      <c r="Q710" s="34">
        <v>21.2236116400471</v>
      </c>
      <c r="R710" s="34">
        <v>20.97978600295102</v>
      </c>
      <c r="S710" s="34">
        <v>1.581</v>
      </c>
      <c r="T710" s="34">
        <v>1.9654963646160428E-2</v>
      </c>
      <c r="U710" s="34">
        <v>1.6006549636461604</v>
      </c>
      <c r="V710" s="34">
        <v>1.5822659767526384</v>
      </c>
      <c r="W710" s="34">
        <v>260.50600000000003</v>
      </c>
      <c r="X710" s="34">
        <v>3.2386059200548183</v>
      </c>
      <c r="Y710" s="34">
        <v>263.74460592005482</v>
      </c>
      <c r="Z710" s="34">
        <v>260.71459869697838</v>
      </c>
      <c r="AB710" s="34">
        <v>67.367000000000004</v>
      </c>
      <c r="AC710" s="34">
        <v>0.83750533583231479</v>
      </c>
      <c r="AD710" s="34">
        <v>68.204505335832323</v>
      </c>
      <c r="AE710" s="34">
        <v>67.420943741869067</v>
      </c>
      <c r="AF710" s="34">
        <v>0.85600000000000009</v>
      </c>
      <c r="AG710" s="34">
        <v>1.0641776648395527E-2</v>
      </c>
      <c r="AH710" s="34">
        <v>0.86664177664839559</v>
      </c>
      <c r="AI710" s="34">
        <v>0.85668543712856327</v>
      </c>
      <c r="AJ710" s="34">
        <v>2.7799999999999985</v>
      </c>
      <c r="AK710" s="34">
        <v>3.456091014315367E-2</v>
      </c>
      <c r="AL710" s="34">
        <v>2.8145609101431521</v>
      </c>
      <c r="AM710" s="34">
        <v>2.7822260691792109</v>
      </c>
      <c r="AN710" s="34">
        <v>9.4480000000000004</v>
      </c>
      <c r="AO710" s="34">
        <v>0.11745736655845902</v>
      </c>
      <c r="AP710" s="34">
        <v>9.5654573665584586</v>
      </c>
      <c r="AQ710" s="34">
        <v>9.4555654322320848</v>
      </c>
      <c r="AR710" s="34">
        <v>80.450999999999993</v>
      </c>
      <c r="AS710" s="34">
        <v>1.000165389182323</v>
      </c>
      <c r="AT710" s="34">
        <v>81.451165389182336</v>
      </c>
      <c r="AU710" s="34">
        <v>80.515420680408937</v>
      </c>
    </row>
    <row r="711" spans="1:47" x14ac:dyDescent="0.25">
      <c r="A711" s="18">
        <v>45565</v>
      </c>
      <c r="B711" s="2">
        <v>3</v>
      </c>
      <c r="C711" s="2" t="s">
        <v>23</v>
      </c>
      <c r="D711" s="9">
        <v>16.774069000000001</v>
      </c>
      <c r="E711">
        <v>1.1048485E-2</v>
      </c>
      <c r="G711" s="34">
        <v>218.30599999999995</v>
      </c>
      <c r="H711" s="34">
        <v>3.1445387698302154</v>
      </c>
      <c r="I711" s="34">
        <v>221.45053876983016</v>
      </c>
      <c r="J711" s="34">
        <v>219.00384581398978</v>
      </c>
      <c r="K711" s="34">
        <v>4.2379999999999995</v>
      </c>
      <c r="L711" s="34">
        <v>6.1045300204943774E-2</v>
      </c>
      <c r="M711" s="34">
        <v>4.2990453002049431</v>
      </c>
      <c r="N711" s="34">
        <v>4.2515473626913085</v>
      </c>
      <c r="O711" s="34">
        <v>19.443999999999999</v>
      </c>
      <c r="P711" s="34">
        <v>0.2800766439794542</v>
      </c>
      <c r="Q711" s="34">
        <v>19.724076643979455</v>
      </c>
      <c r="R711" s="34">
        <v>19.506155479039599</v>
      </c>
      <c r="S711" s="34">
        <v>1.581</v>
      </c>
      <c r="T711" s="34">
        <v>2.2773152341674402E-2</v>
      </c>
      <c r="U711" s="34">
        <v>1.6037731523416743</v>
      </c>
      <c r="V711" s="34">
        <v>1.5860538887246245</v>
      </c>
      <c r="W711" s="34">
        <v>243.56899999999993</v>
      </c>
      <c r="X711" s="34">
        <v>3.5084338663562873</v>
      </c>
      <c r="Y711" s="34">
        <v>247.07743386635624</v>
      </c>
      <c r="Z711" s="34">
        <v>244.34760254444529</v>
      </c>
      <c r="AB711" s="34">
        <v>63.368999999999993</v>
      </c>
      <c r="AC711" s="34">
        <v>0.91278424461705565</v>
      </c>
      <c r="AD711" s="34">
        <v>64.281784244617043</v>
      </c>
      <c r="AE711" s="34">
        <v>63.571567915617159</v>
      </c>
      <c r="AF711" s="34">
        <v>0.77000000000000035</v>
      </c>
      <c r="AG711" s="34">
        <v>1.1091288616754773E-2</v>
      </c>
      <c r="AH711" s="34">
        <v>0.78109128861675514</v>
      </c>
      <c r="AI711" s="34">
        <v>0.77246141323084228</v>
      </c>
      <c r="AJ711" s="34">
        <v>2.6189999999999989</v>
      </c>
      <c r="AK711" s="34">
        <v>3.7724785567897053E-2</v>
      </c>
      <c r="AL711" s="34">
        <v>2.6567247855678962</v>
      </c>
      <c r="AM711" s="34">
        <v>2.6273720016254209</v>
      </c>
      <c r="AN711" s="34">
        <v>9.4480000000000004</v>
      </c>
      <c r="AO711" s="34">
        <v>0.13609155175467411</v>
      </c>
      <c r="AP711" s="34">
        <v>9.5840915517546748</v>
      </c>
      <c r="AQ711" s="34">
        <v>9.4782018600064859</v>
      </c>
      <c r="AR711" s="34">
        <v>76.205999999999989</v>
      </c>
      <c r="AS711" s="34">
        <v>1.0976918705563816</v>
      </c>
      <c r="AT711" s="34">
        <v>77.303691870556378</v>
      </c>
      <c r="AU711" s="34">
        <v>76.449603190479905</v>
      </c>
    </row>
    <row r="712" spans="1:47" x14ac:dyDescent="0.25">
      <c r="A712" s="18">
        <v>45565</v>
      </c>
      <c r="B712" s="2">
        <v>4</v>
      </c>
      <c r="C712" s="2" t="s">
        <v>23</v>
      </c>
      <c r="D712" s="9">
        <v>16.134533999999999</v>
      </c>
      <c r="E712">
        <v>1.0479904E-2</v>
      </c>
      <c r="G712" s="34">
        <v>209.511</v>
      </c>
      <c r="H712" s="34">
        <v>2.6184692141830808</v>
      </c>
      <c r="I712" s="34">
        <v>212.12946921418308</v>
      </c>
      <c r="J712" s="34">
        <v>209.90637274124748</v>
      </c>
      <c r="K712" s="34">
        <v>4.0439999999999996</v>
      </c>
      <c r="L712" s="34">
        <v>5.0541926209871454E-2</v>
      </c>
      <c r="M712" s="34">
        <v>4.094541926209871</v>
      </c>
      <c r="N712" s="34">
        <v>4.0516315198992165</v>
      </c>
      <c r="O712" s="34">
        <v>18.617000000000001</v>
      </c>
      <c r="P712" s="34">
        <v>0.23267533141671046</v>
      </c>
      <c r="Q712" s="34">
        <v>18.849675331416712</v>
      </c>
      <c r="R712" s="34">
        <v>18.652132543512298</v>
      </c>
      <c r="S712" s="34">
        <v>1.581</v>
      </c>
      <c r="T712" s="34">
        <v>1.9759343555342923E-2</v>
      </c>
      <c r="U712" s="34">
        <v>1.6007593435553429</v>
      </c>
      <c r="V712" s="34">
        <v>1.5839835393077799</v>
      </c>
      <c r="W712" s="34">
        <v>233.75299999999999</v>
      </c>
      <c r="X712" s="34">
        <v>2.9214458153650056</v>
      </c>
      <c r="Y712" s="34">
        <v>236.674445815365</v>
      </c>
      <c r="Z712" s="34">
        <v>234.19412034396677</v>
      </c>
      <c r="AB712" s="34">
        <v>60.991000000000014</v>
      </c>
      <c r="AC712" s="34">
        <v>0.76226573231114514</v>
      </c>
      <c r="AD712" s="34">
        <v>61.753265732311156</v>
      </c>
      <c r="AE712" s="34">
        <v>61.106097435750044</v>
      </c>
      <c r="AF712" s="34">
        <v>0.74700000000000022</v>
      </c>
      <c r="AG712" s="34">
        <v>9.3360086248204729E-3</v>
      </c>
      <c r="AH712" s="34">
        <v>0.75633600862482064</v>
      </c>
      <c r="AI712" s="34">
        <v>0.74840967986268936</v>
      </c>
      <c r="AJ712" s="34">
        <v>2.5039999999999978</v>
      </c>
      <c r="AK712" s="34">
        <v>3.1295000798594964E-2</v>
      </c>
      <c r="AL712" s="34">
        <v>2.5352950007985928</v>
      </c>
      <c r="AM712" s="34">
        <v>2.5087253525785438</v>
      </c>
      <c r="AN712" s="34">
        <v>9.4480000000000004</v>
      </c>
      <c r="AO712" s="34">
        <v>0.11808113719853255</v>
      </c>
      <c r="AP712" s="34">
        <v>9.5660811371985321</v>
      </c>
      <c r="AQ712" s="34">
        <v>9.4658295252244802</v>
      </c>
      <c r="AR712" s="34">
        <v>73.690000000000026</v>
      </c>
      <c r="AS712" s="34">
        <v>0.92097787893309302</v>
      </c>
      <c r="AT712" s="34">
        <v>74.610977878933113</v>
      </c>
      <c r="AU712" s="34">
        <v>73.829061993415749</v>
      </c>
    </row>
    <row r="713" spans="1:47" x14ac:dyDescent="0.25">
      <c r="A713" s="18">
        <v>45565</v>
      </c>
      <c r="B713" s="2">
        <v>5</v>
      </c>
      <c r="C713" s="2" t="s">
        <v>23</v>
      </c>
      <c r="D713" s="9">
        <v>16.248560000000001</v>
      </c>
      <c r="E713">
        <v>1.0590942000000001E-2</v>
      </c>
      <c r="G713" s="34">
        <v>206.05699999999999</v>
      </c>
      <c r="H713" s="34">
        <v>3.2611199997662927</v>
      </c>
      <c r="I713" s="34">
        <v>209.31811999976628</v>
      </c>
      <c r="J713" s="34">
        <v>207.10124393129971</v>
      </c>
      <c r="K713" s="34">
        <v>3.9339999999999997</v>
      </c>
      <c r="L713" s="34">
        <v>6.2260666121901204E-2</v>
      </c>
      <c r="M713" s="34">
        <v>3.9962606661219011</v>
      </c>
      <c r="N713" s="34">
        <v>3.9539365011901229</v>
      </c>
      <c r="O713" s="34">
        <v>18.457999999999998</v>
      </c>
      <c r="P713" s="34">
        <v>0.29212185441740018</v>
      </c>
      <c r="Q713" s="34">
        <v>18.750121854417397</v>
      </c>
      <c r="R713" s="34">
        <v>18.551540401364331</v>
      </c>
      <c r="S713" s="34">
        <v>1.581</v>
      </c>
      <c r="T713" s="34">
        <v>2.5021381072375646E-2</v>
      </c>
      <c r="U713" s="34">
        <v>1.6060213810723756</v>
      </c>
      <c r="V713" s="34">
        <v>1.5890121017746781</v>
      </c>
      <c r="W713" s="34">
        <v>230.02999999999997</v>
      </c>
      <c r="X713" s="34">
        <v>3.64052390137797</v>
      </c>
      <c r="Y713" s="34">
        <v>233.67052390137795</v>
      </c>
      <c r="Z713" s="34">
        <v>231.19573293562883</v>
      </c>
      <c r="AB713" s="34">
        <v>60.117000000000019</v>
      </c>
      <c r="AC713" s="34">
        <v>0.9514297064693279</v>
      </c>
      <c r="AD713" s="34">
        <v>61.068429706469345</v>
      </c>
      <c r="AE713" s="34">
        <v>60.421657509417052</v>
      </c>
      <c r="AF713" s="34">
        <v>0.74000000000000032</v>
      </c>
      <c r="AG713" s="34">
        <v>1.1711462361516755E-2</v>
      </c>
      <c r="AH713" s="34">
        <v>0.75171146236151709</v>
      </c>
      <c r="AI713" s="34">
        <v>0.74375012986291111</v>
      </c>
      <c r="AJ713" s="34">
        <v>2.485999999999998</v>
      </c>
      <c r="AK713" s="34">
        <v>3.9344183014500829E-2</v>
      </c>
      <c r="AL713" s="34">
        <v>2.5253441830144987</v>
      </c>
      <c r="AM713" s="34">
        <v>2.4985984092421547</v>
      </c>
      <c r="AN713" s="34">
        <v>9.4480000000000004</v>
      </c>
      <c r="AO713" s="34">
        <v>0.14952688701568953</v>
      </c>
      <c r="AP713" s="34">
        <v>9.5975268870156896</v>
      </c>
      <c r="AQ713" s="34">
        <v>9.4958800364118652</v>
      </c>
      <c r="AR713" s="34">
        <v>72.791000000000025</v>
      </c>
      <c r="AS713" s="34">
        <v>1.1520122388610352</v>
      </c>
      <c r="AT713" s="34">
        <v>73.943012238861058</v>
      </c>
      <c r="AU713" s="34">
        <v>73.159886084933987</v>
      </c>
    </row>
    <row r="714" spans="1:47" x14ac:dyDescent="0.25">
      <c r="A714" s="18">
        <v>45565</v>
      </c>
      <c r="B714" s="2">
        <v>6</v>
      </c>
      <c r="C714" s="2" t="s">
        <v>23</v>
      </c>
      <c r="D714" s="9">
        <v>18.724188000000002</v>
      </c>
      <c r="E714">
        <v>1.0752714E-2</v>
      </c>
      <c r="G714" s="34">
        <v>211.405</v>
      </c>
      <c r="H714" s="34">
        <v>3.2313030602970643</v>
      </c>
      <c r="I714" s="34">
        <v>214.63630306029705</v>
      </c>
      <c r="J714" s="34">
        <v>212.32838027947236</v>
      </c>
      <c r="K714" s="34">
        <v>4.08</v>
      </c>
      <c r="L714" s="34">
        <v>6.2362368373557971E-2</v>
      </c>
      <c r="M714" s="34">
        <v>4.1423623683735578</v>
      </c>
      <c r="N714" s="34">
        <v>4.0978207305420744</v>
      </c>
      <c r="O714" s="34">
        <v>19.712</v>
      </c>
      <c r="P714" s="34">
        <v>0.30129583465185655</v>
      </c>
      <c r="Q714" s="34">
        <v>20.013295834651856</v>
      </c>
      <c r="R714" s="34">
        <v>19.798098588344455</v>
      </c>
      <c r="S714" s="34">
        <v>1.581</v>
      </c>
      <c r="T714" s="34">
        <v>2.4165417744753715E-2</v>
      </c>
      <c r="U714" s="34">
        <v>1.6051654177447536</v>
      </c>
      <c r="V714" s="34">
        <v>1.5879055330850538</v>
      </c>
      <c r="W714" s="34">
        <v>236.77799999999999</v>
      </c>
      <c r="X714" s="34">
        <v>3.6191266810672329</v>
      </c>
      <c r="Y714" s="34">
        <v>240.39712668106725</v>
      </c>
      <c r="Z714" s="34">
        <v>237.81220513144396</v>
      </c>
      <c r="AB714" s="34">
        <v>62.116000000000021</v>
      </c>
      <c r="AC714" s="34">
        <v>0.94943648869900199</v>
      </c>
      <c r="AD714" s="34">
        <v>63.065436488699021</v>
      </c>
      <c r="AE714" s="34">
        <v>62.387311886850874</v>
      </c>
      <c r="AF714" s="34">
        <v>0.77800000000000025</v>
      </c>
      <c r="AG714" s="34">
        <v>1.1891647694761793E-2</v>
      </c>
      <c r="AH714" s="34">
        <v>0.78989164769476206</v>
      </c>
      <c r="AI714" s="34">
        <v>0.78139816871611156</v>
      </c>
      <c r="AJ714" s="34">
        <v>2.6619999999999981</v>
      </c>
      <c r="AK714" s="34">
        <v>4.0688388384904704E-2</v>
      </c>
      <c r="AL714" s="34">
        <v>2.7026883883849027</v>
      </c>
      <c r="AM714" s="34">
        <v>2.673627153113479</v>
      </c>
      <c r="AN714" s="34">
        <v>9.4480000000000004</v>
      </c>
      <c r="AO714" s="34">
        <v>0.1444116804885725</v>
      </c>
      <c r="AP714" s="34">
        <v>9.5924116804885724</v>
      </c>
      <c r="AQ714" s="34">
        <v>9.4892672211180198</v>
      </c>
      <c r="AR714" s="34">
        <v>75.004000000000019</v>
      </c>
      <c r="AS714" s="34">
        <v>1.146428205267241</v>
      </c>
      <c r="AT714" s="34">
        <v>76.150428205267247</v>
      </c>
      <c r="AU714" s="34">
        <v>75.331604429798489</v>
      </c>
    </row>
    <row r="715" spans="1:47" x14ac:dyDescent="0.25">
      <c r="A715" s="18">
        <v>45565</v>
      </c>
      <c r="B715" s="2">
        <v>7</v>
      </c>
      <c r="C715" s="2" t="s">
        <v>23</v>
      </c>
      <c r="D715" s="9">
        <v>28.442239000000001</v>
      </c>
      <c r="E715">
        <v>1.0737053E-2</v>
      </c>
      <c r="G715" s="34">
        <v>227.63300000000001</v>
      </c>
      <c r="H715" s="34">
        <v>3.0588414045598555</v>
      </c>
      <c r="I715" s="34">
        <v>230.69184140455985</v>
      </c>
      <c r="J715" s="34">
        <v>228.21489087673149</v>
      </c>
      <c r="K715" s="34">
        <v>4.5570000000000004</v>
      </c>
      <c r="L715" s="34">
        <v>6.1235147279081963E-2</v>
      </c>
      <c r="M715" s="34">
        <v>4.6182351472790826</v>
      </c>
      <c r="N715" s="34">
        <v>4.5686489117362843</v>
      </c>
      <c r="O715" s="34">
        <v>22.297000000000001</v>
      </c>
      <c r="P715" s="34">
        <v>0.29961818715858907</v>
      </c>
      <c r="Q715" s="34">
        <v>22.59661818715859</v>
      </c>
      <c r="R715" s="34">
        <v>22.353997100062305</v>
      </c>
      <c r="S715" s="34">
        <v>1.581</v>
      </c>
      <c r="T715" s="34">
        <v>2.1244847015191696E-2</v>
      </c>
      <c r="U715" s="34">
        <v>1.6022448470151918</v>
      </c>
      <c r="V715" s="34">
        <v>1.5850414591738127</v>
      </c>
      <c r="W715" s="34">
        <v>256.06799999999998</v>
      </c>
      <c r="X715" s="34">
        <v>3.4409395860127181</v>
      </c>
      <c r="Y715" s="34">
        <v>259.50893958601273</v>
      </c>
      <c r="Z715" s="34">
        <v>256.72257834770392</v>
      </c>
      <c r="AB715" s="34">
        <v>67.08899999999997</v>
      </c>
      <c r="AC715" s="34">
        <v>0.90151520645300143</v>
      </c>
      <c r="AD715" s="34">
        <v>67.990515206452969</v>
      </c>
      <c r="AE715" s="34">
        <v>67.260497441183972</v>
      </c>
      <c r="AF715" s="34">
        <v>0.88700000000000034</v>
      </c>
      <c r="AG715" s="34">
        <v>1.1919151993975361E-2</v>
      </c>
      <c r="AH715" s="34">
        <v>0.89891915199397565</v>
      </c>
      <c r="AI715" s="34">
        <v>0.88926740941630122</v>
      </c>
      <c r="AJ715" s="34">
        <v>3.082999999999998</v>
      </c>
      <c r="AK715" s="34">
        <v>4.1428123559668545E-2</v>
      </c>
      <c r="AL715" s="34">
        <v>3.1244281235596665</v>
      </c>
      <c r="AM715" s="34">
        <v>3.0908809732023155</v>
      </c>
      <c r="AN715" s="34">
        <v>9.4480000000000004</v>
      </c>
      <c r="AO715" s="34">
        <v>0.12695845325713545</v>
      </c>
      <c r="AP715" s="34">
        <v>9.5749584532571355</v>
      </c>
      <c r="AQ715" s="34">
        <v>9.4721516168717148</v>
      </c>
      <c r="AR715" s="34">
        <v>80.506999999999977</v>
      </c>
      <c r="AS715" s="34">
        <v>1.0818209352637806</v>
      </c>
      <c r="AT715" s="34">
        <v>81.588820935263755</v>
      </c>
      <c r="AU715" s="34">
        <v>80.712797440674308</v>
      </c>
    </row>
    <row r="716" spans="1:47" x14ac:dyDescent="0.25">
      <c r="A716" s="18">
        <v>45565</v>
      </c>
      <c r="B716" s="2">
        <v>8</v>
      </c>
      <c r="C716" s="2" t="s">
        <v>178</v>
      </c>
      <c r="D716" s="9">
        <v>46.516613</v>
      </c>
      <c r="E716">
        <v>1.0000319000000001E-2</v>
      </c>
      <c r="G716" s="34">
        <v>240.03700000000003</v>
      </c>
      <c r="H716" s="34">
        <v>3.5710185268190595</v>
      </c>
      <c r="I716" s="34">
        <v>243.60801852681908</v>
      </c>
      <c r="J716" s="34">
        <v>241.17186063059299</v>
      </c>
      <c r="K716" s="34">
        <v>4.968</v>
      </c>
      <c r="L716" s="34">
        <v>7.3908689248895307E-2</v>
      </c>
      <c r="M716" s="34">
        <v>5.0419086892488956</v>
      </c>
      <c r="N716" s="34">
        <v>4.9914879939875352</v>
      </c>
      <c r="O716" s="34">
        <v>24.206000000000003</v>
      </c>
      <c r="P716" s="34">
        <v>0.36011145973404995</v>
      </c>
      <c r="Q716" s="34">
        <v>24.566111459734053</v>
      </c>
      <c r="R716" s="34">
        <v>24.320442508547156</v>
      </c>
      <c r="S716" s="34">
        <v>0.23500000000000004</v>
      </c>
      <c r="T716" s="34">
        <v>3.4960833279972631E-3</v>
      </c>
      <c r="U716" s="34">
        <v>0.23849608332799729</v>
      </c>
      <c r="V716" s="34">
        <v>0.23611104641446676</v>
      </c>
      <c r="W716" s="34">
        <v>269.44600000000003</v>
      </c>
      <c r="X716" s="34">
        <v>4.0085347591300016</v>
      </c>
      <c r="Y716" s="34">
        <v>273.45453475913001</v>
      </c>
      <c r="Z716" s="34">
        <v>270.71990217954215</v>
      </c>
      <c r="AB716" s="34">
        <v>70.956999999999994</v>
      </c>
      <c r="AC716" s="34">
        <v>1.0556237647008584</v>
      </c>
      <c r="AD716" s="34">
        <v>72.012623764700848</v>
      </c>
      <c r="AE716" s="34">
        <v>71.292474555026857</v>
      </c>
      <c r="AF716" s="34">
        <v>0.96300000000000041</v>
      </c>
      <c r="AG716" s="34">
        <v>1.4326503169622831E-2</v>
      </c>
      <c r="AH716" s="34">
        <v>0.97732650316962322</v>
      </c>
      <c r="AI716" s="34">
        <v>0.9675529263707725</v>
      </c>
      <c r="AJ716" s="34">
        <v>3.3179999999999974</v>
      </c>
      <c r="AK716" s="34">
        <v>4.9361721201254927E-2</v>
      </c>
      <c r="AL716" s="34">
        <v>3.3673617212012523</v>
      </c>
      <c r="AM716" s="34">
        <v>3.333687029800851</v>
      </c>
      <c r="AN716" s="34">
        <v>1.3860000000000001</v>
      </c>
      <c r="AO716" s="34">
        <v>2.0619453160017898E-2</v>
      </c>
      <c r="AP716" s="34">
        <v>1.406619453160018</v>
      </c>
      <c r="AQ716" s="34">
        <v>1.3925528099168123</v>
      </c>
      <c r="AR716" s="34">
        <v>76.623999999999981</v>
      </c>
      <c r="AS716" s="34">
        <v>1.1399314422317541</v>
      </c>
      <c r="AT716" s="34">
        <v>77.763931442231737</v>
      </c>
      <c r="AU716" s="34">
        <v>76.986267321115292</v>
      </c>
    </row>
    <row r="717" spans="1:47" x14ac:dyDescent="0.25">
      <c r="A717" s="18">
        <v>45565</v>
      </c>
      <c r="B717" s="2">
        <v>9</v>
      </c>
      <c r="C717" s="2" t="s">
        <v>178</v>
      </c>
      <c r="D717" s="9">
        <v>53.171602999999998</v>
      </c>
      <c r="E717">
        <v>9.4965510000000006E-3</v>
      </c>
      <c r="G717" s="34">
        <v>240.90299999999999</v>
      </c>
      <c r="H717" s="34">
        <v>2.8024597053993738</v>
      </c>
      <c r="I717" s="34">
        <v>243.70545970539936</v>
      </c>
      <c r="J717" s="34">
        <v>241.39109837832859</v>
      </c>
      <c r="K717" s="34">
        <v>5.1469999999999994</v>
      </c>
      <c r="L717" s="34">
        <v>5.9875801063874565E-2</v>
      </c>
      <c r="M717" s="34">
        <v>5.206875801063874</v>
      </c>
      <c r="N717" s="34">
        <v>5.1574284394684051</v>
      </c>
      <c r="O717" s="34">
        <v>24.169</v>
      </c>
      <c r="P717" s="34">
        <v>0.28116149910875943</v>
      </c>
      <c r="Q717" s="34">
        <v>24.450161499108759</v>
      </c>
      <c r="R717" s="34">
        <v>24.217969293474237</v>
      </c>
      <c r="S717" s="34">
        <v>1E-3</v>
      </c>
      <c r="T717" s="34">
        <v>1.1633145728361099E-5</v>
      </c>
      <c r="U717" s="34">
        <v>1.0116331457283611E-3</v>
      </c>
      <c r="V717" s="34">
        <v>1.0020261199666612E-3</v>
      </c>
      <c r="W717" s="34">
        <v>270.21999999999997</v>
      </c>
      <c r="X717" s="34">
        <v>3.1435086387177362</v>
      </c>
      <c r="Y717" s="34">
        <v>273.36350863871769</v>
      </c>
      <c r="Z717" s="34">
        <v>270.76749813739121</v>
      </c>
      <c r="AB717" s="34">
        <v>71.846000000000046</v>
      </c>
      <c r="AC717" s="34">
        <v>0.8357949879998321</v>
      </c>
      <c r="AD717" s="34">
        <v>72.681794987999879</v>
      </c>
      <c r="AE717" s="34">
        <v>71.991568615124791</v>
      </c>
      <c r="AF717" s="34">
        <v>1.024</v>
      </c>
      <c r="AG717" s="34">
        <v>1.1912341225841765E-2</v>
      </c>
      <c r="AH717" s="34">
        <v>1.0359123412258417</v>
      </c>
      <c r="AI717" s="34">
        <v>1.0260747468458611</v>
      </c>
      <c r="AJ717" s="34">
        <v>3.3099999999999974</v>
      </c>
      <c r="AK717" s="34">
        <v>3.8505712360875202E-2</v>
      </c>
      <c r="AL717" s="34">
        <v>3.3485057123608728</v>
      </c>
      <c r="AM717" s="34">
        <v>3.3167064570896465</v>
      </c>
      <c r="AN717" s="34">
        <v>0</v>
      </c>
      <c r="AO717" s="34">
        <v>0</v>
      </c>
      <c r="AP717" s="34">
        <v>0</v>
      </c>
      <c r="AQ717" s="34">
        <v>0</v>
      </c>
      <c r="AR717" s="34">
        <v>76.180000000000049</v>
      </c>
      <c r="AS717" s="34">
        <v>0.88621304158654901</v>
      </c>
      <c r="AT717" s="34">
        <v>77.066213041586593</v>
      </c>
      <c r="AU717" s="34">
        <v>76.334349819060307</v>
      </c>
    </row>
    <row r="718" spans="1:47" x14ac:dyDescent="0.25">
      <c r="A718" s="18">
        <v>45565</v>
      </c>
      <c r="B718" s="2">
        <v>10</v>
      </c>
      <c r="C718" s="2" t="s">
        <v>178</v>
      </c>
      <c r="D718" s="9">
        <v>78.056197999999995</v>
      </c>
      <c r="E718">
        <v>9.3890369999999994E-3</v>
      </c>
      <c r="G718" s="34">
        <v>242.26900000000001</v>
      </c>
      <c r="H718" s="34">
        <v>2.3892582457002818</v>
      </c>
      <c r="I718" s="34">
        <v>244.6582582457003</v>
      </c>
      <c r="J718" s="34">
        <v>242.36115280667585</v>
      </c>
      <c r="K718" s="34">
        <v>5.1509999999999998</v>
      </c>
      <c r="L718" s="34">
        <v>5.0799191079346308E-2</v>
      </c>
      <c r="M718" s="34">
        <v>5.2017991910793464</v>
      </c>
      <c r="N718" s="34">
        <v>5.1529593060077321</v>
      </c>
      <c r="O718" s="34">
        <v>24.074999999999999</v>
      </c>
      <c r="P718" s="34">
        <v>0.23742778591249511</v>
      </c>
      <c r="Q718" s="34">
        <v>24.312427785912494</v>
      </c>
      <c r="R718" s="34">
        <v>24.084157501870731</v>
      </c>
      <c r="S718" s="34">
        <v>1E-3</v>
      </c>
      <c r="T718" s="34">
        <v>9.8620056453788226E-6</v>
      </c>
      <c r="U718" s="34">
        <v>1.0098620056453787E-3</v>
      </c>
      <c r="V718" s="34">
        <v>1.0003803739094799E-3</v>
      </c>
      <c r="W718" s="34">
        <v>271.49599999999998</v>
      </c>
      <c r="X718" s="34">
        <v>2.6774950846977683</v>
      </c>
      <c r="Y718" s="34">
        <v>274.17349508469783</v>
      </c>
      <c r="Z718" s="34">
        <v>271.59926999492825</v>
      </c>
      <c r="AB718" s="34">
        <v>72.856000000000023</v>
      </c>
      <c r="AC718" s="34">
        <v>0.71850628329971966</v>
      </c>
      <c r="AD718" s="34">
        <v>73.574506283299741</v>
      </c>
      <c r="AE718" s="34">
        <v>72.8837125215491</v>
      </c>
      <c r="AF718" s="34">
        <v>1.0100000000000002</v>
      </c>
      <c r="AG718" s="34">
        <v>9.9606257018326119E-3</v>
      </c>
      <c r="AH718" s="34">
        <v>1.0199606257018328</v>
      </c>
      <c r="AI718" s="34">
        <v>1.0103841776485751</v>
      </c>
      <c r="AJ718" s="34">
        <v>3.2649999999999975</v>
      </c>
      <c r="AK718" s="34">
        <v>3.2199448432161833E-2</v>
      </c>
      <c r="AL718" s="34">
        <v>3.2971994484321594</v>
      </c>
      <c r="AM718" s="34">
        <v>3.26624192081445</v>
      </c>
      <c r="AN718" s="34">
        <v>0</v>
      </c>
      <c r="AO718" s="34">
        <v>0</v>
      </c>
      <c r="AP718" s="34">
        <v>0</v>
      </c>
      <c r="AQ718" s="34">
        <v>0</v>
      </c>
      <c r="AR718" s="34">
        <v>77.131000000000029</v>
      </c>
      <c r="AS718" s="34">
        <v>0.76066635743371414</v>
      </c>
      <c r="AT718" s="34">
        <v>77.891666357433721</v>
      </c>
      <c r="AU718" s="34">
        <v>77.160338620012126</v>
      </c>
    </row>
    <row r="719" spans="1:47" x14ac:dyDescent="0.25">
      <c r="A719" s="18">
        <v>45565</v>
      </c>
      <c r="B719" s="2">
        <v>11</v>
      </c>
      <c r="C719" s="2" t="s">
        <v>178</v>
      </c>
      <c r="D719" s="9">
        <v>39.511547999999998</v>
      </c>
      <c r="E719">
        <v>8.6838750000000006E-3</v>
      </c>
      <c r="G719" s="34">
        <v>246.43900000000002</v>
      </c>
      <c r="H719" s="34">
        <v>2.7879225167226482</v>
      </c>
      <c r="I719" s="34">
        <v>249.22692251672268</v>
      </c>
      <c r="J719" s="34">
        <v>247.06266707495277</v>
      </c>
      <c r="K719" s="34">
        <v>5.153999999999999</v>
      </c>
      <c r="L719" s="34">
        <v>5.8306325911030819E-2</v>
      </c>
      <c r="M719" s="34">
        <v>5.2123063259110296</v>
      </c>
      <c r="N719" s="34">
        <v>5.1670433093151091</v>
      </c>
      <c r="O719" s="34">
        <v>24.181000000000001</v>
      </c>
      <c r="P719" s="34">
        <v>0.27355554265708903</v>
      </c>
      <c r="Q719" s="34">
        <v>24.45455554265709</v>
      </c>
      <c r="R719" s="34">
        <v>24.242195239144099</v>
      </c>
      <c r="S719" s="34">
        <v>1E-3</v>
      </c>
      <c r="T719" s="34">
        <v>1.1312830017662173E-5</v>
      </c>
      <c r="U719" s="34">
        <v>1.0113128300176621E-3</v>
      </c>
      <c r="V719" s="34">
        <v>1.0025307158158924E-3</v>
      </c>
      <c r="W719" s="34">
        <v>275.77499999999998</v>
      </c>
      <c r="X719" s="34">
        <v>3.1197956981207859</v>
      </c>
      <c r="Y719" s="34">
        <v>278.89479569812084</v>
      </c>
      <c r="Z719" s="34">
        <v>276.47290815412782</v>
      </c>
      <c r="AB719" s="34">
        <v>74.292000000000002</v>
      </c>
      <c r="AC719" s="34">
        <v>0.84045276767215815</v>
      </c>
      <c r="AD719" s="34">
        <v>75.132452767672163</v>
      </c>
      <c r="AE719" s="34">
        <v>74.480011939394288</v>
      </c>
      <c r="AF719" s="34">
        <v>1.0360000000000003</v>
      </c>
      <c r="AG719" s="34">
        <v>1.1720091898298013E-2</v>
      </c>
      <c r="AH719" s="34">
        <v>1.0477200918982983</v>
      </c>
      <c r="AI719" s="34">
        <v>1.0386218215852649</v>
      </c>
      <c r="AJ719" s="34">
        <v>3.2789999999999964</v>
      </c>
      <c r="AK719" s="34">
        <v>3.709476962791422E-2</v>
      </c>
      <c r="AL719" s="34">
        <v>3.3160947696279104</v>
      </c>
      <c r="AM719" s="34">
        <v>3.2872982171603078</v>
      </c>
      <c r="AN719" s="34">
        <v>0</v>
      </c>
      <c r="AO719" s="34">
        <v>0</v>
      </c>
      <c r="AP719" s="34">
        <v>0</v>
      </c>
      <c r="AQ719" s="34">
        <v>0</v>
      </c>
      <c r="AR719" s="34">
        <v>78.606999999999999</v>
      </c>
      <c r="AS719" s="34">
        <v>0.88926762919837044</v>
      </c>
      <c r="AT719" s="34">
        <v>79.496267629198371</v>
      </c>
      <c r="AU719" s="34">
        <v>78.805931978139867</v>
      </c>
    </row>
    <row r="720" spans="1:47" x14ac:dyDescent="0.25">
      <c r="A720" s="18">
        <v>45565</v>
      </c>
      <c r="B720" s="2">
        <v>12</v>
      </c>
      <c r="C720" s="2" t="s">
        <v>178</v>
      </c>
      <c r="D720" s="9">
        <v>65.687060000000002</v>
      </c>
      <c r="E720">
        <v>8.6743870000000004E-3</v>
      </c>
      <c r="G720" s="34">
        <v>251.95999999999998</v>
      </c>
      <c r="H720" s="34">
        <v>2.2119367718336491</v>
      </c>
      <c r="I720" s="34">
        <v>254.17193677183363</v>
      </c>
      <c r="J720" s="34">
        <v>251.96715102773521</v>
      </c>
      <c r="K720" s="34">
        <v>5.2479999999999984</v>
      </c>
      <c r="L720" s="34">
        <v>4.6071774006123944E-2</v>
      </c>
      <c r="M720" s="34">
        <v>5.2940717740061221</v>
      </c>
      <c r="N720" s="34">
        <v>5.2481489466326163</v>
      </c>
      <c r="O720" s="34">
        <v>24.57</v>
      </c>
      <c r="P720" s="34">
        <v>0.21569807304315275</v>
      </c>
      <c r="Q720" s="34">
        <v>24.785698073043154</v>
      </c>
      <c r="R720" s="34">
        <v>24.570697335892422</v>
      </c>
      <c r="S720" s="34">
        <v>1E-3</v>
      </c>
      <c r="T720" s="34">
        <v>8.7789203517766705E-6</v>
      </c>
      <c r="U720" s="34">
        <v>1.0087789203517767E-3</v>
      </c>
      <c r="V720" s="34">
        <v>1.0000283815992032E-3</v>
      </c>
      <c r="W720" s="34">
        <v>281.77899999999994</v>
      </c>
      <c r="X720" s="34">
        <v>2.4737153978032773</v>
      </c>
      <c r="Y720" s="34">
        <v>284.25271539780329</v>
      </c>
      <c r="Z720" s="34">
        <v>281.78699733864187</v>
      </c>
      <c r="AB720" s="34">
        <v>75.988999999999976</v>
      </c>
      <c r="AC720" s="34">
        <v>0.66710137861115704</v>
      </c>
      <c r="AD720" s="34">
        <v>76.656101378611126</v>
      </c>
      <c r="AE720" s="34">
        <v>75.991156689341821</v>
      </c>
      <c r="AF720" s="34">
        <v>1.0400000000000003</v>
      </c>
      <c r="AG720" s="34">
        <v>9.1300771658477387E-3</v>
      </c>
      <c r="AH720" s="34">
        <v>1.0491300771658481</v>
      </c>
      <c r="AI720" s="34">
        <v>1.0400295168631717</v>
      </c>
      <c r="AJ720" s="34">
        <v>3.3889999999999989</v>
      </c>
      <c r="AK720" s="34">
        <v>2.9751761072171125E-2</v>
      </c>
      <c r="AL720" s="34">
        <v>3.41875176107217</v>
      </c>
      <c r="AM720" s="34">
        <v>3.3890961852396986</v>
      </c>
      <c r="AN720" s="34">
        <v>0</v>
      </c>
      <c r="AO720" s="34">
        <v>0</v>
      </c>
      <c r="AP720" s="34">
        <v>0</v>
      </c>
      <c r="AQ720" s="34">
        <v>0</v>
      </c>
      <c r="AR720" s="34">
        <v>80.417999999999978</v>
      </c>
      <c r="AS720" s="34">
        <v>0.70598321684917598</v>
      </c>
      <c r="AT720" s="34">
        <v>81.12398321684914</v>
      </c>
      <c r="AU720" s="34">
        <v>80.420282391444687</v>
      </c>
    </row>
    <row r="721" spans="1:47" x14ac:dyDescent="0.25">
      <c r="A721" s="18">
        <v>45565</v>
      </c>
      <c r="B721" s="2">
        <v>13</v>
      </c>
      <c r="C721" s="2" t="s">
        <v>178</v>
      </c>
      <c r="D721" s="9">
        <v>41.296135999999997</v>
      </c>
      <c r="E721">
        <v>8.7680320000000003E-3</v>
      </c>
      <c r="G721" s="34">
        <v>257.61699999999996</v>
      </c>
      <c r="H721" s="34">
        <v>2.0616720771780557</v>
      </c>
      <c r="I721" s="34">
        <v>259.67867207717802</v>
      </c>
      <c r="J721" s="34">
        <v>257.4018011706878</v>
      </c>
      <c r="K721" s="34">
        <v>5.44</v>
      </c>
      <c r="L721" s="34">
        <v>4.3535543461218108E-2</v>
      </c>
      <c r="M721" s="34">
        <v>5.4835355434612181</v>
      </c>
      <c r="N721" s="34">
        <v>5.4354557283430127</v>
      </c>
      <c r="O721" s="34">
        <v>25.319999999999997</v>
      </c>
      <c r="P721" s="34">
        <v>0.20263234566875776</v>
      </c>
      <c r="Q721" s="34">
        <v>25.522632345668754</v>
      </c>
      <c r="R721" s="34">
        <v>25.298849088537697</v>
      </c>
      <c r="S721" s="34">
        <v>1E-3</v>
      </c>
      <c r="T721" s="34">
        <v>8.0028572539003875E-6</v>
      </c>
      <c r="U721" s="34">
        <v>1.0080028572539005E-3</v>
      </c>
      <c r="V721" s="34">
        <v>9.991646559454068E-4</v>
      </c>
      <c r="W721" s="34">
        <v>288.37799999999993</v>
      </c>
      <c r="X721" s="34">
        <v>2.3078479691652851</v>
      </c>
      <c r="Y721" s="34">
        <v>290.68584796916525</v>
      </c>
      <c r="Z721" s="34">
        <v>288.13710515222442</v>
      </c>
      <c r="AB721" s="34">
        <v>77.732999999999961</v>
      </c>
      <c r="AC721" s="34">
        <v>0.6220861029174386</v>
      </c>
      <c r="AD721" s="34">
        <v>78.355086102917397</v>
      </c>
      <c r="AE721" s="34">
        <v>77.668066200604258</v>
      </c>
      <c r="AF721" s="34">
        <v>1.0889999999999997</v>
      </c>
      <c r="AG721" s="34">
        <v>8.7151115494975197E-3</v>
      </c>
      <c r="AH721" s="34">
        <v>1.0977151115494972</v>
      </c>
      <c r="AI721" s="34">
        <v>1.0880903103245476</v>
      </c>
      <c r="AJ721" s="34">
        <v>3.4709999999999992</v>
      </c>
      <c r="AK721" s="34">
        <v>2.7777917528288239E-2</v>
      </c>
      <c r="AL721" s="34">
        <v>3.4987779175282876</v>
      </c>
      <c r="AM721" s="34">
        <v>3.4681005207865061</v>
      </c>
      <c r="AN721" s="34">
        <v>0</v>
      </c>
      <c r="AO721" s="34">
        <v>0</v>
      </c>
      <c r="AP721" s="34">
        <v>0</v>
      </c>
      <c r="AQ721" s="34">
        <v>0</v>
      </c>
      <c r="AR721" s="34">
        <v>82.292999999999964</v>
      </c>
      <c r="AS721" s="34">
        <v>0.65857913199522444</v>
      </c>
      <c r="AT721" s="34">
        <v>82.951579131995175</v>
      </c>
      <c r="AU721" s="34">
        <v>82.224257031715311</v>
      </c>
    </row>
    <row r="722" spans="1:47" x14ac:dyDescent="0.25">
      <c r="A722" s="18">
        <v>45565</v>
      </c>
      <c r="B722" s="2">
        <v>14</v>
      </c>
      <c r="C722" s="2" t="s">
        <v>178</v>
      </c>
      <c r="D722" s="9">
        <v>56.687548999999997</v>
      </c>
      <c r="E722">
        <v>9.0420029999999998E-3</v>
      </c>
      <c r="G722" s="34">
        <v>258.565</v>
      </c>
      <c r="H722" s="34">
        <v>2.5360541632865843</v>
      </c>
      <c r="I722" s="34">
        <v>261.10105416328656</v>
      </c>
      <c r="J722" s="34">
        <v>258.74017764823896</v>
      </c>
      <c r="K722" s="34">
        <v>5.4140000000000006</v>
      </c>
      <c r="L722" s="34">
        <v>5.3101530524369382E-2</v>
      </c>
      <c r="M722" s="34">
        <v>5.4671015305243698</v>
      </c>
      <c r="N722" s="34">
        <v>5.4176679820840636</v>
      </c>
      <c r="O722" s="34">
        <v>25.148000000000007</v>
      </c>
      <c r="P722" s="34">
        <v>0.24665631504005195</v>
      </c>
      <c r="Q722" s="34">
        <v>25.394656315040059</v>
      </c>
      <c r="R722" s="34">
        <v>25.165037756455497</v>
      </c>
      <c r="S722" s="34">
        <v>1E-3</v>
      </c>
      <c r="T722" s="34">
        <v>9.8081881278849963E-6</v>
      </c>
      <c r="U722" s="34">
        <v>1.0098081881278851E-3</v>
      </c>
      <c r="V722" s="34">
        <v>1.0006774994614082E-3</v>
      </c>
      <c r="W722" s="34">
        <v>289.12799999999999</v>
      </c>
      <c r="X722" s="34">
        <v>2.8358218170391334</v>
      </c>
      <c r="Y722" s="34">
        <v>291.9638218170391</v>
      </c>
      <c r="Z722" s="34">
        <v>289.32388406427799</v>
      </c>
      <c r="AB722" s="34">
        <v>78.10599999999998</v>
      </c>
      <c r="AC722" s="34">
        <v>0.7660783419165853</v>
      </c>
      <c r="AD722" s="34">
        <v>78.872078341916563</v>
      </c>
      <c r="AE722" s="34">
        <v>78.158916772932713</v>
      </c>
      <c r="AF722" s="34">
        <v>1.0589999999999999</v>
      </c>
      <c r="AG722" s="34">
        <v>1.0386871227430211E-2</v>
      </c>
      <c r="AH722" s="34">
        <v>1.0693868712274301</v>
      </c>
      <c r="AI722" s="34">
        <v>1.0597174719296312</v>
      </c>
      <c r="AJ722" s="34">
        <v>3.3859999999999966</v>
      </c>
      <c r="AK722" s="34">
        <v>3.3210525001018565E-2</v>
      </c>
      <c r="AL722" s="34">
        <v>3.4192105250010152</v>
      </c>
      <c r="AM722" s="34">
        <v>3.3882940131763242</v>
      </c>
      <c r="AN722" s="34">
        <v>0</v>
      </c>
      <c r="AO722" s="34">
        <v>0</v>
      </c>
      <c r="AP722" s="34">
        <v>0</v>
      </c>
      <c r="AQ722" s="34">
        <v>0</v>
      </c>
      <c r="AR722" s="34">
        <v>82.550999999999974</v>
      </c>
      <c r="AS722" s="34">
        <v>0.80967573814503413</v>
      </c>
      <c r="AT722" s="34">
        <v>83.360675738145019</v>
      </c>
      <c r="AU722" s="34">
        <v>82.606928258038664</v>
      </c>
    </row>
    <row r="723" spans="1:47" x14ac:dyDescent="0.25">
      <c r="A723" s="18">
        <v>45565</v>
      </c>
      <c r="B723" s="2">
        <v>15</v>
      </c>
      <c r="C723" s="2" t="s">
        <v>178</v>
      </c>
      <c r="D723" s="9">
        <v>56.221167000000001</v>
      </c>
      <c r="E723">
        <v>9.1455430000000008E-3</v>
      </c>
      <c r="G723" s="34">
        <v>259.51900000000001</v>
      </c>
      <c r="H723" s="34">
        <v>2.534045750234728</v>
      </c>
      <c r="I723" s="34">
        <v>262.05304575023473</v>
      </c>
      <c r="J723" s="34">
        <v>259.656428352045</v>
      </c>
      <c r="K723" s="34">
        <v>5.4059999999999997</v>
      </c>
      <c r="L723" s="34">
        <v>5.2786313625472266E-2</v>
      </c>
      <c r="M723" s="34">
        <v>5.4587863136254722</v>
      </c>
      <c r="N723" s="34">
        <v>5.4088627486663992</v>
      </c>
      <c r="O723" s="34">
        <v>24.723999999999997</v>
      </c>
      <c r="P723" s="34">
        <v>0.24141487570776476</v>
      </c>
      <c r="Q723" s="34">
        <v>24.965414875707761</v>
      </c>
      <c r="R723" s="34">
        <v>24.737092600449134</v>
      </c>
      <c r="S723" s="34">
        <v>1E-3</v>
      </c>
      <c r="T723" s="34">
        <v>9.7643939373792586E-6</v>
      </c>
      <c r="U723" s="34">
        <v>1.0097643939373793E-3</v>
      </c>
      <c r="V723" s="34">
        <v>1.0005295502527559E-3</v>
      </c>
      <c r="W723" s="34">
        <v>289.64999999999998</v>
      </c>
      <c r="X723" s="34">
        <v>2.8282567039619027</v>
      </c>
      <c r="Y723" s="34">
        <v>292.4782567039619</v>
      </c>
      <c r="Z723" s="34">
        <v>289.80338423071083</v>
      </c>
      <c r="AB723" s="34">
        <v>78.390000000000029</v>
      </c>
      <c r="AC723" s="34">
        <v>0.76543084075116041</v>
      </c>
      <c r="AD723" s="34">
        <v>79.155430840751194</v>
      </c>
      <c r="AE723" s="34">
        <v>78.431511444313571</v>
      </c>
      <c r="AF723" s="34">
        <v>1.0550000000000004</v>
      </c>
      <c r="AG723" s="34">
        <v>1.0301435603935122E-2</v>
      </c>
      <c r="AH723" s="34">
        <v>1.0653014356039354</v>
      </c>
      <c r="AI723" s="34">
        <v>1.0555586755166579</v>
      </c>
      <c r="AJ723" s="34">
        <v>3.452999999999999</v>
      </c>
      <c r="AK723" s="34">
        <v>3.3716452265770573E-2</v>
      </c>
      <c r="AL723" s="34">
        <v>3.4867164522657697</v>
      </c>
      <c r="AM723" s="34">
        <v>3.4548285370227654</v>
      </c>
      <c r="AN723" s="34">
        <v>0</v>
      </c>
      <c r="AO723" s="34">
        <v>0</v>
      </c>
      <c r="AP723" s="34">
        <v>0</v>
      </c>
      <c r="AQ723" s="34">
        <v>0</v>
      </c>
      <c r="AR723" s="34">
        <v>82.898000000000039</v>
      </c>
      <c r="AS723" s="34">
        <v>0.80944872862086614</v>
      </c>
      <c r="AT723" s="34">
        <v>83.707448728620903</v>
      </c>
      <c r="AU723" s="34">
        <v>82.941898656852999</v>
      </c>
    </row>
    <row r="724" spans="1:47" x14ac:dyDescent="0.25">
      <c r="A724" s="18">
        <v>45565</v>
      </c>
      <c r="B724" s="2">
        <v>16</v>
      </c>
      <c r="C724" s="2" t="s">
        <v>178</v>
      </c>
      <c r="D724" s="9">
        <v>80.011431000000002</v>
      </c>
      <c r="E724">
        <v>9.3798900000000001E-3</v>
      </c>
      <c r="G724" s="34">
        <v>268.17500000000001</v>
      </c>
      <c r="H724" s="34">
        <v>2.6836073549089998</v>
      </c>
      <c r="I724" s="34">
        <v>270.858607354909</v>
      </c>
      <c r="J724" s="34">
        <v>268.3179834123668</v>
      </c>
      <c r="K724" s="34">
        <v>5.5630000000000006</v>
      </c>
      <c r="L724" s="34">
        <v>5.5668528816477172E-2</v>
      </c>
      <c r="M724" s="34">
        <v>5.6186685288164782</v>
      </c>
      <c r="N724" s="34">
        <v>5.5659660360697183</v>
      </c>
      <c r="O724" s="34">
        <v>25.475999999999999</v>
      </c>
      <c r="P724" s="34">
        <v>0.25493644438766355</v>
      </c>
      <c r="Q724" s="34">
        <v>25.730936444387662</v>
      </c>
      <c r="R724" s="34">
        <v>25.489583090942318</v>
      </c>
      <c r="S724" s="34">
        <v>1E-3</v>
      </c>
      <c r="T724" s="34">
        <v>1.0006925906251513E-5</v>
      </c>
      <c r="U724" s="34">
        <v>1.0100069259062516E-3</v>
      </c>
      <c r="V724" s="34">
        <v>1.0005331720420129E-3</v>
      </c>
      <c r="W724" s="34">
        <v>299.21499999999997</v>
      </c>
      <c r="X724" s="34">
        <v>2.9942223350390464</v>
      </c>
      <c r="Y724" s="34">
        <v>302.2092223350391</v>
      </c>
      <c r="Z724" s="34">
        <v>299.37453307255089</v>
      </c>
      <c r="AB724" s="34">
        <v>80.81599999999996</v>
      </c>
      <c r="AC724" s="34">
        <v>0.80871972403962189</v>
      </c>
      <c r="AD724" s="34">
        <v>81.624719724039579</v>
      </c>
      <c r="AE724" s="34">
        <v>80.859088831747258</v>
      </c>
      <c r="AF724" s="34">
        <v>1.0859999999999999</v>
      </c>
      <c r="AG724" s="34">
        <v>1.0867521534189141E-2</v>
      </c>
      <c r="AH724" s="34">
        <v>1.096867521534189</v>
      </c>
      <c r="AI724" s="34">
        <v>1.0865790248376257</v>
      </c>
      <c r="AJ724" s="34">
        <v>3.5539999999999985</v>
      </c>
      <c r="AK724" s="34">
        <v>3.5564614670817861E-2</v>
      </c>
      <c r="AL724" s="34">
        <v>3.5895646146708162</v>
      </c>
      <c r="AM724" s="34">
        <v>3.5558948934373116</v>
      </c>
      <c r="AN724" s="34">
        <v>0</v>
      </c>
      <c r="AO724" s="34">
        <v>0</v>
      </c>
      <c r="AP724" s="34">
        <v>0</v>
      </c>
      <c r="AQ724" s="34">
        <v>0</v>
      </c>
      <c r="AR724" s="34">
        <v>85.45599999999996</v>
      </c>
      <c r="AS724" s="34">
        <v>0.85515186024462886</v>
      </c>
      <c r="AT724" s="34">
        <v>86.311151860244593</v>
      </c>
      <c r="AU724" s="34">
        <v>85.501562750022202</v>
      </c>
    </row>
    <row r="725" spans="1:47" x14ac:dyDescent="0.25">
      <c r="A725" s="18">
        <v>45565</v>
      </c>
      <c r="B725" s="2">
        <v>17</v>
      </c>
      <c r="C725" s="2" t="s">
        <v>178</v>
      </c>
      <c r="D725" s="9">
        <v>48.299418000000003</v>
      </c>
      <c r="E725">
        <v>9.8296549999999996E-3</v>
      </c>
      <c r="G725" s="34">
        <v>289.01099999999991</v>
      </c>
      <c r="H725" s="34">
        <v>2.9234484034737576</v>
      </c>
      <c r="I725" s="34">
        <v>291.93444840347365</v>
      </c>
      <c r="J725" s="34">
        <v>289.06483349305222</v>
      </c>
      <c r="K725" s="34">
        <v>5.9820000000000002</v>
      </c>
      <c r="L725" s="34">
        <v>6.0510044079914005E-2</v>
      </c>
      <c r="M725" s="34">
        <v>6.042510044079914</v>
      </c>
      <c r="N725" s="34">
        <v>5.9831142550125733</v>
      </c>
      <c r="O725" s="34">
        <v>27.574000000000005</v>
      </c>
      <c r="P725" s="34">
        <v>0.27892075484111484</v>
      </c>
      <c r="Q725" s="34">
        <v>27.852920754841119</v>
      </c>
      <c r="R725" s="34">
        <v>27.579136153078689</v>
      </c>
      <c r="S725" s="34">
        <v>1E-3</v>
      </c>
      <c r="T725" s="34">
        <v>1.0115353406872952E-5</v>
      </c>
      <c r="U725" s="34">
        <v>1.010115353406873E-3</v>
      </c>
      <c r="V725" s="34">
        <v>1.0001862679726804E-3</v>
      </c>
      <c r="W725" s="34">
        <v>322.56799999999993</v>
      </c>
      <c r="X725" s="34">
        <v>3.2628893177481935</v>
      </c>
      <c r="Y725" s="34">
        <v>325.83088931774807</v>
      </c>
      <c r="Z725" s="34">
        <v>322.62808408741148</v>
      </c>
      <c r="AB725" s="34">
        <v>86.602000000000046</v>
      </c>
      <c r="AC725" s="34">
        <v>0.87600983574201186</v>
      </c>
      <c r="AD725" s="34">
        <v>87.478009835742057</v>
      </c>
      <c r="AE725" s="34">
        <v>86.618131178970103</v>
      </c>
      <c r="AF725" s="34">
        <v>1.1750000000000003</v>
      </c>
      <c r="AG725" s="34">
        <v>1.1885540253075722E-2</v>
      </c>
      <c r="AH725" s="34">
        <v>1.186885540253076</v>
      </c>
      <c r="AI725" s="34">
        <v>1.1752188648678996</v>
      </c>
      <c r="AJ725" s="34">
        <v>3.8799999999999986</v>
      </c>
      <c r="AK725" s="34">
        <v>3.9247571218667045E-2</v>
      </c>
      <c r="AL725" s="34">
        <v>3.9192475712186656</v>
      </c>
      <c r="AM725" s="34">
        <v>3.8807227197339982</v>
      </c>
      <c r="AN725" s="34">
        <v>0</v>
      </c>
      <c r="AO725" s="34">
        <v>0</v>
      </c>
      <c r="AP725" s="34">
        <v>0</v>
      </c>
      <c r="AQ725" s="34">
        <v>0</v>
      </c>
      <c r="AR725" s="34">
        <v>91.657000000000039</v>
      </c>
      <c r="AS725" s="34">
        <v>0.92714294721375468</v>
      </c>
      <c r="AT725" s="34">
        <v>92.584142947213792</v>
      </c>
      <c r="AU725" s="34">
        <v>91.674072763571999</v>
      </c>
    </row>
    <row r="726" spans="1:47" x14ac:dyDescent="0.25">
      <c r="A726" s="18">
        <v>45565</v>
      </c>
      <c r="B726" s="2">
        <v>18</v>
      </c>
      <c r="C726" s="2" t="s">
        <v>178</v>
      </c>
      <c r="D726" s="9">
        <v>109.077755</v>
      </c>
      <c r="E726">
        <v>9.9566949999999998E-3</v>
      </c>
      <c r="G726" s="34">
        <v>316.63200000000001</v>
      </c>
      <c r="H726" s="34">
        <v>2.4336590489067977</v>
      </c>
      <c r="I726" s="34">
        <v>319.06565904890681</v>
      </c>
      <c r="J726" s="34">
        <v>315.88881959678287</v>
      </c>
      <c r="K726" s="34">
        <v>6.5489999999999995</v>
      </c>
      <c r="L726" s="34">
        <v>5.0336141360603527E-2</v>
      </c>
      <c r="M726" s="34">
        <v>6.5993361413606033</v>
      </c>
      <c r="N726" s="34">
        <v>6.5336285641985992</v>
      </c>
      <c r="O726" s="34">
        <v>30.648000000000003</v>
      </c>
      <c r="P726" s="34">
        <v>0.23556299594133107</v>
      </c>
      <c r="Q726" s="34">
        <v>30.883562995941336</v>
      </c>
      <c r="R726" s="34">
        <v>30.576064778677463</v>
      </c>
      <c r="S726" s="34">
        <v>0.75700000000000012</v>
      </c>
      <c r="T726" s="34">
        <v>5.8183629576999346E-3</v>
      </c>
      <c r="U726" s="34">
        <v>0.7628183629577</v>
      </c>
      <c r="V726" s="34">
        <v>0.75522321317733088</v>
      </c>
      <c r="W726" s="34">
        <v>354.58600000000001</v>
      </c>
      <c r="X726" s="34">
        <v>2.7253765491664321</v>
      </c>
      <c r="Y726" s="34">
        <v>357.31137654916648</v>
      </c>
      <c r="Z726" s="34">
        <v>353.75373615283621</v>
      </c>
      <c r="AB726" s="34">
        <v>94.749000000000066</v>
      </c>
      <c r="AC726" s="34">
        <v>0.7282484436976373</v>
      </c>
      <c r="AD726" s="34">
        <v>95.477248443697704</v>
      </c>
      <c r="AE726" s="34">
        <v>94.526610601504586</v>
      </c>
      <c r="AF726" s="34">
        <v>1.2719999999999994</v>
      </c>
      <c r="AG726" s="34">
        <v>9.7766944282619717E-3</v>
      </c>
      <c r="AH726" s="34">
        <v>1.2817766944282614</v>
      </c>
      <c r="AI726" s="34">
        <v>1.2690144348237311</v>
      </c>
      <c r="AJ726" s="34">
        <v>4.2829999999999977</v>
      </c>
      <c r="AK726" s="34">
        <v>3.2919482890130525E-2</v>
      </c>
      <c r="AL726" s="34">
        <v>4.3159194828901279</v>
      </c>
      <c r="AM726" s="34">
        <v>4.2729471889544337</v>
      </c>
      <c r="AN726" s="34">
        <v>4.5350000000000001</v>
      </c>
      <c r="AO726" s="34">
        <v>3.4856375182522069E-2</v>
      </c>
      <c r="AP726" s="34">
        <v>4.5698563751825221</v>
      </c>
      <c r="AQ726" s="34">
        <v>4.524355709061024</v>
      </c>
      <c r="AR726" s="34">
        <v>104.83900000000007</v>
      </c>
      <c r="AS726" s="34">
        <v>0.80580099619855183</v>
      </c>
      <c r="AT726" s="34">
        <v>105.64480099619861</v>
      </c>
      <c r="AU726" s="34">
        <v>104.59292793434378</v>
      </c>
    </row>
    <row r="727" spans="1:47" x14ac:dyDescent="0.25">
      <c r="A727" s="18">
        <v>45565</v>
      </c>
      <c r="B727" s="2">
        <v>19</v>
      </c>
      <c r="C727" s="2" t="s">
        <v>178</v>
      </c>
      <c r="D727" s="9">
        <v>83.095635000000001</v>
      </c>
      <c r="E727">
        <v>1.0094550000000001E-2</v>
      </c>
      <c r="G727" s="34">
        <v>334.68399999999991</v>
      </c>
      <c r="H727" s="34">
        <v>2.3262828177446053</v>
      </c>
      <c r="I727" s="34">
        <v>337.0102828177445</v>
      </c>
      <c r="J727" s="34">
        <v>333.60831566732662</v>
      </c>
      <c r="K727" s="34">
        <v>6.9409999999999998</v>
      </c>
      <c r="L727" s="34">
        <v>4.8244699591152587E-2</v>
      </c>
      <c r="M727" s="34">
        <v>6.9892446995911524</v>
      </c>
      <c r="N727" s="34">
        <v>6.9186914195088942</v>
      </c>
      <c r="O727" s="34">
        <v>32.695</v>
      </c>
      <c r="P727" s="34">
        <v>0.22725262255189943</v>
      </c>
      <c r="Q727" s="34">
        <v>32.922252622551902</v>
      </c>
      <c r="R727" s="34">
        <v>32.589917297340918</v>
      </c>
      <c r="S727" s="34">
        <v>0.82599999999999996</v>
      </c>
      <c r="T727" s="34">
        <v>5.7412652157170481E-3</v>
      </c>
      <c r="U727" s="34">
        <v>0.83174126521571701</v>
      </c>
      <c r="V727" s="34">
        <v>0.82334521142693362</v>
      </c>
      <c r="W727" s="34">
        <v>375.1459999999999</v>
      </c>
      <c r="X727" s="34">
        <v>2.6075214051033742</v>
      </c>
      <c r="Y727" s="34">
        <v>377.7535214051033</v>
      </c>
      <c r="Z727" s="34">
        <v>373.94026959560335</v>
      </c>
      <c r="AB727" s="34">
        <v>99.079999999999984</v>
      </c>
      <c r="AC727" s="34">
        <v>0.68867379851482458</v>
      </c>
      <c r="AD727" s="34">
        <v>99.768673798514811</v>
      </c>
      <c r="AE727" s="34">
        <v>98.761553932422004</v>
      </c>
      <c r="AF727" s="34">
        <v>1.2949999999999995</v>
      </c>
      <c r="AG727" s="34">
        <v>9.0011361432851995E-3</v>
      </c>
      <c r="AH727" s="34">
        <v>1.3040011361432846</v>
      </c>
      <c r="AI727" s="34">
        <v>1.2908378314744293</v>
      </c>
      <c r="AJ727" s="34">
        <v>4.5829999999999993</v>
      </c>
      <c r="AK727" s="34">
        <v>3.185498605766493E-2</v>
      </c>
      <c r="AL727" s="34">
        <v>4.6148549860576642</v>
      </c>
      <c r="AM727" s="34">
        <v>4.5682701016581557</v>
      </c>
      <c r="AN727" s="34">
        <v>4.915</v>
      </c>
      <c r="AO727" s="34">
        <v>3.4162613238800599E-2</v>
      </c>
      <c r="AP727" s="34">
        <v>4.9491626132388005</v>
      </c>
      <c r="AQ727" s="34">
        <v>4.8992030437813305</v>
      </c>
      <c r="AR727" s="34">
        <v>109.87299999999999</v>
      </c>
      <c r="AS727" s="34">
        <v>0.76369253395457526</v>
      </c>
      <c r="AT727" s="34">
        <v>110.63669253395456</v>
      </c>
      <c r="AU727" s="34">
        <v>109.51986490933592</v>
      </c>
    </row>
    <row r="728" spans="1:47" x14ac:dyDescent="0.25">
      <c r="A728" s="18">
        <v>45565</v>
      </c>
      <c r="B728" s="2">
        <v>20</v>
      </c>
      <c r="C728" s="2" t="s">
        <v>178</v>
      </c>
      <c r="D728" s="9">
        <v>91.931081000000006</v>
      </c>
      <c r="E728">
        <v>9.8530030000000008E-3</v>
      </c>
      <c r="G728" s="34">
        <v>346.53499999999991</v>
      </c>
      <c r="H728" s="34">
        <v>2.7959978231231881</v>
      </c>
      <c r="I728" s="34">
        <v>349.33099782312308</v>
      </c>
      <c r="J728" s="34">
        <v>345.88903845357885</v>
      </c>
      <c r="K728" s="34">
        <v>7.2749999999999995</v>
      </c>
      <c r="L728" s="34">
        <v>5.8697921315945562E-2</v>
      </c>
      <c r="M728" s="34">
        <v>7.3336979213159452</v>
      </c>
      <c r="N728" s="34">
        <v>7.2614389736961256</v>
      </c>
      <c r="O728" s="34">
        <v>34.244</v>
      </c>
      <c r="P728" s="34">
        <v>0.27629575498876152</v>
      </c>
      <c r="Q728" s="34">
        <v>34.520295754988759</v>
      </c>
      <c r="R728" s="34">
        <v>34.180167177353965</v>
      </c>
      <c r="S728" s="34">
        <v>1.581</v>
      </c>
      <c r="T728" s="34">
        <v>1.2756208055052912E-2</v>
      </c>
      <c r="U728" s="34">
        <v>1.5937562080550529</v>
      </c>
      <c r="V728" s="34">
        <v>1.5780529233558178</v>
      </c>
      <c r="W728" s="34">
        <v>389.63499999999988</v>
      </c>
      <c r="X728" s="34">
        <v>3.1437477074829481</v>
      </c>
      <c r="Y728" s="34">
        <v>392.77874770748281</v>
      </c>
      <c r="Z728" s="34">
        <v>388.90869752798471</v>
      </c>
      <c r="AB728" s="34">
        <v>101.61800000000005</v>
      </c>
      <c r="AC728" s="34">
        <v>0.81989901969536216</v>
      </c>
      <c r="AD728" s="34">
        <v>102.43789901969541</v>
      </c>
      <c r="AE728" s="34">
        <v>101.42857809334065</v>
      </c>
      <c r="AF728" s="34">
        <v>1.3379999999999992</v>
      </c>
      <c r="AG728" s="34">
        <v>1.0795576456458436E-2</v>
      </c>
      <c r="AH728" s="34">
        <v>1.3487955764564576</v>
      </c>
      <c r="AI728" s="34">
        <v>1.3355058895952454</v>
      </c>
      <c r="AJ728" s="34">
        <v>4.6569999999999983</v>
      </c>
      <c r="AK728" s="34">
        <v>3.7574738084997721E-2</v>
      </c>
      <c r="AL728" s="34">
        <v>4.694574738084996</v>
      </c>
      <c r="AM728" s="34">
        <v>4.64831907910692</v>
      </c>
      <c r="AN728" s="34">
        <v>9.4480000000000004</v>
      </c>
      <c r="AO728" s="34">
        <v>7.6230647504199833E-2</v>
      </c>
      <c r="AP728" s="34">
        <v>9.5242306475042007</v>
      </c>
      <c r="AQ728" s="34">
        <v>9.4303883743616499</v>
      </c>
      <c r="AR728" s="34">
        <v>117.06100000000004</v>
      </c>
      <c r="AS728" s="34">
        <v>0.94449998174101812</v>
      </c>
      <c r="AT728" s="34">
        <v>118.00549998174105</v>
      </c>
      <c r="AU728" s="34">
        <v>116.84279143640447</v>
      </c>
    </row>
    <row r="729" spans="1:47" x14ac:dyDescent="0.25">
      <c r="A729" s="18">
        <v>45565</v>
      </c>
      <c r="B729" s="2">
        <v>21</v>
      </c>
      <c r="C729" s="2" t="s">
        <v>178</v>
      </c>
      <c r="D729" s="9">
        <v>45.009928000000002</v>
      </c>
      <c r="E729">
        <v>9.5912940000000002E-3</v>
      </c>
      <c r="G729" s="34">
        <v>345.84800000000001</v>
      </c>
      <c r="H729" s="34">
        <v>2.5587588764343603</v>
      </c>
      <c r="I729" s="34">
        <v>348.40675887643437</v>
      </c>
      <c r="J729" s="34">
        <v>345.06508722046334</v>
      </c>
      <c r="K729" s="34">
        <v>7.2210000000000001</v>
      </c>
      <c r="L729" s="34">
        <v>5.3424619621141409E-2</v>
      </c>
      <c r="M729" s="34">
        <v>7.2744246196211417</v>
      </c>
      <c r="N729" s="34">
        <v>7.2046534744135169</v>
      </c>
      <c r="O729" s="34">
        <v>34.051999999999992</v>
      </c>
      <c r="P729" s="34">
        <v>0.25193396307147303</v>
      </c>
      <c r="Q729" s="34">
        <v>34.303933963071465</v>
      </c>
      <c r="R729" s="34">
        <v>33.974914847075063</v>
      </c>
      <c r="S729" s="34">
        <v>1.581</v>
      </c>
      <c r="T729" s="34">
        <v>1.1697039692705243E-2</v>
      </c>
      <c r="U729" s="34">
        <v>1.5926970396927052</v>
      </c>
      <c r="V729" s="34">
        <v>1.5774210141320828</v>
      </c>
      <c r="W729" s="34">
        <v>388.702</v>
      </c>
      <c r="X729" s="34">
        <v>2.8758144988196799</v>
      </c>
      <c r="Y729" s="34">
        <v>391.57781449881969</v>
      </c>
      <c r="Z729" s="34">
        <v>387.82207655608403</v>
      </c>
      <c r="AB729" s="34">
        <v>101.04700000000001</v>
      </c>
      <c r="AC729" s="34">
        <v>0.7475969448632428</v>
      </c>
      <c r="AD729" s="34">
        <v>101.79459694486326</v>
      </c>
      <c r="AE729" s="34">
        <v>100.81825503795358</v>
      </c>
      <c r="AF729" s="34">
        <v>1.3309999999999995</v>
      </c>
      <c r="AG729" s="34">
        <v>9.8474129228277515E-3</v>
      </c>
      <c r="AH729" s="34">
        <v>1.3408474129228272</v>
      </c>
      <c r="AI729" s="34">
        <v>1.3279869511763449</v>
      </c>
      <c r="AJ729" s="34">
        <v>4.6259999999999986</v>
      </c>
      <c r="AK729" s="34">
        <v>3.4225493749813055E-2</v>
      </c>
      <c r="AL729" s="34">
        <v>4.6602254937498113</v>
      </c>
      <c r="AM729" s="34">
        <v>4.6155279009329613</v>
      </c>
      <c r="AN729" s="34">
        <v>9.4479999999999986</v>
      </c>
      <c r="AO729" s="34">
        <v>6.990109488721008E-2</v>
      </c>
      <c r="AP729" s="34">
        <v>9.5179010948872094</v>
      </c>
      <c r="AQ729" s="34">
        <v>9.4266121072232245</v>
      </c>
      <c r="AR729" s="34">
        <v>116.45200000000001</v>
      </c>
      <c r="AS729" s="34">
        <v>0.86157094642309373</v>
      </c>
      <c r="AT729" s="34">
        <v>117.3135709464231</v>
      </c>
      <c r="AU729" s="34">
        <v>116.1883819972861</v>
      </c>
    </row>
    <row r="730" spans="1:47" x14ac:dyDescent="0.25">
      <c r="A730" s="18">
        <v>45565</v>
      </c>
      <c r="B730" s="2">
        <v>22</v>
      </c>
      <c r="C730" s="2" t="s">
        <v>178</v>
      </c>
      <c r="D730" s="9">
        <v>42.789687999999998</v>
      </c>
      <c r="E730">
        <v>9.4789360000000003E-3</v>
      </c>
      <c r="G730" s="34">
        <v>328.65</v>
      </c>
      <c r="H730" s="34">
        <v>3.1789575010101463</v>
      </c>
      <c r="I730" s="34">
        <v>331.82895750101011</v>
      </c>
      <c r="J730" s="34">
        <v>328.68357204991128</v>
      </c>
      <c r="K730" s="34">
        <v>6.894000000000001</v>
      </c>
      <c r="L730" s="34">
        <v>6.6684110792526868E-2</v>
      </c>
      <c r="M730" s="34">
        <v>6.9606841107925277</v>
      </c>
      <c r="N730" s="34">
        <v>6.8947042315901079</v>
      </c>
      <c r="O730" s="34">
        <v>32.123999999999995</v>
      </c>
      <c r="P730" s="34">
        <v>0.31072822383219212</v>
      </c>
      <c r="Q730" s="34">
        <v>32.434728223832188</v>
      </c>
      <c r="R730" s="34">
        <v>32.127281510821085</v>
      </c>
      <c r="S730" s="34">
        <v>1.581</v>
      </c>
      <c r="T730" s="34">
        <v>1.5292657261819692E-2</v>
      </c>
      <c r="U730" s="34">
        <v>1.5962926572618197</v>
      </c>
      <c r="V730" s="34">
        <v>1.5811615013263649</v>
      </c>
      <c r="W730" s="34">
        <v>369.24900000000002</v>
      </c>
      <c r="X730" s="34">
        <v>3.5716624928966847</v>
      </c>
      <c r="Y730" s="34">
        <v>372.82066249289659</v>
      </c>
      <c r="Z730" s="34">
        <v>369.28671929364884</v>
      </c>
      <c r="AB730" s="34">
        <v>95.98200000000007</v>
      </c>
      <c r="AC730" s="34">
        <v>0.92841228924982844</v>
      </c>
      <c r="AD730" s="34">
        <v>96.910412289249905</v>
      </c>
      <c r="AE730" s="34">
        <v>95.991804693426488</v>
      </c>
      <c r="AF730" s="34">
        <v>1.2689999999999995</v>
      </c>
      <c r="AG730" s="34">
        <v>1.2274751464420735E-2</v>
      </c>
      <c r="AH730" s="34">
        <v>1.2812747514644203</v>
      </c>
      <c r="AI730" s="34">
        <v>1.2691296300968731</v>
      </c>
      <c r="AJ730" s="34">
        <v>4.4359999999999999</v>
      </c>
      <c r="AK730" s="34">
        <v>4.2908429863018439E-2</v>
      </c>
      <c r="AL730" s="34">
        <v>4.4789084298630186</v>
      </c>
      <c r="AM730" s="34">
        <v>4.436453143506486</v>
      </c>
      <c r="AN730" s="34">
        <v>9.4480000000000004</v>
      </c>
      <c r="AO730" s="34">
        <v>9.1388378121234945E-2</v>
      </c>
      <c r="AP730" s="34">
        <v>9.5393883781212345</v>
      </c>
      <c r="AQ730" s="34">
        <v>9.4489651262058789</v>
      </c>
      <c r="AR730" s="34">
        <v>111.13500000000008</v>
      </c>
      <c r="AS730" s="34">
        <v>1.0749838486985026</v>
      </c>
      <c r="AT730" s="34">
        <v>112.20998384869858</v>
      </c>
      <c r="AU730" s="34">
        <v>111.14635259323572</v>
      </c>
    </row>
    <row r="731" spans="1:47" x14ac:dyDescent="0.25">
      <c r="A731" s="18">
        <v>45565</v>
      </c>
      <c r="B731" s="2">
        <v>23</v>
      </c>
      <c r="C731" s="2" t="s">
        <v>178</v>
      </c>
      <c r="D731" s="9">
        <v>35.848790000000001</v>
      </c>
      <c r="E731">
        <v>9.3439390000000008E-3</v>
      </c>
      <c r="G731" s="34">
        <v>299.88599999999997</v>
      </c>
      <c r="H731" s="34">
        <v>2.4663948439051295</v>
      </c>
      <c r="I731" s="34">
        <v>302.35239484390507</v>
      </c>
      <c r="J731" s="34">
        <v>299.52723250997974</v>
      </c>
      <c r="K731" s="34">
        <v>6.3649999999999993</v>
      </c>
      <c r="L731" s="34">
        <v>5.2348569728017144E-2</v>
      </c>
      <c r="M731" s="34">
        <v>6.4173485697280164</v>
      </c>
      <c r="N731" s="34">
        <v>6.3573852561507405</v>
      </c>
      <c r="O731" s="34">
        <v>29.084</v>
      </c>
      <c r="P731" s="34">
        <v>0.23919965466923029</v>
      </c>
      <c r="Q731" s="34">
        <v>29.323199654669232</v>
      </c>
      <c r="R731" s="34">
        <v>29.04920546581118</v>
      </c>
      <c r="S731" s="34">
        <v>1.581</v>
      </c>
      <c r="T731" s="34">
        <v>1.3002841907304811E-2</v>
      </c>
      <c r="U731" s="34">
        <v>1.5940028419073047</v>
      </c>
      <c r="V731" s="34">
        <v>1.5791085765866961</v>
      </c>
      <c r="W731" s="34">
        <v>336.916</v>
      </c>
      <c r="X731" s="34">
        <v>2.7709459102096816</v>
      </c>
      <c r="Y731" s="34">
        <v>339.6869459102096</v>
      </c>
      <c r="Z731" s="34">
        <v>336.51293180852832</v>
      </c>
      <c r="AB731" s="34">
        <v>87.715000000000032</v>
      </c>
      <c r="AC731" s="34">
        <v>0.72140688039167733</v>
      </c>
      <c r="AD731" s="34">
        <v>88.436406880391715</v>
      </c>
      <c r="AE731" s="34">
        <v>87.610062489122157</v>
      </c>
      <c r="AF731" s="34">
        <v>1.1399999999999999</v>
      </c>
      <c r="AG731" s="34">
        <v>9.3758632348687424E-3</v>
      </c>
      <c r="AH731" s="34">
        <v>1.1493758632348687</v>
      </c>
      <c r="AI731" s="34">
        <v>1.1386361652807298</v>
      </c>
      <c r="AJ731" s="34">
        <v>3.9349999999999978</v>
      </c>
      <c r="AK731" s="34">
        <v>3.2363177043165339E-2</v>
      </c>
      <c r="AL731" s="34">
        <v>3.967363177043163</v>
      </c>
      <c r="AM731" s="34">
        <v>3.9302923775260257</v>
      </c>
      <c r="AN731" s="34">
        <v>9.4480000000000004</v>
      </c>
      <c r="AO731" s="34">
        <v>7.770452266933324E-2</v>
      </c>
      <c r="AP731" s="34">
        <v>9.5257045226693329</v>
      </c>
      <c r="AQ731" s="34">
        <v>9.4366969206774876</v>
      </c>
      <c r="AR731" s="34">
        <v>102.23800000000003</v>
      </c>
      <c r="AS731" s="34">
        <v>0.84085044333904468</v>
      </c>
      <c r="AT731" s="34">
        <v>103.07885044333908</v>
      </c>
      <c r="AU731" s="34">
        <v>102.11568795260641</v>
      </c>
    </row>
    <row r="732" spans="1:47" x14ac:dyDescent="0.25">
      <c r="A732" s="18">
        <v>45565</v>
      </c>
      <c r="B732" s="2">
        <v>24</v>
      </c>
      <c r="C732" s="2" t="s">
        <v>23</v>
      </c>
      <c r="D732" s="9">
        <v>32.163001000000001</v>
      </c>
      <c r="E732">
        <v>9.2138870000000005E-3</v>
      </c>
      <c r="G732" s="34">
        <v>267.22199999999992</v>
      </c>
      <c r="H732" s="34">
        <v>2.7780360120848049</v>
      </c>
      <c r="I732" s="34">
        <v>270.00003601208471</v>
      </c>
      <c r="J732" s="34">
        <v>267.51228619027341</v>
      </c>
      <c r="K732" s="34">
        <v>5.6710000000000003</v>
      </c>
      <c r="L732" s="34">
        <v>5.8955633235784982E-2</v>
      </c>
      <c r="M732" s="34">
        <v>5.7299556332357851</v>
      </c>
      <c r="N732" s="34">
        <v>5.6771604695161368</v>
      </c>
      <c r="O732" s="34">
        <v>25.720000000000002</v>
      </c>
      <c r="P732" s="34">
        <v>0.26738474463487738</v>
      </c>
      <c r="Q732" s="34">
        <v>25.98738474463488</v>
      </c>
      <c r="R732" s="34">
        <v>25.747939918172289</v>
      </c>
      <c r="S732" s="34">
        <v>1.5809999999999997</v>
      </c>
      <c r="T732" s="34">
        <v>1.6436052926428499E-2</v>
      </c>
      <c r="U732" s="34">
        <v>1.5974360529264282</v>
      </c>
      <c r="V732" s="34">
        <v>1.582717457645038</v>
      </c>
      <c r="W732" s="34">
        <v>300.19399999999996</v>
      </c>
      <c r="X732" s="34">
        <v>3.120812442881896</v>
      </c>
      <c r="Y732" s="34">
        <v>303.31481244288176</v>
      </c>
      <c r="Z732" s="34">
        <v>300.52010403560689</v>
      </c>
      <c r="AB732" s="34">
        <v>77.854000000000042</v>
      </c>
      <c r="AC732" s="34">
        <v>0.80936904777619578</v>
      </c>
      <c r="AD732" s="34">
        <v>78.663369047776243</v>
      </c>
      <c r="AE732" s="34">
        <v>77.938573654330739</v>
      </c>
      <c r="AF732" s="34">
        <v>1.0020000000000002</v>
      </c>
      <c r="AG732" s="34">
        <v>1.0416777376522053E-2</v>
      </c>
      <c r="AH732" s="34">
        <v>1.0124167773765222</v>
      </c>
      <c r="AI732" s="34">
        <v>1.0030884835928708</v>
      </c>
      <c r="AJ732" s="34">
        <v>3.3999999999999986</v>
      </c>
      <c r="AK732" s="34">
        <v>3.5346350379416122E-2</v>
      </c>
      <c r="AL732" s="34">
        <v>3.4353463503794148</v>
      </c>
      <c r="AM732" s="34">
        <v>3.4036934573011566</v>
      </c>
      <c r="AN732" s="34">
        <v>9.4480000000000004</v>
      </c>
      <c r="AO732" s="34">
        <v>9.8221270113154027E-2</v>
      </c>
      <c r="AP732" s="34">
        <v>9.5462212701131541</v>
      </c>
      <c r="AQ732" s="34">
        <v>9.4582634660533351</v>
      </c>
      <c r="AR732" s="34">
        <v>91.704000000000036</v>
      </c>
      <c r="AS732" s="34">
        <v>0.95335344564528801</v>
      </c>
      <c r="AT732" s="34">
        <v>92.657353445645327</v>
      </c>
      <c r="AU732" s="34">
        <v>91.803619061278113</v>
      </c>
    </row>
  </sheetData>
  <mergeCells count="15">
    <mergeCell ref="AB11:AE11"/>
    <mergeCell ref="AF11:AI11"/>
    <mergeCell ref="AJ11:AM11"/>
    <mergeCell ref="AN11:AQ11"/>
    <mergeCell ref="AR11:AU11"/>
    <mergeCell ref="AB10:AE10"/>
    <mergeCell ref="AF10:AI10"/>
    <mergeCell ref="AJ10:AM10"/>
    <mergeCell ref="AN10:AQ10"/>
    <mergeCell ref="AR10:AU10"/>
    <mergeCell ref="G11:J11"/>
    <mergeCell ref="K11:N11"/>
    <mergeCell ref="O11:R11"/>
    <mergeCell ref="S11:V11"/>
    <mergeCell ref="W11:Z1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6"/>
  <dimension ref="A10:AU732"/>
  <sheetViews>
    <sheetView workbookViewId="0"/>
  </sheetViews>
  <sheetFormatPr defaultRowHeight="12.6" x14ac:dyDescent="0.25"/>
  <cols>
    <col min="4" max="4" width="11" bestFit="1" customWidth="1"/>
    <col min="6" max="6" width="2.44140625" customWidth="1"/>
    <col min="7" max="47" width="9.109375" style="34"/>
  </cols>
  <sheetData>
    <row r="10" spans="1:47" ht="13.2" x14ac:dyDescent="0.25">
      <c r="A10" s="31"/>
      <c r="B10" s="32"/>
      <c r="C10" s="32"/>
      <c r="D10" s="33"/>
      <c r="E10" s="23"/>
      <c r="F10" s="23"/>
      <c r="G10" s="49" t="s">
        <v>25</v>
      </c>
      <c r="H10" s="50"/>
      <c r="I10" s="49"/>
      <c r="J10" s="49"/>
      <c r="K10" s="49" t="s">
        <v>25</v>
      </c>
      <c r="L10" s="49"/>
      <c r="M10" s="49"/>
      <c r="N10" s="49"/>
      <c r="O10" s="49" t="s">
        <v>25</v>
      </c>
      <c r="P10" s="49"/>
      <c r="Q10" s="49"/>
      <c r="R10" s="49"/>
      <c r="S10" s="49" t="s">
        <v>25</v>
      </c>
      <c r="T10" s="50"/>
      <c r="U10" s="49"/>
      <c r="V10" s="49"/>
      <c r="W10" s="49" t="s">
        <v>25</v>
      </c>
      <c r="X10" s="50"/>
      <c r="Y10" s="49"/>
      <c r="Z10" s="49"/>
      <c r="AA10" s="37"/>
      <c r="AB10" s="145" t="s">
        <v>26</v>
      </c>
      <c r="AC10" s="145"/>
      <c r="AD10" s="145"/>
      <c r="AE10" s="145"/>
      <c r="AF10" s="145" t="s">
        <v>26</v>
      </c>
      <c r="AG10" s="145"/>
      <c r="AH10" s="145"/>
      <c r="AI10" s="145"/>
      <c r="AJ10" s="145" t="s">
        <v>26</v>
      </c>
      <c r="AK10" s="145"/>
      <c r="AL10" s="145"/>
      <c r="AM10" s="145"/>
      <c r="AN10" s="149" t="s">
        <v>26</v>
      </c>
      <c r="AO10" s="150"/>
      <c r="AP10" s="150"/>
      <c r="AQ10" s="151"/>
      <c r="AR10" s="149" t="s">
        <v>26</v>
      </c>
      <c r="AS10" s="150"/>
      <c r="AT10" s="150"/>
      <c r="AU10" s="151"/>
    </row>
    <row r="11" spans="1:47" ht="13.2" x14ac:dyDescent="0.25">
      <c r="A11" s="25"/>
      <c r="B11" s="26"/>
      <c r="C11" s="26"/>
      <c r="D11" s="24"/>
      <c r="E11" s="23"/>
      <c r="F11" s="23"/>
      <c r="G11" s="146" t="s">
        <v>40</v>
      </c>
      <c r="H11" s="147"/>
      <c r="I11" s="147"/>
      <c r="J11" s="148"/>
      <c r="K11" s="130" t="s">
        <v>10</v>
      </c>
      <c r="L11" s="131"/>
      <c r="M11" s="131"/>
      <c r="N11" s="132"/>
      <c r="O11" s="133" t="s">
        <v>6</v>
      </c>
      <c r="P11" s="134"/>
      <c r="Q11" s="134"/>
      <c r="R11" s="135"/>
      <c r="S11" s="136" t="s">
        <v>8</v>
      </c>
      <c r="T11" s="137"/>
      <c r="U11" s="137"/>
      <c r="V11" s="138"/>
      <c r="W11" s="142" t="s">
        <v>41</v>
      </c>
      <c r="X11" s="143"/>
      <c r="Y11" s="143"/>
      <c r="Z11" s="144"/>
      <c r="AA11" s="38"/>
      <c r="AB11" s="146" t="s">
        <v>40</v>
      </c>
      <c r="AC11" s="147"/>
      <c r="AD11" s="147"/>
      <c r="AE11" s="148"/>
      <c r="AF11" s="130" t="s">
        <v>10</v>
      </c>
      <c r="AG11" s="131"/>
      <c r="AH11" s="131"/>
      <c r="AI11" s="132"/>
      <c r="AJ11" s="133" t="s">
        <v>6</v>
      </c>
      <c r="AK11" s="134"/>
      <c r="AL11" s="134"/>
      <c r="AM11" s="135"/>
      <c r="AN11" s="136" t="s">
        <v>8</v>
      </c>
      <c r="AO11" s="137"/>
      <c r="AP11" s="137"/>
      <c r="AQ11" s="138"/>
      <c r="AR11" s="142" t="s">
        <v>41</v>
      </c>
      <c r="AS11" s="143"/>
      <c r="AT11" s="143"/>
      <c r="AU11" s="144"/>
    </row>
    <row r="12" spans="1:47" ht="52.8" x14ac:dyDescent="0.25">
      <c r="A12" s="28" t="s">
        <v>21</v>
      </c>
      <c r="B12" s="29" t="s">
        <v>22</v>
      </c>
      <c r="C12" s="30" t="s">
        <v>29</v>
      </c>
      <c r="D12" s="27" t="s">
        <v>24</v>
      </c>
      <c r="E12" s="10" t="s">
        <v>30</v>
      </c>
      <c r="F12" s="10"/>
      <c r="G12" s="51" t="s">
        <v>32</v>
      </c>
      <c r="H12" s="52" t="s">
        <v>28</v>
      </c>
      <c r="I12" s="52" t="s">
        <v>33</v>
      </c>
      <c r="J12" s="52" t="s">
        <v>34</v>
      </c>
      <c r="K12" s="39" t="s">
        <v>32</v>
      </c>
      <c r="L12" s="39" t="s">
        <v>28</v>
      </c>
      <c r="M12" s="39" t="s">
        <v>33</v>
      </c>
      <c r="N12" s="39" t="s">
        <v>34</v>
      </c>
      <c r="O12" s="40" t="s">
        <v>32</v>
      </c>
      <c r="P12" s="41" t="s">
        <v>28</v>
      </c>
      <c r="Q12" s="41" t="s">
        <v>33</v>
      </c>
      <c r="R12" s="41" t="s">
        <v>34</v>
      </c>
      <c r="S12" s="42" t="s">
        <v>32</v>
      </c>
      <c r="T12" s="43" t="s">
        <v>28</v>
      </c>
      <c r="U12" s="43" t="s">
        <v>33</v>
      </c>
      <c r="V12" s="43" t="s">
        <v>34</v>
      </c>
      <c r="W12" s="46" t="s">
        <v>32</v>
      </c>
      <c r="X12" s="47" t="s">
        <v>28</v>
      </c>
      <c r="Y12" s="47" t="s">
        <v>33</v>
      </c>
      <c r="Z12" s="47" t="s">
        <v>34</v>
      </c>
      <c r="AA12" s="48"/>
      <c r="AB12" s="51" t="s">
        <v>32</v>
      </c>
      <c r="AC12" s="52" t="s">
        <v>28</v>
      </c>
      <c r="AD12" s="52" t="s">
        <v>33</v>
      </c>
      <c r="AE12" s="52" t="s">
        <v>34</v>
      </c>
      <c r="AF12" s="39" t="s">
        <v>32</v>
      </c>
      <c r="AG12" s="39" t="s">
        <v>28</v>
      </c>
      <c r="AH12" s="39" t="s">
        <v>33</v>
      </c>
      <c r="AI12" s="39" t="s">
        <v>34</v>
      </c>
      <c r="AJ12" s="40" t="s">
        <v>32</v>
      </c>
      <c r="AK12" s="41" t="s">
        <v>28</v>
      </c>
      <c r="AL12" s="41" t="s">
        <v>33</v>
      </c>
      <c r="AM12" s="41" t="s">
        <v>34</v>
      </c>
      <c r="AN12" s="42" t="s">
        <v>32</v>
      </c>
      <c r="AO12" s="43" t="s">
        <v>28</v>
      </c>
      <c r="AP12" s="43" t="s">
        <v>33</v>
      </c>
      <c r="AQ12" s="43" t="s">
        <v>34</v>
      </c>
      <c r="AR12" s="46" t="s">
        <v>32</v>
      </c>
      <c r="AS12" s="47" t="s">
        <v>28</v>
      </c>
      <c r="AT12" s="47" t="s">
        <v>33</v>
      </c>
      <c r="AU12" s="47" t="s">
        <v>34</v>
      </c>
    </row>
    <row r="13" spans="1:47" x14ac:dyDescent="0.25">
      <c r="A13" s="18">
        <v>45536</v>
      </c>
      <c r="B13" s="2">
        <v>1</v>
      </c>
      <c r="C13" s="2" t="s">
        <v>23</v>
      </c>
      <c r="D13" s="9">
        <v>16.853999999999999</v>
      </c>
      <c r="E13">
        <v>9.6829829999999992E-3</v>
      </c>
      <c r="G13" s="34">
        <v>1.1360000000000001</v>
      </c>
      <c r="H13" s="34">
        <v>7.3883580949197399E-3</v>
      </c>
      <c r="I13" s="34">
        <v>1.1433883580949198</v>
      </c>
      <c r="J13" s="34">
        <v>1.1323169480610886</v>
      </c>
      <c r="K13" s="34">
        <v>8.3839999999999986</v>
      </c>
      <c r="L13" s="34">
        <v>5.4528163968140031E-2</v>
      </c>
      <c r="M13" s="34">
        <v>8.4385281639681384</v>
      </c>
      <c r="N13" s="34">
        <v>8.3568180392114133</v>
      </c>
      <c r="O13" s="34">
        <v>41.660000000000004</v>
      </c>
      <c r="P13" s="34">
        <v>0.27094982238939824</v>
      </c>
      <c r="Q13" s="34">
        <v>41.930949822389401</v>
      </c>
      <c r="R13" s="34">
        <v>41.524933148085353</v>
      </c>
      <c r="S13" s="34">
        <v>2.9759999999999995</v>
      </c>
      <c r="T13" s="34">
        <v>1.9355416981057343E-2</v>
      </c>
      <c r="U13" s="34">
        <v>2.9953554169810568</v>
      </c>
      <c r="V13" s="34">
        <v>2.9663514413994712</v>
      </c>
      <c r="W13" s="34">
        <v>54.156000000000006</v>
      </c>
      <c r="X13" s="34">
        <v>0.35222176143351536</v>
      </c>
      <c r="Y13" s="34">
        <v>54.508221761433518</v>
      </c>
      <c r="Z13" s="34">
        <v>53.980419576757328</v>
      </c>
      <c r="AB13" s="34">
        <v>2.1939999999999991</v>
      </c>
      <c r="AC13" s="34">
        <v>1.4269416954448857E-2</v>
      </c>
      <c r="AD13" s="34">
        <v>2.2082694169544479</v>
      </c>
      <c r="AE13" s="34">
        <v>2.1868867817306579</v>
      </c>
      <c r="AF13" s="34">
        <v>2.9629999999999992</v>
      </c>
      <c r="AG13" s="34">
        <v>1.9270867108492237E-2</v>
      </c>
      <c r="AH13" s="34">
        <v>2.9822708671084914</v>
      </c>
      <c r="AI13" s="34">
        <v>2.9533935890008847</v>
      </c>
      <c r="AJ13" s="34">
        <v>36.720000000000006</v>
      </c>
      <c r="AK13" s="34">
        <v>0.23882087081465922</v>
      </c>
      <c r="AL13" s="34">
        <v>36.958820870814662</v>
      </c>
      <c r="AM13" s="34">
        <v>36.600949236622519</v>
      </c>
      <c r="AN13" s="34">
        <v>1.8869999999999993</v>
      </c>
      <c r="AO13" s="34">
        <v>1.2272739194642205E-2</v>
      </c>
      <c r="AP13" s="34">
        <v>1.8992727391946416</v>
      </c>
      <c r="AQ13" s="34">
        <v>1.8808821135486564</v>
      </c>
      <c r="AR13" s="34">
        <v>43.764000000000003</v>
      </c>
      <c r="AS13" s="34">
        <v>0.28463389407224254</v>
      </c>
      <c r="AT13" s="34">
        <v>44.048633894072246</v>
      </c>
      <c r="AU13" s="34">
        <v>43.622111720902716</v>
      </c>
    </row>
    <row r="14" spans="1:47" x14ac:dyDescent="0.25">
      <c r="A14" s="18">
        <v>45536</v>
      </c>
      <c r="B14" s="2">
        <v>2</v>
      </c>
      <c r="C14" s="2" t="s">
        <v>23</v>
      </c>
      <c r="D14" s="9">
        <v>15.647757</v>
      </c>
      <c r="E14">
        <v>9.7348759999999999E-3</v>
      </c>
      <c r="G14" s="34">
        <v>1.1360000000000001</v>
      </c>
      <c r="H14" s="34">
        <v>8.3533567123302305E-3</v>
      </c>
      <c r="I14" s="34">
        <v>1.1443533567123303</v>
      </c>
      <c r="J14" s="34">
        <v>1.133213218684552</v>
      </c>
      <c r="K14" s="34">
        <v>8.1760000000000002</v>
      </c>
      <c r="L14" s="34">
        <v>6.0120637746489396E-2</v>
      </c>
      <c r="M14" s="34">
        <v>8.2361206377464899</v>
      </c>
      <c r="N14" s="34">
        <v>8.1559430246169864</v>
      </c>
      <c r="O14" s="34">
        <v>40.292000000000002</v>
      </c>
      <c r="P14" s="34">
        <v>0.29627944423698033</v>
      </c>
      <c r="Q14" s="34">
        <v>40.588279444236981</v>
      </c>
      <c r="R14" s="34">
        <v>40.193157576793986</v>
      </c>
      <c r="S14" s="34">
        <v>2.8719999999999994</v>
      </c>
      <c r="T14" s="34">
        <v>2.1118697603708114E-2</v>
      </c>
      <c r="U14" s="34">
        <v>2.8931186976037075</v>
      </c>
      <c r="V14" s="34">
        <v>2.8649545458292538</v>
      </c>
      <c r="W14" s="34">
        <v>52.475999999999999</v>
      </c>
      <c r="X14" s="34">
        <v>0.38587213629950806</v>
      </c>
      <c r="Y14" s="34">
        <v>52.86187213629951</v>
      </c>
      <c r="Z14" s="34">
        <v>52.347268365924783</v>
      </c>
      <c r="AB14" s="34">
        <v>2.194</v>
      </c>
      <c r="AC14" s="34">
        <v>1.6133155481384266E-2</v>
      </c>
      <c r="AD14" s="34">
        <v>2.2101331554813841</v>
      </c>
      <c r="AE14" s="34">
        <v>2.1886177832692839</v>
      </c>
      <c r="AF14" s="34">
        <v>2.8789999999999978</v>
      </c>
      <c r="AG14" s="34">
        <v>2.1170170752463656E-2</v>
      </c>
      <c r="AH14" s="34">
        <v>2.9001701707524616</v>
      </c>
      <c r="AI14" s="34">
        <v>2.8719373737612877</v>
      </c>
      <c r="AJ14" s="34">
        <v>35.647999999999996</v>
      </c>
      <c r="AK14" s="34">
        <v>0.26213068669115142</v>
      </c>
      <c r="AL14" s="34">
        <v>35.910130686691147</v>
      </c>
      <c r="AM14" s="34">
        <v>35.560550017312416</v>
      </c>
      <c r="AN14" s="34">
        <v>1.7979999999999994</v>
      </c>
      <c r="AO14" s="34">
        <v>1.3221245923212806E-2</v>
      </c>
      <c r="AP14" s="34">
        <v>1.8112212459232122</v>
      </c>
      <c r="AQ14" s="34">
        <v>1.7935892316855842</v>
      </c>
      <c r="AR14" s="34">
        <v>42.518999999999998</v>
      </c>
      <c r="AS14" s="34">
        <v>0.31265525884821216</v>
      </c>
      <c r="AT14" s="34">
        <v>42.831655258848208</v>
      </c>
      <c r="AU14" s="34">
        <v>42.414694406028573</v>
      </c>
    </row>
    <row r="15" spans="1:47" x14ac:dyDescent="0.25">
      <c r="A15" s="18">
        <v>45536</v>
      </c>
      <c r="B15" s="2">
        <v>3</v>
      </c>
      <c r="C15" s="2" t="s">
        <v>23</v>
      </c>
      <c r="D15" s="9">
        <v>13.874299000000001</v>
      </c>
      <c r="E15">
        <v>9.7040930000000004E-3</v>
      </c>
      <c r="G15" s="34">
        <v>1.1360000000000001</v>
      </c>
      <c r="H15" s="34">
        <v>7.5563571504814481E-3</v>
      </c>
      <c r="I15" s="34">
        <v>1.1435563571504817</v>
      </c>
      <c r="J15" s="34">
        <v>1.1324591799099522</v>
      </c>
      <c r="K15" s="34">
        <v>7.992</v>
      </c>
      <c r="L15" s="34">
        <v>5.3160568967119473E-2</v>
      </c>
      <c r="M15" s="34">
        <v>8.0451605689671197</v>
      </c>
      <c r="N15" s="34">
        <v>7.9670895826059303</v>
      </c>
      <c r="O15" s="34">
        <v>39.028000000000006</v>
      </c>
      <c r="P15" s="34">
        <v>0.25960343914523765</v>
      </c>
      <c r="Q15" s="34">
        <v>39.287603439145244</v>
      </c>
      <c r="R15" s="34">
        <v>38.906352881624656</v>
      </c>
      <c r="S15" s="34">
        <v>2.78</v>
      </c>
      <c r="T15" s="34">
        <v>1.8491789505579594E-2</v>
      </c>
      <c r="U15" s="34">
        <v>2.7984917895055794</v>
      </c>
      <c r="V15" s="34">
        <v>2.7713349649204808</v>
      </c>
      <c r="W15" s="34">
        <v>50.936000000000007</v>
      </c>
      <c r="X15" s="34">
        <v>0.33881215476841819</v>
      </c>
      <c r="Y15" s="34">
        <v>51.274812154768426</v>
      </c>
      <c r="Z15" s="34">
        <v>50.777236609061021</v>
      </c>
      <c r="AB15" s="34">
        <v>2.1939999999999995</v>
      </c>
      <c r="AC15" s="34">
        <v>1.4593879919151665E-2</v>
      </c>
      <c r="AD15" s="34">
        <v>2.2085938799191513</v>
      </c>
      <c r="AE15" s="34">
        <v>2.1871614795091849</v>
      </c>
      <c r="AF15" s="34">
        <v>2.8239999999999985</v>
      </c>
      <c r="AG15" s="34">
        <v>1.8784465310703869E-2</v>
      </c>
      <c r="AH15" s="34">
        <v>2.8427844653107024</v>
      </c>
      <c r="AI15" s="34">
        <v>2.815197820480372</v>
      </c>
      <c r="AJ15" s="34">
        <v>34.729000000000021</v>
      </c>
      <c r="AK15" s="34">
        <v>0.23100768264002669</v>
      </c>
      <c r="AL15" s="34">
        <v>34.960007682640047</v>
      </c>
      <c r="AM15" s="34">
        <v>34.620752516806995</v>
      </c>
      <c r="AN15" s="34">
        <v>1.768</v>
      </c>
      <c r="AO15" s="34">
        <v>1.1760245987721124E-2</v>
      </c>
      <c r="AP15" s="34">
        <v>1.7797602459877211</v>
      </c>
      <c r="AQ15" s="34">
        <v>1.7624892870429534</v>
      </c>
      <c r="AR15" s="34">
        <v>41.515000000000022</v>
      </c>
      <c r="AS15" s="34">
        <v>0.27614627385760337</v>
      </c>
      <c r="AT15" s="34">
        <v>41.791146273857628</v>
      </c>
      <c r="AU15" s="34">
        <v>41.385601103839505</v>
      </c>
    </row>
    <row r="16" spans="1:47" x14ac:dyDescent="0.25">
      <c r="A16" s="18">
        <v>45536</v>
      </c>
      <c r="B16" s="2">
        <v>4</v>
      </c>
      <c r="C16" s="2" t="s">
        <v>23</v>
      </c>
      <c r="D16" s="9">
        <v>11.730501</v>
      </c>
      <c r="E16">
        <v>9.2419359999999992E-3</v>
      </c>
      <c r="G16" s="34">
        <v>1.1360000000000001</v>
      </c>
      <c r="H16" s="34">
        <v>7.7975031340595472E-3</v>
      </c>
      <c r="I16" s="34">
        <v>1.1437975031340597</v>
      </c>
      <c r="J16" s="34">
        <v>1.133226599813135</v>
      </c>
      <c r="K16" s="34">
        <v>7.8879999999999999</v>
      </c>
      <c r="L16" s="34">
        <v>5.4143225987202198E-2</v>
      </c>
      <c r="M16" s="34">
        <v>7.942143225987202</v>
      </c>
      <c r="N16" s="34">
        <v>7.8687424465897946</v>
      </c>
      <c r="O16" s="34">
        <v>38.076000000000001</v>
      </c>
      <c r="P16" s="34">
        <v>0.26135363497574937</v>
      </c>
      <c r="Q16" s="34">
        <v>38.337353634975749</v>
      </c>
      <c r="R16" s="34">
        <v>37.983042266271937</v>
      </c>
      <c r="S16" s="34">
        <v>2.7279999999999998</v>
      </c>
      <c r="T16" s="34">
        <v>1.8724989920523277E-2</v>
      </c>
      <c r="U16" s="34">
        <v>2.7467249899205228</v>
      </c>
      <c r="V16" s="34">
        <v>2.7213399333540766</v>
      </c>
      <c r="W16" s="34">
        <v>49.828000000000003</v>
      </c>
      <c r="X16" s="34">
        <v>0.34201935401753442</v>
      </c>
      <c r="Y16" s="34">
        <v>50.170019354017533</v>
      </c>
      <c r="Z16" s="34">
        <v>49.706351246028945</v>
      </c>
      <c r="AB16" s="34">
        <v>2.194</v>
      </c>
      <c r="AC16" s="34">
        <v>1.5059614327576272E-2</v>
      </c>
      <c r="AD16" s="34">
        <v>2.2090596143275762</v>
      </c>
      <c r="AE16" s="34">
        <v>2.1886436267517762</v>
      </c>
      <c r="AF16" s="34">
        <v>2.7859999999999974</v>
      </c>
      <c r="AG16" s="34">
        <v>1.9123101876311513E-2</v>
      </c>
      <c r="AH16" s="34">
        <v>2.8051231018763088</v>
      </c>
      <c r="AI16" s="34">
        <v>2.7791983336966464</v>
      </c>
      <c r="AJ16" s="34">
        <v>34.262</v>
      </c>
      <c r="AK16" s="34">
        <v>0.235174341883053</v>
      </c>
      <c r="AL16" s="34">
        <v>34.497174341883053</v>
      </c>
      <c r="AM16" s="34">
        <v>34.178353664434525</v>
      </c>
      <c r="AN16" s="34">
        <v>1.7349999999999992</v>
      </c>
      <c r="AO16" s="34">
        <v>1.1909038677458897E-2</v>
      </c>
      <c r="AP16" s="34">
        <v>1.7469090386774582</v>
      </c>
      <c r="AQ16" s="34">
        <v>1.7307642171441795</v>
      </c>
      <c r="AR16" s="34">
        <v>40.976999999999997</v>
      </c>
      <c r="AS16" s="34">
        <v>0.28126609676439968</v>
      </c>
      <c r="AT16" s="34">
        <v>41.258266096764395</v>
      </c>
      <c r="AU16" s="34">
        <v>40.876959842027127</v>
      </c>
    </row>
    <row r="17" spans="1:47" x14ac:dyDescent="0.25">
      <c r="A17" s="18">
        <v>45536</v>
      </c>
      <c r="B17" s="2">
        <v>5</v>
      </c>
      <c r="C17" s="2" t="s">
        <v>23</v>
      </c>
      <c r="D17" s="9">
        <v>11.113882</v>
      </c>
      <c r="E17">
        <v>9.2080900000000004E-3</v>
      </c>
      <c r="G17" s="34">
        <v>1.1360000000000001</v>
      </c>
      <c r="H17" s="34">
        <v>9.678630227198148E-3</v>
      </c>
      <c r="I17" s="34">
        <v>1.1456786302271982</v>
      </c>
      <c r="J17" s="34">
        <v>1.1351291182889893</v>
      </c>
      <c r="K17" s="34">
        <v>7.82</v>
      </c>
      <c r="L17" s="34">
        <v>6.662578202173372E-2</v>
      </c>
      <c r="M17" s="34">
        <v>7.886625782021734</v>
      </c>
      <c r="N17" s="34">
        <v>7.8140050220245572</v>
      </c>
      <c r="O17" s="34">
        <v>37.651999999999994</v>
      </c>
      <c r="P17" s="34">
        <v>0.32079206453738079</v>
      </c>
      <c r="Q17" s="34">
        <v>37.972792064537373</v>
      </c>
      <c r="R17" s="34">
        <v>37.623135177655826</v>
      </c>
      <c r="S17" s="34">
        <v>2.6879999999999997</v>
      </c>
      <c r="T17" s="34">
        <v>2.2901547579849135E-2</v>
      </c>
      <c r="U17" s="34">
        <v>2.7109015475798488</v>
      </c>
      <c r="V17" s="34">
        <v>2.6859393221485943</v>
      </c>
      <c r="W17" s="34">
        <v>49.295999999999992</v>
      </c>
      <c r="X17" s="34">
        <v>0.41999802436616179</v>
      </c>
      <c r="Y17" s="34">
        <v>49.715998024366158</v>
      </c>
      <c r="Z17" s="34">
        <v>49.258208640117964</v>
      </c>
      <c r="AB17" s="34">
        <v>2.194</v>
      </c>
      <c r="AC17" s="34">
        <v>1.8692706618373887E-2</v>
      </c>
      <c r="AD17" s="34">
        <v>2.2126927066183737</v>
      </c>
      <c r="AE17" s="34">
        <v>2.1923180330334882</v>
      </c>
      <c r="AF17" s="34">
        <v>2.7909999999999977</v>
      </c>
      <c r="AG17" s="34">
        <v>2.3779099440237681E-2</v>
      </c>
      <c r="AH17" s="34">
        <v>2.8147790994402353</v>
      </c>
      <c r="AI17" s="34">
        <v>2.7888603601624706</v>
      </c>
      <c r="AJ17" s="34">
        <v>33.79399999999999</v>
      </c>
      <c r="AK17" s="34">
        <v>0.28792220941719548</v>
      </c>
      <c r="AL17" s="34">
        <v>34.081922209417186</v>
      </c>
      <c r="AM17" s="34">
        <v>33.768092802339872</v>
      </c>
      <c r="AN17" s="34">
        <v>1.7429999999999997</v>
      </c>
      <c r="AO17" s="34">
        <v>1.4850222258808421E-2</v>
      </c>
      <c r="AP17" s="34">
        <v>1.7578502222588082</v>
      </c>
      <c r="AQ17" s="34">
        <v>1.741663779205729</v>
      </c>
      <c r="AR17" s="34">
        <v>40.521999999999991</v>
      </c>
      <c r="AS17" s="34">
        <v>0.34524423773461549</v>
      </c>
      <c r="AT17" s="34">
        <v>40.867244237734603</v>
      </c>
      <c r="AU17" s="34">
        <v>40.490934974741563</v>
      </c>
    </row>
    <row r="18" spans="1:47" x14ac:dyDescent="0.25">
      <c r="A18" s="18">
        <v>45536</v>
      </c>
      <c r="B18" s="2">
        <v>6</v>
      </c>
      <c r="C18" s="2" t="s">
        <v>23</v>
      </c>
      <c r="D18" s="9">
        <v>10.419938</v>
      </c>
      <c r="E18">
        <v>9.4668949999999995E-3</v>
      </c>
      <c r="G18" s="34">
        <v>1.1360000000000001</v>
      </c>
      <c r="H18" s="34">
        <v>7.3405171073865514E-3</v>
      </c>
      <c r="I18" s="34">
        <v>1.1433405171073867</v>
      </c>
      <c r="J18" s="34">
        <v>1.1325166324826854</v>
      </c>
      <c r="K18" s="34">
        <v>7.7399999999999993</v>
      </c>
      <c r="L18" s="34">
        <v>5.0013734516876664E-2</v>
      </c>
      <c r="M18" s="34">
        <v>7.7900137345168758</v>
      </c>
      <c r="N18" s="34">
        <v>7.7162664924436468</v>
      </c>
      <c r="O18" s="34">
        <v>37.64</v>
      </c>
      <c r="P18" s="34">
        <v>0.24321924641023748</v>
      </c>
      <c r="Q18" s="34">
        <v>37.883219246410235</v>
      </c>
      <c r="R18" s="34">
        <v>37.524582787542492</v>
      </c>
      <c r="S18" s="34">
        <v>2.7240000000000002</v>
      </c>
      <c r="T18" s="34">
        <v>1.7601732922993808E-2</v>
      </c>
      <c r="U18" s="34">
        <v>2.741601732922994</v>
      </c>
      <c r="V18" s="34">
        <v>2.7156472771855942</v>
      </c>
      <c r="W18" s="34">
        <v>49.239999999999995</v>
      </c>
      <c r="X18" s="34">
        <v>0.3181752309574945</v>
      </c>
      <c r="Y18" s="34">
        <v>49.558175230957495</v>
      </c>
      <c r="Z18" s="34">
        <v>49.089013189654423</v>
      </c>
      <c r="AB18" s="34">
        <v>2.1939999999999995</v>
      </c>
      <c r="AC18" s="34">
        <v>1.4177019835920852E-2</v>
      </c>
      <c r="AD18" s="34">
        <v>2.2081770198359205</v>
      </c>
      <c r="AE18" s="34">
        <v>2.187272439847721</v>
      </c>
      <c r="AF18" s="34">
        <v>2.8229999999999977</v>
      </c>
      <c r="AG18" s="34">
        <v>1.8241443480767797E-2</v>
      </c>
      <c r="AH18" s="34">
        <v>2.8412414434807656</v>
      </c>
      <c r="AI18" s="34">
        <v>2.8143437090656849</v>
      </c>
      <c r="AJ18" s="34">
        <v>34.02600000000001</v>
      </c>
      <c r="AK18" s="34">
        <v>0.21986658019008348</v>
      </c>
      <c r="AL18" s="34">
        <v>34.245866580190096</v>
      </c>
      <c r="AM18" s="34">
        <v>33.921664557091425</v>
      </c>
      <c r="AN18" s="34">
        <v>1.7769999999999995</v>
      </c>
      <c r="AO18" s="34">
        <v>1.1482481425903078E-2</v>
      </c>
      <c r="AP18" s="34">
        <v>1.7884824814259026</v>
      </c>
      <c r="AQ18" s="34">
        <v>1.7715511055649042</v>
      </c>
      <c r="AR18" s="34">
        <v>40.820000000000007</v>
      </c>
      <c r="AS18" s="34">
        <v>0.26376752493267519</v>
      </c>
      <c r="AT18" s="34">
        <v>41.083767524932682</v>
      </c>
      <c r="AU18" s="34">
        <v>40.694831811569735</v>
      </c>
    </row>
    <row r="19" spans="1:47" x14ac:dyDescent="0.25">
      <c r="A19" s="18">
        <v>45536</v>
      </c>
      <c r="B19" s="2">
        <v>7</v>
      </c>
      <c r="C19" s="2" t="s">
        <v>23</v>
      </c>
      <c r="D19" s="9">
        <v>11.288171999999999</v>
      </c>
      <c r="E19">
        <v>9.5436600000000007E-3</v>
      </c>
      <c r="G19" s="34">
        <v>1.1360000000000001</v>
      </c>
      <c r="H19" s="34">
        <v>7.7900706949220293E-3</v>
      </c>
      <c r="I19" s="34">
        <v>1.1437900706949222</v>
      </c>
      <c r="J19" s="34">
        <v>1.1328741271488341</v>
      </c>
      <c r="K19" s="34">
        <v>7.6359999999999992</v>
      </c>
      <c r="L19" s="34">
        <v>5.236353857959912E-2</v>
      </c>
      <c r="M19" s="34">
        <v>7.6883635385795985</v>
      </c>
      <c r="N19" s="34">
        <v>7.614988411010998</v>
      </c>
      <c r="O19" s="34">
        <v>37.9</v>
      </c>
      <c r="P19" s="34">
        <v>0.25989760505065568</v>
      </c>
      <c r="Q19" s="34">
        <v>38.159897605050652</v>
      </c>
      <c r="R19" s="34">
        <v>37.795712516673234</v>
      </c>
      <c r="S19" s="34">
        <v>2.7760000000000002</v>
      </c>
      <c r="T19" s="34">
        <v>1.9036299515055942E-2</v>
      </c>
      <c r="U19" s="34">
        <v>2.7950362995150564</v>
      </c>
      <c r="V19" s="34">
        <v>2.7683614233848268</v>
      </c>
      <c r="W19" s="34">
        <v>49.448</v>
      </c>
      <c r="X19" s="34">
        <v>0.33908751384023272</v>
      </c>
      <c r="Y19" s="34">
        <v>49.787087513840227</v>
      </c>
      <c r="Z19" s="34">
        <v>49.311936478217895</v>
      </c>
      <c r="AB19" s="34">
        <v>2.1939999999999995</v>
      </c>
      <c r="AC19" s="34">
        <v>1.5045259775227927E-2</v>
      </c>
      <c r="AD19" s="34">
        <v>2.2090452597752273</v>
      </c>
      <c r="AE19" s="34">
        <v>2.1879628828913211</v>
      </c>
      <c r="AF19" s="34">
        <v>2.7789999999999968</v>
      </c>
      <c r="AG19" s="34">
        <v>1.9056871884848847E-2</v>
      </c>
      <c r="AH19" s="34">
        <v>2.7980568718848455</v>
      </c>
      <c r="AI19" s="34">
        <v>2.771353168438913</v>
      </c>
      <c r="AJ19" s="34">
        <v>34.146000000000008</v>
      </c>
      <c r="AK19" s="34">
        <v>0.23415471298310531</v>
      </c>
      <c r="AL19" s="34">
        <v>34.380154712983114</v>
      </c>
      <c r="AM19" s="34">
        <v>34.052042205655006</v>
      </c>
      <c r="AN19" s="34">
        <v>1.7779999999999987</v>
      </c>
      <c r="AO19" s="34">
        <v>1.2192557830608589E-2</v>
      </c>
      <c r="AP19" s="34">
        <v>1.7901925578306073</v>
      </c>
      <c r="AQ19" s="34">
        <v>1.7731075687241418</v>
      </c>
      <c r="AR19" s="34">
        <v>40.897000000000006</v>
      </c>
      <c r="AS19" s="34">
        <v>0.28044940247379063</v>
      </c>
      <c r="AT19" s="34">
        <v>41.177449402473798</v>
      </c>
      <c r="AU19" s="34">
        <v>40.784465825709383</v>
      </c>
    </row>
    <row r="20" spans="1:47" x14ac:dyDescent="0.25">
      <c r="A20" s="18">
        <v>45536</v>
      </c>
      <c r="B20" s="2">
        <v>8</v>
      </c>
      <c r="C20" s="2" t="s">
        <v>23</v>
      </c>
      <c r="D20" s="9">
        <v>11.597022000000001</v>
      </c>
      <c r="E20">
        <v>9.5980289999999992E-3</v>
      </c>
      <c r="G20" s="34">
        <v>1.1360000000000001</v>
      </c>
      <c r="H20" s="34">
        <v>7.3751556614864364E-3</v>
      </c>
      <c r="I20" s="34">
        <v>1.1433751556614866</v>
      </c>
      <c r="J20" s="34">
        <v>1.1324010077595683</v>
      </c>
      <c r="K20" s="34">
        <v>6.9359999999999991</v>
      </c>
      <c r="L20" s="34">
        <v>4.5029999707808015E-2</v>
      </c>
      <c r="M20" s="34">
        <v>6.9810299997078067</v>
      </c>
      <c r="N20" s="34">
        <v>6.9140258713207414</v>
      </c>
      <c r="O20" s="34">
        <v>37.288000000000004</v>
      </c>
      <c r="P20" s="34">
        <v>0.2420816939309034</v>
      </c>
      <c r="Q20" s="34">
        <v>37.53008169393091</v>
      </c>
      <c r="R20" s="34">
        <v>37.169866881460194</v>
      </c>
      <c r="S20" s="34">
        <v>2.7240000000000002</v>
      </c>
      <c r="T20" s="34">
        <v>1.768479227278966E-2</v>
      </c>
      <c r="U20" s="34">
        <v>2.7416847922727898</v>
      </c>
      <c r="V20" s="34">
        <v>2.7153700221276966</v>
      </c>
      <c r="W20" s="34">
        <v>48.084000000000003</v>
      </c>
      <c r="X20" s="34">
        <v>0.31217164157298755</v>
      </c>
      <c r="Y20" s="34">
        <v>48.396171641572998</v>
      </c>
      <c r="Z20" s="34">
        <v>47.931663782668195</v>
      </c>
      <c r="AB20" s="34">
        <v>2.1939999999999991</v>
      </c>
      <c r="AC20" s="34">
        <v>1.4243918592694749E-2</v>
      </c>
      <c r="AD20" s="34">
        <v>2.2082439185926939</v>
      </c>
      <c r="AE20" s="34">
        <v>2.1870491294229675</v>
      </c>
      <c r="AF20" s="34">
        <v>2.3849999999999985</v>
      </c>
      <c r="AG20" s="34">
        <v>1.5483931560427058E-2</v>
      </c>
      <c r="AH20" s="34">
        <v>2.4004839315604256</v>
      </c>
      <c r="AI20" s="34">
        <v>2.3774440171712747</v>
      </c>
      <c r="AJ20" s="34">
        <v>33.220000000000006</v>
      </c>
      <c r="AK20" s="34">
        <v>0.21567136538255235</v>
      </c>
      <c r="AL20" s="34">
        <v>33.435671365382561</v>
      </c>
      <c r="AM20" s="34">
        <v>33.114754821983148</v>
      </c>
      <c r="AN20" s="34">
        <v>1.7529999999999992</v>
      </c>
      <c r="AO20" s="34">
        <v>1.1380852002276157E-2</v>
      </c>
      <c r="AP20" s="34">
        <v>1.7643808520022755</v>
      </c>
      <c r="AQ20" s="34">
        <v>1.747446273417713</v>
      </c>
      <c r="AR20" s="34">
        <v>39.552000000000007</v>
      </c>
      <c r="AS20" s="34">
        <v>0.25678006753795035</v>
      </c>
      <c r="AT20" s="34">
        <v>39.808780067537953</v>
      </c>
      <c r="AU20" s="34">
        <v>39.426694241995108</v>
      </c>
    </row>
    <row r="21" spans="1:47" x14ac:dyDescent="0.25">
      <c r="A21" s="18">
        <v>45536</v>
      </c>
      <c r="B21" s="2">
        <v>9</v>
      </c>
      <c r="C21" s="2" t="s">
        <v>23</v>
      </c>
      <c r="D21" s="9">
        <v>12.977472000000001</v>
      </c>
      <c r="E21">
        <v>9.443056E-3</v>
      </c>
      <c r="G21" s="34">
        <v>1.1360000000000001</v>
      </c>
      <c r="H21" s="34">
        <v>5.2379712610705264E-3</v>
      </c>
      <c r="I21" s="34">
        <v>1.1412379712610707</v>
      </c>
      <c r="J21" s="34">
        <v>1.1304611971891261</v>
      </c>
      <c r="K21" s="34">
        <v>6.0719999999999992</v>
      </c>
      <c r="L21" s="34">
        <v>2.7997325261637524E-2</v>
      </c>
      <c r="M21" s="34">
        <v>6.0999973252616364</v>
      </c>
      <c r="N21" s="34">
        <v>6.0423947089193408</v>
      </c>
      <c r="O21" s="34">
        <v>39.291999999999994</v>
      </c>
      <c r="P21" s="34">
        <v>0.18117109752639354</v>
      </c>
      <c r="Q21" s="34">
        <v>39.473171097526389</v>
      </c>
      <c r="R21" s="34">
        <v>39.100423732354869</v>
      </c>
      <c r="S21" s="34">
        <v>2.8719999999999994</v>
      </c>
      <c r="T21" s="34">
        <v>1.3242476638903652E-2</v>
      </c>
      <c r="U21" s="34">
        <v>2.8852424766389029</v>
      </c>
      <c r="V21" s="34">
        <v>2.8579969703584234</v>
      </c>
      <c r="W21" s="34">
        <v>49.371999999999993</v>
      </c>
      <c r="X21" s="34">
        <v>0.22764887068800524</v>
      </c>
      <c r="Y21" s="34">
        <v>49.599648870688</v>
      </c>
      <c r="Z21" s="34">
        <v>49.131276608821757</v>
      </c>
      <c r="AB21" s="34">
        <v>2.194</v>
      </c>
      <c r="AC21" s="34">
        <v>1.0116293086961914E-2</v>
      </c>
      <c r="AD21" s="34">
        <v>2.2041162930869618</v>
      </c>
      <c r="AE21" s="34">
        <v>2.1833026995008291</v>
      </c>
      <c r="AF21" s="34">
        <v>2.3549999999999986</v>
      </c>
      <c r="AG21" s="34">
        <v>1.0858646408293204E-2</v>
      </c>
      <c r="AH21" s="34">
        <v>2.365858646408292</v>
      </c>
      <c r="AI21" s="34">
        <v>2.3435177107221743</v>
      </c>
      <c r="AJ21" s="34">
        <v>35.007999999999996</v>
      </c>
      <c r="AK21" s="34">
        <v>0.16141804393270859</v>
      </c>
      <c r="AL21" s="34">
        <v>35.169418043932701</v>
      </c>
      <c r="AM21" s="34">
        <v>34.837311259856435</v>
      </c>
      <c r="AN21" s="34">
        <v>1.8069999999999997</v>
      </c>
      <c r="AO21" s="34">
        <v>8.3318785816500329E-3</v>
      </c>
      <c r="AP21" s="34">
        <v>1.8153318785816497</v>
      </c>
      <c r="AQ21" s="34">
        <v>1.798189597993618</v>
      </c>
      <c r="AR21" s="34">
        <v>41.363999999999997</v>
      </c>
      <c r="AS21" s="34">
        <v>0.19072486200961372</v>
      </c>
      <c r="AT21" s="34">
        <v>41.554724862009607</v>
      </c>
      <c r="AU21" s="34">
        <v>41.162321268073057</v>
      </c>
    </row>
    <row r="22" spans="1:47" x14ac:dyDescent="0.25">
      <c r="A22" s="18">
        <v>45536</v>
      </c>
      <c r="B22" s="2">
        <v>10</v>
      </c>
      <c r="C22" s="2" t="s">
        <v>23</v>
      </c>
      <c r="D22" s="9">
        <v>19.125944</v>
      </c>
      <c r="E22">
        <v>9.8470120000000005E-3</v>
      </c>
      <c r="G22" s="34">
        <v>1.1360000000000001</v>
      </c>
      <c r="H22" s="34">
        <v>2.7893109277118966E-3</v>
      </c>
      <c r="I22" s="34">
        <v>1.1387893109277121</v>
      </c>
      <c r="J22" s="34">
        <v>1.1275756389175351</v>
      </c>
      <c r="K22" s="34">
        <v>5.7400000000000011</v>
      </c>
      <c r="L22" s="34">
        <v>1.4093877398825956E-2</v>
      </c>
      <c r="M22" s="34">
        <v>5.7540938773988275</v>
      </c>
      <c r="N22" s="34">
        <v>5.6974332459389547</v>
      </c>
      <c r="O22" s="34">
        <v>44.103999999999992</v>
      </c>
      <c r="P22" s="34">
        <v>0.10829205031320902</v>
      </c>
      <c r="Q22" s="34">
        <v>44.212292050313202</v>
      </c>
      <c r="R22" s="34">
        <v>43.776933079946261</v>
      </c>
      <c r="S22" s="34">
        <v>3.2040000000000002</v>
      </c>
      <c r="T22" s="34">
        <v>7.8670353982296798E-3</v>
      </c>
      <c r="U22" s="34">
        <v>3.2118670353982299</v>
      </c>
      <c r="V22" s="34">
        <v>3.1802397421582591</v>
      </c>
      <c r="W22" s="34">
        <v>54.18399999999999</v>
      </c>
      <c r="X22" s="34">
        <v>0.13304227403797653</v>
      </c>
      <c r="Y22" s="34">
        <v>54.317042274037973</v>
      </c>
      <c r="Z22" s="34">
        <v>53.782181706961005</v>
      </c>
      <c r="AB22" s="34">
        <v>2.194</v>
      </c>
      <c r="AC22" s="34">
        <v>5.3871022670773762E-3</v>
      </c>
      <c r="AD22" s="34">
        <v>2.1993871022670772</v>
      </c>
      <c r="AE22" s="34">
        <v>2.177729711078408</v>
      </c>
      <c r="AF22" s="34">
        <v>2.590999999999998</v>
      </c>
      <c r="AG22" s="34">
        <v>6.3618878641738706E-3</v>
      </c>
      <c r="AH22" s="34">
        <v>2.5973618878641718</v>
      </c>
      <c r="AI22" s="34">
        <v>2.5717856341860306</v>
      </c>
      <c r="AJ22" s="34">
        <v>38.624000000000009</v>
      </c>
      <c r="AK22" s="34">
        <v>9.4836571542204484E-2</v>
      </c>
      <c r="AL22" s="34">
        <v>38.718836571542212</v>
      </c>
      <c r="AM22" s="34">
        <v>38.337571723196199</v>
      </c>
      <c r="AN22" s="34">
        <v>1.9569999999999994</v>
      </c>
      <c r="AO22" s="34">
        <v>4.805177364024805E-3</v>
      </c>
      <c r="AP22" s="34">
        <v>1.9618051773640242</v>
      </c>
      <c r="AQ22" s="34">
        <v>1.9424872582408583</v>
      </c>
      <c r="AR22" s="34">
        <v>45.366000000000007</v>
      </c>
      <c r="AS22" s="34">
        <v>0.11139073903748054</v>
      </c>
      <c r="AT22" s="34">
        <v>45.477390739037489</v>
      </c>
      <c r="AU22" s="34">
        <v>45.029574326701493</v>
      </c>
    </row>
    <row r="23" spans="1:47" x14ac:dyDescent="0.25">
      <c r="A23" s="18">
        <v>45536</v>
      </c>
      <c r="B23" s="2">
        <v>11</v>
      </c>
      <c r="C23" s="2" t="s">
        <v>23</v>
      </c>
      <c r="D23" s="9">
        <v>20.052917000000001</v>
      </c>
      <c r="E23">
        <v>1.0022463000000001E-2</v>
      </c>
      <c r="G23" s="34">
        <v>1.1360000000000001</v>
      </c>
      <c r="H23" s="34">
        <v>5.1178547064570411E-4</v>
      </c>
      <c r="I23" s="34">
        <v>1.1365117854706459</v>
      </c>
      <c r="J23" s="34">
        <v>1.1251211381517023</v>
      </c>
      <c r="K23" s="34">
        <v>4.4919999999999982</v>
      </c>
      <c r="L23" s="34">
        <v>2.0237150828701601E-3</v>
      </c>
      <c r="M23" s="34">
        <v>4.4940237150828688</v>
      </c>
      <c r="N23" s="34">
        <v>4.4489825286773286</v>
      </c>
      <c r="O23" s="34">
        <v>48.995999999999995</v>
      </c>
      <c r="P23" s="34">
        <v>2.2073451513870523E-2</v>
      </c>
      <c r="Q23" s="34">
        <v>49.018073451513864</v>
      </c>
      <c r="R23" s="34">
        <v>48.526791624014784</v>
      </c>
      <c r="S23" s="34">
        <v>3.5880000000000001</v>
      </c>
      <c r="T23" s="34">
        <v>1.6164491801732271E-3</v>
      </c>
      <c r="U23" s="34">
        <v>3.5896164491801734</v>
      </c>
      <c r="V23" s="34">
        <v>3.5536396511340738</v>
      </c>
      <c r="W23" s="34">
        <v>58.211999999999996</v>
      </c>
      <c r="X23" s="34">
        <v>2.6225401247559614E-2</v>
      </c>
      <c r="Y23" s="34">
        <v>58.238225401247547</v>
      </c>
      <c r="Z23" s="34">
        <v>57.654534941977893</v>
      </c>
      <c r="AB23" s="34">
        <v>2.1939999999999995</v>
      </c>
      <c r="AC23" s="34">
        <v>9.8843074172242479E-4</v>
      </c>
      <c r="AD23" s="34">
        <v>2.1949884307417218</v>
      </c>
      <c r="AE23" s="34">
        <v>2.1729892404091848</v>
      </c>
      <c r="AF23" s="34">
        <v>2.8739999999999979</v>
      </c>
      <c r="AG23" s="34">
        <v>1.294781199503303E-3</v>
      </c>
      <c r="AH23" s="34">
        <v>2.8752947811995013</v>
      </c>
      <c r="AI23" s="34">
        <v>2.8464772456408363</v>
      </c>
      <c r="AJ23" s="34">
        <v>42.321000000000005</v>
      </c>
      <c r="AK23" s="34">
        <v>1.9066261358447925E-2</v>
      </c>
      <c r="AL23" s="34">
        <v>42.340066261358452</v>
      </c>
      <c r="AM23" s="34">
        <v>41.915714513836441</v>
      </c>
      <c r="AN23" s="34">
        <v>2.1439999999999992</v>
      </c>
      <c r="AO23" s="34">
        <v>9.6590497276794808E-4</v>
      </c>
      <c r="AP23" s="34">
        <v>2.1449659049727674</v>
      </c>
      <c r="AQ23" s="34">
        <v>2.1234680635539163</v>
      </c>
      <c r="AR23" s="34">
        <v>49.533000000000001</v>
      </c>
      <c r="AS23" s="34">
        <v>2.2315378272441604E-2</v>
      </c>
      <c r="AT23" s="34">
        <v>49.555315378272439</v>
      </c>
      <c r="AU23" s="34">
        <v>49.058649063440377</v>
      </c>
    </row>
    <row r="24" spans="1:47" x14ac:dyDescent="0.25">
      <c r="A24" s="18">
        <v>45536</v>
      </c>
      <c r="B24" s="2">
        <v>12</v>
      </c>
      <c r="C24" s="2" t="s">
        <v>23</v>
      </c>
      <c r="D24" s="9">
        <v>20.336960000000001</v>
      </c>
      <c r="E24">
        <v>9.8430199999999992E-3</v>
      </c>
      <c r="G24" s="34">
        <v>1.1360000000000001</v>
      </c>
      <c r="H24" s="34">
        <v>4.8535106138716342E-3</v>
      </c>
      <c r="I24" s="34">
        <v>1.1408535106138717</v>
      </c>
      <c r="J24" s="34">
        <v>1.1296240666918291</v>
      </c>
      <c r="K24" s="34">
        <v>4.5679999999999996</v>
      </c>
      <c r="L24" s="34">
        <v>1.9516581412117626E-2</v>
      </c>
      <c r="M24" s="34">
        <v>4.5875165814121175</v>
      </c>
      <c r="N24" s="34">
        <v>4.542361563950946</v>
      </c>
      <c r="O24" s="34">
        <v>51.936000000000007</v>
      </c>
      <c r="P24" s="34">
        <v>0.22189430214968064</v>
      </c>
      <c r="Q24" s="34">
        <v>52.157894302149685</v>
      </c>
      <c r="R24" s="34">
        <v>51.64450310537574</v>
      </c>
      <c r="S24" s="34">
        <v>3.9359999999999991</v>
      </c>
      <c r="T24" s="34">
        <v>1.6816388887498899E-2</v>
      </c>
      <c r="U24" s="34">
        <v>3.9528163888874981</v>
      </c>
      <c r="V24" s="34">
        <v>3.9139087381153503</v>
      </c>
      <c r="W24" s="34">
        <v>61.576000000000008</v>
      </c>
      <c r="X24" s="34">
        <v>0.26308078306316884</v>
      </c>
      <c r="Y24" s="34">
        <v>61.839080783063174</v>
      </c>
      <c r="Z24" s="34">
        <v>61.230397474133866</v>
      </c>
      <c r="AB24" s="34">
        <v>2.1939999999999986</v>
      </c>
      <c r="AC24" s="34">
        <v>9.3737696186922161E-3</v>
      </c>
      <c r="AD24" s="34">
        <v>2.203373769618691</v>
      </c>
      <c r="AE24" s="34">
        <v>2.1816859175368588</v>
      </c>
      <c r="AF24" s="34">
        <v>3.0029999999999997</v>
      </c>
      <c r="AG24" s="34">
        <v>1.2830186948465242E-2</v>
      </c>
      <c r="AH24" s="34">
        <v>3.0158301869484649</v>
      </c>
      <c r="AI24" s="34">
        <v>2.9861453101017275</v>
      </c>
      <c r="AJ24" s="34">
        <v>44.966000000000022</v>
      </c>
      <c r="AK24" s="34">
        <v>0.19211528016140139</v>
      </c>
      <c r="AL24" s="34">
        <v>45.158115280161425</v>
      </c>
      <c r="AM24" s="34">
        <v>44.71362304829649</v>
      </c>
      <c r="AN24" s="34">
        <v>2.2889999999999988</v>
      </c>
      <c r="AO24" s="34">
        <v>9.7796529886902857E-3</v>
      </c>
      <c r="AP24" s="34">
        <v>2.298779652988689</v>
      </c>
      <c r="AQ24" s="34">
        <v>2.2761527188887283</v>
      </c>
      <c r="AR24" s="34">
        <v>52.452000000000019</v>
      </c>
      <c r="AS24" s="34">
        <v>0.22409888971724914</v>
      </c>
      <c r="AT24" s="34">
        <v>52.676098889717274</v>
      </c>
      <c r="AU24" s="34">
        <v>52.157606994823809</v>
      </c>
    </row>
    <row r="25" spans="1:47" x14ac:dyDescent="0.25">
      <c r="A25" s="18">
        <v>45536</v>
      </c>
      <c r="B25" s="2">
        <v>13</v>
      </c>
      <c r="C25" s="2" t="s">
        <v>23</v>
      </c>
      <c r="D25" s="9">
        <v>18.141757999999999</v>
      </c>
      <c r="E25">
        <v>9.6319189999999992E-3</v>
      </c>
      <c r="G25" s="34">
        <v>1.1360000000000001</v>
      </c>
      <c r="H25" s="34">
        <v>1.002503971768065E-2</v>
      </c>
      <c r="I25" s="34">
        <v>1.1460250397176808</v>
      </c>
      <c r="J25" s="34">
        <v>1.1349866193631482</v>
      </c>
      <c r="K25" s="34">
        <v>4.3360000000000003</v>
      </c>
      <c r="L25" s="34">
        <v>3.8264588218189524E-2</v>
      </c>
      <c r="M25" s="34">
        <v>4.3742645882181899</v>
      </c>
      <c r="N25" s="34">
        <v>4.3321320260199041</v>
      </c>
      <c r="O25" s="34">
        <v>54.016000000000005</v>
      </c>
      <c r="P25" s="34">
        <v>0.47668357868858979</v>
      </c>
      <c r="Q25" s="34">
        <v>54.492683578688592</v>
      </c>
      <c r="R25" s="34">
        <v>53.967814464366029</v>
      </c>
      <c r="S25" s="34">
        <v>4.160000000000001</v>
      </c>
      <c r="T25" s="34">
        <v>3.6711413050661543E-2</v>
      </c>
      <c r="U25" s="34">
        <v>4.1967114130506626</v>
      </c>
      <c r="V25" s="34">
        <v>4.1562890286537826</v>
      </c>
      <c r="W25" s="34">
        <v>63.64800000000001</v>
      </c>
      <c r="X25" s="34">
        <v>0.56168461967512151</v>
      </c>
      <c r="Y25" s="34">
        <v>64.20968461967513</v>
      </c>
      <c r="Z25" s="34">
        <v>63.591222138402863</v>
      </c>
      <c r="AB25" s="34">
        <v>2.1939999999999995</v>
      </c>
      <c r="AC25" s="34">
        <v>1.9361740440661392E-2</v>
      </c>
      <c r="AD25" s="34">
        <v>2.2133617404406607</v>
      </c>
      <c r="AE25" s="34">
        <v>2.1920428194390373</v>
      </c>
      <c r="AF25" s="34">
        <v>3.1559999999999966</v>
      </c>
      <c r="AG25" s="34">
        <v>2.7851254708626844E-2</v>
      </c>
      <c r="AH25" s="34">
        <v>3.1838512547086233</v>
      </c>
      <c r="AI25" s="34">
        <v>3.1531846573152214</v>
      </c>
      <c r="AJ25" s="34">
        <v>46.26100000000001</v>
      </c>
      <c r="AK25" s="34">
        <v>0.40824679786938783</v>
      </c>
      <c r="AL25" s="34">
        <v>46.669246797869398</v>
      </c>
      <c r="AM25" s="34">
        <v>46.219732392921308</v>
      </c>
      <c r="AN25" s="34">
        <v>2.3539999999999996</v>
      </c>
      <c r="AO25" s="34">
        <v>2.0773717865686835E-2</v>
      </c>
      <c r="AP25" s="34">
        <v>2.3747737178656867</v>
      </c>
      <c r="AQ25" s="34">
        <v>2.3519000897718754</v>
      </c>
      <c r="AR25" s="34">
        <v>53.965000000000003</v>
      </c>
      <c r="AS25" s="34">
        <v>0.47623351088436289</v>
      </c>
      <c r="AT25" s="34">
        <v>54.441233510884366</v>
      </c>
      <c r="AU25" s="34">
        <v>53.916859959447443</v>
      </c>
    </row>
    <row r="26" spans="1:47" x14ac:dyDescent="0.25">
      <c r="A26" s="18">
        <v>45536</v>
      </c>
      <c r="B26" s="2">
        <v>14</v>
      </c>
      <c r="C26" s="2" t="s">
        <v>23</v>
      </c>
      <c r="D26" s="9">
        <v>18.113204</v>
      </c>
      <c r="E26">
        <v>9.5442949999999995E-3</v>
      </c>
      <c r="G26" s="34">
        <v>1.1360000000000001</v>
      </c>
      <c r="H26" s="34">
        <v>1.0162249491575025E-2</v>
      </c>
      <c r="I26" s="34">
        <v>1.1461622494915751</v>
      </c>
      <c r="J26" s="34">
        <v>1.1352229388645638</v>
      </c>
      <c r="K26" s="34">
        <v>5.4159999999999995</v>
      </c>
      <c r="L26" s="34">
        <v>4.8449597928142893E-2</v>
      </c>
      <c r="M26" s="34">
        <v>5.4644495979281427</v>
      </c>
      <c r="N26" s="34">
        <v>5.4122952789528851</v>
      </c>
      <c r="O26" s="34">
        <v>54.5</v>
      </c>
      <c r="P26" s="34">
        <v>0.48753749761517501</v>
      </c>
      <c r="Q26" s="34">
        <v>54.987537497615172</v>
      </c>
      <c r="R26" s="34">
        <v>54.462720218414368</v>
      </c>
      <c r="S26" s="34">
        <v>4.2439999999999998</v>
      </c>
      <c r="T26" s="34">
        <v>3.796530531887711E-2</v>
      </c>
      <c r="U26" s="34">
        <v>4.2819653053188773</v>
      </c>
      <c r="V26" s="34">
        <v>4.2410969652651493</v>
      </c>
      <c r="W26" s="34">
        <v>65.295999999999992</v>
      </c>
      <c r="X26" s="34">
        <v>0.58411465035376997</v>
      </c>
      <c r="Y26" s="34">
        <v>65.880114650353761</v>
      </c>
      <c r="Z26" s="34">
        <v>65.251335401496959</v>
      </c>
      <c r="AB26" s="34">
        <v>2.1940000000000004</v>
      </c>
      <c r="AC26" s="34">
        <v>1.9626738894820077E-2</v>
      </c>
      <c r="AD26" s="34">
        <v>2.2136267388948205</v>
      </c>
      <c r="AE26" s="34">
        <v>2.1924992322789203</v>
      </c>
      <c r="AF26" s="34">
        <v>3.2219999999999973</v>
      </c>
      <c r="AG26" s="34">
        <v>2.8822859033322799E-2</v>
      </c>
      <c r="AH26" s="34">
        <v>3.2508228590333199</v>
      </c>
      <c r="AI26" s="34">
        <v>3.2197960466739626</v>
      </c>
      <c r="AJ26" s="34">
        <v>47.127000000000017</v>
      </c>
      <c r="AK26" s="34">
        <v>0.42158127798367634</v>
      </c>
      <c r="AL26" s="34">
        <v>47.548581277983693</v>
      </c>
      <c r="AM26" s="34">
        <v>47.094763591435139</v>
      </c>
      <c r="AN26" s="34">
        <v>2.4179999999999997</v>
      </c>
      <c r="AO26" s="34">
        <v>2.163056273822923E-2</v>
      </c>
      <c r="AP26" s="34">
        <v>2.4396305627382291</v>
      </c>
      <c r="AQ26" s="34">
        <v>2.4163460089564395</v>
      </c>
      <c r="AR26" s="34">
        <v>54.961000000000013</v>
      </c>
      <c r="AS26" s="34">
        <v>0.49166143865004847</v>
      </c>
      <c r="AT26" s="34">
        <v>55.452661438650068</v>
      </c>
      <c r="AU26" s="34">
        <v>54.92340487934446</v>
      </c>
    </row>
    <row r="27" spans="1:47" x14ac:dyDescent="0.25">
      <c r="A27" s="18">
        <v>45536</v>
      </c>
      <c r="B27" s="2">
        <v>15</v>
      </c>
      <c r="C27" s="2" t="s">
        <v>23</v>
      </c>
      <c r="D27" s="9">
        <v>23.375205999999999</v>
      </c>
      <c r="E27">
        <v>9.5821080000000006E-3</v>
      </c>
      <c r="G27" s="34">
        <v>1.1360000000000001</v>
      </c>
      <c r="H27" s="34">
        <v>1.2020374236335096E-2</v>
      </c>
      <c r="I27" s="34">
        <v>1.1480203742363353</v>
      </c>
      <c r="J27" s="34">
        <v>1.1370199190242023</v>
      </c>
      <c r="K27" s="34">
        <v>5.1759999999999975</v>
      </c>
      <c r="L27" s="34">
        <v>5.4768888245836637E-2</v>
      </c>
      <c r="M27" s="34">
        <v>5.2307688882458345</v>
      </c>
      <c r="N27" s="34">
        <v>5.1806470958356226</v>
      </c>
      <c r="O27" s="34">
        <v>55.823999999999991</v>
      </c>
      <c r="P27" s="34">
        <v>0.59069134803624146</v>
      </c>
      <c r="Q27" s="34">
        <v>56.414691348036236</v>
      </c>
      <c r="R27" s="34">
        <v>55.874119682752685</v>
      </c>
      <c r="S27" s="34">
        <v>4.363999999999999</v>
      </c>
      <c r="T27" s="34">
        <v>4.6176860182540795E-2</v>
      </c>
      <c r="U27" s="34">
        <v>4.4101768601825402</v>
      </c>
      <c r="V27" s="34">
        <v>4.3679180692091704</v>
      </c>
      <c r="W27" s="34">
        <v>66.499999999999986</v>
      </c>
      <c r="X27" s="34">
        <v>0.70365747070095397</v>
      </c>
      <c r="Y27" s="34">
        <v>67.203657470700946</v>
      </c>
      <c r="Z27" s="34">
        <v>66.559704766821682</v>
      </c>
      <c r="AB27" s="34">
        <v>2.194</v>
      </c>
      <c r="AC27" s="34">
        <v>2.3215405875457042E-2</v>
      </c>
      <c r="AD27" s="34">
        <v>2.2172154058754572</v>
      </c>
      <c r="AE27" s="34">
        <v>2.1959698083970944</v>
      </c>
      <c r="AF27" s="34">
        <v>3.2819999999999983</v>
      </c>
      <c r="AG27" s="34">
        <v>3.4727876975045563E-2</v>
      </c>
      <c r="AH27" s="34">
        <v>3.3167278769750439</v>
      </c>
      <c r="AI27" s="34">
        <v>3.2849466322512582</v>
      </c>
      <c r="AJ27" s="34">
        <v>48.042999999999999</v>
      </c>
      <c r="AK27" s="34">
        <v>0.50835813330655544</v>
      </c>
      <c r="AL27" s="34">
        <v>48.551358133306557</v>
      </c>
      <c r="AM27" s="34">
        <v>48.08613377612653</v>
      </c>
      <c r="AN27" s="34">
        <v>2.4879999999999995</v>
      </c>
      <c r="AO27" s="34">
        <v>2.6326312588029678E-2</v>
      </c>
      <c r="AP27" s="34">
        <v>2.5143263125880293</v>
      </c>
      <c r="AQ27" s="34">
        <v>2.490233766313569</v>
      </c>
      <c r="AR27" s="34">
        <v>56.006999999999998</v>
      </c>
      <c r="AS27" s="34">
        <v>0.59262772874508773</v>
      </c>
      <c r="AT27" s="34">
        <v>56.599627728745091</v>
      </c>
      <c r="AU27" s="34">
        <v>56.057283983088453</v>
      </c>
    </row>
    <row r="28" spans="1:47" x14ac:dyDescent="0.25">
      <c r="A28" s="18">
        <v>45536</v>
      </c>
      <c r="B28" s="2">
        <v>16</v>
      </c>
      <c r="C28" s="2" t="s">
        <v>23</v>
      </c>
      <c r="D28" s="9">
        <v>28.625696000000001</v>
      </c>
      <c r="E28">
        <v>9.7074770000000008E-3</v>
      </c>
      <c r="G28" s="34">
        <v>1.1360000000000001</v>
      </c>
      <c r="H28" s="34">
        <v>1.2216941917936781E-2</v>
      </c>
      <c r="I28" s="34">
        <v>1.1482169419179369</v>
      </c>
      <c r="J28" s="34">
        <v>1.1370706523632583</v>
      </c>
      <c r="K28" s="34">
        <v>6.0199999999999987</v>
      </c>
      <c r="L28" s="34">
        <v>6.4741188684841022E-2</v>
      </c>
      <c r="M28" s="34">
        <v>6.0847411886848395</v>
      </c>
      <c r="N28" s="34">
        <v>6.0256737035447285</v>
      </c>
      <c r="O28" s="34">
        <v>56.747999999999998</v>
      </c>
      <c r="P28" s="34">
        <v>0.61028786968228543</v>
      </c>
      <c r="Q28" s="34">
        <v>57.358287869682286</v>
      </c>
      <c r="R28" s="34">
        <v>56.801483609427969</v>
      </c>
      <c r="S28" s="34">
        <v>4.5359999999999996</v>
      </c>
      <c r="T28" s="34">
        <v>4.8781732869508126E-2</v>
      </c>
      <c r="U28" s="34">
        <v>4.5847817328695077</v>
      </c>
      <c r="V28" s="34">
        <v>4.5402750696476568</v>
      </c>
      <c r="W28" s="34">
        <v>68.44</v>
      </c>
      <c r="X28" s="34">
        <v>0.73602773315457137</v>
      </c>
      <c r="Y28" s="34">
        <v>69.176027733154569</v>
      </c>
      <c r="Z28" s="34">
        <v>68.504503034983614</v>
      </c>
      <c r="AB28" s="34">
        <v>2.1939999999999995</v>
      </c>
      <c r="AC28" s="34">
        <v>2.3595044514043387E-2</v>
      </c>
      <c r="AD28" s="34">
        <v>2.2175950445140429</v>
      </c>
      <c r="AE28" s="34">
        <v>2.1960677916241087</v>
      </c>
      <c r="AF28" s="34">
        <v>3.3119999999999981</v>
      </c>
      <c r="AG28" s="34">
        <v>3.5618408126942419E-2</v>
      </c>
      <c r="AH28" s="34">
        <v>3.3476184081269404</v>
      </c>
      <c r="AI28" s="34">
        <v>3.3151214794252715</v>
      </c>
      <c r="AJ28" s="34">
        <v>48.816000000000003</v>
      </c>
      <c r="AK28" s="34">
        <v>0.52498436326232556</v>
      </c>
      <c r="AL28" s="34">
        <v>49.340984363262329</v>
      </c>
      <c r="AM28" s="34">
        <v>48.862007892398601</v>
      </c>
      <c r="AN28" s="34">
        <v>2.5569999999999982</v>
      </c>
      <c r="AO28" s="34">
        <v>2.7498873665637608E-2</v>
      </c>
      <c r="AP28" s="34">
        <v>2.5844988736656358</v>
      </c>
      <c r="AQ28" s="34">
        <v>2.559409910293001</v>
      </c>
      <c r="AR28" s="34">
        <v>56.878999999999998</v>
      </c>
      <c r="AS28" s="34">
        <v>0.61169668956894896</v>
      </c>
      <c r="AT28" s="34">
        <v>57.490696689568949</v>
      </c>
      <c r="AU28" s="34">
        <v>56.932607073740982</v>
      </c>
    </row>
    <row r="29" spans="1:47" x14ac:dyDescent="0.25">
      <c r="A29" s="18">
        <v>45536</v>
      </c>
      <c r="B29" s="2">
        <v>17</v>
      </c>
      <c r="C29" s="2" t="s">
        <v>23</v>
      </c>
      <c r="D29" s="9">
        <v>28.763732000000001</v>
      </c>
      <c r="E29">
        <v>1.0020335999999999E-2</v>
      </c>
      <c r="G29" s="34">
        <v>1.1360000000000001</v>
      </c>
      <c r="H29" s="34">
        <v>1.4490420560969622E-2</v>
      </c>
      <c r="I29" s="34">
        <v>1.1504904205609698</v>
      </c>
      <c r="J29" s="34">
        <v>1.1389621199821676</v>
      </c>
      <c r="K29" s="34">
        <v>7.1039999999999983</v>
      </c>
      <c r="L29" s="34">
        <v>9.0616151113669149E-2</v>
      </c>
      <c r="M29" s="34">
        <v>7.1946161511136673</v>
      </c>
      <c r="N29" s="34">
        <v>7.1225236798884817</v>
      </c>
      <c r="O29" s="34">
        <v>57.403999999999989</v>
      </c>
      <c r="P29" s="34">
        <v>0.73222544179744709</v>
      </c>
      <c r="Q29" s="34">
        <v>58.136225441797436</v>
      </c>
      <c r="R29" s="34">
        <v>57.553680929098881</v>
      </c>
      <c r="S29" s="34">
        <v>4.508</v>
      </c>
      <c r="T29" s="34">
        <v>5.7502478775397048E-2</v>
      </c>
      <c r="U29" s="34">
        <v>4.5655024787753966</v>
      </c>
      <c r="V29" s="34">
        <v>4.5197546099292341</v>
      </c>
      <c r="W29" s="34">
        <v>70.151999999999987</v>
      </c>
      <c r="X29" s="34">
        <v>0.8948344922474829</v>
      </c>
      <c r="Y29" s="34">
        <v>71.04683449224747</v>
      </c>
      <c r="Z29" s="34">
        <v>70.334921338898766</v>
      </c>
      <c r="AB29" s="34">
        <v>2.194</v>
      </c>
      <c r="AC29" s="34">
        <v>2.7985900273562805E-2</v>
      </c>
      <c r="AD29" s="34">
        <v>2.2219859002735629</v>
      </c>
      <c r="AE29" s="34">
        <v>2.1997208549655594</v>
      </c>
      <c r="AF29" s="34">
        <v>3.3479999999999976</v>
      </c>
      <c r="AG29" s="34">
        <v>4.2705922568773105E-2</v>
      </c>
      <c r="AH29" s="34">
        <v>3.3907059225687708</v>
      </c>
      <c r="AI29" s="34">
        <v>3.3567299099474419</v>
      </c>
      <c r="AJ29" s="34">
        <v>48.634999999999991</v>
      </c>
      <c r="AK29" s="34">
        <v>0.62037113026651169</v>
      </c>
      <c r="AL29" s="34">
        <v>49.255371130266504</v>
      </c>
      <c r="AM29" s="34">
        <v>48.761815761736536</v>
      </c>
      <c r="AN29" s="34">
        <v>2.5549999999999988</v>
      </c>
      <c r="AO29" s="34">
        <v>3.2590690610279367E-2</v>
      </c>
      <c r="AP29" s="34">
        <v>2.5875906906102784</v>
      </c>
      <c r="AQ29" s="34">
        <v>2.5616621624598914</v>
      </c>
      <c r="AR29" s="34">
        <v>56.731999999999992</v>
      </c>
      <c r="AS29" s="34">
        <v>0.72365364371912699</v>
      </c>
      <c r="AT29" s="34">
        <v>57.455653643719117</v>
      </c>
      <c r="AU29" s="34">
        <v>56.879928689109427</v>
      </c>
    </row>
    <row r="30" spans="1:47" x14ac:dyDescent="0.25">
      <c r="A30" s="18">
        <v>45536</v>
      </c>
      <c r="B30" s="2">
        <v>18</v>
      </c>
      <c r="C30" s="2" t="s">
        <v>23</v>
      </c>
      <c r="D30" s="9">
        <v>30.883687999999999</v>
      </c>
      <c r="E30">
        <v>1.0461464E-2</v>
      </c>
      <c r="G30" s="34">
        <v>1.1360000000000001</v>
      </c>
      <c r="H30" s="34">
        <v>1.5155400139797933E-2</v>
      </c>
      <c r="I30" s="34">
        <v>1.1511554001397981</v>
      </c>
      <c r="J30" s="34">
        <v>1.13911262936283</v>
      </c>
      <c r="K30" s="34">
        <v>8.5479999999999983</v>
      </c>
      <c r="L30" s="34">
        <v>0.1140390496434795</v>
      </c>
      <c r="M30" s="34">
        <v>8.6620390496434769</v>
      </c>
      <c r="N30" s="34">
        <v>8.5714214399590372</v>
      </c>
      <c r="O30" s="34">
        <v>57.176000000000009</v>
      </c>
      <c r="P30" s="34">
        <v>0.76278623097982989</v>
      </c>
      <c r="Q30" s="34">
        <v>57.938786230979836</v>
      </c>
      <c r="R30" s="34">
        <v>57.33266170462074</v>
      </c>
      <c r="S30" s="34">
        <v>4.38</v>
      </c>
      <c r="T30" s="34">
        <v>5.8433673074220906E-2</v>
      </c>
      <c r="U30" s="34">
        <v>4.4384336730742211</v>
      </c>
      <c r="V30" s="34">
        <v>4.3920011589869672</v>
      </c>
      <c r="W30" s="34">
        <v>71.240000000000009</v>
      </c>
      <c r="X30" s="34">
        <v>0.9504143538373282</v>
      </c>
      <c r="Y30" s="34">
        <v>72.190414353837326</v>
      </c>
      <c r="Z30" s="34">
        <v>71.435196932929586</v>
      </c>
      <c r="AB30" s="34">
        <v>2.194</v>
      </c>
      <c r="AC30" s="34">
        <v>2.9270200622109738E-2</v>
      </c>
      <c r="AD30" s="34">
        <v>2.2232702006221099</v>
      </c>
      <c r="AE30" s="34">
        <v>2.2000115394560287</v>
      </c>
      <c r="AF30" s="34">
        <v>3.2869999999999973</v>
      </c>
      <c r="AG30" s="34">
        <v>4.3851936848165289E-2</v>
      </c>
      <c r="AH30" s="34">
        <v>3.3308519368481626</v>
      </c>
      <c r="AI30" s="34">
        <v>3.296006349221495</v>
      </c>
      <c r="AJ30" s="34">
        <v>47.839999999999996</v>
      </c>
      <c r="AK30" s="34">
        <v>0.63823445659149036</v>
      </c>
      <c r="AL30" s="34">
        <v>48.478234456591487</v>
      </c>
      <c r="AM30" s="34">
        <v>47.971081152040291</v>
      </c>
      <c r="AN30" s="34">
        <v>2.5399999999999996</v>
      </c>
      <c r="AO30" s="34">
        <v>3.3886193974548194E-2</v>
      </c>
      <c r="AP30" s="34">
        <v>2.5738861939745479</v>
      </c>
      <c r="AQ30" s="34">
        <v>2.5469595762161861</v>
      </c>
      <c r="AR30" s="34">
        <v>55.86099999999999</v>
      </c>
      <c r="AS30" s="34">
        <v>0.74524278803631361</v>
      </c>
      <c r="AT30" s="34">
        <v>56.606242788036305</v>
      </c>
      <c r="AU30" s="34">
        <v>56.014058616934001</v>
      </c>
    </row>
    <row r="31" spans="1:47" x14ac:dyDescent="0.25">
      <c r="A31" s="18">
        <v>45536</v>
      </c>
      <c r="B31" s="2">
        <v>19</v>
      </c>
      <c r="C31" s="2" t="s">
        <v>23</v>
      </c>
      <c r="D31" s="9">
        <v>27.165105000000001</v>
      </c>
      <c r="E31">
        <v>1.0294315E-2</v>
      </c>
      <c r="G31" s="34">
        <v>1.1360000000000001</v>
      </c>
      <c r="H31" s="34">
        <v>1.2894575080328144E-2</v>
      </c>
      <c r="I31" s="34">
        <v>1.1488945750803283</v>
      </c>
      <c r="J31" s="34">
        <v>1.1370674924226603</v>
      </c>
      <c r="K31" s="34">
        <v>9.775999999999998</v>
      </c>
      <c r="L31" s="34">
        <v>0.11096599118423231</v>
      </c>
      <c r="M31" s="34">
        <v>9.8869659911842298</v>
      </c>
      <c r="N31" s="34">
        <v>9.7851864488766918</v>
      </c>
      <c r="O31" s="34">
        <v>55.476000000000013</v>
      </c>
      <c r="P31" s="34">
        <v>0.62970021756715155</v>
      </c>
      <c r="Q31" s="34">
        <v>56.105700217567161</v>
      </c>
      <c r="R31" s="34">
        <v>55.528130466231957</v>
      </c>
      <c r="S31" s="34">
        <v>4.1519999999999992</v>
      </c>
      <c r="T31" s="34">
        <v>4.7128763849931726E-2</v>
      </c>
      <c r="U31" s="34">
        <v>4.1991287638499308</v>
      </c>
      <c r="V31" s="34">
        <v>4.1559016096292991</v>
      </c>
      <c r="W31" s="34">
        <v>70.540000000000006</v>
      </c>
      <c r="X31" s="34">
        <v>0.80068954768164369</v>
      </c>
      <c r="Y31" s="34">
        <v>71.340689547681649</v>
      </c>
      <c r="Z31" s="34">
        <v>70.606286017160613</v>
      </c>
      <c r="AB31" s="34">
        <v>2.1939999999999995</v>
      </c>
      <c r="AC31" s="34">
        <v>2.4903783209718259E-2</v>
      </c>
      <c r="AD31" s="34">
        <v>2.2189037832097176</v>
      </c>
      <c r="AE31" s="34">
        <v>2.1960616887106652</v>
      </c>
      <c r="AF31" s="34">
        <v>3.154999999999998</v>
      </c>
      <c r="AG31" s="34">
        <v>3.5811958079608505E-2</v>
      </c>
      <c r="AH31" s="34">
        <v>3.1908119580796064</v>
      </c>
      <c r="AI31" s="34">
        <v>3.157964734677368</v>
      </c>
      <c r="AJ31" s="34">
        <v>45.821000000000026</v>
      </c>
      <c r="AK31" s="34">
        <v>0.52010768024270793</v>
      </c>
      <c r="AL31" s="34">
        <v>46.341107680242736</v>
      </c>
      <c r="AM31" s="34">
        <v>45.864057720333399</v>
      </c>
      <c r="AN31" s="34">
        <v>2.4089999999999985</v>
      </c>
      <c r="AO31" s="34">
        <v>2.7344217753970487E-2</v>
      </c>
      <c r="AP31" s="34">
        <v>2.4363442177539691</v>
      </c>
      <c r="AQ31" s="34">
        <v>2.4112637229279814</v>
      </c>
      <c r="AR31" s="34">
        <v>53.579000000000022</v>
      </c>
      <c r="AS31" s="34">
        <v>0.60816763928600515</v>
      </c>
      <c r="AT31" s="34">
        <v>54.187167639286031</v>
      </c>
      <c r="AU31" s="34">
        <v>53.629347866649418</v>
      </c>
    </row>
    <row r="32" spans="1:47" x14ac:dyDescent="0.25">
      <c r="A32" s="18">
        <v>45536</v>
      </c>
      <c r="B32" s="2">
        <v>20</v>
      </c>
      <c r="C32" s="2" t="s">
        <v>23</v>
      </c>
      <c r="D32" s="9">
        <v>21.808855999999999</v>
      </c>
      <c r="E32">
        <v>1.0045613E-2</v>
      </c>
      <c r="G32" s="34">
        <v>1.1360000000000001</v>
      </c>
      <c r="H32" s="34">
        <v>5.2554747520546456E-3</v>
      </c>
      <c r="I32" s="34">
        <v>1.1412554747520547</v>
      </c>
      <c r="J32" s="34">
        <v>1.1297908639185643</v>
      </c>
      <c r="K32" s="34">
        <v>10.068000000000001</v>
      </c>
      <c r="L32" s="34">
        <v>4.657757024972374E-2</v>
      </c>
      <c r="M32" s="34">
        <v>10.114577570249725</v>
      </c>
      <c r="N32" s="34">
        <v>10.012970438320517</v>
      </c>
      <c r="O32" s="34">
        <v>52.308000000000007</v>
      </c>
      <c r="P32" s="34">
        <v>0.24199240610076972</v>
      </c>
      <c r="Q32" s="34">
        <v>52.549992406100777</v>
      </c>
      <c r="R32" s="34">
        <v>52.022095519236153</v>
      </c>
      <c r="S32" s="34">
        <v>3.9399999999999991</v>
      </c>
      <c r="T32" s="34">
        <v>1.8227614897090929E-2</v>
      </c>
      <c r="U32" s="34">
        <v>3.9582276148970901</v>
      </c>
      <c r="V32" s="34">
        <v>3.9184647921119211</v>
      </c>
      <c r="W32" s="34">
        <v>67.452000000000012</v>
      </c>
      <c r="X32" s="34">
        <v>0.312053065999639</v>
      </c>
      <c r="Y32" s="34">
        <v>67.764053065999647</v>
      </c>
      <c r="Z32" s="34">
        <v>67.08332161358716</v>
      </c>
      <c r="AB32" s="34">
        <v>2.1939999999999991</v>
      </c>
      <c r="AC32" s="34">
        <v>1.0150098244725252E-2</v>
      </c>
      <c r="AD32" s="34">
        <v>2.2041500982447242</v>
      </c>
      <c r="AE32" s="34">
        <v>2.182008059363846</v>
      </c>
      <c r="AF32" s="34">
        <v>2.9809999999999981</v>
      </c>
      <c r="AG32" s="34">
        <v>1.3790994925946203E-2</v>
      </c>
      <c r="AH32" s="34">
        <v>2.9947909949259444</v>
      </c>
      <c r="AI32" s="34">
        <v>2.9647064835750334</v>
      </c>
      <c r="AJ32" s="34">
        <v>43.256999999999991</v>
      </c>
      <c r="AK32" s="34">
        <v>0.20011978111763004</v>
      </c>
      <c r="AL32" s="34">
        <v>43.457119781117619</v>
      </c>
      <c r="AM32" s="34">
        <v>43.020566373701868</v>
      </c>
      <c r="AN32" s="34">
        <v>2.3179999999999987</v>
      </c>
      <c r="AO32" s="34">
        <v>1.0723759221181919E-2</v>
      </c>
      <c r="AP32" s="34">
        <v>2.3287237592211807</v>
      </c>
      <c r="AQ32" s="34">
        <v>2.3053303015521398</v>
      </c>
      <c r="AR32" s="34">
        <v>50.749999999999986</v>
      </c>
      <c r="AS32" s="34">
        <v>0.23478463350948342</v>
      </c>
      <c r="AT32" s="34">
        <v>50.98478463350947</v>
      </c>
      <c r="AU32" s="34">
        <v>50.472611218192888</v>
      </c>
    </row>
    <row r="33" spans="1:47" x14ac:dyDescent="0.25">
      <c r="A33" s="18">
        <v>45536</v>
      </c>
      <c r="B33" s="2">
        <v>21</v>
      </c>
      <c r="C33" s="2" t="s">
        <v>23</v>
      </c>
      <c r="D33" s="9">
        <v>21.751787</v>
      </c>
      <c r="E33">
        <v>1.0501995E-2</v>
      </c>
      <c r="G33" s="34">
        <v>1.1360000000000001</v>
      </c>
      <c r="H33" s="34">
        <v>6.7154377307877041E-3</v>
      </c>
      <c r="I33" s="34">
        <v>1.1427154377307878</v>
      </c>
      <c r="J33" s="34">
        <v>1.1307146459173161</v>
      </c>
      <c r="K33" s="34">
        <v>10.139999999999999</v>
      </c>
      <c r="L33" s="34">
        <v>5.9942375519531091E-2</v>
      </c>
      <c r="M33" s="34">
        <v>10.19994237551953</v>
      </c>
      <c r="N33" s="34">
        <v>10.092822631691536</v>
      </c>
      <c r="O33" s="34">
        <v>50.080000000000013</v>
      </c>
      <c r="P33" s="34">
        <v>0.29604676193472562</v>
      </c>
      <c r="Q33" s="34">
        <v>50.376046761934738</v>
      </c>
      <c r="R33" s="34">
        <v>49.846997770721131</v>
      </c>
      <c r="S33" s="34">
        <v>3.7959999999999994</v>
      </c>
      <c r="T33" s="34">
        <v>2.2439966220132147E-2</v>
      </c>
      <c r="U33" s="34">
        <v>3.8184399662201316</v>
      </c>
      <c r="V33" s="34">
        <v>3.7783387287870873</v>
      </c>
      <c r="W33" s="34">
        <v>65.152000000000015</v>
      </c>
      <c r="X33" s="34">
        <v>0.38514454140517657</v>
      </c>
      <c r="Y33" s="34">
        <v>65.537144541405183</v>
      </c>
      <c r="Z33" s="34">
        <v>64.848873777117078</v>
      </c>
      <c r="AB33" s="34">
        <v>2.1939999999999995</v>
      </c>
      <c r="AC33" s="34">
        <v>1.2969780265271321E-2</v>
      </c>
      <c r="AD33" s="34">
        <v>2.206969780265271</v>
      </c>
      <c r="AE33" s="34">
        <v>2.1837921946677739</v>
      </c>
      <c r="AF33" s="34">
        <v>3.2979999999999983</v>
      </c>
      <c r="AG33" s="34">
        <v>1.949605073603683E-2</v>
      </c>
      <c r="AH33" s="34">
        <v>3.3174960507360352</v>
      </c>
      <c r="AI33" s="34">
        <v>3.2826557237986855</v>
      </c>
      <c r="AJ33" s="34">
        <v>43.013000000000019</v>
      </c>
      <c r="AK33" s="34">
        <v>0.25427035485420041</v>
      </c>
      <c r="AL33" s="34">
        <v>43.267270354854219</v>
      </c>
      <c r="AM33" s="34">
        <v>42.812877697923888</v>
      </c>
      <c r="AN33" s="34">
        <v>2.3169999999999993</v>
      </c>
      <c r="AO33" s="34">
        <v>1.3696891920981606E-2</v>
      </c>
      <c r="AP33" s="34">
        <v>2.3306968919209807</v>
      </c>
      <c r="AQ33" s="34">
        <v>2.3062199248155109</v>
      </c>
      <c r="AR33" s="34">
        <v>50.822000000000017</v>
      </c>
      <c r="AS33" s="34">
        <v>0.30043307777649014</v>
      </c>
      <c r="AT33" s="34">
        <v>51.122433077776506</v>
      </c>
      <c r="AU33" s="34">
        <v>50.585545541205853</v>
      </c>
    </row>
    <row r="34" spans="1:47" x14ac:dyDescent="0.25">
      <c r="A34" s="18">
        <v>45536</v>
      </c>
      <c r="B34" s="2">
        <v>22</v>
      </c>
      <c r="C34" s="2" t="s">
        <v>23</v>
      </c>
      <c r="D34" s="9">
        <v>26.480315000000001</v>
      </c>
      <c r="E34">
        <v>1.1436401000000001E-2</v>
      </c>
      <c r="G34" s="34">
        <v>1.1360000000000001</v>
      </c>
      <c r="H34" s="34">
        <v>6.4616819023833021E-3</v>
      </c>
      <c r="I34" s="34">
        <v>1.1424616819023834</v>
      </c>
      <c r="J34" s="34">
        <v>1.1293960319810132</v>
      </c>
      <c r="K34" s="34">
        <v>9.5159999999999982</v>
      </c>
      <c r="L34" s="34">
        <v>5.4127962132992501E-2</v>
      </c>
      <c r="M34" s="34">
        <v>9.5701279621329913</v>
      </c>
      <c r="N34" s="34">
        <v>9.4606801411367254</v>
      </c>
      <c r="O34" s="34">
        <v>46.596000000000004</v>
      </c>
      <c r="P34" s="34">
        <v>0.26504272000303902</v>
      </c>
      <c r="Q34" s="34">
        <v>46.861042720003041</v>
      </c>
      <c r="R34" s="34">
        <v>46.325121044178957</v>
      </c>
      <c r="S34" s="34">
        <v>3.5279999999999991</v>
      </c>
      <c r="T34" s="34">
        <v>2.0067617739091798E-2</v>
      </c>
      <c r="U34" s="34">
        <v>3.5480676177390911</v>
      </c>
      <c r="V34" s="34">
        <v>3.507490493687512</v>
      </c>
      <c r="W34" s="34">
        <v>60.776000000000003</v>
      </c>
      <c r="X34" s="34">
        <v>0.3456999817775066</v>
      </c>
      <c r="Y34" s="34">
        <v>61.12169998177751</v>
      </c>
      <c r="Z34" s="34">
        <v>60.422687710984206</v>
      </c>
      <c r="AB34" s="34">
        <v>2.194</v>
      </c>
      <c r="AC34" s="34">
        <v>1.2479691984004369E-2</v>
      </c>
      <c r="AD34" s="34">
        <v>2.2064796919840042</v>
      </c>
      <c r="AE34" s="34">
        <v>2.1812455054281186</v>
      </c>
      <c r="AF34" s="34">
        <v>3.2179999999999982</v>
      </c>
      <c r="AG34" s="34">
        <v>1.8304306656575221E-2</v>
      </c>
      <c r="AH34" s="34">
        <v>3.2363043066565735</v>
      </c>
      <c r="AI34" s="34">
        <v>3.1992926328476221</v>
      </c>
      <c r="AJ34" s="34">
        <v>40.460000000000008</v>
      </c>
      <c r="AK34" s="34">
        <v>0.23014053676974333</v>
      </c>
      <c r="AL34" s="34">
        <v>40.690140536769754</v>
      </c>
      <c r="AM34" s="34">
        <v>40.224791772844902</v>
      </c>
      <c r="AN34" s="34">
        <v>2.1209999999999987</v>
      </c>
      <c r="AO34" s="34">
        <v>1.206446066457304E-2</v>
      </c>
      <c r="AP34" s="34">
        <v>2.1330644606645719</v>
      </c>
      <c r="AQ34" s="34">
        <v>2.1086698801335633</v>
      </c>
      <c r="AR34" s="34">
        <v>47.993000000000009</v>
      </c>
      <c r="AS34" s="34">
        <v>0.27298899607489596</v>
      </c>
      <c r="AT34" s="34">
        <v>48.265988996074903</v>
      </c>
      <c r="AU34" s="34">
        <v>47.713999791254203</v>
      </c>
    </row>
    <row r="35" spans="1:47" x14ac:dyDescent="0.25">
      <c r="A35" s="18">
        <v>45536</v>
      </c>
      <c r="B35" s="2">
        <v>23</v>
      </c>
      <c r="C35" s="2" t="s">
        <v>23</v>
      </c>
      <c r="D35" s="9">
        <v>23.746438000000001</v>
      </c>
      <c r="E35">
        <v>1.2564423E-2</v>
      </c>
      <c r="G35" s="34">
        <v>1.1360000000000001</v>
      </c>
      <c r="H35" s="34">
        <v>7.0003511045801598E-3</v>
      </c>
      <c r="I35" s="34">
        <v>1.1430003511045803</v>
      </c>
      <c r="J35" s="34">
        <v>1.1286392112041539</v>
      </c>
      <c r="K35" s="34">
        <v>8.8719999999999999</v>
      </c>
      <c r="L35" s="34">
        <v>5.4671756161826734E-2</v>
      </c>
      <c r="M35" s="34">
        <v>8.9266717561618272</v>
      </c>
      <c r="N35" s="34">
        <v>8.8145132762352567</v>
      </c>
      <c r="O35" s="34">
        <v>42.676000000000002</v>
      </c>
      <c r="P35" s="34">
        <v>0.26298149977030183</v>
      </c>
      <c r="Q35" s="34">
        <v>42.938981499770307</v>
      </c>
      <c r="R35" s="34">
        <v>42.399477973018016</v>
      </c>
      <c r="S35" s="34">
        <v>3.1799999999999993</v>
      </c>
      <c r="T35" s="34">
        <v>1.9596053268102907E-2</v>
      </c>
      <c r="U35" s="34">
        <v>3.199596053268102</v>
      </c>
      <c r="V35" s="34">
        <v>3.1593949750257111</v>
      </c>
      <c r="W35" s="34">
        <v>55.863999999999997</v>
      </c>
      <c r="X35" s="34">
        <v>0.34424966030481163</v>
      </c>
      <c r="Y35" s="34">
        <v>56.208249660304816</v>
      </c>
      <c r="Z35" s="34">
        <v>55.502025435483141</v>
      </c>
      <c r="AB35" s="34">
        <v>2.1939999999999991</v>
      </c>
      <c r="AC35" s="34">
        <v>1.3520044298810617E-2</v>
      </c>
      <c r="AD35" s="34">
        <v>2.2075200442988097</v>
      </c>
      <c r="AE35" s="34">
        <v>2.1797838286812605</v>
      </c>
      <c r="AF35" s="34">
        <v>3.0559999999999987</v>
      </c>
      <c r="AG35" s="34">
        <v>1.8831930436264927E-2</v>
      </c>
      <c r="AH35" s="34">
        <v>3.0748319304362637</v>
      </c>
      <c r="AI35" s="34">
        <v>3.0361984414083558</v>
      </c>
      <c r="AJ35" s="34">
        <v>37.440000000000012</v>
      </c>
      <c r="AK35" s="34">
        <v>0.23071579696785319</v>
      </c>
      <c r="AL35" s="34">
        <v>37.670715796967862</v>
      </c>
      <c r="AM35" s="34">
        <v>37.197404988981972</v>
      </c>
      <c r="AN35" s="34">
        <v>1.9329999999999998</v>
      </c>
      <c r="AO35" s="34">
        <v>1.1911688983409724E-2</v>
      </c>
      <c r="AP35" s="34">
        <v>1.9449116889834095</v>
      </c>
      <c r="AQ35" s="34">
        <v>1.9204749958253775</v>
      </c>
      <c r="AR35" s="34">
        <v>44.623000000000012</v>
      </c>
      <c r="AS35" s="34">
        <v>0.27497946068633844</v>
      </c>
      <c r="AT35" s="34">
        <v>44.897979460686344</v>
      </c>
      <c r="AU35" s="34">
        <v>44.333862254896971</v>
      </c>
    </row>
    <row r="36" spans="1:47" x14ac:dyDescent="0.25">
      <c r="A36" s="18">
        <v>45536</v>
      </c>
      <c r="B36" s="2">
        <v>24</v>
      </c>
      <c r="C36" s="2" t="s">
        <v>23</v>
      </c>
      <c r="D36" s="9">
        <v>16.390851999999999</v>
      </c>
      <c r="E36">
        <v>1.2849999000000001E-2</v>
      </c>
      <c r="G36" s="34">
        <v>1.1360000000000001</v>
      </c>
      <c r="H36" s="34">
        <v>8.8555327336161151E-3</v>
      </c>
      <c r="I36" s="34">
        <v>1.1448555327336163</v>
      </c>
      <c r="J36" s="34">
        <v>1.1301441402828449</v>
      </c>
      <c r="K36" s="34">
        <v>8.2760000000000016</v>
      </c>
      <c r="L36" s="34">
        <v>6.4514426851590659E-2</v>
      </c>
      <c r="M36" s="34">
        <v>8.3405144268515929</v>
      </c>
      <c r="N36" s="34">
        <v>8.2333388248070651</v>
      </c>
      <c r="O36" s="34">
        <v>39.268000000000001</v>
      </c>
      <c r="P36" s="34">
        <v>0.30610832692221618</v>
      </c>
      <c r="Q36" s="34">
        <v>39.574108326922214</v>
      </c>
      <c r="R36" s="34">
        <v>39.065581074495377</v>
      </c>
      <c r="S36" s="34">
        <v>2.899999999999999</v>
      </c>
      <c r="T36" s="34">
        <v>2.2606553633350991E-2</v>
      </c>
      <c r="U36" s="34">
        <v>2.9226065536333499</v>
      </c>
      <c r="V36" s="34">
        <v>2.885051062341768</v>
      </c>
      <c r="W36" s="34">
        <v>51.580000000000005</v>
      </c>
      <c r="X36" s="34">
        <v>0.40208484014077395</v>
      </c>
      <c r="Y36" s="34">
        <v>51.982084840140779</v>
      </c>
      <c r="Z36" s="34">
        <v>51.314115101927051</v>
      </c>
      <c r="AB36" s="34">
        <v>2.1939999999999986</v>
      </c>
      <c r="AC36" s="34">
        <v>1.7103027128128296E-2</v>
      </c>
      <c r="AD36" s="34">
        <v>2.2111030271281269</v>
      </c>
      <c r="AE36" s="34">
        <v>2.1826903554406338</v>
      </c>
      <c r="AF36" s="34">
        <v>2.9089999999999989</v>
      </c>
      <c r="AG36" s="34">
        <v>2.2676711903247597E-2</v>
      </c>
      <c r="AH36" s="34">
        <v>2.9316767119032465</v>
      </c>
      <c r="AI36" s="34">
        <v>2.8940046690869665</v>
      </c>
      <c r="AJ36" s="34">
        <v>34.932000000000016</v>
      </c>
      <c r="AK36" s="34">
        <v>0.2723076315586957</v>
      </c>
      <c r="AL36" s="34">
        <v>35.204307631558713</v>
      </c>
      <c r="AM36" s="34">
        <v>34.751932313697495</v>
      </c>
      <c r="AN36" s="34">
        <v>1.7689999999999988</v>
      </c>
      <c r="AO36" s="34">
        <v>1.37899977163441E-2</v>
      </c>
      <c r="AP36" s="34">
        <v>1.7827899977163428</v>
      </c>
      <c r="AQ36" s="34">
        <v>1.7598811480284779</v>
      </c>
      <c r="AR36" s="34">
        <v>41.804000000000009</v>
      </c>
      <c r="AS36" s="34">
        <v>0.32587736830641567</v>
      </c>
      <c r="AT36" s="34">
        <v>42.129877368306431</v>
      </c>
      <c r="AU36" s="34">
        <v>41.588508486253573</v>
      </c>
    </row>
    <row r="37" spans="1:47" x14ac:dyDescent="0.25">
      <c r="A37" s="18">
        <v>45537</v>
      </c>
      <c r="B37" s="2">
        <v>1</v>
      </c>
      <c r="C37" s="2" t="s">
        <v>23</v>
      </c>
      <c r="D37" s="9">
        <v>20.736473</v>
      </c>
      <c r="E37">
        <v>1.2553038000000001E-2</v>
      </c>
      <c r="G37" s="34">
        <v>1.1360000000000001</v>
      </c>
      <c r="H37" s="34">
        <v>1.1391625702124408E-2</v>
      </c>
      <c r="I37" s="34">
        <v>1.1473916257021246</v>
      </c>
      <c r="J37" s="34">
        <v>1.1329883750238041</v>
      </c>
      <c r="K37" s="34">
        <v>7.7519999999999971</v>
      </c>
      <c r="L37" s="34">
        <v>7.7735812009567223E-2</v>
      </c>
      <c r="M37" s="34">
        <v>7.8297358120095639</v>
      </c>
      <c r="N37" s="34">
        <v>7.7314488408314475</v>
      </c>
      <c r="O37" s="34">
        <v>36.927999999999997</v>
      </c>
      <c r="P37" s="34">
        <v>0.37030805803525535</v>
      </c>
      <c r="Q37" s="34">
        <v>37.298308058035254</v>
      </c>
      <c r="R37" s="34">
        <v>36.830100979647035</v>
      </c>
      <c r="S37" s="34">
        <v>2.7319999999999998</v>
      </c>
      <c r="T37" s="34">
        <v>2.7396057586447076E-2</v>
      </c>
      <c r="U37" s="34">
        <v>2.7593960575864469</v>
      </c>
      <c r="V37" s="34">
        <v>2.7247572540185141</v>
      </c>
      <c r="W37" s="34">
        <v>48.547999999999995</v>
      </c>
      <c r="X37" s="34">
        <v>0.48683155333339406</v>
      </c>
      <c r="Y37" s="34">
        <v>49.03483155333339</v>
      </c>
      <c r="Z37" s="34">
        <v>48.419295449520803</v>
      </c>
      <c r="AB37" s="34">
        <v>2.1939999999999991</v>
      </c>
      <c r="AC37" s="34">
        <v>2.2001079921180403E-2</v>
      </c>
      <c r="AD37" s="34">
        <v>2.2160010799211793</v>
      </c>
      <c r="AE37" s="34">
        <v>2.188183534156888</v>
      </c>
      <c r="AF37" s="34">
        <v>2.7729999999999984</v>
      </c>
      <c r="AG37" s="34">
        <v>2.7807199007034298E-2</v>
      </c>
      <c r="AH37" s="34">
        <v>2.8008071990070325</v>
      </c>
      <c r="AI37" s="34">
        <v>2.7656485598072238</v>
      </c>
      <c r="AJ37" s="34">
        <v>33.035000000000011</v>
      </c>
      <c r="AK37" s="34">
        <v>0.33126967875852104</v>
      </c>
      <c r="AL37" s="34">
        <v>33.366269678758535</v>
      </c>
      <c r="AM37" s="34">
        <v>32.947421627562832</v>
      </c>
      <c r="AN37" s="34">
        <v>1.6879999999999997</v>
      </c>
      <c r="AO37" s="34">
        <v>1.6926993120762318E-2</v>
      </c>
      <c r="AP37" s="34">
        <v>1.704926993120762</v>
      </c>
      <c r="AQ37" s="34">
        <v>1.6835249797888914</v>
      </c>
      <c r="AR37" s="34">
        <v>39.690000000000012</v>
      </c>
      <c r="AS37" s="34">
        <v>0.39800495080749809</v>
      </c>
      <c r="AT37" s="34">
        <v>40.088004950807509</v>
      </c>
      <c r="AU37" s="34">
        <v>39.584778701315834</v>
      </c>
    </row>
    <row r="38" spans="1:47" x14ac:dyDescent="0.25">
      <c r="A38" s="18">
        <v>45537</v>
      </c>
      <c r="B38" s="2">
        <v>2</v>
      </c>
      <c r="C38" s="2" t="s">
        <v>23</v>
      </c>
      <c r="D38" s="9">
        <v>14.367388</v>
      </c>
      <c r="E38">
        <v>1.2067260999999999E-2</v>
      </c>
      <c r="G38" s="34">
        <v>1.1360000000000001</v>
      </c>
      <c r="H38" s="34">
        <v>9.7165708750022659E-3</v>
      </c>
      <c r="I38" s="34">
        <v>1.1457165708750023</v>
      </c>
      <c r="J38" s="34">
        <v>1.1318909099822287</v>
      </c>
      <c r="K38" s="34">
        <v>7.5239999999999991</v>
      </c>
      <c r="L38" s="34">
        <v>6.4355175408025558E-2</v>
      </c>
      <c r="M38" s="34">
        <v>7.588355175408025</v>
      </c>
      <c r="N38" s="34">
        <v>7.4967845129456752</v>
      </c>
      <c r="O38" s="34">
        <v>35.403999999999996</v>
      </c>
      <c r="P38" s="34">
        <v>0.30282172117832762</v>
      </c>
      <c r="Q38" s="34">
        <v>35.706821721178322</v>
      </c>
      <c r="R38" s="34">
        <v>35.275938183988394</v>
      </c>
      <c r="S38" s="34">
        <v>2.6</v>
      </c>
      <c r="T38" s="34">
        <v>2.2238630523772791E-2</v>
      </c>
      <c r="U38" s="34">
        <v>2.622238630523773</v>
      </c>
      <c r="V38" s="34">
        <v>2.5905953925649601</v>
      </c>
      <c r="W38" s="34">
        <v>46.663999999999994</v>
      </c>
      <c r="X38" s="34">
        <v>0.39913209798512822</v>
      </c>
      <c r="Y38" s="34">
        <v>47.063132097985125</v>
      </c>
      <c r="Z38" s="34">
        <v>46.495208999481257</v>
      </c>
      <c r="AB38" s="34">
        <v>2.1939999999999986</v>
      </c>
      <c r="AC38" s="34">
        <v>1.8765982834291334E-2</v>
      </c>
      <c r="AD38" s="34">
        <v>2.21276598283429</v>
      </c>
      <c r="AE38" s="34">
        <v>2.186063958187507</v>
      </c>
      <c r="AF38" s="34">
        <v>2.6889999999999978</v>
      </c>
      <c r="AG38" s="34">
        <v>2.2999875953240382E-2</v>
      </c>
      <c r="AH38" s="34">
        <v>2.7119998759532384</v>
      </c>
      <c r="AI38" s="34">
        <v>2.6792734656181429</v>
      </c>
      <c r="AJ38" s="34">
        <v>31.917000000000002</v>
      </c>
      <c r="AK38" s="34">
        <v>0.27299629631817546</v>
      </c>
      <c r="AL38" s="34">
        <v>32.189996296318178</v>
      </c>
      <c r="AM38" s="34">
        <v>31.801551209421472</v>
      </c>
      <c r="AN38" s="34">
        <v>1.6239999999999994</v>
      </c>
      <c r="AO38" s="34">
        <v>1.389059075792577E-2</v>
      </c>
      <c r="AP38" s="34">
        <v>1.6378905907579253</v>
      </c>
      <c r="AQ38" s="34">
        <v>1.6181257375098053</v>
      </c>
      <c r="AR38" s="34">
        <v>38.423999999999999</v>
      </c>
      <c r="AS38" s="34">
        <v>0.32865274586363291</v>
      </c>
      <c r="AT38" s="34">
        <v>38.752652745863635</v>
      </c>
      <c r="AU38" s="34">
        <v>38.285014370736931</v>
      </c>
    </row>
    <row r="39" spans="1:47" x14ac:dyDescent="0.25">
      <c r="A39" s="18">
        <v>45537</v>
      </c>
      <c r="B39" s="2">
        <v>3</v>
      </c>
      <c r="C39" s="2" t="s">
        <v>23</v>
      </c>
      <c r="D39" s="9">
        <v>14.170754000000001</v>
      </c>
      <c r="E39">
        <v>1.2195233E-2</v>
      </c>
      <c r="G39" s="34">
        <v>1.1360000000000001</v>
      </c>
      <c r="H39" s="34">
        <v>1.2658434522869718E-2</v>
      </c>
      <c r="I39" s="34">
        <v>1.1486584345228699</v>
      </c>
      <c r="J39" s="34">
        <v>1.1346502772764482</v>
      </c>
      <c r="K39" s="34">
        <v>7.2839999999999989</v>
      </c>
      <c r="L39" s="34">
        <v>8.1165525585020243E-2</v>
      </c>
      <c r="M39" s="34">
        <v>7.3651655255850192</v>
      </c>
      <c r="N39" s="34">
        <v>7.2753456159169421</v>
      </c>
      <c r="O39" s="34">
        <v>34.024000000000001</v>
      </c>
      <c r="P39" s="34">
        <v>0.37912902835045709</v>
      </c>
      <c r="Q39" s="34">
        <v>34.403129028350456</v>
      </c>
      <c r="R39" s="34">
        <v>33.983574853920658</v>
      </c>
      <c r="S39" s="34">
        <v>2.5039999999999996</v>
      </c>
      <c r="T39" s="34">
        <v>2.7902042293367745E-2</v>
      </c>
      <c r="U39" s="34">
        <v>2.5319020422933671</v>
      </c>
      <c r="V39" s="34">
        <v>2.5010249069544237</v>
      </c>
      <c r="W39" s="34">
        <v>44.948</v>
      </c>
      <c r="X39" s="34">
        <v>0.50085503075171478</v>
      </c>
      <c r="Y39" s="34">
        <v>45.448855030751716</v>
      </c>
      <c r="Z39" s="34">
        <v>44.894595654068468</v>
      </c>
      <c r="AB39" s="34">
        <v>2.1939999999999986</v>
      </c>
      <c r="AC39" s="34">
        <v>2.4447715971105757E-2</v>
      </c>
      <c r="AD39" s="34">
        <v>2.2184477159711045</v>
      </c>
      <c r="AE39" s="34">
        <v>2.1913932291765188</v>
      </c>
      <c r="AF39" s="34">
        <v>2.6209999999999982</v>
      </c>
      <c r="AG39" s="34">
        <v>2.9205771905318222E-2</v>
      </c>
      <c r="AH39" s="34">
        <v>2.6502057719053163</v>
      </c>
      <c r="AI39" s="34">
        <v>2.6178858950189858</v>
      </c>
      <c r="AJ39" s="34">
        <v>31.05700000000002</v>
      </c>
      <c r="AK39" s="34">
        <v>0.34606778254996923</v>
      </c>
      <c r="AL39" s="34">
        <v>31.403067782549989</v>
      </c>
      <c r="AM39" s="34">
        <v>31.020100054026997</v>
      </c>
      <c r="AN39" s="34">
        <v>1.6169999999999995</v>
      </c>
      <c r="AO39" s="34">
        <v>1.8018211816443946E-2</v>
      </c>
      <c r="AP39" s="34">
        <v>1.6350182118164436</v>
      </c>
      <c r="AQ39" s="34">
        <v>1.6150787837640987</v>
      </c>
      <c r="AR39" s="34">
        <v>37.489000000000011</v>
      </c>
      <c r="AS39" s="34">
        <v>0.41773948224283719</v>
      </c>
      <c r="AT39" s="34">
        <v>37.906739482242855</v>
      </c>
      <c r="AU39" s="34">
        <v>37.4444579619866</v>
      </c>
    </row>
    <row r="40" spans="1:47" x14ac:dyDescent="0.25">
      <c r="A40" s="18">
        <v>45537</v>
      </c>
      <c r="B40" s="2">
        <v>4</v>
      </c>
      <c r="C40" s="2" t="s">
        <v>23</v>
      </c>
      <c r="D40" s="9">
        <v>12.069535</v>
      </c>
      <c r="E40">
        <v>1.1627217E-2</v>
      </c>
      <c r="G40" s="34">
        <v>1.1360000000000001</v>
      </c>
      <c r="H40" s="34">
        <v>1.1299893421226117E-2</v>
      </c>
      <c r="I40" s="34">
        <v>1.1472998934212262</v>
      </c>
      <c r="J40" s="34">
        <v>1.1339599885963407</v>
      </c>
      <c r="K40" s="34">
        <v>7.1199999999999983</v>
      </c>
      <c r="L40" s="34">
        <v>7.082327566824817E-2</v>
      </c>
      <c r="M40" s="34">
        <v>7.1908232756682464</v>
      </c>
      <c r="N40" s="34">
        <v>7.1072140130334009</v>
      </c>
      <c r="O40" s="34">
        <v>33.06</v>
      </c>
      <c r="P40" s="34">
        <v>0.32885077157195014</v>
      </c>
      <c r="Q40" s="34">
        <v>33.388850771571953</v>
      </c>
      <c r="R40" s="34">
        <v>33.000631358270269</v>
      </c>
      <c r="S40" s="34">
        <v>2.4319999999999995</v>
      </c>
      <c r="T40" s="34">
        <v>2.4191321127131959E-2</v>
      </c>
      <c r="U40" s="34">
        <v>2.4561913211271316</v>
      </c>
      <c r="V40" s="34">
        <v>2.4276326516428695</v>
      </c>
      <c r="W40" s="34">
        <v>43.748000000000005</v>
      </c>
      <c r="X40" s="34">
        <v>0.43516526178855641</v>
      </c>
      <c r="Y40" s="34">
        <v>44.183165261788552</v>
      </c>
      <c r="Z40" s="34">
        <v>43.66943801154288</v>
      </c>
      <c r="AB40" s="34">
        <v>2.1939999999999986</v>
      </c>
      <c r="AC40" s="34">
        <v>2.1823913878670845E-2</v>
      </c>
      <c r="AD40" s="34">
        <v>2.2158239138786695</v>
      </c>
      <c r="AE40" s="34">
        <v>2.1900600483982129</v>
      </c>
      <c r="AF40" s="34">
        <v>2.5789999999999993</v>
      </c>
      <c r="AG40" s="34">
        <v>2.5653543251181465E-2</v>
      </c>
      <c r="AH40" s="34">
        <v>2.6046535432511808</v>
      </c>
      <c r="AI40" s="34">
        <v>2.5743686712939802</v>
      </c>
      <c r="AJ40" s="34">
        <v>30.260999999999999</v>
      </c>
      <c r="AK40" s="34">
        <v>0.30100886867933402</v>
      </c>
      <c r="AL40" s="34">
        <v>30.562008868679332</v>
      </c>
      <c r="AM40" s="34">
        <v>30.206657759607271</v>
      </c>
      <c r="AN40" s="34">
        <v>1.5789999999999995</v>
      </c>
      <c r="AO40" s="34">
        <v>1.5706453971933123E-2</v>
      </c>
      <c r="AP40" s="34">
        <v>1.5947064539719327</v>
      </c>
      <c r="AQ40" s="34">
        <v>1.5761644559803005</v>
      </c>
      <c r="AR40" s="34">
        <v>36.613</v>
      </c>
      <c r="AS40" s="34">
        <v>0.36419277978111941</v>
      </c>
      <c r="AT40" s="34">
        <v>36.977192779781113</v>
      </c>
      <c r="AU40" s="34">
        <v>36.547250935279763</v>
      </c>
    </row>
    <row r="41" spans="1:47" x14ac:dyDescent="0.25">
      <c r="A41" s="18">
        <v>45537</v>
      </c>
      <c r="B41" s="2">
        <v>5</v>
      </c>
      <c r="C41" s="2" t="s">
        <v>23</v>
      </c>
      <c r="D41" s="9">
        <v>11.890984</v>
      </c>
      <c r="E41">
        <v>1.1437383000000001E-2</v>
      </c>
      <c r="G41" s="34">
        <v>1.1360000000000001</v>
      </c>
      <c r="H41" s="34">
        <v>1.2696611239738829E-2</v>
      </c>
      <c r="I41" s="34">
        <v>1.148696611239739</v>
      </c>
      <c r="J41" s="34">
        <v>1.135558528146188</v>
      </c>
      <c r="K41" s="34">
        <v>6.9719999999999986</v>
      </c>
      <c r="L41" s="34">
        <v>7.7923216165016795E-2</v>
      </c>
      <c r="M41" s="34">
        <v>7.0499232161650154</v>
      </c>
      <c r="N41" s="34">
        <v>6.9692905442211446</v>
      </c>
      <c r="O41" s="34">
        <v>32.267999999999994</v>
      </c>
      <c r="P41" s="34">
        <v>0.36064634813722923</v>
      </c>
      <c r="Q41" s="34">
        <v>32.628646348137224</v>
      </c>
      <c r="R41" s="34">
        <v>32.25546002308203</v>
      </c>
      <c r="S41" s="34">
        <v>2.4119999999999995</v>
      </c>
      <c r="T41" s="34">
        <v>2.6957945695642645E-2</v>
      </c>
      <c r="U41" s="34">
        <v>2.4389579456956421</v>
      </c>
      <c r="V41" s="34">
        <v>2.411062649549828</v>
      </c>
      <c r="W41" s="34">
        <v>42.78799999999999</v>
      </c>
      <c r="X41" s="34">
        <v>0.47822412123762753</v>
      </c>
      <c r="Y41" s="34">
        <v>43.26622412123762</v>
      </c>
      <c r="Z41" s="34">
        <v>42.771371744999193</v>
      </c>
      <c r="AB41" s="34">
        <v>2.1939999999999991</v>
      </c>
      <c r="AC41" s="34">
        <v>2.4521448116185719E-2</v>
      </c>
      <c r="AD41" s="34">
        <v>2.2185214481161846</v>
      </c>
      <c r="AE41" s="34">
        <v>2.1931473686203651</v>
      </c>
      <c r="AF41" s="34">
        <v>2.5999999999999979</v>
      </c>
      <c r="AG41" s="34">
        <v>2.9059145443064198E-2</v>
      </c>
      <c r="AH41" s="34">
        <v>2.6290591454430619</v>
      </c>
      <c r="AI41" s="34">
        <v>2.598989589066977</v>
      </c>
      <c r="AJ41" s="34">
        <v>29.570000000000004</v>
      </c>
      <c r="AK41" s="34">
        <v>0.33049189644284965</v>
      </c>
      <c r="AL41" s="34">
        <v>29.900491896442855</v>
      </c>
      <c r="AM41" s="34">
        <v>29.558508518734843</v>
      </c>
      <c r="AN41" s="34">
        <v>1.5859999999999999</v>
      </c>
      <c r="AO41" s="34">
        <v>1.7726078720269173E-2</v>
      </c>
      <c r="AP41" s="34">
        <v>1.603726078720269</v>
      </c>
      <c r="AQ41" s="34">
        <v>1.5853836493308571</v>
      </c>
      <c r="AR41" s="34">
        <v>35.950000000000003</v>
      </c>
      <c r="AS41" s="34">
        <v>0.40179856872236874</v>
      </c>
      <c r="AT41" s="34">
        <v>36.351798568722373</v>
      </c>
      <c r="AU41" s="34">
        <v>35.936029125753045</v>
      </c>
    </row>
    <row r="42" spans="1:47" x14ac:dyDescent="0.25">
      <c r="A42" s="18">
        <v>45537</v>
      </c>
      <c r="B42" s="2">
        <v>6</v>
      </c>
      <c r="C42" s="2" t="s">
        <v>23</v>
      </c>
      <c r="D42" s="9">
        <v>11.782526000000001</v>
      </c>
      <c r="E42">
        <v>1.1490151000000001E-2</v>
      </c>
      <c r="G42" s="34">
        <v>1.1360000000000001</v>
      </c>
      <c r="H42" s="34">
        <v>1.296478801129451E-2</v>
      </c>
      <c r="I42" s="34">
        <v>1.1489647880112945</v>
      </c>
      <c r="J42" s="34">
        <v>1.1357630091033619</v>
      </c>
      <c r="K42" s="34">
        <v>6.9</v>
      </c>
      <c r="L42" s="34">
        <v>7.8747391970010655E-2</v>
      </c>
      <c r="M42" s="34">
        <v>6.9787473919700114</v>
      </c>
      <c r="N42" s="34">
        <v>6.8985605306454199</v>
      </c>
      <c r="O42" s="34">
        <v>32.055999999999997</v>
      </c>
      <c r="P42" s="34">
        <v>0.36584440536096541</v>
      </c>
      <c r="Q42" s="34">
        <v>32.421844405360964</v>
      </c>
      <c r="R42" s="34">
        <v>32.049312517444861</v>
      </c>
      <c r="S42" s="34">
        <v>2.4519999999999995</v>
      </c>
      <c r="T42" s="34">
        <v>2.7983855813111028E-2</v>
      </c>
      <c r="U42" s="34">
        <v>2.4799838558131104</v>
      </c>
      <c r="V42" s="34">
        <v>2.4514884668322559</v>
      </c>
      <c r="W42" s="34">
        <v>42.543999999999997</v>
      </c>
      <c r="X42" s="34">
        <v>0.48554044115538159</v>
      </c>
      <c r="Y42" s="34">
        <v>43.029540441155383</v>
      </c>
      <c r="Z42" s="34">
        <v>42.535124524025903</v>
      </c>
      <c r="AB42" s="34">
        <v>2.1939999999999995</v>
      </c>
      <c r="AC42" s="34">
        <v>2.5039388113362804E-2</v>
      </c>
      <c r="AD42" s="34">
        <v>2.2190393881133623</v>
      </c>
      <c r="AE42" s="34">
        <v>2.1935422904689923</v>
      </c>
      <c r="AF42" s="34">
        <v>2.6069999999999984</v>
      </c>
      <c r="AG42" s="34">
        <v>2.9752818966060531E-2</v>
      </c>
      <c r="AH42" s="34">
        <v>2.636752818966059</v>
      </c>
      <c r="AI42" s="34">
        <v>2.6064561309264636</v>
      </c>
      <c r="AJ42" s="34">
        <v>29.618000000000006</v>
      </c>
      <c r="AK42" s="34">
        <v>0.33802032686489508</v>
      </c>
      <c r="AL42" s="34">
        <v>29.956020326864902</v>
      </c>
      <c r="AM42" s="34">
        <v>29.611821129950158</v>
      </c>
      <c r="AN42" s="34">
        <v>1.5719999999999994</v>
      </c>
      <c r="AO42" s="34">
        <v>1.7940710170558944E-2</v>
      </c>
      <c r="AP42" s="34">
        <v>1.5899407101705583</v>
      </c>
      <c r="AQ42" s="34">
        <v>1.5716720513296514</v>
      </c>
      <c r="AR42" s="34">
        <v>35.991000000000007</v>
      </c>
      <c r="AS42" s="34">
        <v>0.41075324411487735</v>
      </c>
      <c r="AT42" s="34">
        <v>36.401753244114879</v>
      </c>
      <c r="AU42" s="34">
        <v>35.983491602675265</v>
      </c>
    </row>
    <row r="43" spans="1:47" x14ac:dyDescent="0.25">
      <c r="A43" s="18">
        <v>45537</v>
      </c>
      <c r="B43" s="2">
        <v>7</v>
      </c>
      <c r="C43" s="2" t="s">
        <v>23</v>
      </c>
      <c r="D43" s="9">
        <v>12.052118999999999</v>
      </c>
      <c r="E43">
        <v>1.1233656E-2</v>
      </c>
      <c r="G43" s="34">
        <v>1.1360000000000001</v>
      </c>
      <c r="H43" s="34">
        <v>1.0704105324599776E-2</v>
      </c>
      <c r="I43" s="34">
        <v>1.1467041053245999</v>
      </c>
      <c r="J43" s="34">
        <v>1.1338224258715954</v>
      </c>
      <c r="K43" s="34">
        <v>6.7279999999999998</v>
      </c>
      <c r="L43" s="34">
        <v>6.3395440690059229E-2</v>
      </c>
      <c r="M43" s="34">
        <v>6.7913954406900592</v>
      </c>
      <c r="N43" s="34">
        <v>6.7151032405493787</v>
      </c>
      <c r="O43" s="34">
        <v>31.903999999999989</v>
      </c>
      <c r="P43" s="34">
        <v>0.30061952136974568</v>
      </c>
      <c r="Q43" s="34">
        <v>32.204619521369736</v>
      </c>
      <c r="R43" s="34">
        <v>31.842843904055783</v>
      </c>
      <c r="S43" s="34">
        <v>2.4959999999999991</v>
      </c>
      <c r="T43" s="34">
        <v>2.3518879304754426E-2</v>
      </c>
      <c r="U43" s="34">
        <v>2.5195188793047536</v>
      </c>
      <c r="V43" s="34">
        <v>2.4912154709291383</v>
      </c>
      <c r="W43" s="34">
        <v>42.263999999999989</v>
      </c>
      <c r="X43" s="34">
        <v>0.39823794668915913</v>
      </c>
      <c r="Y43" s="34">
        <v>42.662237946689146</v>
      </c>
      <c r="Z43" s="34">
        <v>42.1829850414059</v>
      </c>
      <c r="AB43" s="34">
        <v>2.1939999999999995</v>
      </c>
      <c r="AC43" s="34">
        <v>2.0673245670925967E-2</v>
      </c>
      <c r="AD43" s="34">
        <v>2.2146732456709253</v>
      </c>
      <c r="AE43" s="34">
        <v>2.1897943682766545</v>
      </c>
      <c r="AF43" s="34">
        <v>2.5439999999999983</v>
      </c>
      <c r="AG43" s="34">
        <v>2.3971165445230466E-2</v>
      </c>
      <c r="AH43" s="34">
        <v>2.5679711654452286</v>
      </c>
      <c r="AI43" s="34">
        <v>2.539123460754698</v>
      </c>
      <c r="AJ43" s="34">
        <v>29.647999999999996</v>
      </c>
      <c r="AK43" s="34">
        <v>0.27936207276737157</v>
      </c>
      <c r="AL43" s="34">
        <v>29.927362072767366</v>
      </c>
      <c r="AM43" s="34">
        <v>29.591168382254448</v>
      </c>
      <c r="AN43" s="34">
        <v>1.5629999999999997</v>
      </c>
      <c r="AO43" s="34">
        <v>1.4727567449251272E-2</v>
      </c>
      <c r="AP43" s="34">
        <v>1.577727567449251</v>
      </c>
      <c r="AQ43" s="34">
        <v>1.5600039186948094</v>
      </c>
      <c r="AR43" s="34">
        <v>35.948999999999998</v>
      </c>
      <c r="AS43" s="34">
        <v>0.33873405133277923</v>
      </c>
      <c r="AT43" s="34">
        <v>36.28773405133277</v>
      </c>
      <c r="AU43" s="34">
        <v>35.880090129980609</v>
      </c>
    </row>
    <row r="44" spans="1:47" x14ac:dyDescent="0.25">
      <c r="A44" s="18">
        <v>45537</v>
      </c>
      <c r="B44" s="2">
        <v>8</v>
      </c>
      <c r="C44" s="2" t="s">
        <v>23</v>
      </c>
      <c r="D44" s="9">
        <v>12.111375000000001</v>
      </c>
      <c r="E44">
        <v>1.1232242E-2</v>
      </c>
      <c r="G44" s="34">
        <v>1.1360000000000001</v>
      </c>
      <c r="H44" s="34">
        <v>1.1414371383688601E-2</v>
      </c>
      <c r="I44" s="34">
        <v>1.1474143713836886</v>
      </c>
      <c r="J44" s="34">
        <v>1.1345263354900292</v>
      </c>
      <c r="K44" s="34">
        <v>5.7199999999999989</v>
      </c>
      <c r="L44" s="34">
        <v>5.7473771403784138E-2</v>
      </c>
      <c r="M44" s="34">
        <v>5.7774737714037832</v>
      </c>
      <c r="N44" s="34">
        <v>5.7125797878547235</v>
      </c>
      <c r="O44" s="34">
        <v>31.016000000000002</v>
      </c>
      <c r="P44" s="34">
        <v>0.31164449193352611</v>
      </c>
      <c r="Q44" s="34">
        <v>31.327644491933526</v>
      </c>
      <c r="R44" s="34">
        <v>30.975764807710163</v>
      </c>
      <c r="S44" s="34">
        <v>2.4479999999999991</v>
      </c>
      <c r="T44" s="34">
        <v>2.4597166502878243E-2</v>
      </c>
      <c r="U44" s="34">
        <v>2.4725971665028772</v>
      </c>
      <c r="V44" s="34">
        <v>2.4448243567602028</v>
      </c>
      <c r="W44" s="34">
        <v>40.32</v>
      </c>
      <c r="X44" s="34">
        <v>0.4051298012238771</v>
      </c>
      <c r="Y44" s="34">
        <v>40.725129801223879</v>
      </c>
      <c r="Z44" s="34">
        <v>40.267695287815116</v>
      </c>
      <c r="AB44" s="34">
        <v>2.1939999999999982</v>
      </c>
      <c r="AC44" s="34">
        <v>2.2045009520961945E-2</v>
      </c>
      <c r="AD44" s="34">
        <v>2.2160450095209603</v>
      </c>
      <c r="AE44" s="34">
        <v>2.1911538556911285</v>
      </c>
      <c r="AF44" s="34">
        <v>2.1529999999999987</v>
      </c>
      <c r="AG44" s="34">
        <v>2.1633047173487276E-2</v>
      </c>
      <c r="AH44" s="34">
        <v>2.174633047173486</v>
      </c>
      <c r="AI44" s="34">
        <v>2.1502070425264361</v>
      </c>
      <c r="AJ44" s="34">
        <v>28.435000000000013</v>
      </c>
      <c r="AK44" s="34">
        <v>0.28571095976688865</v>
      </c>
      <c r="AL44" s="34">
        <v>28.720710959766901</v>
      </c>
      <c r="AM44" s="34">
        <v>28.398112983854748</v>
      </c>
      <c r="AN44" s="34">
        <v>1.4889999999999999</v>
      </c>
      <c r="AO44" s="34">
        <v>1.4961266716824229E-2</v>
      </c>
      <c r="AP44" s="34">
        <v>1.5039612667168241</v>
      </c>
      <c r="AQ44" s="34">
        <v>1.4870684098104343</v>
      </c>
      <c r="AR44" s="34">
        <v>34.271000000000008</v>
      </c>
      <c r="AS44" s="34">
        <v>0.34435028317816213</v>
      </c>
      <c r="AT44" s="34">
        <v>34.615350283178167</v>
      </c>
      <c r="AU44" s="34">
        <v>34.226542291882744</v>
      </c>
    </row>
    <row r="45" spans="1:47" x14ac:dyDescent="0.25">
      <c r="A45" s="18">
        <v>45537</v>
      </c>
      <c r="B45" s="2">
        <v>9</v>
      </c>
      <c r="C45" s="2" t="s">
        <v>23</v>
      </c>
      <c r="D45" s="9">
        <v>11.381264</v>
      </c>
      <c r="E45">
        <v>1.0661502999999999E-2</v>
      </c>
      <c r="G45" s="34">
        <v>1.1360000000000001</v>
      </c>
      <c r="H45" s="34">
        <v>4.7063380083405774E-3</v>
      </c>
      <c r="I45" s="34">
        <v>1.1407063380083406</v>
      </c>
      <c r="J45" s="34">
        <v>1.1285446939635457</v>
      </c>
      <c r="K45" s="34">
        <v>4.2479999999999984</v>
      </c>
      <c r="L45" s="34">
        <v>1.7599052693160883E-2</v>
      </c>
      <c r="M45" s="34">
        <v>4.2655990526931591</v>
      </c>
      <c r="N45" s="34">
        <v>4.2201213555960742</v>
      </c>
      <c r="O45" s="34">
        <v>32.468000000000004</v>
      </c>
      <c r="P45" s="34">
        <v>0.13451178032993125</v>
      </c>
      <c r="Q45" s="34">
        <v>32.602511780329934</v>
      </c>
      <c r="R45" s="34">
        <v>32.254920003176409</v>
      </c>
      <c r="S45" s="34">
        <v>2.6079999999999997</v>
      </c>
      <c r="T45" s="34">
        <v>1.0804691483936818E-2</v>
      </c>
      <c r="U45" s="34">
        <v>2.6188046914839367</v>
      </c>
      <c r="V45" s="34">
        <v>2.5908842974092665</v>
      </c>
      <c r="W45" s="34">
        <v>40.46</v>
      </c>
      <c r="X45" s="34">
        <v>0.16762186251536954</v>
      </c>
      <c r="Y45" s="34">
        <v>40.627621862515369</v>
      </c>
      <c r="Z45" s="34">
        <v>40.194470350145295</v>
      </c>
      <c r="AB45" s="34">
        <v>2.1939999999999991</v>
      </c>
      <c r="AC45" s="34">
        <v>9.0895295689253711E-3</v>
      </c>
      <c r="AD45" s="34">
        <v>2.2030895295689246</v>
      </c>
      <c r="AE45" s="34">
        <v>2.1796012839401571</v>
      </c>
      <c r="AF45" s="34">
        <v>2.1899999999999995</v>
      </c>
      <c r="AG45" s="34">
        <v>9.0729579562199483E-3</v>
      </c>
      <c r="AH45" s="34">
        <v>2.1990729579562194</v>
      </c>
      <c r="AI45" s="34">
        <v>2.1756275350177501</v>
      </c>
      <c r="AJ45" s="34">
        <v>29.681000000000015</v>
      </c>
      <c r="AK45" s="34">
        <v>0.1229655091774267</v>
      </c>
      <c r="AL45" s="34">
        <v>29.803965509177441</v>
      </c>
      <c r="AM45" s="34">
        <v>29.486210441489447</v>
      </c>
      <c r="AN45" s="34">
        <v>1.5699999999999998</v>
      </c>
      <c r="AO45" s="34">
        <v>6.5043579868791423E-3</v>
      </c>
      <c r="AP45" s="34">
        <v>1.5765043579868789</v>
      </c>
      <c r="AQ45" s="34">
        <v>1.5596964520446888</v>
      </c>
      <c r="AR45" s="34">
        <v>35.635000000000012</v>
      </c>
      <c r="AS45" s="34">
        <v>0.14763235468945118</v>
      </c>
      <c r="AT45" s="34">
        <v>35.782632354689461</v>
      </c>
      <c r="AU45" s="34">
        <v>35.401135712492042</v>
      </c>
    </row>
    <row r="46" spans="1:47" x14ac:dyDescent="0.25">
      <c r="A46" s="18">
        <v>45537</v>
      </c>
      <c r="B46" s="2">
        <v>10</v>
      </c>
      <c r="C46" s="2" t="s">
        <v>23</v>
      </c>
      <c r="D46" s="9">
        <v>11.045310000000001</v>
      </c>
      <c r="E46">
        <v>1.0204372999999999E-2</v>
      </c>
      <c r="G46" s="34">
        <v>1.1360000000000001</v>
      </c>
      <c r="H46" s="34">
        <v>-1.1633519817961873E-3</v>
      </c>
      <c r="I46" s="34">
        <v>1.1348366480182039</v>
      </c>
      <c r="J46" s="34">
        <v>1.1232563515677565</v>
      </c>
      <c r="K46" s="34">
        <v>2.8439999999999985</v>
      </c>
      <c r="L46" s="34">
        <v>-2.9124762642855234E-3</v>
      </c>
      <c r="M46" s="34">
        <v>2.8410875237357129</v>
      </c>
      <c r="N46" s="34">
        <v>2.8120960069178675</v>
      </c>
      <c r="O46" s="34">
        <v>34.480000000000004</v>
      </c>
      <c r="P46" s="34">
        <v>-3.5310190433391314E-2</v>
      </c>
      <c r="Q46" s="34">
        <v>34.444689809566611</v>
      </c>
      <c r="R46" s="34">
        <v>34.093203346880493</v>
      </c>
      <c r="S46" s="34">
        <v>2.9120000000000004</v>
      </c>
      <c r="T46" s="34">
        <v>-2.9821135308014941E-3</v>
      </c>
      <c r="U46" s="34">
        <v>2.9090178864691989</v>
      </c>
      <c r="V46" s="34">
        <v>2.8793331828919957</v>
      </c>
      <c r="W46" s="34">
        <v>41.372</v>
      </c>
      <c r="X46" s="34">
        <v>-4.2368132210274523E-2</v>
      </c>
      <c r="Y46" s="34">
        <v>41.329631867789729</v>
      </c>
      <c r="Z46" s="34">
        <v>40.907888888258114</v>
      </c>
      <c r="AB46" s="34">
        <v>2.1939999999999991</v>
      </c>
      <c r="AC46" s="34">
        <v>-2.2468259225887619E-3</v>
      </c>
      <c r="AD46" s="34">
        <v>2.1917531740774101</v>
      </c>
      <c r="AE46" s="34">
        <v>2.1693877071651904</v>
      </c>
      <c r="AF46" s="34">
        <v>2.3119999999999994</v>
      </c>
      <c r="AG46" s="34">
        <v>-2.3676670615429434E-3</v>
      </c>
      <c r="AH46" s="34">
        <v>2.3096323329384565</v>
      </c>
      <c r="AI46" s="34">
        <v>2.2860639831202922</v>
      </c>
      <c r="AJ46" s="34">
        <v>32.065000000000012</v>
      </c>
      <c r="AK46" s="34">
        <v>-3.2837043394625669E-2</v>
      </c>
      <c r="AL46" s="34">
        <v>32.032162956605383</v>
      </c>
      <c r="AM46" s="34">
        <v>31.705294817799398</v>
      </c>
      <c r="AN46" s="34">
        <v>1.6719999999999995</v>
      </c>
      <c r="AO46" s="34">
        <v>-1.7122574943338241E-3</v>
      </c>
      <c r="AP46" s="34">
        <v>1.6702877425056657</v>
      </c>
      <c r="AQ46" s="34">
        <v>1.65324350336381</v>
      </c>
      <c r="AR46" s="34">
        <v>38.243000000000009</v>
      </c>
      <c r="AS46" s="34">
        <v>-3.9163793873091199E-2</v>
      </c>
      <c r="AT46" s="34">
        <v>38.203836206126915</v>
      </c>
      <c r="AU46" s="34">
        <v>37.813990011448695</v>
      </c>
    </row>
    <row r="47" spans="1:47" x14ac:dyDescent="0.25">
      <c r="A47" s="18">
        <v>45537</v>
      </c>
      <c r="B47" s="2">
        <v>11</v>
      </c>
      <c r="C47" s="2" t="s">
        <v>23</v>
      </c>
      <c r="D47" s="9">
        <v>11.757386</v>
      </c>
      <c r="E47">
        <v>9.840194E-3</v>
      </c>
      <c r="G47" s="34">
        <v>1.1360000000000001</v>
      </c>
      <c r="H47" s="34">
        <v>6.738378025770252E-3</v>
      </c>
      <c r="I47" s="34">
        <v>1.1427383780257703</v>
      </c>
      <c r="J47" s="34">
        <v>1.1314936106947513</v>
      </c>
      <c r="K47" s="34">
        <v>2.0799999999999987</v>
      </c>
      <c r="L47" s="34">
        <v>1.2337875258452565E-2</v>
      </c>
      <c r="M47" s="34">
        <v>2.0923378752584512</v>
      </c>
      <c r="N47" s="34">
        <v>2.0717488646523603</v>
      </c>
      <c r="O47" s="34">
        <v>36.596000000000004</v>
      </c>
      <c r="P47" s="34">
        <v>0.21707542449919728</v>
      </c>
      <c r="Q47" s="34">
        <v>36.813075424499203</v>
      </c>
      <c r="R47" s="34">
        <v>36.4508276205855</v>
      </c>
      <c r="S47" s="34">
        <v>3.1279999999999992</v>
      </c>
      <c r="T47" s="34">
        <v>1.8554266254057521E-2</v>
      </c>
      <c r="U47" s="34">
        <v>3.1465542662540567</v>
      </c>
      <c r="V47" s="34">
        <v>3.1155915618425891</v>
      </c>
      <c r="W47" s="34">
        <v>42.940000000000005</v>
      </c>
      <c r="X47" s="34">
        <v>0.25470594403747765</v>
      </c>
      <c r="Y47" s="34">
        <v>43.19470594403748</v>
      </c>
      <c r="Z47" s="34">
        <v>42.769661657775202</v>
      </c>
      <c r="AB47" s="34">
        <v>2.1939999999999982</v>
      </c>
      <c r="AC47" s="34">
        <v>1.3014085729348521E-2</v>
      </c>
      <c r="AD47" s="34">
        <v>2.2070140857293468</v>
      </c>
      <c r="AE47" s="34">
        <v>2.1852966389650375</v>
      </c>
      <c r="AF47" s="34">
        <v>2.4039999999999981</v>
      </c>
      <c r="AG47" s="34">
        <v>1.4259736596788442E-2</v>
      </c>
      <c r="AH47" s="34">
        <v>2.4182597365967866</v>
      </c>
      <c r="AI47" s="34">
        <v>2.3944635916462853</v>
      </c>
      <c r="AJ47" s="34">
        <v>34.022000000000006</v>
      </c>
      <c r="AK47" s="34">
        <v>0.20180730386686224</v>
      </c>
      <c r="AL47" s="34">
        <v>34.22380730386687</v>
      </c>
      <c r="AM47" s="34">
        <v>33.887038400578206</v>
      </c>
      <c r="AN47" s="34">
        <v>1.8189999999999997</v>
      </c>
      <c r="AO47" s="34">
        <v>1.0789709180348666E-2</v>
      </c>
      <c r="AP47" s="34">
        <v>1.8297897091803483</v>
      </c>
      <c r="AQ47" s="34">
        <v>1.8117842234628101</v>
      </c>
      <c r="AR47" s="34">
        <v>40.439000000000007</v>
      </c>
      <c r="AS47" s="34">
        <v>0.23987083537334786</v>
      </c>
      <c r="AT47" s="34">
        <v>40.678870835373353</v>
      </c>
      <c r="AU47" s="34">
        <v>40.278582854652335</v>
      </c>
    </row>
    <row r="48" spans="1:47" x14ac:dyDescent="0.25">
      <c r="A48" s="18">
        <v>45537</v>
      </c>
      <c r="B48" s="2">
        <v>12</v>
      </c>
      <c r="C48" s="2" t="s">
        <v>23</v>
      </c>
      <c r="D48" s="9">
        <v>12.528314</v>
      </c>
      <c r="E48">
        <v>9.9539039999999995E-3</v>
      </c>
      <c r="G48" s="34">
        <v>1.1360000000000001</v>
      </c>
      <c r="H48" s="34">
        <v>3.5107800652723659E-3</v>
      </c>
      <c r="I48" s="34">
        <v>1.1395107800652724</v>
      </c>
      <c r="J48" s="34">
        <v>1.1281681991535377</v>
      </c>
      <c r="K48" s="34">
        <v>2.1919999999999993</v>
      </c>
      <c r="L48" s="34">
        <v>6.7743220977790697E-3</v>
      </c>
      <c r="M48" s="34">
        <v>2.1987743220977785</v>
      </c>
      <c r="N48" s="34">
        <v>2.1768879335779521</v>
      </c>
      <c r="O48" s="34">
        <v>37.924000000000007</v>
      </c>
      <c r="P48" s="34">
        <v>0.11720318943256093</v>
      </c>
      <c r="Q48" s="34">
        <v>38.041203189432565</v>
      </c>
      <c r="R48" s="34">
        <v>37.662544704840464</v>
      </c>
      <c r="S48" s="34">
        <v>3.2879999999999994</v>
      </c>
      <c r="T48" s="34">
        <v>1.0161483146668607E-2</v>
      </c>
      <c r="U48" s="34">
        <v>3.2981614831466679</v>
      </c>
      <c r="V48" s="34">
        <v>3.2653319003669283</v>
      </c>
      <c r="W48" s="34">
        <v>44.540000000000006</v>
      </c>
      <c r="X48" s="34">
        <v>0.13764977474228096</v>
      </c>
      <c r="Y48" s="34">
        <v>44.677649774742278</v>
      </c>
      <c r="Z48" s="34">
        <v>44.232932737938881</v>
      </c>
      <c r="AB48" s="34">
        <v>2.1939999999999986</v>
      </c>
      <c r="AC48" s="34">
        <v>6.7805030485982081E-3</v>
      </c>
      <c r="AD48" s="34">
        <v>2.200780503048597</v>
      </c>
      <c r="AE48" s="34">
        <v>2.1788741451961795</v>
      </c>
      <c r="AF48" s="34">
        <v>2.4819999999999993</v>
      </c>
      <c r="AG48" s="34">
        <v>7.6705599665545859E-3</v>
      </c>
      <c r="AH48" s="34">
        <v>2.4896705599665538</v>
      </c>
      <c r="AI48" s="34">
        <v>2.4648886182210208</v>
      </c>
      <c r="AJ48" s="34">
        <v>35.408000000000008</v>
      </c>
      <c r="AK48" s="34">
        <v>0.10942755330208094</v>
      </c>
      <c r="AL48" s="34">
        <v>35.517427553302092</v>
      </c>
      <c r="AM48" s="34">
        <v>35.163890489109569</v>
      </c>
      <c r="AN48" s="34">
        <v>1.8629999999999993</v>
      </c>
      <c r="AO48" s="34">
        <v>5.7575556880302943E-3</v>
      </c>
      <c r="AP48" s="34">
        <v>1.8687575556880296</v>
      </c>
      <c r="AQ48" s="34">
        <v>1.8501561223794363</v>
      </c>
      <c r="AR48" s="34">
        <v>41.947000000000003</v>
      </c>
      <c r="AS48" s="34">
        <v>0.12963617200526403</v>
      </c>
      <c r="AT48" s="34">
        <v>42.076636172005273</v>
      </c>
      <c r="AU48" s="34">
        <v>41.657809374906208</v>
      </c>
    </row>
    <row r="49" spans="1:47" x14ac:dyDescent="0.25">
      <c r="A49" s="18">
        <v>45537</v>
      </c>
      <c r="B49" s="2">
        <v>13</v>
      </c>
      <c r="C49" s="2" t="s">
        <v>23</v>
      </c>
      <c r="D49" s="9">
        <v>15.485635</v>
      </c>
      <c r="E49">
        <v>1.0308019999999999E-2</v>
      </c>
      <c r="G49" s="34">
        <v>1.1360000000000001</v>
      </c>
      <c r="H49" s="34">
        <v>9.913054910381457E-3</v>
      </c>
      <c r="I49" s="34">
        <v>1.1459130549103815</v>
      </c>
      <c r="J49" s="34">
        <v>1.1341009602221042</v>
      </c>
      <c r="K49" s="34">
        <v>2.1719999999999997</v>
      </c>
      <c r="L49" s="34">
        <v>1.8953481747665948E-2</v>
      </c>
      <c r="M49" s="34">
        <v>2.1909534817476657</v>
      </c>
      <c r="N49" s="34">
        <v>2.1683690894387411</v>
      </c>
      <c r="O49" s="34">
        <v>39.432000000000002</v>
      </c>
      <c r="P49" s="34">
        <v>0.34409470178359292</v>
      </c>
      <c r="Q49" s="34">
        <v>39.776094701783592</v>
      </c>
      <c r="R49" s="34">
        <v>39.366081922075715</v>
      </c>
      <c r="S49" s="34">
        <v>3.4719999999999995</v>
      </c>
      <c r="T49" s="34">
        <v>3.0297646697926412E-2</v>
      </c>
      <c r="U49" s="34">
        <v>3.5022976466979259</v>
      </c>
      <c r="V49" s="34">
        <v>3.4661958925098109</v>
      </c>
      <c r="W49" s="34">
        <v>46.212000000000003</v>
      </c>
      <c r="X49" s="34">
        <v>0.4032588851395667</v>
      </c>
      <c r="Y49" s="34">
        <v>46.615258885139568</v>
      </c>
      <c r="Z49" s="34">
        <v>46.134747864246371</v>
      </c>
      <c r="AB49" s="34">
        <v>2.1939999999999995</v>
      </c>
      <c r="AC49" s="34">
        <v>1.9145459923747277E-2</v>
      </c>
      <c r="AD49" s="34">
        <v>2.213145459923747</v>
      </c>
      <c r="AE49" s="34">
        <v>2.1903323122599438</v>
      </c>
      <c r="AF49" s="34">
        <v>2.5329999999999981</v>
      </c>
      <c r="AG49" s="34">
        <v>2.2103669091545958E-2</v>
      </c>
      <c r="AH49" s="34">
        <v>2.5551036690915443</v>
      </c>
      <c r="AI49" s="34">
        <v>2.5287656093684752</v>
      </c>
      <c r="AJ49" s="34">
        <v>36.548000000000002</v>
      </c>
      <c r="AK49" s="34">
        <v>0.31892810815547662</v>
      </c>
      <c r="AL49" s="34">
        <v>36.866928108155477</v>
      </c>
      <c r="AM49" s="34">
        <v>36.486903075878047</v>
      </c>
      <c r="AN49" s="34">
        <v>1.9209999999999994</v>
      </c>
      <c r="AO49" s="34">
        <v>1.6763185284192579E-2</v>
      </c>
      <c r="AP49" s="34">
        <v>1.9377631852841919</v>
      </c>
      <c r="AQ49" s="34">
        <v>1.9177886836150189</v>
      </c>
      <c r="AR49" s="34">
        <v>43.195999999999998</v>
      </c>
      <c r="AS49" s="34">
        <v>0.37694042245496245</v>
      </c>
      <c r="AT49" s="34">
        <v>43.572940422454955</v>
      </c>
      <c r="AU49" s="34">
        <v>43.123789681121487</v>
      </c>
    </row>
    <row r="50" spans="1:47" x14ac:dyDescent="0.25">
      <c r="A50" s="18">
        <v>45537</v>
      </c>
      <c r="B50" s="2">
        <v>14</v>
      </c>
      <c r="C50" s="2" t="s">
        <v>23</v>
      </c>
      <c r="D50" s="9">
        <v>15.704781000000001</v>
      </c>
      <c r="E50">
        <v>1.0457832E-2</v>
      </c>
      <c r="G50" s="34">
        <v>1.1360000000000001</v>
      </c>
      <c r="H50" s="34">
        <v>8.4004969978679466E-3</v>
      </c>
      <c r="I50" s="34">
        <v>1.1444004969978681</v>
      </c>
      <c r="J50" s="34">
        <v>1.1324325488595479</v>
      </c>
      <c r="K50" s="34">
        <v>2.048</v>
      </c>
      <c r="L50" s="34">
        <v>1.514455796798728E-2</v>
      </c>
      <c r="M50" s="34">
        <v>2.0631445579679872</v>
      </c>
      <c r="N50" s="34">
        <v>2.0415685387890439</v>
      </c>
      <c r="O50" s="34">
        <v>39.967999999999996</v>
      </c>
      <c r="P50" s="34">
        <v>0.29555551409400177</v>
      </c>
      <c r="Q50" s="34">
        <v>40.263555514094001</v>
      </c>
      <c r="R50" s="34">
        <v>39.842486014804933</v>
      </c>
      <c r="S50" s="34">
        <v>3.5199999999999991</v>
      </c>
      <c r="T50" s="34">
        <v>2.6029709007478134E-2</v>
      </c>
      <c r="U50" s="34">
        <v>3.546029709007477</v>
      </c>
      <c r="V50" s="34">
        <v>3.5089459260436682</v>
      </c>
      <c r="W50" s="34">
        <v>46.67199999999999</v>
      </c>
      <c r="X50" s="34">
        <v>0.34513027806733515</v>
      </c>
      <c r="Y50" s="34">
        <v>47.017130278067334</v>
      </c>
      <c r="Z50" s="34">
        <v>46.52543302849719</v>
      </c>
      <c r="AB50" s="34">
        <v>2.194</v>
      </c>
      <c r="AC50" s="34">
        <v>1.6224199307501998E-2</v>
      </c>
      <c r="AD50" s="34">
        <v>2.2102241993075018</v>
      </c>
      <c r="AE50" s="34">
        <v>2.1871100459488098</v>
      </c>
      <c r="AF50" s="34">
        <v>2.5949999999999975</v>
      </c>
      <c r="AG50" s="34">
        <v>1.9189515589319805E-2</v>
      </c>
      <c r="AH50" s="34">
        <v>2.6141895155893176</v>
      </c>
      <c r="AI50" s="34">
        <v>2.5868507608191234</v>
      </c>
      <c r="AJ50" s="34">
        <v>37.297999999999981</v>
      </c>
      <c r="AK50" s="34">
        <v>0.27581138822753382</v>
      </c>
      <c r="AL50" s="34">
        <v>37.573811388227512</v>
      </c>
      <c r="AM50" s="34">
        <v>37.180870781129741</v>
      </c>
      <c r="AN50" s="34">
        <v>1.9569999999999992</v>
      </c>
      <c r="AO50" s="34">
        <v>1.4471630831714403E-2</v>
      </c>
      <c r="AP50" s="34">
        <v>1.9714716308317135</v>
      </c>
      <c r="AQ50" s="34">
        <v>1.9508543117237096</v>
      </c>
      <c r="AR50" s="34">
        <v>44.043999999999976</v>
      </c>
      <c r="AS50" s="34">
        <v>0.32569673395607002</v>
      </c>
      <c r="AT50" s="34">
        <v>44.369696733956047</v>
      </c>
      <c r="AU50" s="34">
        <v>43.905685899621382</v>
      </c>
    </row>
    <row r="51" spans="1:47" x14ac:dyDescent="0.25">
      <c r="A51" s="18">
        <v>45537</v>
      </c>
      <c r="B51" s="2">
        <v>15</v>
      </c>
      <c r="C51" s="2" t="s">
        <v>23</v>
      </c>
      <c r="D51" s="9">
        <v>16.558326000000001</v>
      </c>
      <c r="E51">
        <v>1.1094995999999999E-2</v>
      </c>
      <c r="G51" s="34">
        <v>1.1360000000000001</v>
      </c>
      <c r="H51" s="34">
        <v>8.3378604431801548E-3</v>
      </c>
      <c r="I51" s="34">
        <v>1.1443378604431802</v>
      </c>
      <c r="J51" s="34">
        <v>1.1316414364589147</v>
      </c>
      <c r="K51" s="34">
        <v>2.7240000000000002</v>
      </c>
      <c r="L51" s="34">
        <v>1.9993249865512975E-2</v>
      </c>
      <c r="M51" s="34">
        <v>2.7439932498655133</v>
      </c>
      <c r="N51" s="34">
        <v>2.7135486557342285</v>
      </c>
      <c r="O51" s="34">
        <v>40.776000000000003</v>
      </c>
      <c r="P51" s="34">
        <v>0.29928221604851579</v>
      </c>
      <c r="Q51" s="34">
        <v>41.075282216048521</v>
      </c>
      <c r="R51" s="34">
        <v>40.619552124162595</v>
      </c>
      <c r="S51" s="34">
        <v>3.4839999999999991</v>
      </c>
      <c r="T51" s="34">
        <v>2.5571395936654622E-2</v>
      </c>
      <c r="U51" s="34">
        <v>3.5095713959366539</v>
      </c>
      <c r="V51" s="34">
        <v>3.4706327153370222</v>
      </c>
      <c r="W51" s="34">
        <v>48.120000000000005</v>
      </c>
      <c r="X51" s="34">
        <v>0.35318472229386355</v>
      </c>
      <c r="Y51" s="34">
        <v>48.473184722293865</v>
      </c>
      <c r="Z51" s="34">
        <v>47.935374931692763</v>
      </c>
      <c r="AB51" s="34">
        <v>2.1939999999999995</v>
      </c>
      <c r="AC51" s="34">
        <v>1.6103226947479978E-2</v>
      </c>
      <c r="AD51" s="34">
        <v>2.2101032269474796</v>
      </c>
      <c r="AE51" s="34">
        <v>2.1855821404849105</v>
      </c>
      <c r="AF51" s="34">
        <v>2.6269999999999984</v>
      </c>
      <c r="AG51" s="34">
        <v>1.9281302274854095E-2</v>
      </c>
      <c r="AH51" s="34">
        <v>2.6462813022748524</v>
      </c>
      <c r="AI51" s="34">
        <v>2.6169208218112381</v>
      </c>
      <c r="AJ51" s="34">
        <v>37.814999999999998</v>
      </c>
      <c r="AK51" s="34">
        <v>0.27754946536871261</v>
      </c>
      <c r="AL51" s="34">
        <v>38.092549465368712</v>
      </c>
      <c r="AM51" s="34">
        <v>37.669912781420649</v>
      </c>
      <c r="AN51" s="34">
        <v>2.0339999999999989</v>
      </c>
      <c r="AO51" s="34">
        <v>1.4928880406186992E-2</v>
      </c>
      <c r="AP51" s="34">
        <v>2.0489288804061858</v>
      </c>
      <c r="AQ51" s="34">
        <v>2.0261960226737949</v>
      </c>
      <c r="AR51" s="34">
        <v>44.669999999999995</v>
      </c>
      <c r="AS51" s="34">
        <v>0.32786287499723371</v>
      </c>
      <c r="AT51" s="34">
        <v>44.997862874997232</v>
      </c>
      <c r="AU51" s="34">
        <v>44.498611766390589</v>
      </c>
    </row>
    <row r="52" spans="1:47" x14ac:dyDescent="0.25">
      <c r="A52" s="18">
        <v>45537</v>
      </c>
      <c r="B52" s="2">
        <v>16</v>
      </c>
      <c r="C52" s="2" t="s">
        <v>23</v>
      </c>
      <c r="D52" s="9">
        <v>17.077415999999999</v>
      </c>
      <c r="E52">
        <v>1.0857637E-2</v>
      </c>
      <c r="G52" s="34">
        <v>1.1360000000000001</v>
      </c>
      <c r="H52" s="34">
        <v>7.4686324179652685E-3</v>
      </c>
      <c r="I52" s="34">
        <v>1.1434686324179655</v>
      </c>
      <c r="J52" s="34">
        <v>1.1310532650862848</v>
      </c>
      <c r="K52" s="34">
        <v>3.6199999999999983</v>
      </c>
      <c r="L52" s="34">
        <v>2.3799691331896352E-2</v>
      </c>
      <c r="M52" s="34">
        <v>3.6437996913318949</v>
      </c>
      <c r="N52" s="34">
        <v>3.604236636982701</v>
      </c>
      <c r="O52" s="34">
        <v>41.320000000000007</v>
      </c>
      <c r="P52" s="34">
        <v>0.27165835520275078</v>
      </c>
      <c r="Q52" s="34">
        <v>41.59165835520276</v>
      </c>
      <c r="R52" s="34">
        <v>41.14007122655395</v>
      </c>
      <c r="S52" s="34">
        <v>3.5319999999999991</v>
      </c>
      <c r="T52" s="34">
        <v>2.3221135299518764E-2</v>
      </c>
      <c r="U52" s="34">
        <v>3.5552211352995178</v>
      </c>
      <c r="V52" s="34">
        <v>3.5166198347577078</v>
      </c>
      <c r="W52" s="34">
        <v>49.608000000000004</v>
      </c>
      <c r="X52" s="34">
        <v>0.32614781425213113</v>
      </c>
      <c r="Y52" s="34">
        <v>49.934147814252142</v>
      </c>
      <c r="Z52" s="34">
        <v>49.391980963380639</v>
      </c>
      <c r="AB52" s="34">
        <v>2.1939999999999986</v>
      </c>
      <c r="AC52" s="34">
        <v>1.4424453807232207E-2</v>
      </c>
      <c r="AD52" s="34">
        <v>2.2084244538072308</v>
      </c>
      <c r="AE52" s="34">
        <v>2.1844461827458685</v>
      </c>
      <c r="AF52" s="34">
        <v>2.6289999999999982</v>
      </c>
      <c r="AG52" s="34">
        <v>1.7284361467280525E-2</v>
      </c>
      <c r="AH52" s="34">
        <v>2.6462843614672789</v>
      </c>
      <c r="AI52" s="34">
        <v>2.6175519664716904</v>
      </c>
      <c r="AJ52" s="34">
        <v>38.119999999999997</v>
      </c>
      <c r="AK52" s="34">
        <v>0.25061995402538378</v>
      </c>
      <c r="AL52" s="34">
        <v>38.370619954025379</v>
      </c>
      <c r="AM52" s="34">
        <v>37.954005691099617</v>
      </c>
      <c r="AN52" s="34">
        <v>2.0129999999999999</v>
      </c>
      <c r="AO52" s="34">
        <v>1.3234469240637398E-2</v>
      </c>
      <c r="AP52" s="34">
        <v>2.0262344692406371</v>
      </c>
      <c r="AQ52" s="34">
        <v>2.0042343508967346</v>
      </c>
      <c r="AR52" s="34">
        <v>44.955999999999996</v>
      </c>
      <c r="AS52" s="34">
        <v>0.2955632385405339</v>
      </c>
      <c r="AT52" s="34">
        <v>45.251563238540527</v>
      </c>
      <c r="AU52" s="34">
        <v>44.760238191213915</v>
      </c>
    </row>
    <row r="53" spans="1:47" x14ac:dyDescent="0.25">
      <c r="A53" s="18">
        <v>45537</v>
      </c>
      <c r="B53" s="2">
        <v>17</v>
      </c>
      <c r="C53" s="2" t="s">
        <v>23</v>
      </c>
      <c r="D53" s="9">
        <v>20.944658</v>
      </c>
      <c r="E53">
        <v>1.0626528999999999E-2</v>
      </c>
      <c r="G53" s="34">
        <v>1.1360000000000001</v>
      </c>
      <c r="H53" s="34">
        <v>9.5316568848296153E-3</v>
      </c>
      <c r="I53" s="34">
        <v>1.1455316568848297</v>
      </c>
      <c r="J53" s="34">
        <v>1.133358631512525</v>
      </c>
      <c r="K53" s="34">
        <v>4.74</v>
      </c>
      <c r="L53" s="34">
        <v>3.9771173973672864E-2</v>
      </c>
      <c r="M53" s="34">
        <v>4.779771173973673</v>
      </c>
      <c r="N53" s="34">
        <v>4.7289787969800772</v>
      </c>
      <c r="O53" s="34">
        <v>41.571999999999996</v>
      </c>
      <c r="P53" s="34">
        <v>0.3488116549437823</v>
      </c>
      <c r="Q53" s="34">
        <v>41.920811654943776</v>
      </c>
      <c r="R53" s="34">
        <v>41.475338934188976</v>
      </c>
      <c r="S53" s="34">
        <v>3.5279999999999991</v>
      </c>
      <c r="T53" s="34">
        <v>2.9601835818379284E-2</v>
      </c>
      <c r="U53" s="34">
        <v>3.5576018358183785</v>
      </c>
      <c r="V53" s="34">
        <v>3.5197968767396013</v>
      </c>
      <c r="W53" s="34">
        <v>50.975999999999992</v>
      </c>
      <c r="X53" s="34">
        <v>0.42771632162066409</v>
      </c>
      <c r="Y53" s="34">
        <v>51.403716321620657</v>
      </c>
      <c r="Z53" s="34">
        <v>50.857473239421182</v>
      </c>
      <c r="AB53" s="34">
        <v>2.1939999999999986</v>
      </c>
      <c r="AC53" s="34">
        <v>1.8408851413130423E-2</v>
      </c>
      <c r="AD53" s="34">
        <v>2.2124088514131293</v>
      </c>
      <c r="AE53" s="34">
        <v>2.188898624593731</v>
      </c>
      <c r="AF53" s="34">
        <v>2.6239999999999992</v>
      </c>
      <c r="AG53" s="34">
        <v>2.2016784917071215E-2</v>
      </c>
      <c r="AH53" s="34">
        <v>2.6460167849170704</v>
      </c>
      <c r="AI53" s="34">
        <v>2.6178988108176622</v>
      </c>
      <c r="AJ53" s="34">
        <v>38.094000000000037</v>
      </c>
      <c r="AK53" s="34">
        <v>0.31962934627702433</v>
      </c>
      <c r="AL53" s="34">
        <v>38.413629346277062</v>
      </c>
      <c r="AM53" s="34">
        <v>38.005425800033599</v>
      </c>
      <c r="AN53" s="34">
        <v>2.0029999999999997</v>
      </c>
      <c r="AO53" s="34">
        <v>1.6806257693938127E-2</v>
      </c>
      <c r="AP53" s="34">
        <v>2.0198062576939377</v>
      </c>
      <c r="AQ53" s="34">
        <v>1.9983427279221715</v>
      </c>
      <c r="AR53" s="34">
        <v>44.915000000000035</v>
      </c>
      <c r="AS53" s="34">
        <v>0.37686124030116408</v>
      </c>
      <c r="AT53" s="34">
        <v>45.291861240301195</v>
      </c>
      <c r="AU53" s="34">
        <v>44.810565963367161</v>
      </c>
    </row>
    <row r="54" spans="1:47" x14ac:dyDescent="0.25">
      <c r="A54" s="18">
        <v>45537</v>
      </c>
      <c r="B54" s="2">
        <v>18</v>
      </c>
      <c r="C54" s="2" t="s">
        <v>23</v>
      </c>
      <c r="D54" s="9">
        <v>23.406811999999999</v>
      </c>
      <c r="E54">
        <v>1.0591735E-2</v>
      </c>
      <c r="G54" s="34">
        <v>1.1360000000000001</v>
      </c>
      <c r="H54" s="34">
        <v>8.8801490994009184E-3</v>
      </c>
      <c r="I54" s="34">
        <v>1.1448801490994009</v>
      </c>
      <c r="J54" s="34">
        <v>1.1327538819533796</v>
      </c>
      <c r="K54" s="34">
        <v>5.7239999999999984</v>
      </c>
      <c r="L54" s="34">
        <v>4.4744694933953208E-2</v>
      </c>
      <c r="M54" s="34">
        <v>5.768744694933952</v>
      </c>
      <c r="N54" s="34">
        <v>5.7076436798425556</v>
      </c>
      <c r="O54" s="34">
        <v>41.152000000000001</v>
      </c>
      <c r="P54" s="34">
        <v>0.32168652793886143</v>
      </c>
      <c r="Q54" s="34">
        <v>41.47368652793886</v>
      </c>
      <c r="R54" s="34">
        <v>41.034408230761862</v>
      </c>
      <c r="S54" s="34">
        <v>3.4159999999999995</v>
      </c>
      <c r="T54" s="34">
        <v>2.6702983559466136E-2</v>
      </c>
      <c r="U54" s="34">
        <v>3.4427029835594656</v>
      </c>
      <c r="V54" s="34">
        <v>3.4062387858738945</v>
      </c>
      <c r="W54" s="34">
        <v>51.427999999999997</v>
      </c>
      <c r="X54" s="34">
        <v>0.40201435553168169</v>
      </c>
      <c r="Y54" s="34">
        <v>51.830014355531674</v>
      </c>
      <c r="Z54" s="34">
        <v>51.28104457843169</v>
      </c>
      <c r="AB54" s="34">
        <v>2.1939999999999991</v>
      </c>
      <c r="AC54" s="34">
        <v>1.7150569651483809E-2</v>
      </c>
      <c r="AD54" s="34">
        <v>2.2111505696514828</v>
      </c>
      <c r="AE54" s="34">
        <v>2.1877306487726353</v>
      </c>
      <c r="AF54" s="34">
        <v>2.6319999999999988</v>
      </c>
      <c r="AG54" s="34">
        <v>2.0574429955654231E-2</v>
      </c>
      <c r="AH54" s="34">
        <v>2.6525744299556528</v>
      </c>
      <c r="AI54" s="34">
        <v>2.6244790645257865</v>
      </c>
      <c r="AJ54" s="34">
        <v>37.243999999999993</v>
      </c>
      <c r="AK54" s="34">
        <v>0.29113756431169696</v>
      </c>
      <c r="AL54" s="34">
        <v>37.53513756431169</v>
      </c>
      <c r="AM54" s="34">
        <v>37.137575334041955</v>
      </c>
      <c r="AN54" s="34">
        <v>1.9669999999999999</v>
      </c>
      <c r="AO54" s="34">
        <v>1.5376103238135217E-2</v>
      </c>
      <c r="AP54" s="34">
        <v>1.9823761032381351</v>
      </c>
      <c r="AQ54" s="34">
        <v>1.9613793008823042</v>
      </c>
      <c r="AR54" s="34">
        <v>44.036999999999992</v>
      </c>
      <c r="AS54" s="34">
        <v>0.34423866715697021</v>
      </c>
      <c r="AT54" s="34">
        <v>44.381238667156964</v>
      </c>
      <c r="AU54" s="34">
        <v>43.911164348222684</v>
      </c>
    </row>
    <row r="55" spans="1:47" x14ac:dyDescent="0.25">
      <c r="A55" s="18">
        <v>45537</v>
      </c>
      <c r="B55" s="2">
        <v>19</v>
      </c>
      <c r="C55" s="2" t="s">
        <v>23</v>
      </c>
      <c r="D55" s="9">
        <v>28.422494</v>
      </c>
      <c r="E55">
        <v>1.1041835E-2</v>
      </c>
      <c r="G55" s="34">
        <v>1.1360000000000001</v>
      </c>
      <c r="H55" s="34">
        <v>6.7975919120349046E-3</v>
      </c>
      <c r="I55" s="34">
        <v>1.142797591912035</v>
      </c>
      <c r="J55" s="34">
        <v>1.1301790094637449</v>
      </c>
      <c r="K55" s="34">
        <v>7.1680000000000001</v>
      </c>
      <c r="L55" s="34">
        <v>4.289184755762869E-2</v>
      </c>
      <c r="M55" s="34">
        <v>7.2108918475576287</v>
      </c>
      <c r="N55" s="34">
        <v>7.131270369574052</v>
      </c>
      <c r="O55" s="34">
        <v>40.436</v>
      </c>
      <c r="P55" s="34">
        <v>0.24196076281253817</v>
      </c>
      <c r="Q55" s="34">
        <v>40.677960762812539</v>
      </c>
      <c r="R55" s="34">
        <v>40.228801431933086</v>
      </c>
      <c r="S55" s="34">
        <v>3.2959999999999998</v>
      </c>
      <c r="T55" s="34">
        <v>1.9722590618016764E-2</v>
      </c>
      <c r="U55" s="34">
        <v>3.3157225906180168</v>
      </c>
      <c r="V55" s="34">
        <v>3.2791109288666402</v>
      </c>
      <c r="W55" s="34">
        <v>52.036000000000001</v>
      </c>
      <c r="X55" s="34">
        <v>0.31137279290021858</v>
      </c>
      <c r="Y55" s="34">
        <v>52.347372792900217</v>
      </c>
      <c r="Z55" s="34">
        <v>51.769361739837528</v>
      </c>
      <c r="AB55" s="34">
        <v>2.1939999999999995</v>
      </c>
      <c r="AC55" s="34">
        <v>1.3128447759687127E-2</v>
      </c>
      <c r="AD55" s="34">
        <v>2.2071284477596866</v>
      </c>
      <c r="AE55" s="34">
        <v>2.1827576996157179</v>
      </c>
      <c r="AF55" s="34">
        <v>2.5739999999999985</v>
      </c>
      <c r="AG55" s="34">
        <v>1.5402290124628374E-2</v>
      </c>
      <c r="AH55" s="34">
        <v>2.5894022901246267</v>
      </c>
      <c r="AI55" s="34">
        <v>2.5608105372884484</v>
      </c>
      <c r="AJ55" s="34">
        <v>35.75</v>
      </c>
      <c r="AK55" s="34">
        <v>0.21392069617539419</v>
      </c>
      <c r="AL55" s="34">
        <v>35.963920696175393</v>
      </c>
      <c r="AM55" s="34">
        <v>35.566813017895136</v>
      </c>
      <c r="AN55" s="34">
        <v>1.903999999999999</v>
      </c>
      <c r="AO55" s="34">
        <v>1.1393147007495115E-2</v>
      </c>
      <c r="AP55" s="34">
        <v>1.9153931470074941</v>
      </c>
      <c r="AQ55" s="34">
        <v>1.8942436919181065</v>
      </c>
      <c r="AR55" s="34">
        <v>42.421999999999997</v>
      </c>
      <c r="AS55" s="34">
        <v>0.25384458106720481</v>
      </c>
      <c r="AT55" s="34">
        <v>42.675844581067196</v>
      </c>
      <c r="AU55" s="34">
        <v>42.204624946717409</v>
      </c>
    </row>
    <row r="56" spans="1:47" x14ac:dyDescent="0.25">
      <c r="A56" s="18">
        <v>45537</v>
      </c>
      <c r="B56" s="2">
        <v>20</v>
      </c>
      <c r="C56" s="2" t="s">
        <v>23</v>
      </c>
      <c r="D56" s="9">
        <v>26.133934</v>
      </c>
      <c r="E56">
        <v>1.0799015E-2</v>
      </c>
      <c r="G56" s="34">
        <v>1.1360000000000001</v>
      </c>
      <c r="H56" s="34">
        <v>1.68423276148329E-3</v>
      </c>
      <c r="I56" s="34">
        <v>1.1376842327614833</v>
      </c>
      <c r="J56" s="34">
        <v>1.1253983636666285</v>
      </c>
      <c r="K56" s="34">
        <v>7.7079999999999975</v>
      </c>
      <c r="L56" s="34">
        <v>1.1427875110486967E-2</v>
      </c>
      <c r="M56" s="34">
        <v>7.7194278751104841</v>
      </c>
      <c r="N56" s="34">
        <v>7.636065657695748</v>
      </c>
      <c r="O56" s="34">
        <v>38.856000000000002</v>
      </c>
      <c r="P56" s="34">
        <v>5.7607876919185494E-2</v>
      </c>
      <c r="Q56" s="34">
        <v>38.913607876919187</v>
      </c>
      <c r="R56" s="34">
        <v>38.493379241752216</v>
      </c>
      <c r="S56" s="34">
        <v>3.1359999999999992</v>
      </c>
      <c r="T56" s="34">
        <v>4.6494312852214757E-3</v>
      </c>
      <c r="U56" s="34">
        <v>3.1406494312852207</v>
      </c>
      <c r="V56" s="34">
        <v>3.1067335109670302</v>
      </c>
      <c r="W56" s="34">
        <v>50.835999999999999</v>
      </c>
      <c r="X56" s="34">
        <v>7.5369416076377233E-2</v>
      </c>
      <c r="Y56" s="34">
        <v>50.911369416076376</v>
      </c>
      <c r="Z56" s="34">
        <v>50.361576774081627</v>
      </c>
      <c r="AB56" s="34">
        <v>2.1939999999999982</v>
      </c>
      <c r="AC56" s="34">
        <v>3.2528227805407881E-3</v>
      </c>
      <c r="AD56" s="34">
        <v>2.197252822780539</v>
      </c>
      <c r="AE56" s="34">
        <v>2.1735246565885395</v>
      </c>
      <c r="AF56" s="34">
        <v>2.5609999999999991</v>
      </c>
      <c r="AG56" s="34">
        <v>3.7969367096467462E-3</v>
      </c>
      <c r="AH56" s="34">
        <v>2.5647969367096457</v>
      </c>
      <c r="AI56" s="34">
        <v>2.5370996561181642</v>
      </c>
      <c r="AJ56" s="34">
        <v>34.42</v>
      </c>
      <c r="AK56" s="34">
        <v>5.1031066593534194E-2</v>
      </c>
      <c r="AL56" s="34">
        <v>34.471031066593532</v>
      </c>
      <c r="AM56" s="34">
        <v>34.098777885039922</v>
      </c>
      <c r="AN56" s="34">
        <v>1.8379999999999996</v>
      </c>
      <c r="AO56" s="34">
        <v>2.7250174433153928E-3</v>
      </c>
      <c r="AP56" s="34">
        <v>1.840725017443315</v>
      </c>
      <c r="AQ56" s="34">
        <v>1.8208470003690693</v>
      </c>
      <c r="AR56" s="34">
        <v>41.012999999999998</v>
      </c>
      <c r="AS56" s="34">
        <v>6.0805843527037121E-2</v>
      </c>
      <c r="AT56" s="34">
        <v>41.073805843527026</v>
      </c>
      <c r="AU56" s="34">
        <v>40.630249198115699</v>
      </c>
    </row>
    <row r="57" spans="1:47" x14ac:dyDescent="0.25">
      <c r="A57" s="18">
        <v>45537</v>
      </c>
      <c r="B57" s="2">
        <v>21</v>
      </c>
      <c r="C57" s="2" t="s">
        <v>23</v>
      </c>
      <c r="D57" s="9">
        <v>21.601277</v>
      </c>
      <c r="E57">
        <v>1.0933294E-2</v>
      </c>
      <c r="G57" s="34">
        <v>1.1360000000000001</v>
      </c>
      <c r="H57" s="34">
        <v>6.2798914639605914E-3</v>
      </c>
      <c r="I57" s="34">
        <v>1.1422798914639607</v>
      </c>
      <c r="J57" s="34">
        <v>1.1297910095802972</v>
      </c>
      <c r="K57" s="34">
        <v>8.0640000000000001</v>
      </c>
      <c r="L57" s="34">
        <v>4.4578384476565321E-2</v>
      </c>
      <c r="M57" s="34">
        <v>8.1085783844765658</v>
      </c>
      <c r="N57" s="34">
        <v>8.0199249130770394</v>
      </c>
      <c r="O57" s="34">
        <v>37.979999999999997</v>
      </c>
      <c r="P57" s="34">
        <v>0.20995623045882325</v>
      </c>
      <c r="Q57" s="34">
        <v>38.189956230458819</v>
      </c>
      <c r="R57" s="34">
        <v>37.772414211144081</v>
      </c>
      <c r="S57" s="34">
        <v>3.0559999999999996</v>
      </c>
      <c r="T57" s="34">
        <v>1.6893792529809475E-2</v>
      </c>
      <c r="U57" s="34">
        <v>3.072893792529809</v>
      </c>
      <c r="V57" s="34">
        <v>3.0392969412653055</v>
      </c>
      <c r="W57" s="34">
        <v>50.23599999999999</v>
      </c>
      <c r="X57" s="34">
        <v>0.27770829892915866</v>
      </c>
      <c r="Y57" s="34">
        <v>50.51370829892916</v>
      </c>
      <c r="Z57" s="34">
        <v>49.961427075066723</v>
      </c>
      <c r="AB57" s="34">
        <v>2.1939999999999991</v>
      </c>
      <c r="AC57" s="34">
        <v>1.2128593197121066E-2</v>
      </c>
      <c r="AD57" s="34">
        <v>2.20612859319712</v>
      </c>
      <c r="AE57" s="34">
        <v>2.1820083406858894</v>
      </c>
      <c r="AF57" s="34">
        <v>2.9359999999999986</v>
      </c>
      <c r="AG57" s="34">
        <v>1.6230423713193911E-2</v>
      </c>
      <c r="AH57" s="34">
        <v>2.9522304237131927</v>
      </c>
      <c r="AI57" s="34">
        <v>2.9199528205349918</v>
      </c>
      <c r="AJ57" s="34">
        <v>35.068000000000019</v>
      </c>
      <c r="AK57" s="34">
        <v>0.19385848050895257</v>
      </c>
      <c r="AL57" s="34">
        <v>35.26185848050897</v>
      </c>
      <c r="AM57" s="34">
        <v>34.876330214755171</v>
      </c>
      <c r="AN57" s="34">
        <v>1.8799999999999994</v>
      </c>
      <c r="AO57" s="34">
        <v>1.039277812697703E-2</v>
      </c>
      <c r="AP57" s="34">
        <v>1.8903927781269765</v>
      </c>
      <c r="AQ57" s="34">
        <v>1.8697245581082376</v>
      </c>
      <c r="AR57" s="34">
        <v>42.078000000000017</v>
      </c>
      <c r="AS57" s="34">
        <v>0.23261027554624458</v>
      </c>
      <c r="AT57" s="34">
        <v>42.310610275546253</v>
      </c>
      <c r="AU57" s="34">
        <v>41.848015934084295</v>
      </c>
    </row>
    <row r="58" spans="1:47" x14ac:dyDescent="0.25">
      <c r="A58" s="18">
        <v>45537</v>
      </c>
      <c r="B58" s="2">
        <v>22</v>
      </c>
      <c r="C58" s="2" t="s">
        <v>23</v>
      </c>
      <c r="D58" s="9">
        <v>18.299243000000001</v>
      </c>
      <c r="E58">
        <v>1.1174651000000001E-2</v>
      </c>
      <c r="G58" s="34">
        <v>1.1360000000000001</v>
      </c>
      <c r="H58" s="34">
        <v>4.6562181263246592E-3</v>
      </c>
      <c r="I58" s="34">
        <v>1.1406562181263247</v>
      </c>
      <c r="J58" s="34">
        <v>1.1279097829777831</v>
      </c>
      <c r="K58" s="34">
        <v>7.6439999999999984</v>
      </c>
      <c r="L58" s="34">
        <v>3.1331101547205711E-2</v>
      </c>
      <c r="M58" s="34">
        <v>7.6753311015472043</v>
      </c>
      <c r="N58" s="34">
        <v>7.5895619551779685</v>
      </c>
      <c r="O58" s="34">
        <v>35.636000000000003</v>
      </c>
      <c r="P58" s="34">
        <v>0.14606425101206477</v>
      </c>
      <c r="Q58" s="34">
        <v>35.782064251012066</v>
      </c>
      <c r="R58" s="34">
        <v>35.382212170947426</v>
      </c>
      <c r="S58" s="34">
        <v>2.859999999999999</v>
      </c>
      <c r="T58" s="34">
        <v>1.1722520987049753E-2</v>
      </c>
      <c r="U58" s="34">
        <v>2.8717225209870487</v>
      </c>
      <c r="V58" s="34">
        <v>2.8396320240461783</v>
      </c>
      <c r="W58" s="34">
        <v>47.275999999999996</v>
      </c>
      <c r="X58" s="34">
        <v>0.19377409167264489</v>
      </c>
      <c r="Y58" s="34">
        <v>47.469774091672647</v>
      </c>
      <c r="Z58" s="34">
        <v>46.939315933149359</v>
      </c>
      <c r="AB58" s="34">
        <v>2.1939999999999991</v>
      </c>
      <c r="AC58" s="34">
        <v>8.9927311348206845E-3</v>
      </c>
      <c r="AD58" s="34">
        <v>2.2029927311348199</v>
      </c>
      <c r="AE58" s="34">
        <v>2.1783750562088513</v>
      </c>
      <c r="AF58" s="34">
        <v>2.8009999999999979</v>
      </c>
      <c r="AG58" s="34">
        <v>1.1480692756897325E-2</v>
      </c>
      <c r="AH58" s="34">
        <v>2.8124806927568953</v>
      </c>
      <c r="AI58" s="34">
        <v>2.7810522025710984</v>
      </c>
      <c r="AJ58" s="34">
        <v>33.113999999999997</v>
      </c>
      <c r="AK58" s="34">
        <v>0.13572711886893904</v>
      </c>
      <c r="AL58" s="34">
        <v>33.24972711886894</v>
      </c>
      <c r="AM58" s="34">
        <v>32.878173022470342</v>
      </c>
      <c r="AN58" s="34">
        <v>1.7699999999999998</v>
      </c>
      <c r="AO58" s="34">
        <v>7.2548469045727515E-3</v>
      </c>
      <c r="AP58" s="34">
        <v>1.7772548469045726</v>
      </c>
      <c r="AQ58" s="34">
        <v>1.7573946442523556</v>
      </c>
      <c r="AR58" s="34">
        <v>39.878999999999998</v>
      </c>
      <c r="AS58" s="34">
        <v>0.16345538966522979</v>
      </c>
      <c r="AT58" s="34">
        <v>40.042455389665228</v>
      </c>
      <c r="AU58" s="34">
        <v>39.594994925502647</v>
      </c>
    </row>
    <row r="59" spans="1:47" x14ac:dyDescent="0.25">
      <c r="A59" s="18">
        <v>45537</v>
      </c>
      <c r="B59" s="2">
        <v>23</v>
      </c>
      <c r="C59" s="2" t="s">
        <v>23</v>
      </c>
      <c r="D59" s="9">
        <v>14.144626000000001</v>
      </c>
      <c r="E59">
        <v>1.0590687999999999E-2</v>
      </c>
      <c r="G59" s="34">
        <v>1.1360000000000001</v>
      </c>
      <c r="H59" s="34">
        <v>5.5512629110339249E-3</v>
      </c>
      <c r="I59" s="34">
        <v>1.141551262911034</v>
      </c>
      <c r="J59" s="34">
        <v>1.1294614496495374</v>
      </c>
      <c r="K59" s="34">
        <v>7.2079999999999975</v>
      </c>
      <c r="L59" s="34">
        <v>3.522315410451806E-2</v>
      </c>
      <c r="M59" s="34">
        <v>7.2432231541045153</v>
      </c>
      <c r="N59" s="34">
        <v>7.1665124375650189</v>
      </c>
      <c r="O59" s="34">
        <v>33.407999999999987</v>
      </c>
      <c r="P59" s="34">
        <v>0.16325404166533564</v>
      </c>
      <c r="Q59" s="34">
        <v>33.57125404166532</v>
      </c>
      <c r="R59" s="34">
        <v>33.215711364341303</v>
      </c>
      <c r="S59" s="34">
        <v>2.6319999999999992</v>
      </c>
      <c r="T59" s="34">
        <v>1.2861728857254654E-2</v>
      </c>
      <c r="U59" s="34">
        <v>2.6448617288572538</v>
      </c>
      <c r="V59" s="34">
        <v>2.6168508234837859</v>
      </c>
      <c r="W59" s="34">
        <v>44.383999999999979</v>
      </c>
      <c r="X59" s="34">
        <v>0.21689018753814227</v>
      </c>
      <c r="Y59" s="34">
        <v>44.60089018753812</v>
      </c>
      <c r="Z59" s="34">
        <v>44.128536075039648</v>
      </c>
      <c r="AB59" s="34">
        <v>2.1939999999999982</v>
      </c>
      <c r="AC59" s="34">
        <v>1.0721365164444031E-2</v>
      </c>
      <c r="AD59" s="34">
        <v>2.2047213651644424</v>
      </c>
      <c r="AE59" s="34">
        <v>2.1813718490590519</v>
      </c>
      <c r="AF59" s="34">
        <v>2.7259999999999973</v>
      </c>
      <c r="AG59" s="34">
        <v>1.3321076316442311E-2</v>
      </c>
      <c r="AH59" s="34">
        <v>2.7393210763164397</v>
      </c>
      <c r="AI59" s="34">
        <v>2.7103097814653481</v>
      </c>
      <c r="AJ59" s="34">
        <v>31.244000000000007</v>
      </c>
      <c r="AK59" s="34">
        <v>0.15267927675382392</v>
      </c>
      <c r="AL59" s="34">
        <v>31.396679276753829</v>
      </c>
      <c r="AM59" s="34">
        <v>31.064166842297666</v>
      </c>
      <c r="AN59" s="34">
        <v>1.6619999999999995</v>
      </c>
      <c r="AO59" s="34">
        <v>8.121654012445757E-3</v>
      </c>
      <c r="AP59" s="34">
        <v>1.6701216540124453</v>
      </c>
      <c r="AQ59" s="34">
        <v>1.6524339166527555</v>
      </c>
      <c r="AR59" s="34">
        <v>37.826000000000001</v>
      </c>
      <c r="AS59" s="34">
        <v>0.18484337224715602</v>
      </c>
      <c r="AT59" s="34">
        <v>38.010843372247159</v>
      </c>
      <c r="AU59" s="34">
        <v>37.608282389474823</v>
      </c>
    </row>
    <row r="60" spans="1:47" x14ac:dyDescent="0.25">
      <c r="A60" s="18">
        <v>45537</v>
      </c>
      <c r="B60" s="2">
        <v>24</v>
      </c>
      <c r="C60" s="2" t="s">
        <v>23</v>
      </c>
      <c r="D60" s="9">
        <v>13.225474</v>
      </c>
      <c r="E60">
        <v>1.0012249000000001E-2</v>
      </c>
      <c r="G60" s="34">
        <v>1.1360000000000001</v>
      </c>
      <c r="H60" s="34">
        <v>5.3974261529367721E-3</v>
      </c>
      <c r="I60" s="34">
        <v>1.1413974261529369</v>
      </c>
      <c r="J60" s="34">
        <v>1.1299694709143346</v>
      </c>
      <c r="K60" s="34">
        <v>6.9199999999999982</v>
      </c>
      <c r="L60" s="34">
        <v>3.287868748091765E-2</v>
      </c>
      <c r="M60" s="34">
        <v>6.9528786874809159</v>
      </c>
      <c r="N60" s="34">
        <v>6.8832647347950635</v>
      </c>
      <c r="O60" s="34">
        <v>31.631999999999991</v>
      </c>
      <c r="P60" s="34">
        <v>0.15029171132895766</v>
      </c>
      <c r="Q60" s="34">
        <v>31.782291711328948</v>
      </c>
      <c r="R60" s="34">
        <v>31.464079492924487</v>
      </c>
      <c r="S60" s="34">
        <v>2.4599999999999991</v>
      </c>
      <c r="T60" s="34">
        <v>1.1688088324141243E-2</v>
      </c>
      <c r="U60" s="34">
        <v>2.4716880883241403</v>
      </c>
      <c r="V60" s="34">
        <v>2.4469409317335051</v>
      </c>
      <c r="W60" s="34">
        <v>42.147999999999989</v>
      </c>
      <c r="X60" s="34">
        <v>0.20025591328695333</v>
      </c>
      <c r="Y60" s="34">
        <v>42.348255913286948</v>
      </c>
      <c r="Z60" s="34">
        <v>41.924254630367393</v>
      </c>
      <c r="AB60" s="34">
        <v>2.1939999999999986</v>
      </c>
      <c r="AC60" s="34">
        <v>1.0424254383400765E-2</v>
      </c>
      <c r="AD60" s="34">
        <v>2.2044242543833992</v>
      </c>
      <c r="AE60" s="34">
        <v>2.1823530098468731</v>
      </c>
      <c r="AF60" s="34">
        <v>2.605999999999999</v>
      </c>
      <c r="AG60" s="34">
        <v>1.238177161492361E-2</v>
      </c>
      <c r="AH60" s="34">
        <v>2.6183817716149225</v>
      </c>
      <c r="AI60" s="34">
        <v>2.5921658813404527</v>
      </c>
      <c r="AJ60" s="34">
        <v>29.714000000000006</v>
      </c>
      <c r="AK60" s="34">
        <v>0.1411788034404606</v>
      </c>
      <c r="AL60" s="34">
        <v>29.855178803440467</v>
      </c>
      <c r="AM60" s="34">
        <v>29.5562613193209</v>
      </c>
      <c r="AN60" s="34">
        <v>1.5669999999999997</v>
      </c>
      <c r="AO60" s="34">
        <v>7.4452172373696479E-3</v>
      </c>
      <c r="AP60" s="34">
        <v>1.5744452172373693</v>
      </c>
      <c r="AQ60" s="34">
        <v>1.5586814796855297</v>
      </c>
      <c r="AR60" s="34">
        <v>36.081000000000003</v>
      </c>
      <c r="AS60" s="34">
        <v>0.17143004667615463</v>
      </c>
      <c r="AT60" s="34">
        <v>36.252430046676153</v>
      </c>
      <c r="AU60" s="34">
        <v>35.889461690193755</v>
      </c>
    </row>
    <row r="61" spans="1:47" x14ac:dyDescent="0.25">
      <c r="A61" s="18">
        <v>45538</v>
      </c>
      <c r="B61" s="2">
        <v>1</v>
      </c>
      <c r="C61" s="2" t="s">
        <v>23</v>
      </c>
      <c r="D61" s="9">
        <v>11.912217</v>
      </c>
      <c r="E61">
        <v>9.9075469999999992E-3</v>
      </c>
      <c r="G61" s="34">
        <v>1.1360000000000001</v>
      </c>
      <c r="H61" s="34">
        <v>1.1005133067808126E-2</v>
      </c>
      <c r="I61" s="34">
        <v>1.1470051330678082</v>
      </c>
      <c r="J61" s="34">
        <v>1.1356411258026977</v>
      </c>
      <c r="K61" s="34">
        <v>6.6239999999999997</v>
      </c>
      <c r="L61" s="34">
        <v>6.4170775916514974E-2</v>
      </c>
      <c r="M61" s="34">
        <v>6.6881707759165145</v>
      </c>
      <c r="N61" s="34">
        <v>6.6219074096100954</v>
      </c>
      <c r="O61" s="34">
        <v>30.164000000000001</v>
      </c>
      <c r="P61" s="34">
        <v>0.29221728332514457</v>
      </c>
      <c r="Q61" s="34">
        <v>30.456217283325145</v>
      </c>
      <c r="R61" s="34">
        <v>30.154470879148391</v>
      </c>
      <c r="S61" s="34">
        <v>2.3359999999999994</v>
      </c>
      <c r="T61" s="34">
        <v>2.2630273632394161E-2</v>
      </c>
      <c r="U61" s="34">
        <v>2.3586302736323934</v>
      </c>
      <c r="V61" s="34">
        <v>2.3352620333407579</v>
      </c>
      <c r="W61" s="34">
        <v>40.26</v>
      </c>
      <c r="X61" s="34">
        <v>0.39002346594186182</v>
      </c>
      <c r="Y61" s="34">
        <v>40.650023465941864</v>
      </c>
      <c r="Z61" s="34">
        <v>40.247281447901941</v>
      </c>
      <c r="AB61" s="34">
        <v>2.1939999999999986</v>
      </c>
      <c r="AC61" s="34">
        <v>2.1254631998918142E-2</v>
      </c>
      <c r="AD61" s="34">
        <v>2.2152546319989166</v>
      </c>
      <c r="AE61" s="34">
        <v>2.1933068926154196</v>
      </c>
      <c r="AF61" s="34">
        <v>2.4269999999999983</v>
      </c>
      <c r="AG61" s="34">
        <v>2.3511846791875259E-2</v>
      </c>
      <c r="AH61" s="34">
        <v>2.4505118467918736</v>
      </c>
      <c r="AI61" s="34">
        <v>2.4262332854957265</v>
      </c>
      <c r="AJ61" s="34">
        <v>28.53700000000001</v>
      </c>
      <c r="AK61" s="34">
        <v>0.27645553024299341</v>
      </c>
      <c r="AL61" s="34">
        <v>28.813455530243004</v>
      </c>
      <c r="AM61" s="34">
        <v>28.527984865344713</v>
      </c>
      <c r="AN61" s="34">
        <v>1.486</v>
      </c>
      <c r="AO61" s="34">
        <v>1.4395799065812388E-2</v>
      </c>
      <c r="AP61" s="34">
        <v>1.5003957990658123</v>
      </c>
      <c r="AQ61" s="34">
        <v>1.4855305571679653</v>
      </c>
      <c r="AR61" s="34">
        <v>34.644000000000005</v>
      </c>
      <c r="AS61" s="34">
        <v>0.33561780809959924</v>
      </c>
      <c r="AT61" s="34">
        <v>34.979617808099604</v>
      </c>
      <c r="AU61" s="34">
        <v>34.63305560062382</v>
      </c>
    </row>
    <row r="62" spans="1:47" x14ac:dyDescent="0.25">
      <c r="A62" s="18">
        <v>45538</v>
      </c>
      <c r="B62" s="2">
        <v>2</v>
      </c>
      <c r="C62" s="2" t="s">
        <v>23</v>
      </c>
      <c r="D62" s="9">
        <v>9.9808280000000007</v>
      </c>
      <c r="E62">
        <v>9.8218390000000006E-3</v>
      </c>
      <c r="G62" s="34">
        <v>1.1360000000000001</v>
      </c>
      <c r="H62" s="34">
        <v>1.1183780195195687E-2</v>
      </c>
      <c r="I62" s="34">
        <v>1.1471837801951958</v>
      </c>
      <c r="J62" s="34">
        <v>1.1359163258027072</v>
      </c>
      <c r="K62" s="34">
        <v>6.4559999999999995</v>
      </c>
      <c r="L62" s="34">
        <v>6.3558525475513494E-2</v>
      </c>
      <c r="M62" s="34">
        <v>6.5195585254755128</v>
      </c>
      <c r="N62" s="34">
        <v>6.4555244712872151</v>
      </c>
      <c r="O62" s="34">
        <v>29.227999999999991</v>
      </c>
      <c r="P62" s="34">
        <v>0.28774606297991145</v>
      </c>
      <c r="Q62" s="34">
        <v>29.515746062979904</v>
      </c>
      <c r="R62" s="34">
        <v>29.225847157184432</v>
      </c>
      <c r="S62" s="34">
        <v>2.2599999999999998</v>
      </c>
      <c r="T62" s="34">
        <v>2.2249421867202683E-2</v>
      </c>
      <c r="U62" s="34">
        <v>2.2822494218672023</v>
      </c>
      <c r="V62" s="34">
        <v>2.2598335354877794</v>
      </c>
      <c r="W62" s="34">
        <v>39.079999999999991</v>
      </c>
      <c r="X62" s="34">
        <v>0.38473779051782331</v>
      </c>
      <c r="Y62" s="34">
        <v>39.464737790517809</v>
      </c>
      <c r="Z62" s="34">
        <v>39.077121489762135</v>
      </c>
      <c r="AB62" s="34">
        <v>2.1939999999999991</v>
      </c>
      <c r="AC62" s="34">
        <v>2.1599659989664895E-2</v>
      </c>
      <c r="AD62" s="34">
        <v>2.2155996599896639</v>
      </c>
      <c r="AE62" s="34">
        <v>2.1938383968407908</v>
      </c>
      <c r="AF62" s="34">
        <v>2.3799999999999977</v>
      </c>
      <c r="AG62" s="34">
        <v>2.3430807099089526E-2</v>
      </c>
      <c r="AH62" s="34">
        <v>2.4034308070990873</v>
      </c>
      <c r="AI62" s="34">
        <v>2.3798246966641199</v>
      </c>
      <c r="AJ62" s="34">
        <v>27.727000000000007</v>
      </c>
      <c r="AK62" s="34">
        <v>0.27296890270439333</v>
      </c>
      <c r="AL62" s="34">
        <v>27.999968902704399</v>
      </c>
      <c r="AM62" s="34">
        <v>27.72495771613703</v>
      </c>
      <c r="AN62" s="34">
        <v>1.4389999999999989</v>
      </c>
      <c r="AO62" s="34">
        <v>1.4166777905710018E-2</v>
      </c>
      <c r="AP62" s="34">
        <v>1.4531667779057089</v>
      </c>
      <c r="AQ62" s="34">
        <v>1.4388940077729704</v>
      </c>
      <c r="AR62" s="34">
        <v>33.74</v>
      </c>
      <c r="AS62" s="34">
        <v>0.33216614769885777</v>
      </c>
      <c r="AT62" s="34">
        <v>34.072166147698859</v>
      </c>
      <c r="AU62" s="34">
        <v>33.737514817414912</v>
      </c>
    </row>
    <row r="63" spans="1:47" x14ac:dyDescent="0.25">
      <c r="A63" s="18">
        <v>45538</v>
      </c>
      <c r="B63" s="2">
        <v>3</v>
      </c>
      <c r="C63" s="2" t="s">
        <v>23</v>
      </c>
      <c r="D63" s="9">
        <v>8.9764280000000003</v>
      </c>
      <c r="E63">
        <v>9.5074679999999998E-3</v>
      </c>
      <c r="G63" s="34">
        <v>1.1360000000000001</v>
      </c>
      <c r="H63" s="34">
        <v>1.3691831040688041E-2</v>
      </c>
      <c r="I63" s="34">
        <v>1.1496918310406881</v>
      </c>
      <c r="J63" s="34">
        <v>1.1387611727472073</v>
      </c>
      <c r="K63" s="34">
        <v>6.3359999999999994</v>
      </c>
      <c r="L63" s="34">
        <v>7.6365705522710742E-2</v>
      </c>
      <c r="M63" s="34">
        <v>6.4123657055227099</v>
      </c>
      <c r="N63" s="34">
        <v>6.3514003437731548</v>
      </c>
      <c r="O63" s="34">
        <v>28.560000000000002</v>
      </c>
      <c r="P63" s="34">
        <v>0.34422420292434014</v>
      </c>
      <c r="Q63" s="34">
        <v>28.904224202924343</v>
      </c>
      <c r="R63" s="34">
        <v>28.629418216250215</v>
      </c>
      <c r="S63" s="34">
        <v>2.2119999999999997</v>
      </c>
      <c r="T63" s="34">
        <v>2.6660501991198887E-2</v>
      </c>
      <c r="U63" s="34">
        <v>2.2386605019911987</v>
      </c>
      <c r="V63" s="34">
        <v>2.2173765089056534</v>
      </c>
      <c r="W63" s="34">
        <v>38.244</v>
      </c>
      <c r="X63" s="34">
        <v>0.46094224147893781</v>
      </c>
      <c r="Y63" s="34">
        <v>38.704942241478939</v>
      </c>
      <c r="Z63" s="34">
        <v>38.336956241676226</v>
      </c>
      <c r="AB63" s="34">
        <v>2.1939999999999977</v>
      </c>
      <c r="AC63" s="34">
        <v>2.6443553964145709E-2</v>
      </c>
      <c r="AD63" s="34">
        <v>2.2204435539641434</v>
      </c>
      <c r="AE63" s="34">
        <v>2.1993327579290232</v>
      </c>
      <c r="AF63" s="34">
        <v>2.3429999999999978</v>
      </c>
      <c r="AG63" s="34">
        <v>2.8239401521419051E-2</v>
      </c>
      <c r="AH63" s="34">
        <v>2.3712394015214167</v>
      </c>
      <c r="AI63" s="34">
        <v>2.3486949187911126</v>
      </c>
      <c r="AJ63" s="34">
        <v>27.055999999999997</v>
      </c>
      <c r="AK63" s="34">
        <v>0.32609698999723197</v>
      </c>
      <c r="AL63" s="34">
        <v>27.38209698999723</v>
      </c>
      <c r="AM63" s="34">
        <v>27.121762579091936</v>
      </c>
      <c r="AN63" s="34">
        <v>1.4140000000000001</v>
      </c>
      <c r="AO63" s="34">
        <v>1.7042472791842331E-2</v>
      </c>
      <c r="AP63" s="34">
        <v>1.4310424727918425</v>
      </c>
      <c r="AQ63" s="34">
        <v>1.4174368822751331</v>
      </c>
      <c r="AR63" s="34">
        <v>33.006999999999991</v>
      </c>
      <c r="AS63" s="34">
        <v>0.39782241827463904</v>
      </c>
      <c r="AT63" s="34">
        <v>33.404822418274634</v>
      </c>
      <c r="AU63" s="34">
        <v>33.087227138087201</v>
      </c>
    </row>
    <row r="64" spans="1:47" x14ac:dyDescent="0.25">
      <c r="A64" s="18">
        <v>45538</v>
      </c>
      <c r="B64" s="2">
        <v>4</v>
      </c>
      <c r="C64" s="2" t="s">
        <v>23</v>
      </c>
      <c r="D64" s="9">
        <v>9.013223</v>
      </c>
      <c r="E64">
        <v>9.3835810000000002E-3</v>
      </c>
      <c r="G64" s="34">
        <v>1.1360000000000001</v>
      </c>
      <c r="H64" s="34">
        <v>1.1505966848691864E-2</v>
      </c>
      <c r="I64" s="34">
        <v>1.147505966848692</v>
      </c>
      <c r="J64" s="34">
        <v>1.136738251660784</v>
      </c>
      <c r="K64" s="34">
        <v>6.3</v>
      </c>
      <c r="L64" s="34">
        <v>6.3809499248907331E-2</v>
      </c>
      <c r="M64" s="34">
        <v>6.3638094992489069</v>
      </c>
      <c r="N64" s="34">
        <v>6.304094177344135</v>
      </c>
      <c r="O64" s="34">
        <v>28.180000000000003</v>
      </c>
      <c r="P64" s="34">
        <v>0.28542090298955697</v>
      </c>
      <c r="Q64" s="34">
        <v>28.46542090298956</v>
      </c>
      <c r="R64" s="34">
        <v>28.198313320247262</v>
      </c>
      <c r="S64" s="34">
        <v>2.1879999999999997</v>
      </c>
      <c r="T64" s="34">
        <v>2.2161140374064959E-2</v>
      </c>
      <c r="U64" s="34">
        <v>2.2101611403740646</v>
      </c>
      <c r="V64" s="34">
        <v>2.1894219142903122</v>
      </c>
      <c r="W64" s="34">
        <v>37.804000000000002</v>
      </c>
      <c r="X64" s="34">
        <v>0.38289750946122114</v>
      </c>
      <c r="Y64" s="34">
        <v>38.186897509461225</v>
      </c>
      <c r="Z64" s="34">
        <v>37.828567663542493</v>
      </c>
      <c r="AB64" s="34">
        <v>2.1939999999999977</v>
      </c>
      <c r="AC64" s="34">
        <v>2.2221911325730564E-2</v>
      </c>
      <c r="AD64" s="34">
        <v>2.2162219113257282</v>
      </c>
      <c r="AE64" s="34">
        <v>2.1954258135068283</v>
      </c>
      <c r="AF64" s="34">
        <v>2.3259999999999983</v>
      </c>
      <c r="AG64" s="34">
        <v>2.3558872262374343E-2</v>
      </c>
      <c r="AH64" s="34">
        <v>2.3495588722623726</v>
      </c>
      <c r="AI64" s="34">
        <v>2.32751159627023</v>
      </c>
      <c r="AJ64" s="34">
        <v>26.785999999999998</v>
      </c>
      <c r="AK64" s="34">
        <v>0.27130178521924314</v>
      </c>
      <c r="AL64" s="34">
        <v>27.057301785219241</v>
      </c>
      <c r="AM64" s="34">
        <v>26.803407402276193</v>
      </c>
      <c r="AN64" s="34">
        <v>1.4009999999999996</v>
      </c>
      <c r="AO64" s="34">
        <v>1.4190017213923677E-2</v>
      </c>
      <c r="AP64" s="34">
        <v>1.4151900172139233</v>
      </c>
      <c r="AQ64" s="34">
        <v>1.4019104670570051</v>
      </c>
      <c r="AR64" s="34">
        <v>32.706999999999994</v>
      </c>
      <c r="AS64" s="34">
        <v>0.33127258602127169</v>
      </c>
      <c r="AT64" s="34">
        <v>33.038272586021264</v>
      </c>
      <c r="AU64" s="34">
        <v>32.728255279110257</v>
      </c>
    </row>
    <row r="65" spans="1:47" x14ac:dyDescent="0.25">
      <c r="A65" s="18">
        <v>45538</v>
      </c>
      <c r="B65" s="2">
        <v>5</v>
      </c>
      <c r="C65" s="2" t="s">
        <v>23</v>
      </c>
      <c r="D65" s="9">
        <v>10.127967</v>
      </c>
      <c r="E65">
        <v>9.4357169999999997E-3</v>
      </c>
      <c r="G65" s="34">
        <v>1.1360000000000001</v>
      </c>
      <c r="H65" s="34">
        <v>1.7183379788682642E-2</v>
      </c>
      <c r="I65" s="34">
        <v>1.1531833797886828</v>
      </c>
      <c r="J65" s="34">
        <v>1.1423022677678933</v>
      </c>
      <c r="K65" s="34">
        <v>6.3360000000000003</v>
      </c>
      <c r="L65" s="34">
        <v>9.5839695722793342E-2</v>
      </c>
      <c r="M65" s="34">
        <v>6.4318396957227932</v>
      </c>
      <c r="N65" s="34">
        <v>6.3711506765645867</v>
      </c>
      <c r="O65" s="34">
        <v>28.248000000000008</v>
      </c>
      <c r="P65" s="34">
        <v>0.42728531009745369</v>
      </c>
      <c r="Q65" s="34">
        <v>28.675285310097461</v>
      </c>
      <c r="R65" s="34">
        <v>28.404713433017125</v>
      </c>
      <c r="S65" s="34">
        <v>2.1999999999999997</v>
      </c>
      <c r="T65" s="34">
        <v>3.3277672125969902E-2</v>
      </c>
      <c r="U65" s="34">
        <v>2.2332776721259697</v>
      </c>
      <c r="V65" s="34">
        <v>2.2122050960293702</v>
      </c>
      <c r="W65" s="34">
        <v>37.920000000000009</v>
      </c>
      <c r="X65" s="34">
        <v>0.57358605773489957</v>
      </c>
      <c r="Y65" s="34">
        <v>38.493586057734909</v>
      </c>
      <c r="Z65" s="34">
        <v>38.130371473378979</v>
      </c>
      <c r="AB65" s="34">
        <v>2.1939999999999991</v>
      </c>
      <c r="AC65" s="34">
        <v>3.3186914838353607E-2</v>
      </c>
      <c r="AD65" s="34">
        <v>2.2271869148383527</v>
      </c>
      <c r="AE65" s="34">
        <v>2.2061718094038349</v>
      </c>
      <c r="AF65" s="34">
        <v>2.3649999999999975</v>
      </c>
      <c r="AG65" s="34">
        <v>3.5773497535417614E-2</v>
      </c>
      <c r="AH65" s="34">
        <v>2.4007734975354151</v>
      </c>
      <c r="AI65" s="34">
        <v>2.3781204782315708</v>
      </c>
      <c r="AJ65" s="34">
        <v>26.814999999999991</v>
      </c>
      <c r="AK65" s="34">
        <v>0.4056094445717649</v>
      </c>
      <c r="AL65" s="34">
        <v>27.220609444571757</v>
      </c>
      <c r="AM65" s="34">
        <v>26.963763477285251</v>
      </c>
      <c r="AN65" s="34">
        <v>1.4289999999999998</v>
      </c>
      <c r="AO65" s="34">
        <v>2.1615360667277723E-2</v>
      </c>
      <c r="AP65" s="34">
        <v>1.4506153606672776</v>
      </c>
      <c r="AQ65" s="34">
        <v>1.4369277646481682</v>
      </c>
      <c r="AR65" s="34">
        <v>32.80299999999999</v>
      </c>
      <c r="AS65" s="34">
        <v>0.49618521761281381</v>
      </c>
      <c r="AT65" s="34">
        <v>33.299185217612802</v>
      </c>
      <c r="AU65" s="34">
        <v>32.984983529568829</v>
      </c>
    </row>
    <row r="66" spans="1:47" x14ac:dyDescent="0.25">
      <c r="A66" s="18">
        <v>45538</v>
      </c>
      <c r="B66" s="2">
        <v>6</v>
      </c>
      <c r="C66" s="2" t="s">
        <v>23</v>
      </c>
      <c r="D66" s="9">
        <v>13.001977</v>
      </c>
      <c r="E66">
        <v>9.6635520000000006E-3</v>
      </c>
      <c r="G66" s="34">
        <v>1.1360000000000001</v>
      </c>
      <c r="H66" s="34">
        <v>1.0003932457363729E-2</v>
      </c>
      <c r="I66" s="34">
        <v>1.1460039324573639</v>
      </c>
      <c r="J66" s="34">
        <v>1.1349294638638576</v>
      </c>
      <c r="K66" s="34">
        <v>6.46</v>
      </c>
      <c r="L66" s="34">
        <v>5.6888559572684586E-2</v>
      </c>
      <c r="M66" s="34">
        <v>6.5168885595726849</v>
      </c>
      <c r="N66" s="34">
        <v>6.4539122680990486</v>
      </c>
      <c r="O66" s="34">
        <v>29.240000000000002</v>
      </c>
      <c r="P66" s="34">
        <v>0.25749558543425655</v>
      </c>
      <c r="Q66" s="34">
        <v>29.497495585434258</v>
      </c>
      <c r="R66" s="34">
        <v>29.212445002974643</v>
      </c>
      <c r="S66" s="34">
        <v>2.2839999999999998</v>
      </c>
      <c r="T66" s="34">
        <v>2.0113540257586934E-2</v>
      </c>
      <c r="U66" s="34">
        <v>2.3041135402575867</v>
      </c>
      <c r="V66" s="34">
        <v>2.2818476192474035</v>
      </c>
      <c r="W66" s="34">
        <v>39.119999999999997</v>
      </c>
      <c r="X66" s="34">
        <v>0.34450161772189181</v>
      </c>
      <c r="Y66" s="34">
        <v>39.464501617721893</v>
      </c>
      <c r="Z66" s="34">
        <v>39.083134354184949</v>
      </c>
      <c r="AB66" s="34">
        <v>2.1939999999999995</v>
      </c>
      <c r="AC66" s="34">
        <v>1.932097518614086E-2</v>
      </c>
      <c r="AD66" s="34">
        <v>2.2133209751861402</v>
      </c>
      <c r="AE66" s="34">
        <v>2.1919324328497383</v>
      </c>
      <c r="AF66" s="34">
        <v>2.4119999999999977</v>
      </c>
      <c r="AG66" s="34">
        <v>2.1240743914754657E-2</v>
      </c>
      <c r="AH66" s="34">
        <v>2.4332407439147525</v>
      </c>
      <c r="AI66" s="34">
        <v>2.4097269954574134</v>
      </c>
      <c r="AJ66" s="34">
        <v>27.849000000000007</v>
      </c>
      <c r="AK66" s="34">
        <v>0.245246051941129</v>
      </c>
      <c r="AL66" s="34">
        <v>28.094246051941138</v>
      </c>
      <c r="AM66" s="34">
        <v>27.82275584431741</v>
      </c>
      <c r="AN66" s="34">
        <v>1.4809999999999999</v>
      </c>
      <c r="AO66" s="34">
        <v>1.3042098564573664E-2</v>
      </c>
      <c r="AP66" s="34">
        <v>1.4940420985645735</v>
      </c>
      <c r="AQ66" s="34">
        <v>1.4796043450549057</v>
      </c>
      <c r="AR66" s="34">
        <v>33.936000000000007</v>
      </c>
      <c r="AS66" s="34">
        <v>0.29884986960659821</v>
      </c>
      <c r="AT66" s="34">
        <v>34.234849869606599</v>
      </c>
      <c r="AU66" s="34">
        <v>33.904019617679467</v>
      </c>
    </row>
    <row r="67" spans="1:47" x14ac:dyDescent="0.25">
      <c r="A67" s="18">
        <v>45538</v>
      </c>
      <c r="B67" s="2">
        <v>7</v>
      </c>
      <c r="C67" s="2" t="s">
        <v>23</v>
      </c>
      <c r="D67" s="9">
        <v>24.856701000000001</v>
      </c>
      <c r="E67">
        <v>9.4573069999999999E-3</v>
      </c>
      <c r="G67" s="34">
        <v>1.1360000000000001</v>
      </c>
      <c r="H67" s="34">
        <v>4.5149951455309527E-3</v>
      </c>
      <c r="I67" s="34">
        <v>1.1405149951455311</v>
      </c>
      <c r="J67" s="34">
        <v>1.1297287946983363</v>
      </c>
      <c r="K67" s="34">
        <v>6.5599999999999987</v>
      </c>
      <c r="L67" s="34">
        <v>2.6072507178418171E-2</v>
      </c>
      <c r="M67" s="34">
        <v>6.5860725071784172</v>
      </c>
      <c r="N67" s="34">
        <v>6.5237859975537713</v>
      </c>
      <c r="O67" s="34">
        <v>31.524000000000001</v>
      </c>
      <c r="P67" s="34">
        <v>0.12529111528848391</v>
      </c>
      <c r="Q67" s="34">
        <v>31.649291115288484</v>
      </c>
      <c r="R67" s="34">
        <v>31.349974052878828</v>
      </c>
      <c r="S67" s="34">
        <v>2.42</v>
      </c>
      <c r="T67" s="34">
        <v>9.6182114895993868E-3</v>
      </c>
      <c r="U67" s="34">
        <v>2.4296182114895992</v>
      </c>
      <c r="V67" s="34">
        <v>2.4066405661707511</v>
      </c>
      <c r="W67" s="34">
        <v>41.64</v>
      </c>
      <c r="X67" s="34">
        <v>0.16549682910203242</v>
      </c>
      <c r="Y67" s="34">
        <v>41.805496829102026</v>
      </c>
      <c r="Z67" s="34">
        <v>41.410129411301689</v>
      </c>
      <c r="AB67" s="34">
        <v>2.1939999999999995</v>
      </c>
      <c r="AC67" s="34">
        <v>8.7199818215624187E-3</v>
      </c>
      <c r="AD67" s="34">
        <v>2.2027199818215619</v>
      </c>
      <c r="AE67" s="34">
        <v>2.1818881827184411</v>
      </c>
      <c r="AF67" s="34">
        <v>2.4279999999999982</v>
      </c>
      <c r="AG67" s="34">
        <v>9.6500072300608648E-3</v>
      </c>
      <c r="AH67" s="34">
        <v>2.4376500072300589</v>
      </c>
      <c r="AI67" s="34">
        <v>2.4145964027531317</v>
      </c>
      <c r="AJ67" s="34">
        <v>29.769999999999989</v>
      </c>
      <c r="AK67" s="34">
        <v>0.11831989919230318</v>
      </c>
      <c r="AL67" s="34">
        <v>29.888319899192293</v>
      </c>
      <c r="AM67" s="34">
        <v>29.605656882191422</v>
      </c>
      <c r="AN67" s="34">
        <v>1.5649999999999999</v>
      </c>
      <c r="AO67" s="34">
        <v>6.2200417277781164E-3</v>
      </c>
      <c r="AP67" s="34">
        <v>1.571220041727778</v>
      </c>
      <c r="AQ67" s="34">
        <v>1.5563605314286055</v>
      </c>
      <c r="AR67" s="34">
        <v>35.956999999999987</v>
      </c>
      <c r="AS67" s="34">
        <v>0.1429099299717046</v>
      </c>
      <c r="AT67" s="34">
        <v>36.099909929971695</v>
      </c>
      <c r="AU67" s="34">
        <v>35.7585019990916</v>
      </c>
    </row>
    <row r="68" spans="1:47" x14ac:dyDescent="0.25">
      <c r="A68" s="18">
        <v>45538</v>
      </c>
      <c r="B68" s="2">
        <v>8</v>
      </c>
      <c r="C68" s="2" t="s">
        <v>178</v>
      </c>
      <c r="D68" s="9">
        <v>17.134924000000002</v>
      </c>
      <c r="E68">
        <v>9.3002750000000002E-3</v>
      </c>
      <c r="G68" s="34">
        <v>1.1360000000000001</v>
      </c>
      <c r="H68" s="34">
        <v>8.1900704571520547E-3</v>
      </c>
      <c r="I68" s="34">
        <v>1.1441900704571522</v>
      </c>
      <c r="J68" s="34">
        <v>1.1335487881496313</v>
      </c>
      <c r="K68" s="34">
        <v>5.9920000000000009</v>
      </c>
      <c r="L68" s="34">
        <v>4.3199737833851337E-2</v>
      </c>
      <c r="M68" s="34">
        <v>6.0351997378338522</v>
      </c>
      <c r="N68" s="34">
        <v>5.9790707205920697</v>
      </c>
      <c r="O68" s="34">
        <v>34.184000000000012</v>
      </c>
      <c r="P68" s="34">
        <v>0.24645190889725874</v>
      </c>
      <c r="Q68" s="34">
        <v>34.430451908897268</v>
      </c>
      <c r="R68" s="34">
        <v>34.110239237770251</v>
      </c>
      <c r="S68" s="34">
        <v>2.6040000000000001</v>
      </c>
      <c r="T68" s="34">
        <v>1.8773717843683056E-2</v>
      </c>
      <c r="U68" s="34">
        <v>2.6227737178436832</v>
      </c>
      <c r="V68" s="34">
        <v>2.5983812010049645</v>
      </c>
      <c r="W68" s="34">
        <v>43.916000000000011</v>
      </c>
      <c r="X68" s="34">
        <v>0.31661543503194517</v>
      </c>
      <c r="Y68" s="34">
        <v>44.23261543503196</v>
      </c>
      <c r="Z68" s="34">
        <v>43.821239947516915</v>
      </c>
      <c r="AB68" s="34">
        <v>2.1939999999999982</v>
      </c>
      <c r="AC68" s="34">
        <v>1.5817794527281333E-2</v>
      </c>
      <c r="AD68" s="34">
        <v>2.2098177945272797</v>
      </c>
      <c r="AE68" s="34">
        <v>2.1892658813382826</v>
      </c>
      <c r="AF68" s="34">
        <v>2.1899999999999982</v>
      </c>
      <c r="AG68" s="34">
        <v>1.5788956251023754E-2</v>
      </c>
      <c r="AH68" s="34">
        <v>2.205788956251022</v>
      </c>
      <c r="AI68" s="34">
        <v>2.1852745123659245</v>
      </c>
      <c r="AJ68" s="34">
        <v>31.467999999999993</v>
      </c>
      <c r="AK68" s="34">
        <v>0.22687071931836339</v>
      </c>
      <c r="AL68" s="34">
        <v>31.694870719318356</v>
      </c>
      <c r="AM68" s="34">
        <v>31.400099705539247</v>
      </c>
      <c r="AN68" s="34">
        <v>1.6490000000000002</v>
      </c>
      <c r="AO68" s="34">
        <v>1.188857938718639E-2</v>
      </c>
      <c r="AP68" s="34">
        <v>1.6608885793871866</v>
      </c>
      <c r="AQ68" s="34">
        <v>1.6454418588545265</v>
      </c>
      <c r="AR68" s="34">
        <v>37.500999999999991</v>
      </c>
      <c r="AS68" s="34">
        <v>0.2703660494838549</v>
      </c>
      <c r="AT68" s="34">
        <v>37.771366049483838</v>
      </c>
      <c r="AU68" s="34">
        <v>37.420081958097981</v>
      </c>
    </row>
    <row r="69" spans="1:47" x14ac:dyDescent="0.25">
      <c r="A69" s="18">
        <v>45538</v>
      </c>
      <c r="B69" s="2">
        <v>9</v>
      </c>
      <c r="C69" s="2" t="s">
        <v>178</v>
      </c>
      <c r="D69" s="9">
        <v>12.297336</v>
      </c>
      <c r="E69">
        <v>8.153614E-3</v>
      </c>
      <c r="G69" s="34">
        <v>1.1360000000000001</v>
      </c>
      <c r="H69" s="34">
        <v>7.0047832320438005E-3</v>
      </c>
      <c r="I69" s="34">
        <v>1.143004783232044</v>
      </c>
      <c r="J69" s="34">
        <v>1.1336851634294163</v>
      </c>
      <c r="K69" s="34">
        <v>5.0959999999999992</v>
      </c>
      <c r="L69" s="34">
        <v>3.1422865625435913E-2</v>
      </c>
      <c r="M69" s="34">
        <v>5.1274228656254355</v>
      </c>
      <c r="N69" s="34">
        <v>5.085615838764352</v>
      </c>
      <c r="O69" s="34">
        <v>39.428000000000004</v>
      </c>
      <c r="P69" s="34">
        <v>0.24312024055723855</v>
      </c>
      <c r="Q69" s="34">
        <v>39.671120240557244</v>
      </c>
      <c r="R69" s="34">
        <v>39.34765723916815</v>
      </c>
      <c r="S69" s="34">
        <v>3.1119999999999992</v>
      </c>
      <c r="T69" s="34">
        <v>1.9189159699049559E-2</v>
      </c>
      <c r="U69" s="34">
        <v>3.1311891596990487</v>
      </c>
      <c r="V69" s="34">
        <v>3.1056586519298781</v>
      </c>
      <c r="W69" s="34">
        <v>48.772000000000006</v>
      </c>
      <c r="X69" s="34">
        <v>0.30073704911376781</v>
      </c>
      <c r="Y69" s="34">
        <v>49.072737049113769</v>
      </c>
      <c r="Z69" s="34">
        <v>48.672616893291796</v>
      </c>
      <c r="AB69" s="34">
        <v>2.1939999999999986</v>
      </c>
      <c r="AC69" s="34">
        <v>1.3528604235126838E-2</v>
      </c>
      <c r="AD69" s="34">
        <v>2.2075286042351254</v>
      </c>
      <c r="AE69" s="34">
        <v>2.1895292681022336</v>
      </c>
      <c r="AF69" s="34">
        <v>2.3739999999999983</v>
      </c>
      <c r="AG69" s="34">
        <v>1.4638517071190113E-2</v>
      </c>
      <c r="AH69" s="34">
        <v>2.3886385170711883</v>
      </c>
      <c r="AI69" s="34">
        <v>2.3691624806174576</v>
      </c>
      <c r="AJ69" s="34">
        <v>35.360000000000014</v>
      </c>
      <c r="AK69" s="34">
        <v>0.21803621046220853</v>
      </c>
      <c r="AL69" s="34">
        <v>35.578036210462223</v>
      </c>
      <c r="AM69" s="34">
        <v>35.287946636324087</v>
      </c>
      <c r="AN69" s="34">
        <v>1.8969999999999987</v>
      </c>
      <c r="AO69" s="34">
        <v>1.1697248055622429E-2</v>
      </c>
      <c r="AP69" s="34">
        <v>1.908697248055621</v>
      </c>
      <c r="AQ69" s="34">
        <v>1.8931344674521131</v>
      </c>
      <c r="AR69" s="34">
        <v>41.82500000000001</v>
      </c>
      <c r="AS69" s="34">
        <v>0.25790057982414794</v>
      </c>
      <c r="AT69" s="34">
        <v>42.082900579824162</v>
      </c>
      <c r="AU69" s="34">
        <v>41.739772852495889</v>
      </c>
    </row>
    <row r="70" spans="1:47" x14ac:dyDescent="0.25">
      <c r="A70" s="18">
        <v>45538</v>
      </c>
      <c r="B70" s="2">
        <v>10</v>
      </c>
      <c r="C70" s="2" t="s">
        <v>178</v>
      </c>
      <c r="D70" s="9">
        <v>13.002058999999999</v>
      </c>
      <c r="E70">
        <v>7.8972309999999993E-3</v>
      </c>
      <c r="G70" s="34">
        <v>1.1360000000000001</v>
      </c>
      <c r="H70" s="34">
        <v>-2.8307253306370266E-5</v>
      </c>
      <c r="I70" s="34">
        <v>1.1359716927466939</v>
      </c>
      <c r="J70" s="34">
        <v>1.1270006618796122</v>
      </c>
      <c r="K70" s="34">
        <v>4.1199999999999992</v>
      </c>
      <c r="L70" s="34">
        <v>-1.0266362994915975E-4</v>
      </c>
      <c r="M70" s="34">
        <v>4.11989733637005</v>
      </c>
      <c r="N70" s="34">
        <v>4.0873615554084513</v>
      </c>
      <c r="O70" s="34">
        <v>44.484000000000009</v>
      </c>
      <c r="P70" s="34">
        <v>-1.1084681831695204E-3</v>
      </c>
      <c r="Q70" s="34">
        <v>44.48289153181684</v>
      </c>
      <c r="R70" s="34">
        <v>44.13159986184214</v>
      </c>
      <c r="S70" s="34">
        <v>3.6879999999999997</v>
      </c>
      <c r="T70" s="34">
        <v>-9.1898899818568242E-5</v>
      </c>
      <c r="U70" s="34">
        <v>3.6879081011001813</v>
      </c>
      <c r="V70" s="34">
        <v>3.6587838389190219</v>
      </c>
      <c r="W70" s="34">
        <v>53.428000000000011</v>
      </c>
      <c r="X70" s="34">
        <v>-1.3313379662436187E-3</v>
      </c>
      <c r="Y70" s="34">
        <v>53.426668662033769</v>
      </c>
      <c r="Z70" s="34">
        <v>53.004745918049224</v>
      </c>
      <c r="AB70" s="34">
        <v>2.1939999999999986</v>
      </c>
      <c r="AC70" s="34">
        <v>-5.4670874783605922E-5</v>
      </c>
      <c r="AD70" s="34">
        <v>2.1939453291252149</v>
      </c>
      <c r="AE70" s="34">
        <v>2.1766192360597421</v>
      </c>
      <c r="AF70" s="34">
        <v>2.6079999999999974</v>
      </c>
      <c r="AG70" s="34">
        <v>-6.4987074492089424E-5</v>
      </c>
      <c r="AH70" s="34">
        <v>2.6079350129255054</v>
      </c>
      <c r="AI70" s="34">
        <v>2.5873395476954451</v>
      </c>
      <c r="AJ70" s="34">
        <v>38.954000000000008</v>
      </c>
      <c r="AK70" s="34">
        <v>-9.7066967015523541E-4</v>
      </c>
      <c r="AL70" s="34">
        <v>38.953029330329855</v>
      </c>
      <c r="AM70" s="34">
        <v>38.645408259558465</v>
      </c>
      <c r="AN70" s="34">
        <v>2.1249999999999991</v>
      </c>
      <c r="AO70" s="34">
        <v>-5.295150816552534E-5</v>
      </c>
      <c r="AP70" s="34">
        <v>2.1249470484918338</v>
      </c>
      <c r="AQ70" s="34">
        <v>2.1081658507871257</v>
      </c>
      <c r="AR70" s="34">
        <v>45.881</v>
      </c>
      <c r="AS70" s="34">
        <v>-1.1432791275964561E-3</v>
      </c>
      <c r="AT70" s="34">
        <v>45.879856720872411</v>
      </c>
      <c r="AU70" s="34">
        <v>45.517532894100775</v>
      </c>
    </row>
    <row r="71" spans="1:47" x14ac:dyDescent="0.25">
      <c r="A71" s="18">
        <v>45538</v>
      </c>
      <c r="B71" s="2">
        <v>11</v>
      </c>
      <c r="C71" s="2" t="s">
        <v>178</v>
      </c>
      <c r="D71" s="9">
        <v>12.983603</v>
      </c>
      <c r="E71">
        <v>7.785742E-3</v>
      </c>
      <c r="G71" s="34">
        <v>1.1360000000000001</v>
      </c>
      <c r="H71" s="34">
        <v>1.0361838555127724E-3</v>
      </c>
      <c r="I71" s="34">
        <v>1.137036183855513</v>
      </c>
      <c r="J71" s="34">
        <v>1.1281835134833493</v>
      </c>
      <c r="K71" s="34">
        <v>3.5039999999999991</v>
      </c>
      <c r="L71" s="34">
        <v>3.19611639939855E-3</v>
      </c>
      <c r="M71" s="34">
        <v>3.5071961163993977</v>
      </c>
      <c r="N71" s="34">
        <v>3.4798899922937099</v>
      </c>
      <c r="O71" s="34">
        <v>48.704000000000008</v>
      </c>
      <c r="P71" s="34">
        <v>4.4424558537758861E-2</v>
      </c>
      <c r="Q71" s="34">
        <v>48.748424558537764</v>
      </c>
      <c r="R71" s="34">
        <v>48.368881902018522</v>
      </c>
      <c r="S71" s="34">
        <v>4.1079999999999988</v>
      </c>
      <c r="T71" s="34">
        <v>3.7470451394775238E-3</v>
      </c>
      <c r="U71" s="34">
        <v>4.1117470451394764</v>
      </c>
      <c r="V71" s="34">
        <v>4.0797340434767575</v>
      </c>
      <c r="W71" s="34">
        <v>57.452000000000005</v>
      </c>
      <c r="X71" s="34">
        <v>5.2403903932147708E-2</v>
      </c>
      <c r="Y71" s="34">
        <v>57.50440390393215</v>
      </c>
      <c r="Z71" s="34">
        <v>57.056689451272334</v>
      </c>
      <c r="AB71" s="34">
        <v>2.1939999999999982</v>
      </c>
      <c r="AC71" s="34">
        <v>2.0012212843266023E-3</v>
      </c>
      <c r="AD71" s="34">
        <v>2.196001221284325</v>
      </c>
      <c r="AE71" s="34">
        <v>2.17890372234372</v>
      </c>
      <c r="AF71" s="34">
        <v>2.8379999999999974</v>
      </c>
      <c r="AG71" s="34">
        <v>2.5886353714306733E-3</v>
      </c>
      <c r="AH71" s="34">
        <v>2.8405886353714282</v>
      </c>
      <c r="AI71" s="34">
        <v>2.8184725451282939</v>
      </c>
      <c r="AJ71" s="34">
        <v>42.024000000000008</v>
      </c>
      <c r="AK71" s="34">
        <v>3.8331505584567563E-2</v>
      </c>
      <c r="AL71" s="34">
        <v>42.062331505584574</v>
      </c>
      <c r="AM71" s="34">
        <v>41.73484504456362</v>
      </c>
      <c r="AN71" s="34">
        <v>2.2799999999999989</v>
      </c>
      <c r="AO71" s="34">
        <v>2.0796647804305628E-3</v>
      </c>
      <c r="AP71" s="34">
        <v>2.2820796647804293</v>
      </c>
      <c r="AQ71" s="34">
        <v>2.2643119812870025</v>
      </c>
      <c r="AR71" s="34">
        <v>49.336000000000006</v>
      </c>
      <c r="AS71" s="34">
        <v>4.5001027020755403E-2</v>
      </c>
      <c r="AT71" s="34">
        <v>49.381001027020758</v>
      </c>
      <c r="AU71" s="34">
        <v>48.996533293322635</v>
      </c>
    </row>
    <row r="72" spans="1:47" x14ac:dyDescent="0.25">
      <c r="A72" s="18">
        <v>45538</v>
      </c>
      <c r="B72" s="2">
        <v>12</v>
      </c>
      <c r="C72" s="2" t="s">
        <v>178</v>
      </c>
      <c r="D72" s="9">
        <v>14.068813</v>
      </c>
      <c r="E72">
        <v>8.0113519999999994E-3</v>
      </c>
      <c r="G72" s="34">
        <v>1.1360000000000001</v>
      </c>
      <c r="H72" s="34">
        <v>-1.7001951214758947E-3</v>
      </c>
      <c r="I72" s="34">
        <v>1.1342998048785242</v>
      </c>
      <c r="J72" s="34">
        <v>1.125212529868111</v>
      </c>
      <c r="K72" s="34">
        <v>3.1560000000000001</v>
      </c>
      <c r="L72" s="34">
        <v>-4.7234294043819744E-3</v>
      </c>
      <c r="M72" s="34">
        <v>3.1512765705956181</v>
      </c>
      <c r="N72" s="34">
        <v>3.1260305847392238</v>
      </c>
      <c r="O72" s="34">
        <v>51.244</v>
      </c>
      <c r="P72" s="34">
        <v>-7.6694365145167906E-2</v>
      </c>
      <c r="Q72" s="34">
        <v>51.167305634854834</v>
      </c>
      <c r="R72" s="34">
        <v>50.75738633852243</v>
      </c>
      <c r="S72" s="34">
        <v>4.331999999999999</v>
      </c>
      <c r="T72" s="34">
        <v>-6.4834905512619482E-3</v>
      </c>
      <c r="U72" s="34">
        <v>4.3255165094487369</v>
      </c>
      <c r="V72" s="34">
        <v>4.2908632741097312</v>
      </c>
      <c r="W72" s="34">
        <v>59.868000000000002</v>
      </c>
      <c r="X72" s="34">
        <v>-8.9601480222287727E-2</v>
      </c>
      <c r="Y72" s="34">
        <v>59.778398519777717</v>
      </c>
      <c r="Z72" s="34">
        <v>59.299492727239496</v>
      </c>
      <c r="AB72" s="34">
        <v>2.1939999999999986</v>
      </c>
      <c r="AC72" s="34">
        <v>-3.2836514934138296E-3</v>
      </c>
      <c r="AD72" s="34">
        <v>2.1907163485065846</v>
      </c>
      <c r="AE72" s="34">
        <v>2.1731657487065434</v>
      </c>
      <c r="AF72" s="34">
        <v>2.9719999999999991</v>
      </c>
      <c r="AG72" s="34">
        <v>-4.4480456875232019E-3</v>
      </c>
      <c r="AH72" s="34">
        <v>2.967551954312476</v>
      </c>
      <c r="AI72" s="34">
        <v>2.9437778510281909</v>
      </c>
      <c r="AJ72" s="34">
        <v>44.232000000000028</v>
      </c>
      <c r="AK72" s="34">
        <v>-6.6199850891832585E-2</v>
      </c>
      <c r="AL72" s="34">
        <v>44.165800149108193</v>
      </c>
      <c r="AM72" s="34">
        <v>43.811972377752035</v>
      </c>
      <c r="AN72" s="34">
        <v>2.427999999999999</v>
      </c>
      <c r="AO72" s="34">
        <v>-3.633867742027703E-3</v>
      </c>
      <c r="AP72" s="34">
        <v>2.4243661322579713</v>
      </c>
      <c r="AQ72" s="34">
        <v>2.4049436817955741</v>
      </c>
      <c r="AR72" s="34">
        <v>51.826000000000022</v>
      </c>
      <c r="AS72" s="34">
        <v>-7.7565415814797312E-2</v>
      </c>
      <c r="AT72" s="34">
        <v>51.748434584185226</v>
      </c>
      <c r="AU72" s="34">
        <v>51.333859659282339</v>
      </c>
    </row>
    <row r="73" spans="1:47" x14ac:dyDescent="0.25">
      <c r="A73" s="18">
        <v>45538</v>
      </c>
      <c r="B73" s="2">
        <v>13</v>
      </c>
      <c r="C73" s="2" t="s">
        <v>178</v>
      </c>
      <c r="D73" s="9">
        <v>16.716708000000001</v>
      </c>
      <c r="E73">
        <v>8.2335129999999996E-3</v>
      </c>
      <c r="G73" s="34">
        <v>1.1360000000000001</v>
      </c>
      <c r="H73" s="34">
        <v>1.07407641232027E-2</v>
      </c>
      <c r="I73" s="34">
        <v>1.1467407641232028</v>
      </c>
      <c r="J73" s="34">
        <v>1.1372990591341645</v>
      </c>
      <c r="K73" s="34">
        <v>2.9319999999999986</v>
      </c>
      <c r="L73" s="34">
        <v>2.7721760923618218E-2</v>
      </c>
      <c r="M73" s="34">
        <v>2.9597217609236166</v>
      </c>
      <c r="N73" s="34">
        <v>2.935352853328669</v>
      </c>
      <c r="O73" s="34">
        <v>52.696000000000012</v>
      </c>
      <c r="P73" s="34">
        <v>0.49823530478546618</v>
      </c>
      <c r="Q73" s="34">
        <v>53.194235304785479</v>
      </c>
      <c r="R73" s="34">
        <v>52.756259876878474</v>
      </c>
      <c r="S73" s="34">
        <v>4.492</v>
      </c>
      <c r="T73" s="34">
        <v>4.2471401797030392E-2</v>
      </c>
      <c r="U73" s="34">
        <v>4.5344714017970302</v>
      </c>
      <c r="V73" s="34">
        <v>4.4971367725622065</v>
      </c>
      <c r="W73" s="34">
        <v>61.256000000000007</v>
      </c>
      <c r="X73" s="34">
        <v>0.57916923162931744</v>
      </c>
      <c r="Y73" s="34">
        <v>61.83516923162933</v>
      </c>
      <c r="Z73" s="34">
        <v>61.326048561903512</v>
      </c>
      <c r="AB73" s="34">
        <v>2.1939999999999986</v>
      </c>
      <c r="AC73" s="34">
        <v>2.0744046202734776E-2</v>
      </c>
      <c r="AD73" s="34">
        <v>2.2147440462027332</v>
      </c>
      <c r="AE73" s="34">
        <v>2.1965089223066503</v>
      </c>
      <c r="AF73" s="34">
        <v>2.9819999999999975</v>
      </c>
      <c r="AG73" s="34">
        <v>2.8194505823407059E-2</v>
      </c>
      <c r="AH73" s="34">
        <v>3.0101945058234048</v>
      </c>
      <c r="AI73" s="34">
        <v>2.9854100302271793</v>
      </c>
      <c r="AJ73" s="34">
        <v>45.435999999999993</v>
      </c>
      <c r="AK73" s="34">
        <v>0.42959274533612479</v>
      </c>
      <c r="AL73" s="34">
        <v>45.865592745336116</v>
      </c>
      <c r="AM73" s="34">
        <v>45.48795779121469</v>
      </c>
      <c r="AN73" s="34">
        <v>2.5259999999999985</v>
      </c>
      <c r="AO73" s="34">
        <v>2.3883072337332747E-2</v>
      </c>
      <c r="AP73" s="34">
        <v>2.5498830723373311</v>
      </c>
      <c r="AQ73" s="34">
        <v>2.5288885769127618</v>
      </c>
      <c r="AR73" s="34">
        <v>53.137999999999984</v>
      </c>
      <c r="AS73" s="34">
        <v>0.50241436969959941</v>
      </c>
      <c r="AT73" s="34">
        <v>53.640414369699585</v>
      </c>
      <c r="AU73" s="34">
        <v>53.19876532066128</v>
      </c>
    </row>
    <row r="74" spans="1:47" x14ac:dyDescent="0.25">
      <c r="A74" s="18">
        <v>45538</v>
      </c>
      <c r="B74" s="2">
        <v>14</v>
      </c>
      <c r="C74" s="2" t="s">
        <v>178</v>
      </c>
      <c r="D74" s="9">
        <v>17.453251999999999</v>
      </c>
      <c r="E74">
        <v>8.5104859999999994E-3</v>
      </c>
      <c r="G74" s="34">
        <v>1.1360000000000001</v>
      </c>
      <c r="H74" s="34">
        <v>1.2238163486701375E-2</v>
      </c>
      <c r="I74" s="34">
        <v>1.1482381634867016</v>
      </c>
      <c r="J74" s="34">
        <v>1.1384660986716824</v>
      </c>
      <c r="K74" s="34">
        <v>3.1320000000000006</v>
      </c>
      <c r="L74" s="34">
        <v>3.3741133838335137E-2</v>
      </c>
      <c r="M74" s="34">
        <v>3.1657411338383357</v>
      </c>
      <c r="N74" s="34">
        <v>3.1387991382391802</v>
      </c>
      <c r="O74" s="34">
        <v>54.244000000000007</v>
      </c>
      <c r="P74" s="34">
        <v>0.58437230648999072</v>
      </c>
      <c r="Q74" s="34">
        <v>54.828372306489996</v>
      </c>
      <c r="R74" s="34">
        <v>54.361756211572825</v>
      </c>
      <c r="S74" s="34">
        <v>4.6320000000000006</v>
      </c>
      <c r="T74" s="34">
        <v>4.9900680695775329E-2</v>
      </c>
      <c r="U74" s="34">
        <v>4.6819006806957759</v>
      </c>
      <c r="V74" s="34">
        <v>4.6420554304993242</v>
      </c>
      <c r="W74" s="34">
        <v>63.144000000000005</v>
      </c>
      <c r="X74" s="34">
        <v>0.68025228451080255</v>
      </c>
      <c r="Y74" s="34">
        <v>63.824252284510806</v>
      </c>
      <c r="Z74" s="34">
        <v>63.281076878983015</v>
      </c>
      <c r="AB74" s="34">
        <v>2.1939999999999995</v>
      </c>
      <c r="AC74" s="34">
        <v>2.3636030536815851E-2</v>
      </c>
      <c r="AD74" s="34">
        <v>2.2176360305368155</v>
      </c>
      <c r="AE74" s="34">
        <v>2.1987628701458362</v>
      </c>
      <c r="AF74" s="34">
        <v>3.0539999999999967</v>
      </c>
      <c r="AG74" s="34">
        <v>3.2900837401748199E-2</v>
      </c>
      <c r="AH74" s="34">
        <v>3.0869008374017448</v>
      </c>
      <c r="AI74" s="34">
        <v>3.060629811041649</v>
      </c>
      <c r="AJ74" s="34">
        <v>46.573999999999998</v>
      </c>
      <c r="AK74" s="34">
        <v>0.50174315689227966</v>
      </c>
      <c r="AL74" s="34">
        <v>47.07574315689228</v>
      </c>
      <c r="AM74" s="34">
        <v>46.675105703815952</v>
      </c>
      <c r="AN74" s="34">
        <v>2.5569999999999995</v>
      </c>
      <c r="AO74" s="34">
        <v>2.7546640876316381E-2</v>
      </c>
      <c r="AP74" s="34">
        <v>2.584546640876316</v>
      </c>
      <c r="AQ74" s="34">
        <v>2.5625508928727911</v>
      </c>
      <c r="AR74" s="34">
        <v>54.378999999999998</v>
      </c>
      <c r="AS74" s="34">
        <v>0.58582666570716013</v>
      </c>
      <c r="AT74" s="34">
        <v>54.964826665707157</v>
      </c>
      <c r="AU74" s="34">
        <v>54.497049277876229</v>
      </c>
    </row>
    <row r="75" spans="1:47" x14ac:dyDescent="0.25">
      <c r="A75" s="18">
        <v>45538</v>
      </c>
      <c r="B75" s="2">
        <v>15</v>
      </c>
      <c r="C75" s="2" t="s">
        <v>178</v>
      </c>
      <c r="D75" s="9">
        <v>19.267859999999999</v>
      </c>
      <c r="E75">
        <v>9.0693100000000006E-3</v>
      </c>
      <c r="G75" s="34">
        <v>1.1360000000000001</v>
      </c>
      <c r="H75" s="34">
        <v>1.0948438119790342E-2</v>
      </c>
      <c r="I75" s="34">
        <v>1.1469484381197905</v>
      </c>
      <c r="J75" s="34">
        <v>1.1365464071804663</v>
      </c>
      <c r="K75" s="34">
        <v>3.6839999999999993</v>
      </c>
      <c r="L75" s="34">
        <v>3.5505322212418672E-2</v>
      </c>
      <c r="M75" s="34">
        <v>3.7195053222124179</v>
      </c>
      <c r="N75" s="34">
        <v>3.6857719753986236</v>
      </c>
      <c r="O75" s="34">
        <v>55.847999999999992</v>
      </c>
      <c r="P75" s="34">
        <v>0.53824680643842504</v>
      </c>
      <c r="Q75" s="34">
        <v>56.386246806438415</v>
      </c>
      <c r="R75" s="34">
        <v>55.874862454414313</v>
      </c>
      <c r="S75" s="34">
        <v>4.7200000000000006</v>
      </c>
      <c r="T75" s="34">
        <v>4.5489989370959875E-2</v>
      </c>
      <c r="U75" s="34">
        <v>4.7654899893709608</v>
      </c>
      <c r="V75" s="34">
        <v>4.7222702833554591</v>
      </c>
      <c r="W75" s="34">
        <v>65.387999999999991</v>
      </c>
      <c r="X75" s="34">
        <v>0.63019055614159392</v>
      </c>
      <c r="Y75" s="34">
        <v>66.018190556141576</v>
      </c>
      <c r="Z75" s="34">
        <v>65.419451120348867</v>
      </c>
      <c r="AB75" s="34">
        <v>2.1939999999999995</v>
      </c>
      <c r="AC75" s="34">
        <v>2.1145134889806339E-2</v>
      </c>
      <c r="AD75" s="34">
        <v>2.2151451348898057</v>
      </c>
      <c r="AE75" s="34">
        <v>2.195055296966498</v>
      </c>
      <c r="AF75" s="34">
        <v>3.1349999999999976</v>
      </c>
      <c r="AG75" s="34">
        <v>3.0214219635160824E-2</v>
      </c>
      <c r="AH75" s="34">
        <v>3.1652142196351583</v>
      </c>
      <c r="AI75" s="34">
        <v>3.1365079106608791</v>
      </c>
      <c r="AJ75" s="34">
        <v>47.61699999999999</v>
      </c>
      <c r="AK75" s="34">
        <v>0.45891881861800754</v>
      </c>
      <c r="AL75" s="34">
        <v>48.075918818618</v>
      </c>
      <c r="AM75" s="34">
        <v>47.639903407317121</v>
      </c>
      <c r="AN75" s="34">
        <v>2.6139999999999999</v>
      </c>
      <c r="AO75" s="34">
        <v>2.5192972927052772E-2</v>
      </c>
      <c r="AP75" s="34">
        <v>2.6391929729270527</v>
      </c>
      <c r="AQ75" s="34">
        <v>2.6152573137057558</v>
      </c>
      <c r="AR75" s="34">
        <v>55.559999999999981</v>
      </c>
      <c r="AS75" s="34">
        <v>0.53547114607002755</v>
      </c>
      <c r="AT75" s="34">
        <v>56.095471146070018</v>
      </c>
      <c r="AU75" s="34">
        <v>55.586723928650251</v>
      </c>
    </row>
    <row r="76" spans="1:47" x14ac:dyDescent="0.25">
      <c r="A76" s="18">
        <v>45538</v>
      </c>
      <c r="B76" s="2">
        <v>16</v>
      </c>
      <c r="C76" s="2" t="s">
        <v>178</v>
      </c>
      <c r="D76" s="9">
        <v>20.090606000000001</v>
      </c>
      <c r="E76">
        <v>9.2134859999999999E-3</v>
      </c>
      <c r="G76" s="34">
        <v>1.1360000000000001</v>
      </c>
      <c r="H76" s="34">
        <v>1.1525577246011829E-2</v>
      </c>
      <c r="I76" s="34">
        <v>1.147525577246012</v>
      </c>
      <c r="J76" s="34">
        <v>1.1369528664054138</v>
      </c>
      <c r="K76" s="34">
        <v>4.6639999999999997</v>
      </c>
      <c r="L76" s="34">
        <v>4.7319799538203484E-2</v>
      </c>
      <c r="M76" s="34">
        <v>4.7113197995382032</v>
      </c>
      <c r="N76" s="34">
        <v>4.6679121205236349</v>
      </c>
      <c r="O76" s="34">
        <v>56.811999999999998</v>
      </c>
      <c r="P76" s="34">
        <v>0.57640061135600695</v>
      </c>
      <c r="Q76" s="34">
        <v>57.388400611356005</v>
      </c>
      <c r="R76" s="34">
        <v>56.859653385760879</v>
      </c>
      <c r="S76" s="34">
        <v>4.7800000000000011</v>
      </c>
      <c r="T76" s="34">
        <v>4.8496707073887813E-2</v>
      </c>
      <c r="U76" s="34">
        <v>4.8284967070738887</v>
      </c>
      <c r="V76" s="34">
        <v>4.7840094202622172</v>
      </c>
      <c r="W76" s="34">
        <v>67.391999999999996</v>
      </c>
      <c r="X76" s="34">
        <v>0.68374269521411013</v>
      </c>
      <c r="Y76" s="34">
        <v>68.075742695214103</v>
      </c>
      <c r="Z76" s="34">
        <v>67.448527792952149</v>
      </c>
      <c r="AB76" s="34">
        <v>2.1939999999999977</v>
      </c>
      <c r="AC76" s="34">
        <v>2.2259785631822116E-2</v>
      </c>
      <c r="AD76" s="34">
        <v>2.21625978563182</v>
      </c>
      <c r="AE76" s="34">
        <v>2.1958403071245383</v>
      </c>
      <c r="AF76" s="34">
        <v>3.1209999999999969</v>
      </c>
      <c r="AG76" s="34">
        <v>3.1664900162678596E-2</v>
      </c>
      <c r="AH76" s="34">
        <v>3.1526649001626756</v>
      </c>
      <c r="AI76" s="34">
        <v>3.1236178662423351</v>
      </c>
      <c r="AJ76" s="34">
        <v>47.832999999999984</v>
      </c>
      <c r="AK76" s="34">
        <v>0.48530188064127072</v>
      </c>
      <c r="AL76" s="34">
        <v>48.318301880641258</v>
      </c>
      <c r="AM76" s="34">
        <v>47.873121882720191</v>
      </c>
      <c r="AN76" s="34">
        <v>2.661999999999999</v>
      </c>
      <c r="AO76" s="34">
        <v>2.7007998793031229E-2</v>
      </c>
      <c r="AP76" s="34">
        <v>2.6890079987930302</v>
      </c>
      <c r="AQ76" s="34">
        <v>2.6642328612422626</v>
      </c>
      <c r="AR76" s="34">
        <v>55.809999999999981</v>
      </c>
      <c r="AS76" s="34">
        <v>0.56623456522880256</v>
      </c>
      <c r="AT76" s="34">
        <v>56.376234565228785</v>
      </c>
      <c r="AU76" s="34">
        <v>55.856812917329329</v>
      </c>
    </row>
    <row r="77" spans="1:47" x14ac:dyDescent="0.25">
      <c r="A77" s="18">
        <v>45538</v>
      </c>
      <c r="B77" s="2">
        <v>17</v>
      </c>
      <c r="C77" s="2" t="s">
        <v>178</v>
      </c>
      <c r="D77" s="9">
        <v>20.803826999999998</v>
      </c>
      <c r="E77">
        <v>9.155959E-3</v>
      </c>
      <c r="G77" s="34">
        <v>1.1360000000000001</v>
      </c>
      <c r="H77" s="34">
        <v>1.6094389108949003E-2</v>
      </c>
      <c r="I77" s="34">
        <v>1.152094389108949</v>
      </c>
      <c r="J77" s="34">
        <v>1.1415458601181374</v>
      </c>
      <c r="K77" s="34">
        <v>5.7279999999999998</v>
      </c>
      <c r="L77" s="34">
        <v>8.115199015498227E-2</v>
      </c>
      <c r="M77" s="34">
        <v>5.809151990154982</v>
      </c>
      <c r="N77" s="34">
        <v>5.7559636327083545</v>
      </c>
      <c r="O77" s="34">
        <v>55.831999999999994</v>
      </c>
      <c r="P77" s="34">
        <v>0.79100522247433147</v>
      </c>
      <c r="Q77" s="34">
        <v>56.623005222474326</v>
      </c>
      <c r="R77" s="34">
        <v>56.104567308200565</v>
      </c>
      <c r="S77" s="34">
        <v>4.6480000000000015</v>
      </c>
      <c r="T77" s="34">
        <v>6.585098642464346E-2</v>
      </c>
      <c r="U77" s="34">
        <v>4.713850986424645</v>
      </c>
      <c r="V77" s="34">
        <v>4.670691160060831</v>
      </c>
      <c r="W77" s="34">
        <v>67.343999999999994</v>
      </c>
      <c r="X77" s="34">
        <v>0.95410258816290627</v>
      </c>
      <c r="Y77" s="34">
        <v>68.298102588162905</v>
      </c>
      <c r="Z77" s="34">
        <v>67.672767961087885</v>
      </c>
      <c r="AB77" s="34">
        <v>2.1939999999999977</v>
      </c>
      <c r="AC77" s="34">
        <v>3.1083705726262383E-2</v>
      </c>
      <c r="AD77" s="34">
        <v>2.2250837057262602</v>
      </c>
      <c r="AE77" s="34">
        <v>2.2047109305450627</v>
      </c>
      <c r="AF77" s="34">
        <v>2.9839999999999987</v>
      </c>
      <c r="AG77" s="34">
        <v>4.2276106603084326E-2</v>
      </c>
      <c r="AH77" s="34">
        <v>3.026276106603083</v>
      </c>
      <c r="AI77" s="34">
        <v>2.9985676466483455</v>
      </c>
      <c r="AJ77" s="34">
        <v>46.580999999999989</v>
      </c>
      <c r="AK77" s="34">
        <v>0.65994079144714191</v>
      </c>
      <c r="AL77" s="34">
        <v>47.24094079144713</v>
      </c>
      <c r="AM77" s="34">
        <v>46.80840467443921</v>
      </c>
      <c r="AN77" s="34">
        <v>2.5309999999999997</v>
      </c>
      <c r="AO77" s="34">
        <v>3.5858185593969992E-2</v>
      </c>
      <c r="AP77" s="34">
        <v>2.5668581855939698</v>
      </c>
      <c r="AQ77" s="34">
        <v>2.5433561372878573</v>
      </c>
      <c r="AR77" s="34">
        <v>54.289999999999985</v>
      </c>
      <c r="AS77" s="34">
        <v>0.76915878937045867</v>
      </c>
      <c r="AT77" s="34">
        <v>55.059158789370443</v>
      </c>
      <c r="AU77" s="34">
        <v>54.555039388920477</v>
      </c>
    </row>
    <row r="78" spans="1:47" x14ac:dyDescent="0.25">
      <c r="A78" s="18">
        <v>45538</v>
      </c>
      <c r="B78" s="2">
        <v>18</v>
      </c>
      <c r="C78" s="2" t="s">
        <v>178</v>
      </c>
      <c r="D78" s="9">
        <v>30.300753</v>
      </c>
      <c r="E78">
        <v>9.3205730000000004E-3</v>
      </c>
      <c r="G78" s="34">
        <v>1.1360000000000001</v>
      </c>
      <c r="H78" s="34">
        <v>1.5150118226249665E-2</v>
      </c>
      <c r="I78" s="34">
        <v>1.1511501182262498</v>
      </c>
      <c r="J78" s="34">
        <v>1.1404207395153634</v>
      </c>
      <c r="K78" s="34">
        <v>6.9000000000000012</v>
      </c>
      <c r="L78" s="34">
        <v>9.2020964578453088E-2</v>
      </c>
      <c r="M78" s="34">
        <v>6.9920209645784546</v>
      </c>
      <c r="N78" s="34">
        <v>6.9268513227605704</v>
      </c>
      <c r="O78" s="34">
        <v>52.347999999999985</v>
      </c>
      <c r="P78" s="34">
        <v>0.69813238460186378</v>
      </c>
      <c r="Q78" s="34">
        <v>53.046132384601847</v>
      </c>
      <c r="R78" s="34">
        <v>52.551712035343499</v>
      </c>
      <c r="S78" s="34">
        <v>4.3079999999999989</v>
      </c>
      <c r="T78" s="34">
        <v>5.7453089188981989E-2</v>
      </c>
      <c r="U78" s="34">
        <v>4.3654530891889811</v>
      </c>
      <c r="V78" s="34">
        <v>4.3247645649931199</v>
      </c>
      <c r="W78" s="34">
        <v>64.691999999999979</v>
      </c>
      <c r="X78" s="34">
        <v>0.86275655659554851</v>
      </c>
      <c r="Y78" s="34">
        <v>65.554756556595535</v>
      </c>
      <c r="Z78" s="34">
        <v>64.943748662612549</v>
      </c>
      <c r="AB78" s="34">
        <v>2.1939999999999991</v>
      </c>
      <c r="AC78" s="34">
        <v>2.9259999461612451E-2</v>
      </c>
      <c r="AD78" s="34">
        <v>2.2232599994616113</v>
      </c>
      <c r="AE78" s="34">
        <v>2.2025379423386493</v>
      </c>
      <c r="AF78" s="34">
        <v>2.8159999999999967</v>
      </c>
      <c r="AG78" s="34">
        <v>3.7555222645351237E-2</v>
      </c>
      <c r="AH78" s="34">
        <v>2.853555222645348</v>
      </c>
      <c r="AI78" s="34">
        <v>2.8269584528831508</v>
      </c>
      <c r="AJ78" s="34">
        <v>43.801000000000002</v>
      </c>
      <c r="AK78" s="34">
        <v>0.58414641586968452</v>
      </c>
      <c r="AL78" s="34">
        <v>44.385146415869684</v>
      </c>
      <c r="AM78" s="34">
        <v>43.971451418584884</v>
      </c>
      <c r="AN78" s="34">
        <v>2.383999999999999</v>
      </c>
      <c r="AO78" s="34">
        <v>3.1793910080439421E-2</v>
      </c>
      <c r="AP78" s="34">
        <v>2.4157939100804384</v>
      </c>
      <c r="AQ78" s="34">
        <v>2.3932773265885783</v>
      </c>
      <c r="AR78" s="34">
        <v>51.195</v>
      </c>
      <c r="AS78" s="34">
        <v>0.6827555480570876</v>
      </c>
      <c r="AT78" s="34">
        <v>51.877755548057081</v>
      </c>
      <c r="AU78" s="34">
        <v>51.394225140395264</v>
      </c>
    </row>
    <row r="79" spans="1:47" x14ac:dyDescent="0.25">
      <c r="A79" s="18">
        <v>45538</v>
      </c>
      <c r="B79" s="2">
        <v>19</v>
      </c>
      <c r="C79" s="2" t="s">
        <v>178</v>
      </c>
      <c r="D79" s="9">
        <v>57.764915999999999</v>
      </c>
      <c r="E79">
        <v>9.3746720000000006E-3</v>
      </c>
      <c r="G79" s="34">
        <v>1.1360000000000001</v>
      </c>
      <c r="H79" s="34">
        <v>1.438120425298744E-2</v>
      </c>
      <c r="I79" s="34">
        <v>1.1503812042529875</v>
      </c>
      <c r="J79" s="34">
        <v>1.1395967577881507</v>
      </c>
      <c r="K79" s="34">
        <v>8.02</v>
      </c>
      <c r="L79" s="34">
        <v>0.10152927650436554</v>
      </c>
      <c r="M79" s="34">
        <v>8.121529276504365</v>
      </c>
      <c r="N79" s="34">
        <v>8.0453926033987386</v>
      </c>
      <c r="O79" s="34">
        <v>49.044000000000004</v>
      </c>
      <c r="P79" s="34">
        <v>0.62087304699253165</v>
      </c>
      <c r="Q79" s="34">
        <v>49.664873046992533</v>
      </c>
      <c r="R79" s="34">
        <v>49.199281152255338</v>
      </c>
      <c r="S79" s="34">
        <v>4.0079999999999991</v>
      </c>
      <c r="T79" s="34">
        <v>5.0739319230610598E-2</v>
      </c>
      <c r="U79" s="34">
        <v>4.05873931923061</v>
      </c>
      <c r="V79" s="34">
        <v>4.0206899693793199</v>
      </c>
      <c r="W79" s="34">
        <v>62.207999999999998</v>
      </c>
      <c r="X79" s="34">
        <v>0.78752284698049524</v>
      </c>
      <c r="Y79" s="34">
        <v>62.995522846980492</v>
      </c>
      <c r="Z79" s="34">
        <v>62.404960482821551</v>
      </c>
      <c r="AB79" s="34">
        <v>2.1939999999999995</v>
      </c>
      <c r="AC79" s="34">
        <v>2.7774966664660592E-2</v>
      </c>
      <c r="AD79" s="34">
        <v>2.2217749666646602</v>
      </c>
      <c r="AE79" s="34">
        <v>2.2009465550943683</v>
      </c>
      <c r="AF79" s="34">
        <v>2.6839999999999979</v>
      </c>
      <c r="AG79" s="34">
        <v>3.397812694984001E-2</v>
      </c>
      <c r="AH79" s="34">
        <v>2.7179781269498378</v>
      </c>
      <c r="AI79" s="34">
        <v>2.6924979735065087</v>
      </c>
      <c r="AJ79" s="34">
        <v>40.911000000000008</v>
      </c>
      <c r="AK79" s="34">
        <v>0.51791324576933906</v>
      </c>
      <c r="AL79" s="34">
        <v>41.428913245769344</v>
      </c>
      <c r="AM79" s="34">
        <v>41.040530772773799</v>
      </c>
      <c r="AN79" s="34">
        <v>2.1919999999999993</v>
      </c>
      <c r="AO79" s="34">
        <v>2.7749647643088425E-2</v>
      </c>
      <c r="AP79" s="34">
        <v>2.2197496476430878</v>
      </c>
      <c r="AQ79" s="34">
        <v>2.1989402227743184</v>
      </c>
      <c r="AR79" s="34">
        <v>47.981000000000009</v>
      </c>
      <c r="AS79" s="34">
        <v>0.60741598702692812</v>
      </c>
      <c r="AT79" s="34">
        <v>48.588415987026934</v>
      </c>
      <c r="AU79" s="34">
        <v>48.132915524148991</v>
      </c>
    </row>
    <row r="80" spans="1:47" x14ac:dyDescent="0.25">
      <c r="A80" s="18">
        <v>45538</v>
      </c>
      <c r="B80" s="2">
        <v>20</v>
      </c>
      <c r="C80" s="2" t="s">
        <v>178</v>
      </c>
      <c r="D80" s="9">
        <v>22.315422999999999</v>
      </c>
      <c r="E80">
        <v>9.4567720000000004E-3</v>
      </c>
      <c r="G80" s="34">
        <v>1.1360000000000001</v>
      </c>
      <c r="H80" s="34">
        <v>9.7667814163557368E-3</v>
      </c>
      <c r="I80" s="34">
        <v>1.1457667814163559</v>
      </c>
      <c r="J80" s="34">
        <v>1.1349315261993276</v>
      </c>
      <c r="K80" s="34">
        <v>8.3119999999999994</v>
      </c>
      <c r="L80" s="34">
        <v>7.1462576701363439E-2</v>
      </c>
      <c r="M80" s="34">
        <v>8.383462576701362</v>
      </c>
      <c r="N80" s="34">
        <v>8.3041820825429653</v>
      </c>
      <c r="O80" s="34">
        <v>45.620000000000005</v>
      </c>
      <c r="P80" s="34">
        <v>0.39221881004766612</v>
      </c>
      <c r="Q80" s="34">
        <v>46.012218810047671</v>
      </c>
      <c r="R80" s="34">
        <v>45.577091747546937</v>
      </c>
      <c r="S80" s="34">
        <v>3.6279999999999992</v>
      </c>
      <c r="T80" s="34">
        <v>3.119179839660088E-2</v>
      </c>
      <c r="U80" s="34">
        <v>3.6591917983966002</v>
      </c>
      <c r="V80" s="34">
        <v>3.624587655854894</v>
      </c>
      <c r="W80" s="34">
        <v>58.696000000000005</v>
      </c>
      <c r="X80" s="34">
        <v>0.50463996656198618</v>
      </c>
      <c r="Y80" s="34">
        <v>59.200639966561987</v>
      </c>
      <c r="Z80" s="34">
        <v>58.64079301214413</v>
      </c>
      <c r="AB80" s="34">
        <v>2.1939999999999982</v>
      </c>
      <c r="AC80" s="34">
        <v>1.8862956362222242E-2</v>
      </c>
      <c r="AD80" s="34">
        <v>2.2128629563622204</v>
      </c>
      <c r="AE80" s="34">
        <v>2.1919364159166572</v>
      </c>
      <c r="AF80" s="34">
        <v>2.626999999999998</v>
      </c>
      <c r="AG80" s="34">
        <v>2.2585682025322622E-2</v>
      </c>
      <c r="AH80" s="34">
        <v>2.6495856820253207</v>
      </c>
      <c r="AI80" s="34">
        <v>2.624529154335943</v>
      </c>
      <c r="AJ80" s="34">
        <v>38.467000000000013</v>
      </c>
      <c r="AK80" s="34">
        <v>0.33072075769626424</v>
      </c>
      <c r="AL80" s="34">
        <v>38.797720757696275</v>
      </c>
      <c r="AM80" s="34">
        <v>38.430819558371077</v>
      </c>
      <c r="AN80" s="34">
        <v>2.0649999999999995</v>
      </c>
      <c r="AO80" s="34">
        <v>1.775387643025932E-2</v>
      </c>
      <c r="AP80" s="34">
        <v>2.0827538764302589</v>
      </c>
      <c r="AQ80" s="34">
        <v>2.0630577478887417</v>
      </c>
      <c r="AR80" s="34">
        <v>45.353000000000009</v>
      </c>
      <c r="AS80" s="34">
        <v>0.38992327251406844</v>
      </c>
      <c r="AT80" s="34">
        <v>45.742923272514076</v>
      </c>
      <c r="AU80" s="34">
        <v>45.310342876512415</v>
      </c>
    </row>
    <row r="81" spans="1:47" x14ac:dyDescent="0.25">
      <c r="A81" s="18">
        <v>45538</v>
      </c>
      <c r="B81" s="2">
        <v>21</v>
      </c>
      <c r="C81" s="2" t="s">
        <v>178</v>
      </c>
      <c r="D81" s="9">
        <v>28.678394999999998</v>
      </c>
      <c r="E81">
        <v>9.4862330000000002E-3</v>
      </c>
      <c r="G81" s="34">
        <v>1.1360000000000001</v>
      </c>
      <c r="H81" s="34">
        <v>1.1630797218001273E-2</v>
      </c>
      <c r="I81" s="34">
        <v>1.1476307972180013</v>
      </c>
      <c r="J81" s="34">
        <v>1.1367441040776156</v>
      </c>
      <c r="K81" s="34">
        <v>8.3279999999999959</v>
      </c>
      <c r="L81" s="34">
        <v>8.5265210591121965E-2</v>
      </c>
      <c r="M81" s="34">
        <v>8.413265210591117</v>
      </c>
      <c r="N81" s="34">
        <v>8.3334550165126551</v>
      </c>
      <c r="O81" s="34">
        <v>42.219999999999992</v>
      </c>
      <c r="P81" s="34">
        <v>0.43226431209860355</v>
      </c>
      <c r="Q81" s="34">
        <v>42.652264312098595</v>
      </c>
      <c r="R81" s="34">
        <v>42.247654994856447</v>
      </c>
      <c r="S81" s="34">
        <v>3.3039999999999994</v>
      </c>
      <c r="T81" s="34">
        <v>3.3827600359398059E-2</v>
      </c>
      <c r="U81" s="34">
        <v>3.3378276003593976</v>
      </c>
      <c r="V81" s="34">
        <v>3.3061641900285577</v>
      </c>
      <c r="W81" s="34">
        <v>54.987999999999985</v>
      </c>
      <c r="X81" s="34">
        <v>0.56298792026712485</v>
      </c>
      <c r="Y81" s="34">
        <v>55.550987920267112</v>
      </c>
      <c r="Z81" s="34">
        <v>55.02401830547528</v>
      </c>
      <c r="AB81" s="34">
        <v>2.1939999999999986</v>
      </c>
      <c r="AC81" s="34">
        <v>2.2463000965048219E-2</v>
      </c>
      <c r="AD81" s="34">
        <v>2.2164630009650468</v>
      </c>
      <c r="AE81" s="34">
        <v>2.195437116502013</v>
      </c>
      <c r="AF81" s="34">
        <v>2.8889999999999976</v>
      </c>
      <c r="AG81" s="34">
        <v>2.9578673558807791E-2</v>
      </c>
      <c r="AH81" s="34">
        <v>2.9185786735588053</v>
      </c>
      <c r="AI81" s="34">
        <v>2.8908923562325954</v>
      </c>
      <c r="AJ81" s="34">
        <v>37.606000000000023</v>
      </c>
      <c r="AK81" s="34">
        <v>0.38502443677830644</v>
      </c>
      <c r="AL81" s="34">
        <v>37.991024436778332</v>
      </c>
      <c r="AM81" s="34">
        <v>37.630632727062363</v>
      </c>
      <c r="AN81" s="34">
        <v>2.020999999999999</v>
      </c>
      <c r="AO81" s="34">
        <v>2.0691761599982889E-2</v>
      </c>
      <c r="AP81" s="34">
        <v>2.0416917615999819</v>
      </c>
      <c r="AQ81" s="34">
        <v>2.0223237978352642</v>
      </c>
      <c r="AR81" s="34">
        <v>44.710000000000022</v>
      </c>
      <c r="AS81" s="34">
        <v>0.45775787290214531</v>
      </c>
      <c r="AT81" s="34">
        <v>45.167757872902172</v>
      </c>
      <c r="AU81" s="34">
        <v>44.73928599763223</v>
      </c>
    </row>
    <row r="82" spans="1:47" x14ac:dyDescent="0.25">
      <c r="A82" s="18">
        <v>45538</v>
      </c>
      <c r="B82" s="2">
        <v>22</v>
      </c>
      <c r="C82" s="2" t="s">
        <v>178</v>
      </c>
      <c r="D82" s="9">
        <v>27.336110000000001</v>
      </c>
      <c r="E82">
        <v>1.0043363E-2</v>
      </c>
      <c r="G82" s="34">
        <v>1.1360000000000001</v>
      </c>
      <c r="H82" s="34">
        <v>9.2087695237206158E-3</v>
      </c>
      <c r="I82" s="34">
        <v>1.1452087695237207</v>
      </c>
      <c r="J82" s="34">
        <v>1.1337070221406107</v>
      </c>
      <c r="K82" s="34">
        <v>7.6559999999999988</v>
      </c>
      <c r="L82" s="34">
        <v>6.2061918550708639E-2</v>
      </c>
      <c r="M82" s="34">
        <v>7.7180619185507071</v>
      </c>
      <c r="N82" s="34">
        <v>7.6405466210462265</v>
      </c>
      <c r="O82" s="34">
        <v>37.799999999999983</v>
      </c>
      <c r="P82" s="34">
        <v>0.30641856337732309</v>
      </c>
      <c r="Q82" s="34">
        <v>38.106418563377304</v>
      </c>
      <c r="R82" s="34">
        <v>37.723701969115368</v>
      </c>
      <c r="S82" s="34">
        <v>2.9439999999999991</v>
      </c>
      <c r="T82" s="34">
        <v>2.3864980174149193E-2</v>
      </c>
      <c r="U82" s="34">
        <v>2.9678649801741481</v>
      </c>
      <c r="V82" s="34">
        <v>2.9380576348432714</v>
      </c>
      <c r="W82" s="34">
        <v>49.535999999999987</v>
      </c>
      <c r="X82" s="34">
        <v>0.40155423162590154</v>
      </c>
      <c r="Y82" s="34">
        <v>49.937554231625882</v>
      </c>
      <c r="Z82" s="34">
        <v>49.436013247145475</v>
      </c>
      <c r="AB82" s="34">
        <v>2.1939999999999991</v>
      </c>
      <c r="AC82" s="34">
        <v>1.7785246773805476E-2</v>
      </c>
      <c r="AD82" s="34">
        <v>2.2117852467738044</v>
      </c>
      <c r="AE82" s="34">
        <v>2.1895714846624106</v>
      </c>
      <c r="AF82" s="34">
        <v>2.7149999999999976</v>
      </c>
      <c r="AG82" s="34">
        <v>2.2008634909244231E-2</v>
      </c>
      <c r="AH82" s="34">
        <v>2.737008634909242</v>
      </c>
      <c r="AI82" s="34">
        <v>2.7095198636547142</v>
      </c>
      <c r="AJ82" s="34">
        <v>34.400000000000013</v>
      </c>
      <c r="AK82" s="34">
        <v>0.27885710529576518</v>
      </c>
      <c r="AL82" s="34">
        <v>34.678857105295776</v>
      </c>
      <c r="AM82" s="34">
        <v>34.330564754962161</v>
      </c>
      <c r="AN82" s="34">
        <v>1.8049999999999993</v>
      </c>
      <c r="AO82" s="34">
        <v>1.4631891716827201E-2</v>
      </c>
      <c r="AP82" s="34">
        <v>1.8196318917168264</v>
      </c>
      <c r="AQ82" s="34">
        <v>1.8013566681019377</v>
      </c>
      <c r="AR82" s="34">
        <v>41.114000000000011</v>
      </c>
      <c r="AS82" s="34">
        <v>0.3332828786956421</v>
      </c>
      <c r="AT82" s="34">
        <v>41.447282878695646</v>
      </c>
      <c r="AU82" s="34">
        <v>41.031012771381221</v>
      </c>
    </row>
    <row r="83" spans="1:47" x14ac:dyDescent="0.25">
      <c r="A83" s="18">
        <v>45538</v>
      </c>
      <c r="B83" s="2">
        <v>23</v>
      </c>
      <c r="C83" s="2" t="s">
        <v>178</v>
      </c>
      <c r="D83" s="9">
        <v>14.458945</v>
      </c>
      <c r="E83">
        <v>1.0105939E-2</v>
      </c>
      <c r="G83" s="34">
        <v>1.1360000000000001</v>
      </c>
      <c r="H83" s="34">
        <v>1.1214141564485159E-2</v>
      </c>
      <c r="I83" s="34">
        <v>1.1472141415644852</v>
      </c>
      <c r="J83" s="34">
        <v>1.1356204654298971</v>
      </c>
      <c r="K83" s="34">
        <v>7.1839999999999975</v>
      </c>
      <c r="L83" s="34">
        <v>7.0917599471180759E-2</v>
      </c>
      <c r="M83" s="34">
        <v>7.2549175994711783</v>
      </c>
      <c r="N83" s="34">
        <v>7.1815998447608962</v>
      </c>
      <c r="O83" s="34">
        <v>34.423999999999992</v>
      </c>
      <c r="P83" s="34">
        <v>0.33982007853506774</v>
      </c>
      <c r="Q83" s="34">
        <v>34.763820078535062</v>
      </c>
      <c r="R83" s="34">
        <v>34.412499033414413</v>
      </c>
      <c r="S83" s="34">
        <v>2.6399999999999992</v>
      </c>
      <c r="T83" s="34">
        <v>2.6061033213240149E-2</v>
      </c>
      <c r="U83" s="34">
        <v>2.6660610332132393</v>
      </c>
      <c r="V83" s="34">
        <v>2.6391179830413094</v>
      </c>
      <c r="W83" s="34">
        <v>45.383999999999986</v>
      </c>
      <c r="X83" s="34">
        <v>0.44801285278397385</v>
      </c>
      <c r="Y83" s="34">
        <v>45.832012852783961</v>
      </c>
      <c r="Z83" s="34">
        <v>45.368837326646513</v>
      </c>
      <c r="AB83" s="34">
        <v>2.1939999999999973</v>
      </c>
      <c r="AC83" s="34">
        <v>2.1658298056760918E-2</v>
      </c>
      <c r="AD83" s="34">
        <v>2.2156582980567583</v>
      </c>
      <c r="AE83" s="34">
        <v>2.193266990451753</v>
      </c>
      <c r="AF83" s="34">
        <v>2.619999999999997</v>
      </c>
      <c r="AG83" s="34">
        <v>2.5863601143442851E-2</v>
      </c>
      <c r="AH83" s="34">
        <v>2.6458636011434398</v>
      </c>
      <c r="AI83" s="34">
        <v>2.619124664987964</v>
      </c>
      <c r="AJ83" s="34">
        <v>31.799999999999983</v>
      </c>
      <c r="AK83" s="34">
        <v>0.31391699097766534</v>
      </c>
      <c r="AL83" s="34">
        <v>32.11391699097765</v>
      </c>
      <c r="AM83" s="34">
        <v>31.789375704815765</v>
      </c>
      <c r="AN83" s="34">
        <v>1.6839999999999991</v>
      </c>
      <c r="AO83" s="34">
        <v>1.6623780276930455E-2</v>
      </c>
      <c r="AP83" s="34">
        <v>1.7006237802769295</v>
      </c>
      <c r="AQ83" s="34">
        <v>1.6834373800915015</v>
      </c>
      <c r="AR83" s="34">
        <v>38.297999999999973</v>
      </c>
      <c r="AS83" s="34">
        <v>0.37806267045479958</v>
      </c>
      <c r="AT83" s="34">
        <v>38.676062670454776</v>
      </c>
      <c r="AU83" s="34">
        <v>38.285204740346984</v>
      </c>
    </row>
    <row r="84" spans="1:47" x14ac:dyDescent="0.25">
      <c r="A84" s="18">
        <v>45538</v>
      </c>
      <c r="B84" s="2">
        <v>24</v>
      </c>
      <c r="C84" s="2" t="s">
        <v>23</v>
      </c>
      <c r="D84" s="9">
        <v>13.666328999999999</v>
      </c>
      <c r="E84">
        <v>9.4406960000000002E-3</v>
      </c>
      <c r="G84" s="34">
        <v>1.1360000000000001</v>
      </c>
      <c r="H84" s="34">
        <v>1.7890852570915109E-2</v>
      </c>
      <c r="I84" s="34">
        <v>1.1538908525709153</v>
      </c>
      <c r="J84" s="34">
        <v>1.1429973198146124</v>
      </c>
      <c r="K84" s="34">
        <v>6.8239999999999981</v>
      </c>
      <c r="L84" s="34">
        <v>0.1074711073450041</v>
      </c>
      <c r="M84" s="34">
        <v>6.9314711073450024</v>
      </c>
      <c r="N84" s="34">
        <v>6.8660331957877752</v>
      </c>
      <c r="O84" s="34">
        <v>32.371999999999986</v>
      </c>
      <c r="P84" s="34">
        <v>0.50982630231132353</v>
      </c>
      <c r="Q84" s="34">
        <v>32.88182630231131</v>
      </c>
      <c r="R84" s="34">
        <v>32.571398976266387</v>
      </c>
      <c r="S84" s="34">
        <v>2.4479999999999991</v>
      </c>
      <c r="T84" s="34">
        <v>3.8553527371126911E-2</v>
      </c>
      <c r="U84" s="34">
        <v>2.4865535273711261</v>
      </c>
      <c r="V84" s="34">
        <v>2.4630787314314877</v>
      </c>
      <c r="W84" s="34">
        <v>42.779999999999987</v>
      </c>
      <c r="X84" s="34">
        <v>0.67374178959836972</v>
      </c>
      <c r="Y84" s="34">
        <v>43.453741789598354</v>
      </c>
      <c r="Z84" s="34">
        <v>43.043508223300257</v>
      </c>
      <c r="AB84" s="34">
        <v>2.1939999999999982</v>
      </c>
      <c r="AC84" s="34">
        <v>3.455328392657369E-2</v>
      </c>
      <c r="AD84" s="34">
        <v>2.2285532839265718</v>
      </c>
      <c r="AE84" s="34">
        <v>2.2075141898532196</v>
      </c>
      <c r="AF84" s="34">
        <v>2.5019999999999976</v>
      </c>
      <c r="AG84" s="34">
        <v>3.9403972827842922E-2</v>
      </c>
      <c r="AH84" s="34">
        <v>2.5414039728278404</v>
      </c>
      <c r="AI84" s="34">
        <v>2.5174113505071807</v>
      </c>
      <c r="AJ84" s="34">
        <v>29.973000000000013</v>
      </c>
      <c r="AK84" s="34">
        <v>0.47204447544721723</v>
      </c>
      <c r="AL84" s="34">
        <v>30.445044475447229</v>
      </c>
      <c r="AM84" s="34">
        <v>30.157622065848052</v>
      </c>
      <c r="AN84" s="34">
        <v>1.5519999999999996</v>
      </c>
      <c r="AO84" s="34">
        <v>2.4442432385616407E-2</v>
      </c>
      <c r="AP84" s="34">
        <v>1.5764424323856161</v>
      </c>
      <c r="AQ84" s="34">
        <v>1.561559718619963</v>
      </c>
      <c r="AR84" s="34">
        <v>36.221000000000011</v>
      </c>
      <c r="AS84" s="34">
        <v>0.57044416458725022</v>
      </c>
      <c r="AT84" s="34">
        <v>36.791444164587261</v>
      </c>
      <c r="AU84" s="34">
        <v>36.444107324828416</v>
      </c>
    </row>
    <row r="85" spans="1:47" x14ac:dyDescent="0.25">
      <c r="A85" s="18">
        <v>45539</v>
      </c>
      <c r="B85" s="2">
        <v>1</v>
      </c>
      <c r="C85" s="2" t="s">
        <v>23</v>
      </c>
      <c r="D85" s="9">
        <v>12.674242</v>
      </c>
      <c r="E85">
        <v>8.905296E-3</v>
      </c>
      <c r="G85" s="34">
        <v>1.1360000000000001</v>
      </c>
      <c r="H85" s="34">
        <v>1.1927427066822182E-2</v>
      </c>
      <c r="I85" s="34">
        <v>1.1479274270668223</v>
      </c>
      <c r="J85" s="34">
        <v>1.1377047935422737</v>
      </c>
      <c r="K85" s="34">
        <v>6.5519999999999987</v>
      </c>
      <c r="L85" s="34">
        <v>6.8792695547375812E-2</v>
      </c>
      <c r="M85" s="34">
        <v>6.6207926955473742</v>
      </c>
      <c r="N85" s="34">
        <v>6.5618325768388868</v>
      </c>
      <c r="O85" s="34">
        <v>30.676000000000005</v>
      </c>
      <c r="P85" s="34">
        <v>0.32208252878682864</v>
      </c>
      <c r="Q85" s="34">
        <v>30.998082528786835</v>
      </c>
      <c r="R85" s="34">
        <v>30.722035428435561</v>
      </c>
      <c r="S85" s="34">
        <v>2.343999999999999</v>
      </c>
      <c r="T85" s="34">
        <v>2.4610817820978154E-2</v>
      </c>
      <c r="U85" s="34">
        <v>2.368610817820977</v>
      </c>
      <c r="V85" s="34">
        <v>2.3475176373794793</v>
      </c>
      <c r="W85" s="34">
        <v>40.708000000000006</v>
      </c>
      <c r="X85" s="34">
        <v>0.42741346922200474</v>
      </c>
      <c r="Y85" s="34">
        <v>41.135413469222009</v>
      </c>
      <c r="Z85" s="34">
        <v>40.769090436196201</v>
      </c>
      <c r="AB85" s="34">
        <v>2.1939999999999986</v>
      </c>
      <c r="AC85" s="34">
        <v>2.3035893472366065E-2</v>
      </c>
      <c r="AD85" s="34">
        <v>2.2170358934723646</v>
      </c>
      <c r="AE85" s="34">
        <v>2.1972925325983685</v>
      </c>
      <c r="AF85" s="34">
        <v>2.4139999999999979</v>
      </c>
      <c r="AG85" s="34">
        <v>2.5345782516997116E-2</v>
      </c>
      <c r="AH85" s="34">
        <v>2.4393457825169951</v>
      </c>
      <c r="AI85" s="34">
        <v>2.4176226862773298</v>
      </c>
      <c r="AJ85" s="34">
        <v>28.67100000000001</v>
      </c>
      <c r="AK85" s="34">
        <v>0.30103103999371378</v>
      </c>
      <c r="AL85" s="34">
        <v>28.972031039993723</v>
      </c>
      <c r="AM85" s="34">
        <v>28.714026527861392</v>
      </c>
      <c r="AN85" s="34">
        <v>1.4889999999999997</v>
      </c>
      <c r="AO85" s="34">
        <v>1.5633749033889283E-2</v>
      </c>
      <c r="AP85" s="34">
        <v>1.504633749033889</v>
      </c>
      <c r="AQ85" s="34">
        <v>1.4912345401271525</v>
      </c>
      <c r="AR85" s="34">
        <v>34.768000000000008</v>
      </c>
      <c r="AS85" s="34">
        <v>0.36504646501696625</v>
      </c>
      <c r="AT85" s="34">
        <v>35.133046465016967</v>
      </c>
      <c r="AU85" s="34">
        <v>34.820176286864239</v>
      </c>
    </row>
    <row r="86" spans="1:47" x14ac:dyDescent="0.25">
      <c r="A86" s="18">
        <v>45539</v>
      </c>
      <c r="B86" s="2">
        <v>2</v>
      </c>
      <c r="C86" s="2" t="s">
        <v>23</v>
      </c>
      <c r="D86" s="9">
        <v>13.230297</v>
      </c>
      <c r="E86">
        <v>9.0280440000000007E-3</v>
      </c>
      <c r="G86" s="34">
        <v>1.1360000000000001</v>
      </c>
      <c r="H86" s="34">
        <v>1.4907262605488577E-2</v>
      </c>
      <c r="I86" s="34">
        <v>1.1509072626054886</v>
      </c>
      <c r="J86" s="34">
        <v>1.1405168211987666</v>
      </c>
      <c r="K86" s="34">
        <v>6.4159999999999995</v>
      </c>
      <c r="L86" s="34">
        <v>8.4194539504238275E-2</v>
      </c>
      <c r="M86" s="34">
        <v>6.5001945395042373</v>
      </c>
      <c r="N86" s="34">
        <v>6.4415104971930335</v>
      </c>
      <c r="O86" s="34">
        <v>29.523999999999997</v>
      </c>
      <c r="P86" s="34">
        <v>0.3874313566588421</v>
      </c>
      <c r="Q86" s="34">
        <v>29.911431356658838</v>
      </c>
      <c r="R86" s="34">
        <v>29.641389638267942</v>
      </c>
      <c r="S86" s="34">
        <v>2.2879999999999998</v>
      </c>
      <c r="T86" s="34">
        <v>3.0024486656124873E-2</v>
      </c>
      <c r="U86" s="34">
        <v>2.3180244866561246</v>
      </c>
      <c r="V86" s="34">
        <v>2.2970972595975159</v>
      </c>
      <c r="W86" s="34">
        <v>39.36399999999999</v>
      </c>
      <c r="X86" s="34">
        <v>0.51655764542469385</v>
      </c>
      <c r="Y86" s="34">
        <v>39.880557645424688</v>
      </c>
      <c r="Z86" s="34">
        <v>39.520514216257254</v>
      </c>
      <c r="AB86" s="34">
        <v>2.1939999999999991</v>
      </c>
      <c r="AC86" s="34">
        <v>2.8790963165881971E-2</v>
      </c>
      <c r="AD86" s="34">
        <v>2.2227909631658811</v>
      </c>
      <c r="AE86" s="34">
        <v>2.2027235085476171</v>
      </c>
      <c r="AF86" s="34">
        <v>2.3579999999999983</v>
      </c>
      <c r="AG86" s="34">
        <v>3.0943067978646158E-2</v>
      </c>
      <c r="AH86" s="34">
        <v>2.3889430679786443</v>
      </c>
      <c r="AI86" s="34">
        <v>2.367375584847438</v>
      </c>
      <c r="AJ86" s="34">
        <v>27.813000000000013</v>
      </c>
      <c r="AK86" s="34">
        <v>0.36497860461835729</v>
      </c>
      <c r="AL86" s="34">
        <v>28.177978604618371</v>
      </c>
      <c r="AM86" s="34">
        <v>27.923586573944817</v>
      </c>
      <c r="AN86" s="34">
        <v>1.4409999999999989</v>
      </c>
      <c r="AO86" s="34">
        <v>1.8909652653617097E-2</v>
      </c>
      <c r="AP86" s="34">
        <v>1.4599096526536159</v>
      </c>
      <c r="AQ86" s="34">
        <v>1.4467295240734344</v>
      </c>
      <c r="AR86" s="34">
        <v>33.806000000000012</v>
      </c>
      <c r="AS86" s="34">
        <v>0.44362228841650253</v>
      </c>
      <c r="AT86" s="34">
        <v>34.249622288416511</v>
      </c>
      <c r="AU86" s="34">
        <v>33.940415191413308</v>
      </c>
    </row>
    <row r="87" spans="1:47" x14ac:dyDescent="0.25">
      <c r="A87" s="18">
        <v>45539</v>
      </c>
      <c r="B87" s="2">
        <v>3</v>
      </c>
      <c r="C87" s="2" t="s">
        <v>23</v>
      </c>
      <c r="D87" s="9">
        <v>11.549295000000001</v>
      </c>
      <c r="E87">
        <v>8.9711679999999999E-3</v>
      </c>
      <c r="G87" s="34">
        <v>1.1360000000000001</v>
      </c>
      <c r="H87" s="34">
        <v>1.8137461072258752E-2</v>
      </c>
      <c r="I87" s="34">
        <v>1.1541374610722588</v>
      </c>
      <c r="J87" s="34">
        <v>1.1437835000138861</v>
      </c>
      <c r="K87" s="34">
        <v>6.3120000000000003</v>
      </c>
      <c r="L87" s="34">
        <v>0.10077786469022644</v>
      </c>
      <c r="M87" s="34">
        <v>6.4127778646902271</v>
      </c>
      <c r="N87" s="34">
        <v>6.3552477571194101</v>
      </c>
      <c r="O87" s="34">
        <v>28.755999999999997</v>
      </c>
      <c r="P87" s="34">
        <v>0.4591204494664371</v>
      </c>
      <c r="Q87" s="34">
        <v>29.215120449466433</v>
      </c>
      <c r="R87" s="34">
        <v>28.953026695774035</v>
      </c>
      <c r="S87" s="34">
        <v>2.2279999999999998</v>
      </c>
      <c r="T87" s="34">
        <v>3.5572414849465224E-2</v>
      </c>
      <c r="U87" s="34">
        <v>2.2635724148494649</v>
      </c>
      <c r="V87" s="34">
        <v>2.2432655264356849</v>
      </c>
      <c r="W87" s="34">
        <v>38.431999999999995</v>
      </c>
      <c r="X87" s="34">
        <v>0.61360819007838752</v>
      </c>
      <c r="Y87" s="34">
        <v>39.045608190078383</v>
      </c>
      <c r="Z87" s="34">
        <v>38.695323479343017</v>
      </c>
      <c r="AB87" s="34">
        <v>2.1939999999999986</v>
      </c>
      <c r="AC87" s="34">
        <v>3.5029568303288447E-2</v>
      </c>
      <c r="AD87" s="34">
        <v>2.2290295683032872</v>
      </c>
      <c r="AE87" s="34">
        <v>2.2090325695690711</v>
      </c>
      <c r="AF87" s="34">
        <v>2.3099999999999978</v>
      </c>
      <c r="AG87" s="34">
        <v>3.6881632990244433E-2</v>
      </c>
      <c r="AH87" s="34">
        <v>2.3468816329902422</v>
      </c>
      <c r="AI87" s="34">
        <v>2.3258273635845725</v>
      </c>
      <c r="AJ87" s="34">
        <v>27.214000000000009</v>
      </c>
      <c r="AK87" s="34">
        <v>0.43450076198983256</v>
      </c>
      <c r="AL87" s="34">
        <v>27.64850076198984</v>
      </c>
      <c r="AM87" s="34">
        <v>27.400461416705902</v>
      </c>
      <c r="AN87" s="34">
        <v>1.4300000000000002</v>
      </c>
      <c r="AO87" s="34">
        <v>2.2831487089198958E-2</v>
      </c>
      <c r="AP87" s="34">
        <v>1.4528314870891992</v>
      </c>
      <c r="AQ87" s="34">
        <v>1.4397978917428322</v>
      </c>
      <c r="AR87" s="34">
        <v>33.148000000000003</v>
      </c>
      <c r="AS87" s="34">
        <v>0.52924345037256437</v>
      </c>
      <c r="AT87" s="34">
        <v>33.677243450372572</v>
      </c>
      <c r="AU87" s="34">
        <v>33.375119241602377</v>
      </c>
    </row>
    <row r="88" spans="1:47" x14ac:dyDescent="0.25">
      <c r="A88" s="18">
        <v>45539</v>
      </c>
      <c r="B88" s="2">
        <v>4</v>
      </c>
      <c r="C88" s="2" t="s">
        <v>23</v>
      </c>
      <c r="D88" s="9">
        <v>11.038356</v>
      </c>
      <c r="E88">
        <v>9.1354690000000002E-3</v>
      </c>
      <c r="G88" s="34">
        <v>1.1360000000000001</v>
      </c>
      <c r="H88" s="34">
        <v>1.8024562125303442E-2</v>
      </c>
      <c r="I88" s="34">
        <v>1.1540245621253036</v>
      </c>
      <c r="J88" s="34">
        <v>1.1434820065127693</v>
      </c>
      <c r="K88" s="34">
        <v>6.2519999999999998</v>
      </c>
      <c r="L88" s="34">
        <v>9.9198558457215771E-2</v>
      </c>
      <c r="M88" s="34">
        <v>6.3511985584572157</v>
      </c>
      <c r="N88" s="34">
        <v>6.2931773809135851</v>
      </c>
      <c r="O88" s="34">
        <v>28.300000000000004</v>
      </c>
      <c r="P88" s="34">
        <v>0.44902738393141506</v>
      </c>
      <c r="Q88" s="34">
        <v>28.74902738393142</v>
      </c>
      <c r="R88" s="34">
        <v>28.486391535485364</v>
      </c>
      <c r="S88" s="34">
        <v>2.2159999999999997</v>
      </c>
      <c r="T88" s="34">
        <v>3.5160589497951075E-2</v>
      </c>
      <c r="U88" s="34">
        <v>2.2511605894979509</v>
      </c>
      <c r="V88" s="34">
        <v>2.230595181718571</v>
      </c>
      <c r="W88" s="34">
        <v>37.904000000000003</v>
      </c>
      <c r="X88" s="34">
        <v>0.60141109401188542</v>
      </c>
      <c r="Y88" s="34">
        <v>38.50541109401189</v>
      </c>
      <c r="Z88" s="34">
        <v>38.15364610463029</v>
      </c>
      <c r="AB88" s="34">
        <v>2.1939999999999982</v>
      </c>
      <c r="AC88" s="34">
        <v>3.4811522273693413E-2</v>
      </c>
      <c r="AD88" s="34">
        <v>2.2288115222736917</v>
      </c>
      <c r="AE88" s="34">
        <v>2.2084502837051176</v>
      </c>
      <c r="AF88" s="34">
        <v>2.3019999999999978</v>
      </c>
      <c r="AG88" s="34">
        <v>3.652512501095817E-2</v>
      </c>
      <c r="AH88" s="34">
        <v>2.338525125010956</v>
      </c>
      <c r="AI88" s="34">
        <v>2.3171616012256973</v>
      </c>
      <c r="AJ88" s="34">
        <v>26.853000000000005</v>
      </c>
      <c r="AK88" s="34">
        <v>0.42606828059046958</v>
      </c>
      <c r="AL88" s="34">
        <v>27.279068280590476</v>
      </c>
      <c r="AM88" s="34">
        <v>27.029861197964259</v>
      </c>
      <c r="AN88" s="34">
        <v>1.4189999999999996</v>
      </c>
      <c r="AO88" s="34">
        <v>2.2514835964617588E-2</v>
      </c>
      <c r="AP88" s="34">
        <v>1.4415148359646173</v>
      </c>
      <c r="AQ88" s="34">
        <v>1.4283459218676224</v>
      </c>
      <c r="AR88" s="34">
        <v>32.768000000000001</v>
      </c>
      <c r="AS88" s="34">
        <v>0.5199197638397387</v>
      </c>
      <c r="AT88" s="34">
        <v>33.287919763839739</v>
      </c>
      <c r="AU88" s="34">
        <v>32.983819004762694</v>
      </c>
    </row>
    <row r="89" spans="1:47" x14ac:dyDescent="0.25">
      <c r="A89" s="18">
        <v>45539</v>
      </c>
      <c r="B89" s="2">
        <v>5</v>
      </c>
      <c r="C89" s="2" t="s">
        <v>23</v>
      </c>
      <c r="D89" s="9">
        <v>11.294435</v>
      </c>
      <c r="E89">
        <v>8.9614599999999992E-3</v>
      </c>
      <c r="G89" s="34">
        <v>1.1360000000000001</v>
      </c>
      <c r="H89" s="34">
        <v>1.9807898603683139E-2</v>
      </c>
      <c r="I89" s="34">
        <v>1.1558078986036833</v>
      </c>
      <c r="J89" s="34">
        <v>1.1454501723526624</v>
      </c>
      <c r="K89" s="34">
        <v>6.2999999999999989</v>
      </c>
      <c r="L89" s="34">
        <v>0.10985014190422865</v>
      </c>
      <c r="M89" s="34">
        <v>6.4098501419042275</v>
      </c>
      <c r="N89" s="34">
        <v>6.3524085262515584</v>
      </c>
      <c r="O89" s="34">
        <v>28.40799999999998</v>
      </c>
      <c r="P89" s="34">
        <v>0.49533695733576599</v>
      </c>
      <c r="Q89" s="34">
        <v>28.903336957335746</v>
      </c>
      <c r="R89" s="34">
        <v>28.644320859326061</v>
      </c>
      <c r="S89" s="34">
        <v>2.2359999999999998</v>
      </c>
      <c r="T89" s="34">
        <v>3.8988082110770678E-2</v>
      </c>
      <c r="U89" s="34">
        <v>2.2749880821107706</v>
      </c>
      <c r="V89" s="34">
        <v>2.2546008674124582</v>
      </c>
      <c r="W89" s="34">
        <v>38.079999999999977</v>
      </c>
      <c r="X89" s="34">
        <v>0.66398307995444839</v>
      </c>
      <c r="Y89" s="34">
        <v>38.743983079954432</v>
      </c>
      <c r="Z89" s="34">
        <v>38.39678042534274</v>
      </c>
      <c r="AB89" s="34">
        <v>2.1939999999999995</v>
      </c>
      <c r="AC89" s="34">
        <v>3.825574783140915E-2</v>
      </c>
      <c r="AD89" s="34">
        <v>2.2322557478314087</v>
      </c>
      <c r="AE89" s="34">
        <v>2.2122514772374475</v>
      </c>
      <c r="AF89" s="34">
        <v>2.3459999999999983</v>
      </c>
      <c r="AG89" s="34">
        <v>4.0906100461479404E-2</v>
      </c>
      <c r="AH89" s="34">
        <v>2.3869061004614776</v>
      </c>
      <c r="AI89" s="34">
        <v>2.365515936918436</v>
      </c>
      <c r="AJ89" s="34">
        <v>26.838000000000001</v>
      </c>
      <c r="AK89" s="34">
        <v>0.46796160451201413</v>
      </c>
      <c r="AL89" s="34">
        <v>27.305961604512014</v>
      </c>
      <c r="AM89" s="34">
        <v>27.061260321831643</v>
      </c>
      <c r="AN89" s="34">
        <v>1.4409999999999998</v>
      </c>
      <c r="AO89" s="34">
        <v>2.512604039428468E-2</v>
      </c>
      <c r="AP89" s="34">
        <v>1.4661260403942846</v>
      </c>
      <c r="AQ89" s="34">
        <v>1.4529874105283329</v>
      </c>
      <c r="AR89" s="34">
        <v>32.819000000000003</v>
      </c>
      <c r="AS89" s="34">
        <v>0.57224949319918739</v>
      </c>
      <c r="AT89" s="34">
        <v>33.391249493199183</v>
      </c>
      <c r="AU89" s="34">
        <v>33.092015146515855</v>
      </c>
    </row>
    <row r="90" spans="1:47" x14ac:dyDescent="0.25">
      <c r="A90" s="18">
        <v>45539</v>
      </c>
      <c r="B90" s="2">
        <v>6</v>
      </c>
      <c r="C90" s="2" t="s">
        <v>23</v>
      </c>
      <c r="D90" s="9">
        <v>14.790645</v>
      </c>
      <c r="E90">
        <v>9.2563820000000005E-3</v>
      </c>
      <c r="G90" s="34">
        <v>1.1360000000000001</v>
      </c>
      <c r="H90" s="34">
        <v>1.2931950898178694E-2</v>
      </c>
      <c r="I90" s="34">
        <v>1.1489319508981788</v>
      </c>
      <c r="J90" s="34">
        <v>1.1382969978686599</v>
      </c>
      <c r="K90" s="34">
        <v>6.4119999999999981</v>
      </c>
      <c r="L90" s="34">
        <v>7.2992666513311405E-2</v>
      </c>
      <c r="M90" s="34">
        <v>6.4849926665133095</v>
      </c>
      <c r="N90" s="34">
        <v>6.424965097124864</v>
      </c>
      <c r="O90" s="34">
        <v>29.484000000000005</v>
      </c>
      <c r="P90" s="34">
        <v>0.33563876785378577</v>
      </c>
      <c r="Q90" s="34">
        <v>29.819638767853792</v>
      </c>
      <c r="R90" s="34">
        <v>29.543616800316528</v>
      </c>
      <c r="S90" s="34">
        <v>2.3119999999999994</v>
      </c>
      <c r="T90" s="34">
        <v>2.6319252180096064E-2</v>
      </c>
      <c r="U90" s="34">
        <v>2.3383192521800953</v>
      </c>
      <c r="V90" s="34">
        <v>2.3166748759439622</v>
      </c>
      <c r="W90" s="34">
        <v>39.344000000000001</v>
      </c>
      <c r="X90" s="34">
        <v>0.44788263744537193</v>
      </c>
      <c r="Y90" s="34">
        <v>39.791882637445376</v>
      </c>
      <c r="Z90" s="34">
        <v>39.423553771254014</v>
      </c>
      <c r="AB90" s="34">
        <v>2.1939999999999982</v>
      </c>
      <c r="AC90" s="34">
        <v>2.4975968548066926E-2</v>
      </c>
      <c r="AD90" s="34">
        <v>2.2189759685480652</v>
      </c>
      <c r="AE90" s="34">
        <v>2.1984362793343641</v>
      </c>
      <c r="AF90" s="34">
        <v>2.3889999999999976</v>
      </c>
      <c r="AG90" s="34">
        <v>2.7195801668793016E-2</v>
      </c>
      <c r="AH90" s="34">
        <v>2.4161958016687906</v>
      </c>
      <c r="AI90" s="34">
        <v>2.393830570341748</v>
      </c>
      <c r="AJ90" s="34">
        <v>27.894999999999989</v>
      </c>
      <c r="AK90" s="34">
        <v>0.3175499738597663</v>
      </c>
      <c r="AL90" s="34">
        <v>28.212549973859755</v>
      </c>
      <c r="AM90" s="34">
        <v>27.951403834107619</v>
      </c>
      <c r="AN90" s="34">
        <v>1.4789999999999999</v>
      </c>
      <c r="AO90" s="34">
        <v>1.6836580438737928E-2</v>
      </c>
      <c r="AP90" s="34">
        <v>1.4958365804387379</v>
      </c>
      <c r="AQ90" s="34">
        <v>1.4819905456406233</v>
      </c>
      <c r="AR90" s="34">
        <v>33.956999999999987</v>
      </c>
      <c r="AS90" s="34">
        <v>0.38655832451536415</v>
      </c>
      <c r="AT90" s="34">
        <v>34.34355832451535</v>
      </c>
      <c r="AU90" s="34">
        <v>34.025661229424351</v>
      </c>
    </row>
    <row r="91" spans="1:47" x14ac:dyDescent="0.25">
      <c r="A91" s="18">
        <v>45539</v>
      </c>
      <c r="B91" s="2">
        <v>7</v>
      </c>
      <c r="C91" s="2" t="s">
        <v>23</v>
      </c>
      <c r="D91" s="9">
        <v>28.225083000000001</v>
      </c>
      <c r="E91">
        <v>9.1598110000000003E-3</v>
      </c>
      <c r="G91" s="34">
        <v>1.1360000000000001</v>
      </c>
      <c r="H91" s="34">
        <v>1.2615523059617556E-2</v>
      </c>
      <c r="I91" s="34">
        <v>1.1486155230596178</v>
      </c>
      <c r="J91" s="34">
        <v>1.1380944219567255</v>
      </c>
      <c r="K91" s="34">
        <v>6.6399999999999979</v>
      </c>
      <c r="L91" s="34">
        <v>7.3738620700581445E-2</v>
      </c>
      <c r="M91" s="34">
        <v>6.7137386207005791</v>
      </c>
      <c r="N91" s="34">
        <v>6.6522420438315617</v>
      </c>
      <c r="O91" s="34">
        <v>31.888000000000002</v>
      </c>
      <c r="P91" s="34">
        <v>0.35412306278616601</v>
      </c>
      <c r="Q91" s="34">
        <v>32.24212306278617</v>
      </c>
      <c r="R91" s="34">
        <v>31.946791309292308</v>
      </c>
      <c r="S91" s="34">
        <v>2.4719999999999995</v>
      </c>
      <c r="T91" s="34">
        <v>2.7452088911421292E-2</v>
      </c>
      <c r="U91" s="34">
        <v>2.4994520889114207</v>
      </c>
      <c r="V91" s="34">
        <v>2.476557580173437</v>
      </c>
      <c r="W91" s="34">
        <v>42.136000000000003</v>
      </c>
      <c r="X91" s="34">
        <v>0.46792929545778633</v>
      </c>
      <c r="Y91" s="34">
        <v>42.603929295457782</v>
      </c>
      <c r="Z91" s="34">
        <v>42.213685355254029</v>
      </c>
      <c r="AB91" s="34">
        <v>2.1939999999999982</v>
      </c>
      <c r="AC91" s="34">
        <v>2.4364839430282472E-2</v>
      </c>
      <c r="AD91" s="34">
        <v>2.2183648394302806</v>
      </c>
      <c r="AE91" s="34">
        <v>2.1980450367720539</v>
      </c>
      <c r="AF91" s="34">
        <v>2.4249999999999972</v>
      </c>
      <c r="AG91" s="34">
        <v>2.6930143855257511E-2</v>
      </c>
      <c r="AH91" s="34">
        <v>2.4519301438552548</v>
      </c>
      <c r="AI91" s="34">
        <v>2.4294709271523378</v>
      </c>
      <c r="AJ91" s="34">
        <v>30.046999999999997</v>
      </c>
      <c r="AK91" s="34">
        <v>0.33367836388409211</v>
      </c>
      <c r="AL91" s="34">
        <v>30.38067836388409</v>
      </c>
      <c r="AM91" s="34">
        <v>30.102397092019125</v>
      </c>
      <c r="AN91" s="34">
        <v>1.5729999999999997</v>
      </c>
      <c r="AO91" s="34">
        <v>1.7468501560544372E-2</v>
      </c>
      <c r="AP91" s="34">
        <v>1.5904685015605442</v>
      </c>
      <c r="AQ91" s="34">
        <v>1.5759001106847965</v>
      </c>
      <c r="AR91" s="34">
        <v>36.23899999999999</v>
      </c>
      <c r="AS91" s="34">
        <v>0.40244184873017647</v>
      </c>
      <c r="AT91" s="34">
        <v>36.641441848730167</v>
      </c>
      <c r="AU91" s="34">
        <v>36.305813166628312</v>
      </c>
    </row>
    <row r="92" spans="1:47" x14ac:dyDescent="0.25">
      <c r="A92" s="18">
        <v>45539</v>
      </c>
      <c r="B92" s="2">
        <v>8</v>
      </c>
      <c r="C92" s="2" t="s">
        <v>178</v>
      </c>
      <c r="D92" s="9">
        <v>15.340509000000001</v>
      </c>
      <c r="E92">
        <v>9.0054820000000004E-3</v>
      </c>
      <c r="G92" s="34">
        <v>1.1360000000000001</v>
      </c>
      <c r="H92" s="34">
        <v>1.1586098141212513E-2</v>
      </c>
      <c r="I92" s="34">
        <v>1.1475860981412127</v>
      </c>
      <c r="J92" s="34">
        <v>1.1372515321909518</v>
      </c>
      <c r="K92" s="34">
        <v>6.0519999999999996</v>
      </c>
      <c r="L92" s="34">
        <v>6.1724529886107507E-2</v>
      </c>
      <c r="M92" s="34">
        <v>6.1137245298861069</v>
      </c>
      <c r="N92" s="34">
        <v>6.0586674936792591</v>
      </c>
      <c r="O92" s="34">
        <v>34.436000000000021</v>
      </c>
      <c r="P92" s="34">
        <v>0.35121379893555837</v>
      </c>
      <c r="Q92" s="34">
        <v>34.787213798935582</v>
      </c>
      <c r="R92" s="34">
        <v>34.473938171239119</v>
      </c>
      <c r="S92" s="34">
        <v>2.7240000000000002</v>
      </c>
      <c r="T92" s="34">
        <v>2.7782157866780711E-2</v>
      </c>
      <c r="U92" s="34">
        <v>2.7517821578667809</v>
      </c>
      <c r="V92" s="34">
        <v>2.7270010331761907</v>
      </c>
      <c r="W92" s="34">
        <v>44.348000000000027</v>
      </c>
      <c r="X92" s="34">
        <v>0.45230658482965913</v>
      </c>
      <c r="Y92" s="34">
        <v>44.800306584829677</v>
      </c>
      <c r="Z92" s="34">
        <v>44.396858230285524</v>
      </c>
      <c r="AB92" s="34">
        <v>2.1939999999999982</v>
      </c>
      <c r="AC92" s="34">
        <v>2.2376671938222036E-2</v>
      </c>
      <c r="AD92" s="34">
        <v>2.2163766719382201</v>
      </c>
      <c r="AE92" s="34">
        <v>2.1964171317138605</v>
      </c>
      <c r="AF92" s="34">
        <v>2.2279999999999984</v>
      </c>
      <c r="AG92" s="34">
        <v>2.2723438960054101E-2</v>
      </c>
      <c r="AH92" s="34">
        <v>2.2507234389600526</v>
      </c>
      <c r="AI92" s="34">
        <v>2.2304545895435197</v>
      </c>
      <c r="AJ92" s="34">
        <v>31.747000000000003</v>
      </c>
      <c r="AK92" s="34">
        <v>0.32378860712066349</v>
      </c>
      <c r="AL92" s="34">
        <v>32.070788607120669</v>
      </c>
      <c r="AM92" s="34">
        <v>31.781975697593438</v>
      </c>
      <c r="AN92" s="34">
        <v>1.6659999999999999</v>
      </c>
      <c r="AO92" s="34">
        <v>1.6991584069771165E-2</v>
      </c>
      <c r="AP92" s="34">
        <v>1.6829915840697711</v>
      </c>
      <c r="AQ92" s="34">
        <v>1.6678354336532795</v>
      </c>
      <c r="AR92" s="34">
        <v>37.834999999999994</v>
      </c>
      <c r="AS92" s="34">
        <v>0.38588030208871082</v>
      </c>
      <c r="AT92" s="34">
        <v>38.220880302088709</v>
      </c>
      <c r="AU92" s="34">
        <v>37.876682852504096</v>
      </c>
    </row>
    <row r="93" spans="1:47" x14ac:dyDescent="0.25">
      <c r="A93" s="18">
        <v>45539</v>
      </c>
      <c r="B93" s="2">
        <v>9</v>
      </c>
      <c r="C93" s="2" t="s">
        <v>178</v>
      </c>
      <c r="D93" s="9">
        <v>13.317000999999999</v>
      </c>
      <c r="E93">
        <v>8.3328840000000005E-3</v>
      </c>
      <c r="G93" s="34">
        <v>1.1360000000000001</v>
      </c>
      <c r="H93" s="34">
        <v>1.0486384605953357E-2</v>
      </c>
      <c r="I93" s="34">
        <v>1.1464863846059534</v>
      </c>
      <c r="J93" s="34">
        <v>1.1369328465554527</v>
      </c>
      <c r="K93" s="34">
        <v>5.1479999999999997</v>
      </c>
      <c r="L93" s="34">
        <v>4.7521045731908337E-2</v>
      </c>
      <c r="M93" s="34">
        <v>5.1955210457319083</v>
      </c>
      <c r="N93" s="34">
        <v>5.1522273715382658</v>
      </c>
      <c r="O93" s="34">
        <v>39.752000000000002</v>
      </c>
      <c r="P93" s="34">
        <v>0.36694961342945231</v>
      </c>
      <c r="Q93" s="34">
        <v>40.118949613429457</v>
      </c>
      <c r="R93" s="34">
        <v>39.784643060098908</v>
      </c>
      <c r="S93" s="34">
        <v>3.2159999999999997</v>
      </c>
      <c r="T93" s="34">
        <v>2.9686807123896115E-2</v>
      </c>
      <c r="U93" s="34">
        <v>3.2456868071238958</v>
      </c>
      <c r="V93" s="34">
        <v>3.2186408754598022</v>
      </c>
      <c r="W93" s="34">
        <v>49.252000000000002</v>
      </c>
      <c r="X93" s="34">
        <v>0.45464385089121012</v>
      </c>
      <c r="Y93" s="34">
        <v>49.706643850891219</v>
      </c>
      <c r="Z93" s="34">
        <v>49.292444153652433</v>
      </c>
      <c r="AB93" s="34">
        <v>2.1939999999999991</v>
      </c>
      <c r="AC93" s="34">
        <v>2.0252753367483851E-2</v>
      </c>
      <c r="AD93" s="34">
        <v>2.2142527533674827</v>
      </c>
      <c r="AE93" s="34">
        <v>2.195801642026991</v>
      </c>
      <c r="AF93" s="34">
        <v>2.379999999999999</v>
      </c>
      <c r="AG93" s="34">
        <v>2.1969714227261423E-2</v>
      </c>
      <c r="AH93" s="34">
        <v>2.4019697142272602</v>
      </c>
      <c r="AI93" s="34">
        <v>2.3819543792270914</v>
      </c>
      <c r="AJ93" s="34">
        <v>35.580999999999989</v>
      </c>
      <c r="AK93" s="34">
        <v>0.3284472276975583</v>
      </c>
      <c r="AL93" s="34">
        <v>35.909447227697548</v>
      </c>
      <c r="AM93" s="34">
        <v>35.610217969445024</v>
      </c>
      <c r="AN93" s="34">
        <v>1.8889999999999996</v>
      </c>
      <c r="AO93" s="34">
        <v>1.7437306796343206E-2</v>
      </c>
      <c r="AP93" s="34">
        <v>1.9064373067963427</v>
      </c>
      <c r="AQ93" s="34">
        <v>1.8905511858655364</v>
      </c>
      <c r="AR93" s="34">
        <v>42.04399999999999</v>
      </c>
      <c r="AS93" s="34">
        <v>0.38810700208864679</v>
      </c>
      <c r="AT93" s="34">
        <v>42.432107002088635</v>
      </c>
      <c r="AU93" s="34">
        <v>42.078525176564639</v>
      </c>
    </row>
    <row r="94" spans="1:47" x14ac:dyDescent="0.25">
      <c r="A94" s="18">
        <v>45539</v>
      </c>
      <c r="B94" s="2">
        <v>10</v>
      </c>
      <c r="C94" s="2" t="s">
        <v>178</v>
      </c>
      <c r="D94" s="9">
        <v>12.557981</v>
      </c>
      <c r="E94">
        <v>7.9788250000000002E-3</v>
      </c>
      <c r="G94" s="34">
        <v>1.1360000000000001</v>
      </c>
      <c r="H94" s="34">
        <v>3.6753895339523015E-3</v>
      </c>
      <c r="I94" s="34">
        <v>1.1396753895339524</v>
      </c>
      <c r="J94" s="34">
        <v>1.1305821190440541</v>
      </c>
      <c r="K94" s="34">
        <v>4.4559999999999977</v>
      </c>
      <c r="L94" s="34">
        <v>1.4416844862052329E-2</v>
      </c>
      <c r="M94" s="34">
        <v>4.4704168448620498</v>
      </c>
      <c r="N94" s="34">
        <v>4.4347481711798435</v>
      </c>
      <c r="O94" s="34">
        <v>45.044000000000004</v>
      </c>
      <c r="P94" s="34">
        <v>0.14573437162618616</v>
      </c>
      <c r="Q94" s="34">
        <v>45.189734371626187</v>
      </c>
      <c r="R94" s="34">
        <v>44.829173389278495</v>
      </c>
      <c r="S94" s="34">
        <v>3.7319999999999998</v>
      </c>
      <c r="T94" s="34">
        <v>1.2074431109779918E-2</v>
      </c>
      <c r="U94" s="34">
        <v>3.7440744311097798</v>
      </c>
      <c r="V94" s="34">
        <v>3.7142011164369801</v>
      </c>
      <c r="W94" s="34">
        <v>54.368000000000002</v>
      </c>
      <c r="X94" s="34">
        <v>0.17590103713197069</v>
      </c>
      <c r="Y94" s="34">
        <v>54.543901037131967</v>
      </c>
      <c r="Z94" s="34">
        <v>54.108704795939374</v>
      </c>
      <c r="AB94" s="34">
        <v>2.1939999999999995</v>
      </c>
      <c r="AC94" s="34">
        <v>7.0984195752564674E-3</v>
      </c>
      <c r="AD94" s="34">
        <v>2.2010984195752559</v>
      </c>
      <c r="AE94" s="34">
        <v>2.1835362404776881</v>
      </c>
      <c r="AF94" s="34">
        <v>2.5979999999999994</v>
      </c>
      <c r="AG94" s="34">
        <v>8.4055123320493624E-3</v>
      </c>
      <c r="AH94" s="34">
        <v>2.6064055123320489</v>
      </c>
      <c r="AI94" s="34">
        <v>2.585609458870116</v>
      </c>
      <c r="AJ94" s="34">
        <v>39.428000000000019</v>
      </c>
      <c r="AK94" s="34">
        <v>0.1275644881555206</v>
      </c>
      <c r="AL94" s="34">
        <v>39.555564488155539</v>
      </c>
      <c r="AM94" s="34">
        <v>39.239957561328332</v>
      </c>
      <c r="AN94" s="34">
        <v>2.1359999999999992</v>
      </c>
      <c r="AO94" s="34">
        <v>6.9107676448258029E-3</v>
      </c>
      <c r="AP94" s="34">
        <v>2.1429107676448251</v>
      </c>
      <c r="AQ94" s="34">
        <v>2.1258128576391715</v>
      </c>
      <c r="AR94" s="34">
        <v>46.356000000000023</v>
      </c>
      <c r="AS94" s="34">
        <v>0.14997918770765226</v>
      </c>
      <c r="AT94" s="34">
        <v>46.505979187707673</v>
      </c>
      <c r="AU94" s="34">
        <v>46.134916118315303</v>
      </c>
    </row>
    <row r="95" spans="1:47" x14ac:dyDescent="0.25">
      <c r="A95" s="18">
        <v>45539</v>
      </c>
      <c r="B95" s="2">
        <v>11</v>
      </c>
      <c r="C95" s="2" t="s">
        <v>178</v>
      </c>
      <c r="D95" s="9">
        <v>13.915884</v>
      </c>
      <c r="E95">
        <v>8.1727499999999995E-3</v>
      </c>
      <c r="G95" s="34">
        <v>1.1360000000000001</v>
      </c>
      <c r="H95" s="34">
        <v>1.4962669760460871E-3</v>
      </c>
      <c r="I95" s="34">
        <v>1.1374962669760462</v>
      </c>
      <c r="J95" s="34">
        <v>1.1281997943601179</v>
      </c>
      <c r="K95" s="34">
        <v>3.8719999999999986</v>
      </c>
      <c r="L95" s="34">
        <v>5.09995222821342E-3</v>
      </c>
      <c r="M95" s="34">
        <v>3.8770999522282121</v>
      </c>
      <c r="N95" s="34">
        <v>3.8454133835936393</v>
      </c>
      <c r="O95" s="34">
        <v>49.979999999999968</v>
      </c>
      <c r="P95" s="34">
        <v>6.5830478400337483E-2</v>
      </c>
      <c r="Q95" s="34">
        <v>50.045830478400305</v>
      </c>
      <c r="R95" s="34">
        <v>49.636818417357958</v>
      </c>
      <c r="S95" s="34">
        <v>4.1799999999999979</v>
      </c>
      <c r="T95" s="34">
        <v>5.5056302463667604E-3</v>
      </c>
      <c r="U95" s="34">
        <v>4.1855056302463645</v>
      </c>
      <c r="V95" s="34">
        <v>4.1512985391067687</v>
      </c>
      <c r="W95" s="34">
        <v>59.167999999999971</v>
      </c>
      <c r="X95" s="34">
        <v>7.7932327850963753E-2</v>
      </c>
      <c r="Y95" s="34">
        <v>59.245932327850923</v>
      </c>
      <c r="Z95" s="34">
        <v>58.761730134418485</v>
      </c>
      <c r="AB95" s="34">
        <v>2.1939999999999977</v>
      </c>
      <c r="AC95" s="34">
        <v>2.8897973111312596E-3</v>
      </c>
      <c r="AD95" s="34">
        <v>2.1968897973111292</v>
      </c>
      <c r="AE95" s="34">
        <v>2.1789351662201546</v>
      </c>
      <c r="AF95" s="34">
        <v>2.8659999999999983</v>
      </c>
      <c r="AG95" s="34">
        <v>3.7749129871021856E-3</v>
      </c>
      <c r="AH95" s="34">
        <v>2.8697749129871006</v>
      </c>
      <c r="AI95" s="34">
        <v>2.8463209600669854</v>
      </c>
      <c r="AJ95" s="34">
        <v>42.649000000000022</v>
      </c>
      <c r="AK95" s="34">
        <v>5.6174551286434497E-2</v>
      </c>
      <c r="AL95" s="34">
        <v>42.705174551286454</v>
      </c>
      <c r="AM95" s="34">
        <v>42.35615583597243</v>
      </c>
      <c r="AN95" s="34">
        <v>2.3219999999999992</v>
      </c>
      <c r="AO95" s="34">
        <v>3.0583907732209615E-3</v>
      </c>
      <c r="AP95" s="34">
        <v>2.3250583907732203</v>
      </c>
      <c r="AQ95" s="34">
        <v>2.3060562698100284</v>
      </c>
      <c r="AR95" s="34">
        <v>50.03100000000002</v>
      </c>
      <c r="AS95" s="34">
        <v>6.5897652357888914E-2</v>
      </c>
      <c r="AT95" s="34">
        <v>50.09689765235791</v>
      </c>
      <c r="AU95" s="34">
        <v>49.687468232069598</v>
      </c>
    </row>
    <row r="96" spans="1:47" x14ac:dyDescent="0.25">
      <c r="A96" s="18">
        <v>45539</v>
      </c>
      <c r="B96" s="2">
        <v>12</v>
      </c>
      <c r="C96" s="2" t="s">
        <v>178</v>
      </c>
      <c r="D96" s="9">
        <v>17.417376999999998</v>
      </c>
      <c r="E96">
        <v>8.3917260000000004E-3</v>
      </c>
      <c r="G96" s="34">
        <v>1.1360000000000001</v>
      </c>
      <c r="H96" s="34">
        <v>9.0565390775314263E-3</v>
      </c>
      <c r="I96" s="34">
        <v>1.1450565390775316</v>
      </c>
      <c r="J96" s="34">
        <v>1.1354475383470846</v>
      </c>
      <c r="K96" s="34">
        <v>3.5960000000000001</v>
      </c>
      <c r="L96" s="34">
        <v>2.8668410671481515E-2</v>
      </c>
      <c r="M96" s="34">
        <v>3.6246684106714815</v>
      </c>
      <c r="N96" s="34">
        <v>3.5942511865282709</v>
      </c>
      <c r="O96" s="34">
        <v>53.371999999999993</v>
      </c>
      <c r="P96" s="34">
        <v>0.42549789053345699</v>
      </c>
      <c r="Q96" s="34">
        <v>53.79749789053345</v>
      </c>
      <c r="R96" s="34">
        <v>53.346044028750512</v>
      </c>
      <c r="S96" s="34">
        <v>4.5199999999999996</v>
      </c>
      <c r="T96" s="34">
        <v>3.603482097750179E-2</v>
      </c>
      <c r="U96" s="34">
        <v>4.5560348209775015</v>
      </c>
      <c r="V96" s="34">
        <v>4.5178018251133993</v>
      </c>
      <c r="W96" s="34">
        <v>62.623999999999995</v>
      </c>
      <c r="X96" s="34">
        <v>0.49925766125997173</v>
      </c>
      <c r="Y96" s="34">
        <v>63.123257661259963</v>
      </c>
      <c r="Z96" s="34">
        <v>62.593544578739269</v>
      </c>
      <c r="AB96" s="34">
        <v>2.1939999999999986</v>
      </c>
      <c r="AC96" s="34">
        <v>1.7491238324035152E-2</v>
      </c>
      <c r="AD96" s="34">
        <v>2.2114912383240339</v>
      </c>
      <c r="AE96" s="34">
        <v>2.1929330098006177</v>
      </c>
      <c r="AF96" s="34">
        <v>2.9769999999999976</v>
      </c>
      <c r="AG96" s="34">
        <v>2.3733553550889991E-2</v>
      </c>
      <c r="AH96" s="34">
        <v>3.0007335535508877</v>
      </c>
      <c r="AI96" s="34">
        <v>2.9755522197704822</v>
      </c>
      <c r="AJ96" s="34">
        <v>45.332999999999984</v>
      </c>
      <c r="AK96" s="34">
        <v>0.36140852640997528</v>
      </c>
      <c r="AL96" s="34">
        <v>45.694408526409958</v>
      </c>
      <c r="AM96" s="34">
        <v>45.310953570324259</v>
      </c>
      <c r="AN96" s="34">
        <v>2.468999999999999</v>
      </c>
      <c r="AO96" s="34">
        <v>1.9683622343684044E-2</v>
      </c>
      <c r="AP96" s="34">
        <v>2.4886836223436832</v>
      </c>
      <c r="AQ96" s="34">
        <v>2.4677992712842873</v>
      </c>
      <c r="AR96" s="34">
        <v>52.972999999999978</v>
      </c>
      <c r="AS96" s="34">
        <v>0.42231694062858449</v>
      </c>
      <c r="AT96" s="34">
        <v>53.395316940628568</v>
      </c>
      <c r="AU96" s="34">
        <v>52.947238071179648</v>
      </c>
    </row>
    <row r="97" spans="1:47" x14ac:dyDescent="0.25">
      <c r="A97" s="18">
        <v>45539</v>
      </c>
      <c r="B97" s="2">
        <v>13</v>
      </c>
      <c r="C97" s="2" t="s">
        <v>178</v>
      </c>
      <c r="D97" s="9">
        <v>15.917401</v>
      </c>
      <c r="E97">
        <v>8.5883880000000006E-3</v>
      </c>
      <c r="G97" s="34">
        <v>1.1360000000000001</v>
      </c>
      <c r="H97" s="34">
        <v>8.3900492395643737E-3</v>
      </c>
      <c r="I97" s="34">
        <v>1.1443900492395644</v>
      </c>
      <c r="J97" s="34">
        <v>1.134561583473356</v>
      </c>
      <c r="K97" s="34">
        <v>3.6599999999999993</v>
      </c>
      <c r="L97" s="34">
        <v>2.7031320613385212E-2</v>
      </c>
      <c r="M97" s="34">
        <v>3.6870313206133845</v>
      </c>
      <c r="N97" s="34">
        <v>3.6553656650638047</v>
      </c>
      <c r="O97" s="34">
        <v>55.676000000000009</v>
      </c>
      <c r="P97" s="34">
        <v>0.41120104001935398</v>
      </c>
      <c r="Q97" s="34">
        <v>56.087201040019366</v>
      </c>
      <c r="R97" s="34">
        <v>55.60550239565368</v>
      </c>
      <c r="S97" s="34">
        <v>4.6799999999999988</v>
      </c>
      <c r="T97" s="34">
        <v>3.4564639472853223E-2</v>
      </c>
      <c r="U97" s="34">
        <v>4.7145646394728518</v>
      </c>
      <c r="V97" s="34">
        <v>4.6740741290979795</v>
      </c>
      <c r="W97" s="34">
        <v>65.152000000000001</v>
      </c>
      <c r="X97" s="34">
        <v>0.48118704934515677</v>
      </c>
      <c r="Y97" s="34">
        <v>65.633187049345167</v>
      </c>
      <c r="Z97" s="34">
        <v>65.069503773288815</v>
      </c>
      <c r="AB97" s="34">
        <v>2.1939999999999995</v>
      </c>
      <c r="AC97" s="34">
        <v>1.6204021154581187E-2</v>
      </c>
      <c r="AD97" s="34">
        <v>2.2102040211545808</v>
      </c>
      <c r="AE97" s="34">
        <v>2.1912219314617452</v>
      </c>
      <c r="AF97" s="34">
        <v>3.1039999999999992</v>
      </c>
      <c r="AG97" s="34">
        <v>2.292492327430265E-2</v>
      </c>
      <c r="AH97" s="34">
        <v>3.1269249232743017</v>
      </c>
      <c r="AI97" s="34">
        <v>3.100069678786352</v>
      </c>
      <c r="AJ97" s="34">
        <v>46.858000000000018</v>
      </c>
      <c r="AK97" s="34">
        <v>0.34607475991858061</v>
      </c>
      <c r="AL97" s="34">
        <v>47.204074759918598</v>
      </c>
      <c r="AM97" s="34">
        <v>46.79866785069941</v>
      </c>
      <c r="AN97" s="34">
        <v>2.5889999999999982</v>
      </c>
      <c r="AO97" s="34">
        <v>1.9121335810943791E-2</v>
      </c>
      <c r="AP97" s="34">
        <v>2.6081213358109419</v>
      </c>
      <c r="AQ97" s="34">
        <v>2.5857217778279193</v>
      </c>
      <c r="AR97" s="34">
        <v>54.745000000000019</v>
      </c>
      <c r="AS97" s="34">
        <v>0.4043250401584082</v>
      </c>
      <c r="AT97" s="34">
        <v>55.149325040158423</v>
      </c>
      <c r="AU97" s="34">
        <v>54.675681238775425</v>
      </c>
    </row>
    <row r="98" spans="1:47" x14ac:dyDescent="0.25">
      <c r="A98" s="18">
        <v>45539</v>
      </c>
      <c r="B98" s="2">
        <v>14</v>
      </c>
      <c r="C98" s="2" t="s">
        <v>178</v>
      </c>
      <c r="D98" s="9">
        <v>19.090978</v>
      </c>
      <c r="E98">
        <v>8.5525040000000007E-3</v>
      </c>
      <c r="G98" s="34">
        <v>1.1360000000000001</v>
      </c>
      <c r="H98" s="34">
        <v>1.2750911164578953E-2</v>
      </c>
      <c r="I98" s="34">
        <v>1.1487509111645791</v>
      </c>
      <c r="J98" s="34">
        <v>1.1389262144018404</v>
      </c>
      <c r="K98" s="34">
        <v>4.0199999999999996</v>
      </c>
      <c r="L98" s="34">
        <v>4.5122062395781141E-2</v>
      </c>
      <c r="M98" s="34">
        <v>4.0651220623957807</v>
      </c>
      <c r="N98" s="34">
        <v>4.0303550896966529</v>
      </c>
      <c r="O98" s="34">
        <v>57.82</v>
      </c>
      <c r="P98" s="34">
        <v>0.64899443973235471</v>
      </c>
      <c r="Q98" s="34">
        <v>58.468994439732356</v>
      </c>
      <c r="R98" s="34">
        <v>57.968938130910573</v>
      </c>
      <c r="S98" s="34">
        <v>4.8559999999999981</v>
      </c>
      <c r="T98" s="34">
        <v>5.4505655471122683E-2</v>
      </c>
      <c r="U98" s="34">
        <v>4.9105056554711206</v>
      </c>
      <c r="V98" s="34">
        <v>4.8685085362106815</v>
      </c>
      <c r="W98" s="34">
        <v>67.831999999999994</v>
      </c>
      <c r="X98" s="34">
        <v>0.76137306876383759</v>
      </c>
      <c r="Y98" s="34">
        <v>68.593373068763839</v>
      </c>
      <c r="Z98" s="34">
        <v>68.006727971219746</v>
      </c>
      <c r="AB98" s="34">
        <v>2.194</v>
      </c>
      <c r="AC98" s="34">
        <v>2.462631962595618E-2</v>
      </c>
      <c r="AD98" s="34">
        <v>2.2186263196259559</v>
      </c>
      <c r="AE98" s="34">
        <v>2.1996515091528499</v>
      </c>
      <c r="AF98" s="34">
        <v>3.2319999999999984</v>
      </c>
      <c r="AG98" s="34">
        <v>3.6277240214717565E-2</v>
      </c>
      <c r="AH98" s="34">
        <v>3.268277240214716</v>
      </c>
      <c r="AI98" s="34">
        <v>3.240325286044671</v>
      </c>
      <c r="AJ98" s="34">
        <v>48.606000000000009</v>
      </c>
      <c r="AK98" s="34">
        <v>0.54557287681824351</v>
      </c>
      <c r="AL98" s="34">
        <v>49.15157287681825</v>
      </c>
      <c r="AM98" s="34">
        <v>48.731203853182976</v>
      </c>
      <c r="AN98" s="34">
        <v>2.649</v>
      </c>
      <c r="AO98" s="34">
        <v>2.9733418727966233E-2</v>
      </c>
      <c r="AP98" s="34">
        <v>2.6787334187279663</v>
      </c>
      <c r="AQ98" s="34">
        <v>2.655823540449362</v>
      </c>
      <c r="AR98" s="34">
        <v>56.681000000000012</v>
      </c>
      <c r="AS98" s="34">
        <v>0.63620985538688346</v>
      </c>
      <c r="AT98" s="34">
        <v>57.317209855386885</v>
      </c>
      <c r="AU98" s="34">
        <v>56.827004188829861</v>
      </c>
    </row>
    <row r="99" spans="1:47" x14ac:dyDescent="0.25">
      <c r="A99" s="18">
        <v>45539</v>
      </c>
      <c r="B99" s="2">
        <v>15</v>
      </c>
      <c r="C99" s="2" t="s">
        <v>178</v>
      </c>
      <c r="D99" s="9">
        <v>19.529368999999999</v>
      </c>
      <c r="E99">
        <v>8.7434369999999997E-3</v>
      </c>
      <c r="G99" s="34">
        <v>1.1360000000000001</v>
      </c>
      <c r="H99" s="34">
        <v>8.7648634536811997E-3</v>
      </c>
      <c r="I99" s="34">
        <v>1.1447648634536813</v>
      </c>
      <c r="J99" s="34">
        <v>1.1347556839902604</v>
      </c>
      <c r="K99" s="34">
        <v>4.5439999999999978</v>
      </c>
      <c r="L99" s="34">
        <v>3.5059453814724778E-2</v>
      </c>
      <c r="M99" s="34">
        <v>4.5790594538147227</v>
      </c>
      <c r="N99" s="34">
        <v>4.5390227359610389</v>
      </c>
      <c r="O99" s="34">
        <v>59.483999999999988</v>
      </c>
      <c r="P99" s="34">
        <v>0.45895170570314464</v>
      </c>
      <c r="Q99" s="34">
        <v>59.94295170570313</v>
      </c>
      <c r="R99" s="34">
        <v>59.418844283870271</v>
      </c>
      <c r="S99" s="34">
        <v>4.8839999999999995</v>
      </c>
      <c r="T99" s="34">
        <v>3.7682740411777264E-2</v>
      </c>
      <c r="U99" s="34">
        <v>4.9216827404117769</v>
      </c>
      <c r="V99" s="34">
        <v>4.8786503174369988</v>
      </c>
      <c r="W99" s="34">
        <v>70.047999999999988</v>
      </c>
      <c r="X99" s="34">
        <v>0.54045876338332788</v>
      </c>
      <c r="Y99" s="34">
        <v>70.588458763383315</v>
      </c>
      <c r="Z99" s="34">
        <v>69.971273021258568</v>
      </c>
      <c r="AB99" s="34">
        <v>2.1939999999999982</v>
      </c>
      <c r="AC99" s="34">
        <v>1.6927914099803289E-2</v>
      </c>
      <c r="AD99" s="34">
        <v>2.2109279140998015</v>
      </c>
      <c r="AE99" s="34">
        <v>2.1915968051713284</v>
      </c>
      <c r="AF99" s="34">
        <v>3.3119999999999981</v>
      </c>
      <c r="AG99" s="34">
        <v>2.5553897674817003E-2</v>
      </c>
      <c r="AH99" s="34">
        <v>3.3375538976748151</v>
      </c>
      <c r="AI99" s="34">
        <v>3.3083722054363909</v>
      </c>
      <c r="AJ99" s="34">
        <v>49.736000000000004</v>
      </c>
      <c r="AK99" s="34">
        <v>0.38374053585588741</v>
      </c>
      <c r="AL99" s="34">
        <v>50.11974053585589</v>
      </c>
      <c r="AM99" s="34">
        <v>49.681521742024287</v>
      </c>
      <c r="AN99" s="34">
        <v>2.738</v>
      </c>
      <c r="AO99" s="34">
        <v>2.1125172655087256E-2</v>
      </c>
      <c r="AP99" s="34">
        <v>2.7591251726550872</v>
      </c>
      <c r="AQ99" s="34">
        <v>2.7350009355328631</v>
      </c>
      <c r="AR99" s="34">
        <v>57.980000000000004</v>
      </c>
      <c r="AS99" s="34">
        <v>0.44734752028559494</v>
      </c>
      <c r="AT99" s="34">
        <v>58.427347520285593</v>
      </c>
      <c r="AU99" s="34">
        <v>57.916491688164868</v>
      </c>
    </row>
    <row r="100" spans="1:47" x14ac:dyDescent="0.25">
      <c r="A100" s="18">
        <v>45539</v>
      </c>
      <c r="B100" s="2">
        <v>16</v>
      </c>
      <c r="C100" s="2" t="s">
        <v>178</v>
      </c>
      <c r="D100" s="9">
        <v>19.982334000000002</v>
      </c>
      <c r="E100">
        <v>8.8342879999999992E-3</v>
      </c>
      <c r="G100" s="34">
        <v>1.1360000000000001</v>
      </c>
      <c r="H100" s="34">
        <v>1.0738004068556073E-2</v>
      </c>
      <c r="I100" s="34">
        <v>1.1467380040685562</v>
      </c>
      <c r="J100" s="34">
        <v>1.1366073902800695</v>
      </c>
      <c r="K100" s="34">
        <v>5.48</v>
      </c>
      <c r="L100" s="34">
        <v>5.1799526668738806E-2</v>
      </c>
      <c r="M100" s="34">
        <v>5.5317995266687392</v>
      </c>
      <c r="N100" s="34">
        <v>5.4829300164918839</v>
      </c>
      <c r="O100" s="34">
        <v>60.991999999999997</v>
      </c>
      <c r="P100" s="34">
        <v>0.57652495083571464</v>
      </c>
      <c r="Q100" s="34">
        <v>61.568524950835709</v>
      </c>
      <c r="R100" s="34">
        <v>61.024610869684842</v>
      </c>
      <c r="S100" s="34">
        <v>4.8839999999999995</v>
      </c>
      <c r="T100" s="34">
        <v>4.6165855520094931E-2</v>
      </c>
      <c r="U100" s="34">
        <v>4.9301658555200945</v>
      </c>
      <c r="V100" s="34">
        <v>4.8866113504646638</v>
      </c>
      <c r="W100" s="34">
        <v>72.492000000000004</v>
      </c>
      <c r="X100" s="34">
        <v>0.68522833709310438</v>
      </c>
      <c r="Y100" s="34">
        <v>73.177228337093112</v>
      </c>
      <c r="Z100" s="34">
        <v>72.530759626921451</v>
      </c>
      <c r="AB100" s="34">
        <v>2.1939999999999982</v>
      </c>
      <c r="AC100" s="34">
        <v>2.073871560423592E-2</v>
      </c>
      <c r="AD100" s="34">
        <v>2.2147387156042342</v>
      </c>
      <c r="AE100" s="34">
        <v>2.1951730759458363</v>
      </c>
      <c r="AF100" s="34">
        <v>3.3299999999999979</v>
      </c>
      <c r="AG100" s="34">
        <v>3.1476719672791982E-2</v>
      </c>
      <c r="AH100" s="34">
        <v>3.3614767196727899</v>
      </c>
      <c r="AI100" s="34">
        <v>3.3317804662259052</v>
      </c>
      <c r="AJ100" s="34">
        <v>50.155999999999992</v>
      </c>
      <c r="AK100" s="34">
        <v>0.47409800357614285</v>
      </c>
      <c r="AL100" s="34">
        <v>50.630098003576137</v>
      </c>
      <c r="AM100" s="34">
        <v>50.182817136344319</v>
      </c>
      <c r="AN100" s="34">
        <v>2.7450000000000001</v>
      </c>
      <c r="AO100" s="34">
        <v>2.5947025676220436E-2</v>
      </c>
      <c r="AP100" s="34">
        <v>2.7709470256762208</v>
      </c>
      <c r="AQ100" s="34">
        <v>2.7464676816186535</v>
      </c>
      <c r="AR100" s="34">
        <v>58.424999999999983</v>
      </c>
      <c r="AS100" s="34">
        <v>0.55226046452939115</v>
      </c>
      <c r="AT100" s="34">
        <v>58.97726046452938</v>
      </c>
      <c r="AU100" s="34">
        <v>58.456238360134712</v>
      </c>
    </row>
    <row r="101" spans="1:47" x14ac:dyDescent="0.25">
      <c r="A101" s="18">
        <v>45539</v>
      </c>
      <c r="B101" s="2">
        <v>17</v>
      </c>
      <c r="C101" s="2" t="s">
        <v>178</v>
      </c>
      <c r="D101" s="9">
        <v>28.664352000000001</v>
      </c>
      <c r="E101">
        <v>9.0031429999999999E-3</v>
      </c>
      <c r="G101" s="34">
        <v>1.1360000000000001</v>
      </c>
      <c r="H101" s="34">
        <v>1.3274699526441218E-2</v>
      </c>
      <c r="I101" s="34">
        <v>1.1492746995264413</v>
      </c>
      <c r="J101" s="34">
        <v>1.1389276150603227</v>
      </c>
      <c r="K101" s="34">
        <v>6.6240000000000006</v>
      </c>
      <c r="L101" s="34">
        <v>7.740458597107977E-2</v>
      </c>
      <c r="M101" s="34">
        <v>6.7014045859710807</v>
      </c>
      <c r="N101" s="34">
        <v>6.6410708821827269</v>
      </c>
      <c r="O101" s="34">
        <v>59.676000000000002</v>
      </c>
      <c r="P101" s="34">
        <v>0.69734240223583277</v>
      </c>
      <c r="Q101" s="34">
        <v>60.373342402235835</v>
      </c>
      <c r="R101" s="34">
        <v>59.829792567200542</v>
      </c>
      <c r="S101" s="34">
        <v>4.7119999999999997</v>
      </c>
      <c r="T101" s="34">
        <v>5.5061957894886451E-2</v>
      </c>
      <c r="U101" s="34">
        <v>4.7670619578948861</v>
      </c>
      <c r="V101" s="34">
        <v>4.7241434173980981</v>
      </c>
      <c r="W101" s="34">
        <v>72.14800000000001</v>
      </c>
      <c r="X101" s="34">
        <v>0.84308364562824023</v>
      </c>
      <c r="Y101" s="34">
        <v>72.991083645628237</v>
      </c>
      <c r="Z101" s="34">
        <v>72.333934481841681</v>
      </c>
      <c r="AB101" s="34">
        <v>2.1939999999999982</v>
      </c>
      <c r="AC101" s="34">
        <v>2.5637932007933101E-2</v>
      </c>
      <c r="AD101" s="34">
        <v>2.2196379320079314</v>
      </c>
      <c r="AE101" s="34">
        <v>2.1996542142978397</v>
      </c>
      <c r="AF101" s="34">
        <v>3.2059999999999977</v>
      </c>
      <c r="AG101" s="34">
        <v>3.7463632642403613E-2</v>
      </c>
      <c r="AH101" s="34">
        <v>3.2434636326424013</v>
      </c>
      <c r="AI101" s="34">
        <v>3.214262265742422</v>
      </c>
      <c r="AJ101" s="34">
        <v>48.785000000000004</v>
      </c>
      <c r="AK101" s="34">
        <v>0.57007589471605169</v>
      </c>
      <c r="AL101" s="34">
        <v>49.355075894716059</v>
      </c>
      <c r="AM101" s="34">
        <v>48.910725088660072</v>
      </c>
      <c r="AN101" s="34">
        <v>2.6480000000000001</v>
      </c>
      <c r="AO101" s="34">
        <v>3.0943137628535511E-2</v>
      </c>
      <c r="AP101" s="34">
        <v>2.6789431376285355</v>
      </c>
      <c r="AQ101" s="34">
        <v>2.6548242294715969</v>
      </c>
      <c r="AR101" s="34">
        <v>56.833000000000006</v>
      </c>
      <c r="AS101" s="34">
        <v>0.66412059699492387</v>
      </c>
      <c r="AT101" s="34">
        <v>57.497120596994925</v>
      </c>
      <c r="AU101" s="34">
        <v>56.97946579817193</v>
      </c>
    </row>
    <row r="102" spans="1:47" x14ac:dyDescent="0.25">
      <c r="A102" s="18">
        <v>45539</v>
      </c>
      <c r="B102" s="2">
        <v>18</v>
      </c>
      <c r="C102" s="2" t="s">
        <v>178</v>
      </c>
      <c r="D102" s="9">
        <v>44.911817999999997</v>
      </c>
      <c r="E102">
        <v>9.3872810000000008E-3</v>
      </c>
      <c r="G102" s="34">
        <v>1.1360000000000001</v>
      </c>
      <c r="H102" s="34">
        <v>1.2172610433344009E-2</v>
      </c>
      <c r="I102" s="34">
        <v>1.1481726104333441</v>
      </c>
      <c r="J102" s="34">
        <v>1.1373943915027027</v>
      </c>
      <c r="K102" s="34">
        <v>7.6440000000000001</v>
      </c>
      <c r="L102" s="34">
        <v>8.1907952599015496E-2</v>
      </c>
      <c r="M102" s="34">
        <v>7.725907952599016</v>
      </c>
      <c r="N102" s="34">
        <v>7.6533826836678349</v>
      </c>
      <c r="O102" s="34">
        <v>55.835999999999991</v>
      </c>
      <c r="P102" s="34">
        <v>0.59830094732059491</v>
      </c>
      <c r="Q102" s="34">
        <v>56.434300947320587</v>
      </c>
      <c r="R102" s="34">
        <v>55.904536306289522</v>
      </c>
      <c r="S102" s="34">
        <v>4.3839999999999995</v>
      </c>
      <c r="T102" s="34">
        <v>4.6975989559665594E-2</v>
      </c>
      <c r="U102" s="34">
        <v>4.4309759895596654</v>
      </c>
      <c r="V102" s="34">
        <v>4.389381172841416</v>
      </c>
      <c r="W102" s="34">
        <v>68.999999999999986</v>
      </c>
      <c r="X102" s="34">
        <v>0.73935749991262012</v>
      </c>
      <c r="Y102" s="34">
        <v>69.739357499912614</v>
      </c>
      <c r="Z102" s="34">
        <v>69.084694554301478</v>
      </c>
      <c r="AB102" s="34">
        <v>2.1939999999999995</v>
      </c>
      <c r="AC102" s="34">
        <v>2.3509425432004176E-2</v>
      </c>
      <c r="AD102" s="34">
        <v>2.2175094254320036</v>
      </c>
      <c r="AE102" s="34">
        <v>2.1966930413353247</v>
      </c>
      <c r="AF102" s="34">
        <v>2.9769999999999981</v>
      </c>
      <c r="AG102" s="34">
        <v>3.1899525757099548E-2</v>
      </c>
      <c r="AH102" s="34">
        <v>3.0088995257570978</v>
      </c>
      <c r="AI102" s="34">
        <v>2.9806541404080495</v>
      </c>
      <c r="AJ102" s="34">
        <v>45.989000000000004</v>
      </c>
      <c r="AK102" s="34">
        <v>0.49278713135480423</v>
      </c>
      <c r="AL102" s="34">
        <v>46.481787131354807</v>
      </c>
      <c r="AM102" s="34">
        <v>46.045449534170594</v>
      </c>
      <c r="AN102" s="34">
        <v>2.4989999999999992</v>
      </c>
      <c r="AO102" s="34">
        <v>2.6777599888139669E-2</v>
      </c>
      <c r="AP102" s="34">
        <v>2.5257775998881389</v>
      </c>
      <c r="AQ102" s="34">
        <v>2.5020674158144836</v>
      </c>
      <c r="AR102" s="34">
        <v>53.659000000000006</v>
      </c>
      <c r="AS102" s="34">
        <v>0.57497368243204761</v>
      </c>
      <c r="AT102" s="34">
        <v>54.233973682432044</v>
      </c>
      <c r="AU102" s="34">
        <v>53.724864131728452</v>
      </c>
    </row>
    <row r="103" spans="1:47" x14ac:dyDescent="0.25">
      <c r="A103" s="18">
        <v>45539</v>
      </c>
      <c r="B103" s="2">
        <v>19</v>
      </c>
      <c r="C103" s="2" t="s">
        <v>178</v>
      </c>
      <c r="D103" s="9">
        <v>50.793021000000003</v>
      </c>
      <c r="E103">
        <v>9.3257870000000003E-3</v>
      </c>
      <c r="G103" s="34">
        <v>1.1360000000000001</v>
      </c>
      <c r="H103" s="34">
        <v>1.0634298960422246E-2</v>
      </c>
      <c r="I103" s="34">
        <v>1.1466342989604223</v>
      </c>
      <c r="J103" s="34">
        <v>1.1359410317214231</v>
      </c>
      <c r="K103" s="34">
        <v>8.6120000000000019</v>
      </c>
      <c r="L103" s="34">
        <v>8.0618470640102455E-2</v>
      </c>
      <c r="M103" s="34">
        <v>8.6926184706401042</v>
      </c>
      <c r="N103" s="34">
        <v>8.6115529623106486</v>
      </c>
      <c r="O103" s="34">
        <v>52.38</v>
      </c>
      <c r="P103" s="34">
        <v>0.49033853833355384</v>
      </c>
      <c r="Q103" s="34">
        <v>52.870338538333556</v>
      </c>
      <c r="R103" s="34">
        <v>52.377281022507169</v>
      </c>
      <c r="S103" s="34">
        <v>4.024</v>
      </c>
      <c r="T103" s="34">
        <v>3.7669382937270346E-2</v>
      </c>
      <c r="U103" s="34">
        <v>4.0616693829372705</v>
      </c>
      <c r="V103" s="34">
        <v>4.0237911194075764</v>
      </c>
      <c r="W103" s="34">
        <v>66.152000000000001</v>
      </c>
      <c r="X103" s="34">
        <v>0.61926069087134894</v>
      </c>
      <c r="Y103" s="34">
        <v>66.771260690871358</v>
      </c>
      <c r="Z103" s="34">
        <v>66.148566135946822</v>
      </c>
      <c r="AB103" s="34">
        <v>2.1939999999999982</v>
      </c>
      <c r="AC103" s="34">
        <v>2.0538425985181678E-2</v>
      </c>
      <c r="AD103" s="34">
        <v>2.2145384259851797</v>
      </c>
      <c r="AE103" s="34">
        <v>2.1938861123211266</v>
      </c>
      <c r="AF103" s="34">
        <v>2.827999999999999</v>
      </c>
      <c r="AG103" s="34">
        <v>2.6473413257107479E-2</v>
      </c>
      <c r="AH103" s="34">
        <v>2.8544734132571064</v>
      </c>
      <c r="AI103" s="34">
        <v>2.8278532022079075</v>
      </c>
      <c r="AJ103" s="34">
        <v>43.141000000000027</v>
      </c>
      <c r="AK103" s="34">
        <v>0.40385060867216227</v>
      </c>
      <c r="AL103" s="34">
        <v>43.544850608672192</v>
      </c>
      <c r="AM103" s="34">
        <v>43.138760606948892</v>
      </c>
      <c r="AN103" s="34">
        <v>2.3179999999999987</v>
      </c>
      <c r="AO103" s="34">
        <v>2.1699212139312279E-2</v>
      </c>
      <c r="AP103" s="34">
        <v>2.339699212139311</v>
      </c>
      <c r="AQ103" s="34">
        <v>2.3178796756428319</v>
      </c>
      <c r="AR103" s="34">
        <v>50.481000000000023</v>
      </c>
      <c r="AS103" s="34">
        <v>0.47256166005376365</v>
      </c>
      <c r="AT103" s="34">
        <v>50.953561660053786</v>
      </c>
      <c r="AU103" s="34">
        <v>50.478379597120764</v>
      </c>
    </row>
    <row r="104" spans="1:47" x14ac:dyDescent="0.25">
      <c r="A104" s="18">
        <v>45539</v>
      </c>
      <c r="B104" s="2">
        <v>20</v>
      </c>
      <c r="C104" s="2" t="s">
        <v>178</v>
      </c>
      <c r="D104" s="9">
        <v>42.861766000000003</v>
      </c>
      <c r="E104">
        <v>9.0442649999999992E-3</v>
      </c>
      <c r="G104" s="34">
        <v>1.1360000000000001</v>
      </c>
      <c r="H104" s="34">
        <v>2.5325359023030025E-3</v>
      </c>
      <c r="I104" s="34">
        <v>1.1385325359023031</v>
      </c>
      <c r="J104" s="34">
        <v>1.1282353459364807</v>
      </c>
      <c r="K104" s="34">
        <v>8.8159999999999989</v>
      </c>
      <c r="L104" s="34">
        <v>1.9653905382661326E-2</v>
      </c>
      <c r="M104" s="34">
        <v>8.8356539053826602</v>
      </c>
      <c r="N104" s="34">
        <v>8.7557419100140947</v>
      </c>
      <c r="O104" s="34">
        <v>48.720000000000013</v>
      </c>
      <c r="P104" s="34">
        <v>0.10861368764102315</v>
      </c>
      <c r="Q104" s="34">
        <v>48.828613687641038</v>
      </c>
      <c r="R104" s="34">
        <v>48.386994765867385</v>
      </c>
      <c r="S104" s="34">
        <v>3.6799999999999988</v>
      </c>
      <c r="T104" s="34">
        <v>8.2039895426716941E-3</v>
      </c>
      <c r="U104" s="34">
        <v>3.6882039895426706</v>
      </c>
      <c r="V104" s="34">
        <v>3.6548468952871893</v>
      </c>
      <c r="W104" s="34">
        <v>62.352000000000011</v>
      </c>
      <c r="X104" s="34">
        <v>0.13900411846865918</v>
      </c>
      <c r="Y104" s="34">
        <v>62.491004118468673</v>
      </c>
      <c r="Z104" s="34">
        <v>61.925818917105147</v>
      </c>
      <c r="AB104" s="34">
        <v>2.1939999999999982</v>
      </c>
      <c r="AC104" s="34">
        <v>4.8911828958211117E-3</v>
      </c>
      <c r="AD104" s="34">
        <v>2.1988911828958191</v>
      </c>
      <c r="AE104" s="34">
        <v>2.1790038283315458</v>
      </c>
      <c r="AF104" s="34">
        <v>2.7269999999999981</v>
      </c>
      <c r="AG104" s="34">
        <v>6.079423772517854E-3</v>
      </c>
      <c r="AH104" s="34">
        <v>2.7330794237725158</v>
      </c>
      <c r="AI104" s="34">
        <v>2.70836072919787</v>
      </c>
      <c r="AJ104" s="34">
        <v>40.40100000000001</v>
      </c>
      <c r="AK104" s="34">
        <v>9.0067766715619391E-2</v>
      </c>
      <c r="AL104" s="34">
        <v>40.491067766715631</v>
      </c>
      <c r="AM104" s="34">
        <v>40.1248558197005</v>
      </c>
      <c r="AN104" s="34">
        <v>2.1879999999999993</v>
      </c>
      <c r="AO104" s="34">
        <v>4.8778068259145834E-3</v>
      </c>
      <c r="AP104" s="34">
        <v>2.1928778068259138</v>
      </c>
      <c r="AQ104" s="34">
        <v>2.1730448388283614</v>
      </c>
      <c r="AR104" s="34">
        <v>47.510000000000005</v>
      </c>
      <c r="AS104" s="34">
        <v>0.10591618020987294</v>
      </c>
      <c r="AT104" s="34">
        <v>47.615916180209879</v>
      </c>
      <c r="AU104" s="34">
        <v>47.185265216058276</v>
      </c>
    </row>
    <row r="105" spans="1:47" x14ac:dyDescent="0.25">
      <c r="A105" s="18">
        <v>45539</v>
      </c>
      <c r="B105" s="2">
        <v>21</v>
      </c>
      <c r="C105" s="2" t="s">
        <v>178</v>
      </c>
      <c r="D105" s="9">
        <v>44.229716000000003</v>
      </c>
      <c r="E105">
        <v>9.0672110000000004E-3</v>
      </c>
      <c r="G105" s="34">
        <v>1.1360000000000001</v>
      </c>
      <c r="H105" s="34">
        <v>6.6106963639865251E-3</v>
      </c>
      <c r="I105" s="34">
        <v>1.1426106963639866</v>
      </c>
      <c r="J105" s="34">
        <v>1.1322504040891974</v>
      </c>
      <c r="K105" s="34">
        <v>8.6800000000000015</v>
      </c>
      <c r="L105" s="34">
        <v>5.0511306724826621E-2</v>
      </c>
      <c r="M105" s="34">
        <v>8.7305113067248286</v>
      </c>
      <c r="N105" s="34">
        <v>8.6513499185688687</v>
      </c>
      <c r="O105" s="34">
        <v>44.763999999999996</v>
      </c>
      <c r="P105" s="34">
        <v>0.2604940246808915</v>
      </c>
      <c r="Q105" s="34">
        <v>45.024494024680884</v>
      </c>
      <c r="R105" s="34">
        <v>44.616247437190864</v>
      </c>
      <c r="S105" s="34">
        <v>3.3879999999999995</v>
      </c>
      <c r="T105" s="34">
        <v>1.9715703592593611E-2</v>
      </c>
      <c r="U105" s="34">
        <v>3.4077157035925931</v>
      </c>
      <c r="V105" s="34">
        <v>3.3768172262801057</v>
      </c>
      <c r="W105" s="34">
        <v>57.967999999999996</v>
      </c>
      <c r="X105" s="34">
        <v>0.33733173136229827</v>
      </c>
      <c r="Y105" s="34">
        <v>58.305331731362294</v>
      </c>
      <c r="Z105" s="34">
        <v>57.776664986129035</v>
      </c>
      <c r="AB105" s="34">
        <v>2.1939999999999986</v>
      </c>
      <c r="AC105" s="34">
        <v>1.2767489280445798E-2</v>
      </c>
      <c r="AD105" s="34">
        <v>2.2067674892804443</v>
      </c>
      <c r="AE105" s="34">
        <v>2.1867582628271984</v>
      </c>
      <c r="AF105" s="34">
        <v>2.9679999999999986</v>
      </c>
      <c r="AG105" s="34">
        <v>1.7271608105908446E-2</v>
      </c>
      <c r="AH105" s="34">
        <v>2.985271608105907</v>
      </c>
      <c r="AI105" s="34">
        <v>2.9582035205429014</v>
      </c>
      <c r="AJ105" s="34">
        <v>39.210000000000022</v>
      </c>
      <c r="AK105" s="34">
        <v>0.22817377150696461</v>
      </c>
      <c r="AL105" s="34">
        <v>39.438173771506989</v>
      </c>
      <c r="AM105" s="34">
        <v>39.080579528466068</v>
      </c>
      <c r="AN105" s="34">
        <v>2.0919999999999992</v>
      </c>
      <c r="AO105" s="34">
        <v>1.2173923233679405E-2</v>
      </c>
      <c r="AP105" s="34">
        <v>2.1041739232336787</v>
      </c>
      <c r="AQ105" s="34">
        <v>2.0850949342910212</v>
      </c>
      <c r="AR105" s="34">
        <v>46.46400000000002</v>
      </c>
      <c r="AS105" s="34">
        <v>0.27038679212699823</v>
      </c>
      <c r="AT105" s="34">
        <v>46.734386792127019</v>
      </c>
      <c r="AU105" s="34">
        <v>46.310636246127189</v>
      </c>
    </row>
    <row r="106" spans="1:47" x14ac:dyDescent="0.25">
      <c r="A106" s="18">
        <v>45539</v>
      </c>
      <c r="B106" s="2">
        <v>22</v>
      </c>
      <c r="C106" s="2" t="s">
        <v>178</v>
      </c>
      <c r="D106" s="9">
        <v>27.138207000000001</v>
      </c>
      <c r="E106">
        <v>9.4074169999999995E-3</v>
      </c>
      <c r="G106" s="34">
        <v>1.1360000000000001</v>
      </c>
      <c r="H106" s="34">
        <v>4.8881628159804366E-3</v>
      </c>
      <c r="I106" s="34">
        <v>1.1408881628159806</v>
      </c>
      <c r="J106" s="34">
        <v>1.1301553521180068</v>
      </c>
      <c r="K106" s="34">
        <v>7.9719999999999978</v>
      </c>
      <c r="L106" s="34">
        <v>3.4303198916369744E-2</v>
      </c>
      <c r="M106" s="34">
        <v>8.0063031989163669</v>
      </c>
      <c r="N106" s="34">
        <v>7.9309845660957263</v>
      </c>
      <c r="O106" s="34">
        <v>39.632000000000005</v>
      </c>
      <c r="P106" s="34">
        <v>0.17053491965047241</v>
      </c>
      <c r="Q106" s="34">
        <v>39.802534919650476</v>
      </c>
      <c r="R106" s="34">
        <v>39.428095876004264</v>
      </c>
      <c r="S106" s="34">
        <v>3.0359999999999991</v>
      </c>
      <c r="T106" s="34">
        <v>1.3063787244116725E-2</v>
      </c>
      <c r="U106" s="34">
        <v>3.049063787244116</v>
      </c>
      <c r="V106" s="34">
        <v>3.0203799727379113</v>
      </c>
      <c r="W106" s="34">
        <v>51.776000000000003</v>
      </c>
      <c r="X106" s="34">
        <v>0.22279006862693931</v>
      </c>
      <c r="Y106" s="34">
        <v>51.998790068626938</v>
      </c>
      <c r="Z106" s="34">
        <v>51.50961576695591</v>
      </c>
      <c r="AB106" s="34">
        <v>2.1939999999999995</v>
      </c>
      <c r="AC106" s="34">
        <v>9.4406947343847487E-3</v>
      </c>
      <c r="AD106" s="34">
        <v>2.2034406947343843</v>
      </c>
      <c r="AE106" s="34">
        <v>2.182712009284248</v>
      </c>
      <c r="AF106" s="34">
        <v>2.7599999999999976</v>
      </c>
      <c r="AG106" s="34">
        <v>1.187617022192429E-2</v>
      </c>
      <c r="AH106" s="34">
        <v>2.7718761702219217</v>
      </c>
      <c r="AI106" s="34">
        <v>2.7457999752162809</v>
      </c>
      <c r="AJ106" s="34">
        <v>35.711999999999996</v>
      </c>
      <c r="AK106" s="34">
        <v>0.15366731556715962</v>
      </c>
      <c r="AL106" s="34">
        <v>35.865667315567158</v>
      </c>
      <c r="AM106" s="34">
        <v>35.528264027146349</v>
      </c>
      <c r="AN106" s="34">
        <v>1.8829999999999989</v>
      </c>
      <c r="AO106" s="34">
        <v>8.1024741043055938E-3</v>
      </c>
      <c r="AP106" s="34">
        <v>1.8911024741043045</v>
      </c>
      <c r="AQ106" s="34">
        <v>1.8733120845406737</v>
      </c>
      <c r="AR106" s="34">
        <v>42.548999999999992</v>
      </c>
      <c r="AS106" s="34">
        <v>0.18308665462777424</v>
      </c>
      <c r="AT106" s="34">
        <v>42.732086654627771</v>
      </c>
      <c r="AU106" s="34">
        <v>42.330088096187552</v>
      </c>
    </row>
    <row r="107" spans="1:47" x14ac:dyDescent="0.25">
      <c r="A107" s="18">
        <v>45539</v>
      </c>
      <c r="B107" s="2">
        <v>23</v>
      </c>
      <c r="C107" s="2" t="s">
        <v>178</v>
      </c>
      <c r="D107" s="9">
        <v>24.904453</v>
      </c>
      <c r="E107">
        <v>9.8737570000000004E-3</v>
      </c>
      <c r="G107" s="34">
        <v>1.1360000000000001</v>
      </c>
      <c r="H107" s="34">
        <v>6.066537175672326E-3</v>
      </c>
      <c r="I107" s="34">
        <v>1.1420665371756724</v>
      </c>
      <c r="J107" s="34">
        <v>1.1307900497097683</v>
      </c>
      <c r="K107" s="34">
        <v>7.4199999999999973</v>
      </c>
      <c r="L107" s="34">
        <v>3.962474105940901E-2</v>
      </c>
      <c r="M107" s="34">
        <v>7.4596247410594065</v>
      </c>
      <c r="N107" s="34">
        <v>7.3859702190549976</v>
      </c>
      <c r="O107" s="34">
        <v>35.847999999999999</v>
      </c>
      <c r="P107" s="34">
        <v>0.19143769777596964</v>
      </c>
      <c r="Q107" s="34">
        <v>36.039437697775966</v>
      </c>
      <c r="R107" s="34">
        <v>35.683593047531488</v>
      </c>
      <c r="S107" s="34">
        <v>2.7759999999999994</v>
      </c>
      <c r="T107" s="34">
        <v>1.482456619688941E-2</v>
      </c>
      <c r="U107" s="34">
        <v>2.7908245661968887</v>
      </c>
      <c r="V107" s="34">
        <v>2.7632686426006301</v>
      </c>
      <c r="W107" s="34">
        <v>47.179999999999993</v>
      </c>
      <c r="X107" s="34">
        <v>0.25195354220794042</v>
      </c>
      <c r="Y107" s="34">
        <v>47.431953542207935</v>
      </c>
      <c r="Z107" s="34">
        <v>46.963621958896887</v>
      </c>
      <c r="AB107" s="34">
        <v>2.1939999999999982</v>
      </c>
      <c r="AC107" s="34">
        <v>1.1716533946677E-2</v>
      </c>
      <c r="AD107" s="34">
        <v>2.2057165339466751</v>
      </c>
      <c r="AE107" s="34">
        <v>2.1839378248796031</v>
      </c>
      <c r="AF107" s="34">
        <v>2.6659999999999986</v>
      </c>
      <c r="AG107" s="34">
        <v>1.4237137421076065E-2</v>
      </c>
      <c r="AH107" s="34">
        <v>2.6802371374210745</v>
      </c>
      <c r="AI107" s="34">
        <v>2.6537731272238032</v>
      </c>
      <c r="AJ107" s="34">
        <v>32.70600000000001</v>
      </c>
      <c r="AK107" s="34">
        <v>0.17465859583410137</v>
      </c>
      <c r="AL107" s="34">
        <v>32.880658595834113</v>
      </c>
      <c r="AM107" s="34">
        <v>32.556002962858884</v>
      </c>
      <c r="AN107" s="34">
        <v>1.7159999999999997</v>
      </c>
      <c r="AO107" s="34">
        <v>9.1638889026881241E-3</v>
      </c>
      <c r="AP107" s="34">
        <v>1.7251638889026879</v>
      </c>
      <c r="AQ107" s="34">
        <v>1.7081300398784878</v>
      </c>
      <c r="AR107" s="34">
        <v>39.282000000000011</v>
      </c>
      <c r="AS107" s="34">
        <v>0.20977615610454256</v>
      </c>
      <c r="AT107" s="34">
        <v>39.49177615610455</v>
      </c>
      <c r="AU107" s="34">
        <v>39.101843954840781</v>
      </c>
    </row>
    <row r="108" spans="1:47" x14ac:dyDescent="0.25">
      <c r="A108" s="18">
        <v>45539</v>
      </c>
      <c r="B108" s="2">
        <v>24</v>
      </c>
      <c r="C108" s="2" t="s">
        <v>23</v>
      </c>
      <c r="D108" s="9">
        <v>24.702791999999999</v>
      </c>
      <c r="E108">
        <v>9.7756270000000003E-3</v>
      </c>
      <c r="G108" s="34">
        <v>1.1360000000000001</v>
      </c>
      <c r="H108" s="34">
        <v>8.2387244021474501E-3</v>
      </c>
      <c r="I108" s="34">
        <v>1.1442387244021475</v>
      </c>
      <c r="J108" s="34">
        <v>1.1330530734334363</v>
      </c>
      <c r="K108" s="34">
        <v>7.0359999999999987</v>
      </c>
      <c r="L108" s="34">
        <v>5.1027874025976611E-2</v>
      </c>
      <c r="M108" s="34">
        <v>7.0870278740259751</v>
      </c>
      <c r="N108" s="34">
        <v>7.0177477329908937</v>
      </c>
      <c r="O108" s="34">
        <v>33.360000000000007</v>
      </c>
      <c r="P108" s="34">
        <v>0.24194000533066806</v>
      </c>
      <c r="Q108" s="34">
        <v>33.601940005330675</v>
      </c>
      <c r="R108" s="34">
        <v>33.273459973362186</v>
      </c>
      <c r="S108" s="34">
        <v>2.5479999999999996</v>
      </c>
      <c r="T108" s="34">
        <v>1.847911071890114E-2</v>
      </c>
      <c r="U108" s="34">
        <v>2.5664791107189009</v>
      </c>
      <c r="V108" s="34">
        <v>2.541390168229221</v>
      </c>
      <c r="W108" s="34">
        <v>44.080000000000005</v>
      </c>
      <c r="X108" s="34">
        <v>0.31968571447769323</v>
      </c>
      <c r="Y108" s="34">
        <v>44.399685714477698</v>
      </c>
      <c r="Z108" s="34">
        <v>43.965650948015735</v>
      </c>
      <c r="AB108" s="34">
        <v>2.1939999999999982</v>
      </c>
      <c r="AC108" s="34">
        <v>1.5911761741471377E-2</v>
      </c>
      <c r="AD108" s="34">
        <v>2.2099117617414694</v>
      </c>
      <c r="AE108" s="34">
        <v>2.188308488655772</v>
      </c>
      <c r="AF108" s="34">
        <v>2.5419999999999985</v>
      </c>
      <c r="AG108" s="34">
        <v>1.8435596329453168E-2</v>
      </c>
      <c r="AH108" s="34">
        <v>2.5604355963294516</v>
      </c>
      <c r="AI108" s="34">
        <v>2.5354057329822122</v>
      </c>
      <c r="AJ108" s="34">
        <v>30.756999999999998</v>
      </c>
      <c r="AK108" s="34">
        <v>0.22306201270849388</v>
      </c>
      <c r="AL108" s="34">
        <v>30.98006201270849</v>
      </c>
      <c r="AM108" s="34">
        <v>30.677212482035383</v>
      </c>
      <c r="AN108" s="34">
        <v>1.601</v>
      </c>
      <c r="AO108" s="34">
        <v>1.1611089584364492E-2</v>
      </c>
      <c r="AP108" s="34">
        <v>1.6126110895843644</v>
      </c>
      <c r="AQ108" s="34">
        <v>1.5968468050765241</v>
      </c>
      <c r="AR108" s="34">
        <v>37.093999999999994</v>
      </c>
      <c r="AS108" s="34">
        <v>0.26902046036378291</v>
      </c>
      <c r="AT108" s="34">
        <v>37.363020460363771</v>
      </c>
      <c r="AU108" s="34">
        <v>36.997773508749887</v>
      </c>
    </row>
    <row r="109" spans="1:47" x14ac:dyDescent="0.25">
      <c r="A109" s="18">
        <v>45540</v>
      </c>
      <c r="B109" s="2">
        <v>1</v>
      </c>
      <c r="C109" s="2" t="s">
        <v>23</v>
      </c>
      <c r="D109" s="9">
        <v>12.540379</v>
      </c>
      <c r="E109">
        <v>9.1971369999999993E-3</v>
      </c>
      <c r="G109" s="34">
        <v>1.1360000000000001</v>
      </c>
      <c r="H109" s="34">
        <v>1.1229035205504308E-2</v>
      </c>
      <c r="I109" s="34">
        <v>1.1472290352055043</v>
      </c>
      <c r="J109" s="34">
        <v>1.1366778125983414</v>
      </c>
      <c r="K109" s="34">
        <v>6.6359999999999975</v>
      </c>
      <c r="L109" s="34">
        <v>6.5594962696942385E-2</v>
      </c>
      <c r="M109" s="34">
        <v>6.70159496269694</v>
      </c>
      <c r="N109" s="34">
        <v>6.6399594757065064</v>
      </c>
      <c r="O109" s="34">
        <v>31.616</v>
      </c>
      <c r="P109" s="34">
        <v>0.31251512064896492</v>
      </c>
      <c r="Q109" s="34">
        <v>31.928515120648964</v>
      </c>
      <c r="R109" s="34">
        <v>31.634864192877782</v>
      </c>
      <c r="S109" s="34">
        <v>2.395999999999999</v>
      </c>
      <c r="T109" s="34">
        <v>2.3683774958088301E-2</v>
      </c>
      <c r="U109" s="34">
        <v>2.4196837749580875</v>
      </c>
      <c r="V109" s="34">
        <v>2.3974296117831209</v>
      </c>
      <c r="W109" s="34">
        <v>41.783999999999999</v>
      </c>
      <c r="X109" s="34">
        <v>0.41302289350949994</v>
      </c>
      <c r="Y109" s="34">
        <v>42.197022893509498</v>
      </c>
      <c r="Z109" s="34">
        <v>41.80893109296575</v>
      </c>
      <c r="AB109" s="34">
        <v>2.1939999999999986</v>
      </c>
      <c r="AC109" s="34">
        <v>2.1687062712039115E-2</v>
      </c>
      <c r="AD109" s="34">
        <v>2.2156870627120377</v>
      </c>
      <c r="AE109" s="34">
        <v>2.1953090852471475</v>
      </c>
      <c r="AF109" s="34">
        <v>2.4529999999999985</v>
      </c>
      <c r="AG109" s="34">
        <v>2.4247203661181379E-2</v>
      </c>
      <c r="AH109" s="34">
        <v>2.4772472036611797</v>
      </c>
      <c r="AI109" s="34">
        <v>2.4544636217462408</v>
      </c>
      <c r="AJ109" s="34">
        <v>29.256000000000004</v>
      </c>
      <c r="AK109" s="34">
        <v>0.28918719539809334</v>
      </c>
      <c r="AL109" s="34">
        <v>29.545187195398096</v>
      </c>
      <c r="AM109" s="34">
        <v>29.273456061071375</v>
      </c>
      <c r="AN109" s="34">
        <v>1.5510000000000002</v>
      </c>
      <c r="AO109" s="34">
        <v>1.5331191552585548E-2</v>
      </c>
      <c r="AP109" s="34">
        <v>1.5663311915525857</v>
      </c>
      <c r="AQ109" s="34">
        <v>1.5519254289965032</v>
      </c>
      <c r="AR109" s="34">
        <v>35.454000000000001</v>
      </c>
      <c r="AS109" s="34">
        <v>0.35045265332389941</v>
      </c>
      <c r="AT109" s="34">
        <v>35.804452653323899</v>
      </c>
      <c r="AU109" s="34">
        <v>35.475154197061265</v>
      </c>
    </row>
    <row r="110" spans="1:47" x14ac:dyDescent="0.25">
      <c r="A110" s="18">
        <v>45540</v>
      </c>
      <c r="B110" s="2">
        <v>2</v>
      </c>
      <c r="C110" s="2" t="s">
        <v>23</v>
      </c>
      <c r="D110" s="9">
        <v>14.021563</v>
      </c>
      <c r="E110">
        <v>9.1180020000000001E-3</v>
      </c>
      <c r="G110" s="34">
        <v>1.1360000000000001</v>
      </c>
      <c r="H110" s="34">
        <v>1.1748558252576612E-2</v>
      </c>
      <c r="I110" s="34">
        <v>1.1477485582525768</v>
      </c>
      <c r="J110" s="34">
        <v>1.1372833846029327</v>
      </c>
      <c r="K110" s="34">
        <v>6.4599999999999982</v>
      </c>
      <c r="L110" s="34">
        <v>6.6809583020814162E-2</v>
      </c>
      <c r="M110" s="34">
        <v>6.5268095830208122</v>
      </c>
      <c r="N110" s="34">
        <v>6.4672981201892092</v>
      </c>
      <c r="O110" s="34">
        <v>30.291999999999994</v>
      </c>
      <c r="P110" s="34">
        <v>0.31328109734775583</v>
      </c>
      <c r="Q110" s="34">
        <v>30.605281097347749</v>
      </c>
      <c r="R110" s="34">
        <v>30.326222083091569</v>
      </c>
      <c r="S110" s="34">
        <v>2.3279999999999994</v>
      </c>
      <c r="T110" s="34">
        <v>2.4076270785209807E-2</v>
      </c>
      <c r="U110" s="34">
        <v>2.3520762707852092</v>
      </c>
      <c r="V110" s="34">
        <v>2.3306300346440372</v>
      </c>
      <c r="W110" s="34">
        <v>40.215999999999994</v>
      </c>
      <c r="X110" s="34">
        <v>0.41591550940635641</v>
      </c>
      <c r="Y110" s="34">
        <v>40.631915509406348</v>
      </c>
      <c r="Z110" s="34">
        <v>40.261433622527747</v>
      </c>
      <c r="AB110" s="34">
        <v>2.1939999999999986</v>
      </c>
      <c r="AC110" s="34">
        <v>2.2690437329360096E-2</v>
      </c>
      <c r="AD110" s="34">
        <v>2.2166904373293588</v>
      </c>
      <c r="AE110" s="34">
        <v>2.1964786494884088</v>
      </c>
      <c r="AF110" s="34">
        <v>2.3819999999999983</v>
      </c>
      <c r="AG110" s="34">
        <v>2.4634740983835796E-2</v>
      </c>
      <c r="AH110" s="34">
        <v>2.4066347409838342</v>
      </c>
      <c r="AI110" s="34">
        <v>2.3846910406022741</v>
      </c>
      <c r="AJ110" s="34">
        <v>28.097000000000001</v>
      </c>
      <c r="AK110" s="34">
        <v>0.29058031797768047</v>
      </c>
      <c r="AL110" s="34">
        <v>28.387580317977683</v>
      </c>
      <c r="AM110" s="34">
        <v>28.128742303863202</v>
      </c>
      <c r="AN110" s="34">
        <v>1.4699999999999991</v>
      </c>
      <c r="AO110" s="34">
        <v>1.5202799851485567E-2</v>
      </c>
      <c r="AP110" s="34">
        <v>1.4852027998514847</v>
      </c>
      <c r="AQ110" s="34">
        <v>1.4716607177520333</v>
      </c>
      <c r="AR110" s="34">
        <v>34.143000000000001</v>
      </c>
      <c r="AS110" s="34">
        <v>0.35310829614236194</v>
      </c>
      <c r="AT110" s="34">
        <v>34.49610829614236</v>
      </c>
      <c r="AU110" s="34">
        <v>34.181572711705911</v>
      </c>
    </row>
    <row r="111" spans="1:47" x14ac:dyDescent="0.25">
      <c r="A111" s="18">
        <v>45540</v>
      </c>
      <c r="B111" s="2">
        <v>3</v>
      </c>
      <c r="C111" s="2" t="s">
        <v>23</v>
      </c>
      <c r="D111" s="9">
        <v>11.975301</v>
      </c>
      <c r="E111">
        <v>8.9489459999999993E-3</v>
      </c>
      <c r="G111" s="34">
        <v>1.1360000000000001</v>
      </c>
      <c r="H111" s="34">
        <v>1.093875893672892E-2</v>
      </c>
      <c r="I111" s="34">
        <v>1.146938758936729</v>
      </c>
      <c r="J111" s="34">
        <v>1.1366748659176973</v>
      </c>
      <c r="K111" s="34">
        <v>6.3440000000000003</v>
      </c>
      <c r="L111" s="34">
        <v>6.1087576315676288E-2</v>
      </c>
      <c r="M111" s="34">
        <v>6.4050875763156769</v>
      </c>
      <c r="N111" s="34">
        <v>6.3477687934699576</v>
      </c>
      <c r="O111" s="34">
        <v>29.343999999999991</v>
      </c>
      <c r="P111" s="34">
        <v>0.28255892802761734</v>
      </c>
      <c r="Q111" s="34">
        <v>29.62655892802761</v>
      </c>
      <c r="R111" s="34">
        <v>29.361432452014874</v>
      </c>
      <c r="S111" s="34">
        <v>2.2679999999999993</v>
      </c>
      <c r="T111" s="34">
        <v>2.1839001116638366E-2</v>
      </c>
      <c r="U111" s="34">
        <v>2.2898390011166376</v>
      </c>
      <c r="V111" s="34">
        <v>2.2693473555469512</v>
      </c>
      <c r="W111" s="34">
        <v>39.091999999999992</v>
      </c>
      <c r="X111" s="34">
        <v>0.37642426439666093</v>
      </c>
      <c r="Y111" s="34">
        <v>39.468424264396653</v>
      </c>
      <c r="Z111" s="34">
        <v>39.11522346694948</v>
      </c>
      <c r="AB111" s="34">
        <v>2.1939999999999982</v>
      </c>
      <c r="AC111" s="34">
        <v>2.1126441115478192E-2</v>
      </c>
      <c r="AD111" s="34">
        <v>2.2151264411154763</v>
      </c>
      <c r="AE111" s="34">
        <v>2.1953033942107618</v>
      </c>
      <c r="AF111" s="34">
        <v>2.3399999999999985</v>
      </c>
      <c r="AG111" s="34">
        <v>2.253230273938878E-2</v>
      </c>
      <c r="AH111" s="34">
        <v>2.3625323027393872</v>
      </c>
      <c r="AI111" s="34">
        <v>2.3413901287389169</v>
      </c>
      <c r="AJ111" s="34">
        <v>27.501999999999995</v>
      </c>
      <c r="AK111" s="34">
        <v>0.26482196151225235</v>
      </c>
      <c r="AL111" s="34">
        <v>27.766821961512246</v>
      </c>
      <c r="AM111" s="34">
        <v>27.518338171187061</v>
      </c>
      <c r="AN111" s="34">
        <v>1.4240000000000002</v>
      </c>
      <c r="AO111" s="34">
        <v>1.3711965427730618E-2</v>
      </c>
      <c r="AP111" s="34">
        <v>1.4377119654277308</v>
      </c>
      <c r="AQ111" s="34">
        <v>1.4248459586855642</v>
      </c>
      <c r="AR111" s="34">
        <v>33.459999999999994</v>
      </c>
      <c r="AS111" s="34">
        <v>0.32219267079484992</v>
      </c>
      <c r="AT111" s="34">
        <v>33.782192670794842</v>
      </c>
      <c r="AU111" s="34">
        <v>33.479877652822303</v>
      </c>
    </row>
    <row r="112" spans="1:47" x14ac:dyDescent="0.25">
      <c r="A112" s="18">
        <v>45540</v>
      </c>
      <c r="B112" s="2">
        <v>4</v>
      </c>
      <c r="C112" s="2" t="s">
        <v>23</v>
      </c>
      <c r="D112" s="9">
        <v>11.284416999999999</v>
      </c>
      <c r="E112">
        <v>9.0902599999999993E-3</v>
      </c>
      <c r="G112" s="34">
        <v>1.1360000000000001</v>
      </c>
      <c r="H112" s="34">
        <v>1.8878919914084167E-2</v>
      </c>
      <c r="I112" s="34">
        <v>1.1548789199140843</v>
      </c>
      <c r="J112" s="34">
        <v>1.144380770263546</v>
      </c>
      <c r="K112" s="34">
        <v>6.2480000000000002</v>
      </c>
      <c r="L112" s="34">
        <v>0.1038340595274629</v>
      </c>
      <c r="M112" s="34">
        <v>6.3518340595274632</v>
      </c>
      <c r="N112" s="34">
        <v>6.2940942364495029</v>
      </c>
      <c r="O112" s="34">
        <v>28.812000000000001</v>
      </c>
      <c r="P112" s="34">
        <v>0.47881993007446561</v>
      </c>
      <c r="Q112" s="34">
        <v>29.290819930074466</v>
      </c>
      <c r="R112" s="34">
        <v>29.024558761296905</v>
      </c>
      <c r="S112" s="34">
        <v>2.2359999999999993</v>
      </c>
      <c r="T112" s="34">
        <v>3.7159564197088185E-2</v>
      </c>
      <c r="U112" s="34">
        <v>2.2731595641970874</v>
      </c>
      <c r="V112" s="34">
        <v>2.2524959527370494</v>
      </c>
      <c r="W112" s="34">
        <v>38.431999999999995</v>
      </c>
      <c r="X112" s="34">
        <v>0.63869247371310089</v>
      </c>
      <c r="Y112" s="34">
        <v>39.070692473713102</v>
      </c>
      <c r="Z112" s="34">
        <v>38.715529720747007</v>
      </c>
      <c r="AB112" s="34">
        <v>2.1939999999999977</v>
      </c>
      <c r="AC112" s="34">
        <v>3.6461575960828004E-2</v>
      </c>
      <c r="AD112" s="34">
        <v>2.2304615759608257</v>
      </c>
      <c r="AE112" s="34">
        <v>2.2101861003153322</v>
      </c>
      <c r="AF112" s="34">
        <v>2.3209999999999984</v>
      </c>
      <c r="AG112" s="34">
        <v>3.857215943713848E-2</v>
      </c>
      <c r="AH112" s="34">
        <v>2.3595721594371368</v>
      </c>
      <c r="AI112" s="34">
        <v>2.3381230350190916</v>
      </c>
      <c r="AJ112" s="34">
        <v>27.179999999999993</v>
      </c>
      <c r="AK112" s="34">
        <v>0.45169810146549949</v>
      </c>
      <c r="AL112" s="34">
        <v>27.631698101465492</v>
      </c>
      <c r="AM112" s="34">
        <v>27.380518781481666</v>
      </c>
      <c r="AN112" s="34">
        <v>1.4179999999999997</v>
      </c>
      <c r="AO112" s="34">
        <v>2.3565412357545192E-2</v>
      </c>
      <c r="AP112" s="34">
        <v>1.441565412357545</v>
      </c>
      <c r="AQ112" s="34">
        <v>1.4284612079522077</v>
      </c>
      <c r="AR112" s="34">
        <v>33.112999999999992</v>
      </c>
      <c r="AS112" s="34">
        <v>0.55029724922101109</v>
      </c>
      <c r="AT112" s="34">
        <v>33.663297249221003</v>
      </c>
      <c r="AU112" s="34">
        <v>33.3572891247683</v>
      </c>
    </row>
    <row r="113" spans="1:47" x14ac:dyDescent="0.25">
      <c r="A113" s="18">
        <v>45540</v>
      </c>
      <c r="B113" s="2">
        <v>5</v>
      </c>
      <c r="C113" s="2" t="s">
        <v>23</v>
      </c>
      <c r="D113" s="9">
        <v>11.145770000000001</v>
      </c>
      <c r="E113">
        <v>8.9249780000000001E-3</v>
      </c>
      <c r="G113" s="34">
        <v>1.1360000000000001</v>
      </c>
      <c r="H113" s="34">
        <v>1.2190273739505594E-2</v>
      </c>
      <c r="I113" s="34">
        <v>1.1481902737395058</v>
      </c>
      <c r="J113" s="34">
        <v>1.1379427008065666</v>
      </c>
      <c r="K113" s="34">
        <v>6.2959999999999994</v>
      </c>
      <c r="L113" s="34">
        <v>6.7561587556273936E-2</v>
      </c>
      <c r="M113" s="34">
        <v>6.3635615875562737</v>
      </c>
      <c r="N113" s="34">
        <v>6.306766940385689</v>
      </c>
      <c r="O113" s="34">
        <v>28.8</v>
      </c>
      <c r="P113" s="34">
        <v>0.30904919339591641</v>
      </c>
      <c r="Q113" s="34">
        <v>29.109049193395919</v>
      </c>
      <c r="R113" s="34">
        <v>28.849251569743942</v>
      </c>
      <c r="S113" s="34">
        <v>2.2479999999999998</v>
      </c>
      <c r="T113" s="34">
        <v>2.4123006484514584E-2</v>
      </c>
      <c r="U113" s="34">
        <v>2.2721230064845144</v>
      </c>
      <c r="V113" s="34">
        <v>2.2518443586383463</v>
      </c>
      <c r="W113" s="34">
        <v>38.479999999999997</v>
      </c>
      <c r="X113" s="34">
        <v>0.41292406117621056</v>
      </c>
      <c r="Y113" s="34">
        <v>38.89292406117621</v>
      </c>
      <c r="Z113" s="34">
        <v>38.54580556957454</v>
      </c>
      <c r="AB113" s="34">
        <v>2.1939999999999991</v>
      </c>
      <c r="AC113" s="34">
        <v>2.3543539246897234E-2</v>
      </c>
      <c r="AD113" s="34">
        <v>2.2175435392468965</v>
      </c>
      <c r="AE113" s="34">
        <v>2.197752011945076</v>
      </c>
      <c r="AF113" s="34">
        <v>2.3489999999999989</v>
      </c>
      <c r="AG113" s="34">
        <v>2.5206824836354422E-2</v>
      </c>
      <c r="AH113" s="34">
        <v>2.3742068248363535</v>
      </c>
      <c r="AI113" s="34">
        <v>2.3530170811572391</v>
      </c>
      <c r="AJ113" s="34">
        <v>27.155000000000001</v>
      </c>
      <c r="AK113" s="34">
        <v>0.29139690439812882</v>
      </c>
      <c r="AL113" s="34">
        <v>27.446396904398132</v>
      </c>
      <c r="AM113" s="34">
        <v>27.201438415847111</v>
      </c>
      <c r="AN113" s="34">
        <v>1.4489999999999992</v>
      </c>
      <c r="AO113" s="34">
        <v>1.5549037542732036E-2</v>
      </c>
      <c r="AP113" s="34">
        <v>1.4645490375427312</v>
      </c>
      <c r="AQ113" s="34">
        <v>1.4514779696027411</v>
      </c>
      <c r="AR113" s="34">
        <v>33.146999999999998</v>
      </c>
      <c r="AS113" s="34">
        <v>0.35569630602411251</v>
      </c>
      <c r="AT113" s="34">
        <v>33.502696306024113</v>
      </c>
      <c r="AU113" s="34">
        <v>33.203685478552167</v>
      </c>
    </row>
    <row r="114" spans="1:47" x14ac:dyDescent="0.25">
      <c r="A114" s="18">
        <v>45540</v>
      </c>
      <c r="B114" s="2">
        <v>6</v>
      </c>
      <c r="C114" s="2" t="s">
        <v>23</v>
      </c>
      <c r="D114" s="9">
        <v>13.043480000000001</v>
      </c>
      <c r="E114">
        <v>8.6698590000000002E-3</v>
      </c>
      <c r="G114" s="34">
        <v>1.1360000000000001</v>
      </c>
      <c r="H114" s="34">
        <v>1.6055752217436214E-2</v>
      </c>
      <c r="I114" s="34">
        <v>1.1520557522174364</v>
      </c>
      <c r="J114" s="34">
        <v>1.1420675912855724</v>
      </c>
      <c r="K114" s="34">
        <v>6.3919999999999977</v>
      </c>
      <c r="L114" s="34">
        <v>9.0341873392475569E-2</v>
      </c>
      <c r="M114" s="34">
        <v>6.4823418733924729</v>
      </c>
      <c r="N114" s="34">
        <v>6.4261408833603646</v>
      </c>
      <c r="O114" s="34">
        <v>29.816000000000003</v>
      </c>
      <c r="P114" s="34">
        <v>0.42140696136890687</v>
      </c>
      <c r="Q114" s="34">
        <v>30.237406961368908</v>
      </c>
      <c r="R114" s="34">
        <v>29.975252906488222</v>
      </c>
      <c r="S114" s="34">
        <v>2.335999999999999</v>
      </c>
      <c r="T114" s="34">
        <v>3.3016053855573047E-2</v>
      </c>
      <c r="U114" s="34">
        <v>2.3690160538555718</v>
      </c>
      <c r="V114" s="34">
        <v>2.3484770186999078</v>
      </c>
      <c r="W114" s="34">
        <v>39.68</v>
      </c>
      <c r="X114" s="34">
        <v>0.56082064083439165</v>
      </c>
      <c r="Y114" s="34">
        <v>40.240820640834393</v>
      </c>
      <c r="Z114" s="34">
        <v>39.891938399834068</v>
      </c>
      <c r="AB114" s="34">
        <v>2.1939999999999986</v>
      </c>
      <c r="AC114" s="34">
        <v>3.1009084828393513E-2</v>
      </c>
      <c r="AD114" s="34">
        <v>2.2250090848283923</v>
      </c>
      <c r="AE114" s="34">
        <v>2.2057185697892114</v>
      </c>
      <c r="AF114" s="34">
        <v>2.4139999999999979</v>
      </c>
      <c r="AG114" s="34">
        <v>3.4118473462051921E-2</v>
      </c>
      <c r="AH114" s="34">
        <v>2.44811847346205</v>
      </c>
      <c r="AI114" s="34">
        <v>2.426893631481839</v>
      </c>
      <c r="AJ114" s="34">
        <v>28.077999999999996</v>
      </c>
      <c r="AK114" s="34">
        <v>0.39684279116300525</v>
      </c>
      <c r="AL114" s="34">
        <v>28.474842791163002</v>
      </c>
      <c r="AM114" s="34">
        <v>28.227969919116454</v>
      </c>
      <c r="AN114" s="34">
        <v>1.4870000000000001</v>
      </c>
      <c r="AO114" s="34">
        <v>2.1016640446591243E-2</v>
      </c>
      <c r="AP114" s="34">
        <v>1.5080166404465913</v>
      </c>
      <c r="AQ114" s="34">
        <v>1.4949423488042657</v>
      </c>
      <c r="AR114" s="34">
        <v>34.172999999999995</v>
      </c>
      <c r="AS114" s="34">
        <v>0.48298698990004191</v>
      </c>
      <c r="AT114" s="34">
        <v>34.655986989900036</v>
      </c>
      <c r="AU114" s="34">
        <v>34.355524469191771</v>
      </c>
    </row>
    <row r="115" spans="1:47" x14ac:dyDescent="0.25">
      <c r="A115" s="18">
        <v>45540</v>
      </c>
      <c r="B115" s="2">
        <v>7</v>
      </c>
      <c r="C115" s="2" t="s">
        <v>23</v>
      </c>
      <c r="D115" s="9">
        <v>21.773292999999999</v>
      </c>
      <c r="E115">
        <v>9.0952099999999994E-3</v>
      </c>
      <c r="G115" s="34">
        <v>1.1360000000000001</v>
      </c>
      <c r="H115" s="34">
        <v>9.4265934237120312E-3</v>
      </c>
      <c r="I115" s="34">
        <v>1.1454265934237122</v>
      </c>
      <c r="J115" s="34">
        <v>1.1350086980169389</v>
      </c>
      <c r="K115" s="34">
        <v>6.5959999999999974</v>
      </c>
      <c r="L115" s="34">
        <v>5.4733987872187084E-2</v>
      </c>
      <c r="M115" s="34">
        <v>6.6507339878721847</v>
      </c>
      <c r="N115" s="34">
        <v>6.5902441655983495</v>
      </c>
      <c r="O115" s="34">
        <v>32.316000000000003</v>
      </c>
      <c r="P115" s="34">
        <v>0.26816002912031511</v>
      </c>
      <c r="Q115" s="34">
        <v>32.584160029120319</v>
      </c>
      <c r="R115" s="34">
        <v>32.28780025098186</v>
      </c>
      <c r="S115" s="34">
        <v>2.4879999999999995</v>
      </c>
      <c r="T115" s="34">
        <v>2.0645567287143948E-2</v>
      </c>
      <c r="U115" s="34">
        <v>2.5086455672871435</v>
      </c>
      <c r="V115" s="34">
        <v>2.4858289090370977</v>
      </c>
      <c r="W115" s="34">
        <v>42.536000000000001</v>
      </c>
      <c r="X115" s="34">
        <v>0.3529661777033582</v>
      </c>
      <c r="Y115" s="34">
        <v>42.888966177703367</v>
      </c>
      <c r="Z115" s="34">
        <v>42.498882023634245</v>
      </c>
      <c r="AB115" s="34">
        <v>2.1939999999999986</v>
      </c>
      <c r="AC115" s="34">
        <v>1.8205938355302976E-2</v>
      </c>
      <c r="AD115" s="34">
        <v>2.2122059383553014</v>
      </c>
      <c r="AE115" s="34">
        <v>2.1920854607827129</v>
      </c>
      <c r="AF115" s="34">
        <v>2.4599999999999982</v>
      </c>
      <c r="AG115" s="34">
        <v>2.0413221674587655E-2</v>
      </c>
      <c r="AH115" s="34">
        <v>2.4804132216745858</v>
      </c>
      <c r="AI115" s="34">
        <v>2.4578533425366786</v>
      </c>
      <c r="AJ115" s="34">
        <v>30.247999999999998</v>
      </c>
      <c r="AK115" s="34">
        <v>0.25099964602151537</v>
      </c>
      <c r="AL115" s="34">
        <v>30.498999646021513</v>
      </c>
      <c r="AM115" s="34">
        <v>30.221604839451022</v>
      </c>
      <c r="AN115" s="34">
        <v>1.5810000000000002</v>
      </c>
      <c r="AO115" s="34">
        <v>1.3119229051838663E-2</v>
      </c>
      <c r="AP115" s="34">
        <v>1.5941192290518389</v>
      </c>
      <c r="AQ115" s="34">
        <v>1.5796203798985742</v>
      </c>
      <c r="AR115" s="34">
        <v>36.482999999999997</v>
      </c>
      <c r="AS115" s="34">
        <v>0.30273803510324465</v>
      </c>
      <c r="AT115" s="34">
        <v>36.785738035103243</v>
      </c>
      <c r="AU115" s="34">
        <v>36.451164022668983</v>
      </c>
    </row>
    <row r="116" spans="1:47" x14ac:dyDescent="0.25">
      <c r="A116" s="18">
        <v>45540</v>
      </c>
      <c r="B116" s="2">
        <v>8</v>
      </c>
      <c r="C116" s="2" t="s">
        <v>178</v>
      </c>
      <c r="D116" s="9">
        <v>18.808467</v>
      </c>
      <c r="E116">
        <v>9.2222750000000003E-3</v>
      </c>
      <c r="G116" s="34">
        <v>1.1360000000000001</v>
      </c>
      <c r="H116" s="34">
        <v>9.8701540876685225E-3</v>
      </c>
      <c r="I116" s="34">
        <v>1.1458701540876686</v>
      </c>
      <c r="J116" s="34">
        <v>1.1353026244123798</v>
      </c>
      <c r="K116" s="34">
        <v>6</v>
      </c>
      <c r="L116" s="34">
        <v>5.2131095533460507E-2</v>
      </c>
      <c r="M116" s="34">
        <v>6.0521310955334604</v>
      </c>
      <c r="N116" s="34">
        <v>5.9963166782343995</v>
      </c>
      <c r="O116" s="34">
        <v>35.016000000000005</v>
      </c>
      <c r="P116" s="34">
        <v>0.30423707353327556</v>
      </c>
      <c r="Q116" s="34">
        <v>35.320237073533278</v>
      </c>
      <c r="R116" s="34">
        <v>34.994504134175962</v>
      </c>
      <c r="S116" s="34">
        <v>2.6959999999999997</v>
      </c>
      <c r="T116" s="34">
        <v>2.3424238926368249E-2</v>
      </c>
      <c r="U116" s="34">
        <v>2.7194242389263681</v>
      </c>
      <c r="V116" s="34">
        <v>2.6943449607533236</v>
      </c>
      <c r="W116" s="34">
        <v>44.848000000000006</v>
      </c>
      <c r="X116" s="34">
        <v>0.38966256208077282</v>
      </c>
      <c r="Y116" s="34">
        <v>45.237662562080772</v>
      </c>
      <c r="Z116" s="34">
        <v>44.820468397576064</v>
      </c>
      <c r="AB116" s="34">
        <v>2.1939999999999982</v>
      </c>
      <c r="AC116" s="34">
        <v>1.9062603933402041E-2</v>
      </c>
      <c r="AD116" s="34">
        <v>2.2130626039334</v>
      </c>
      <c r="AE116" s="34">
        <v>2.1926531320077101</v>
      </c>
      <c r="AF116" s="34">
        <v>2.2209999999999988</v>
      </c>
      <c r="AG116" s="34">
        <v>1.9297193863302621E-2</v>
      </c>
      <c r="AH116" s="34">
        <v>2.2402971938633014</v>
      </c>
      <c r="AI116" s="34">
        <v>2.2196365570597658</v>
      </c>
      <c r="AJ116" s="34">
        <v>32.176000000000002</v>
      </c>
      <c r="AK116" s="34">
        <v>0.27956168831410422</v>
      </c>
      <c r="AL116" s="34">
        <v>32.455561688314106</v>
      </c>
      <c r="AM116" s="34">
        <v>32.156247573145009</v>
      </c>
      <c r="AN116" s="34">
        <v>1.6869999999999996</v>
      </c>
      <c r="AO116" s="34">
        <v>1.4657526360824642E-2</v>
      </c>
      <c r="AP116" s="34">
        <v>1.7016575263608242</v>
      </c>
      <c r="AQ116" s="34">
        <v>1.6859643726969051</v>
      </c>
      <c r="AR116" s="34">
        <v>38.277999999999999</v>
      </c>
      <c r="AS116" s="34">
        <v>0.33257901247163352</v>
      </c>
      <c r="AT116" s="34">
        <v>38.610579012471632</v>
      </c>
      <c r="AU116" s="34">
        <v>38.254501634909396</v>
      </c>
    </row>
    <row r="117" spans="1:47" x14ac:dyDescent="0.25">
      <c r="A117" s="18">
        <v>45540</v>
      </c>
      <c r="B117" s="2">
        <v>9</v>
      </c>
      <c r="C117" s="2" t="s">
        <v>178</v>
      </c>
      <c r="D117" s="9">
        <v>20.374248999999999</v>
      </c>
      <c r="E117">
        <v>8.873064E-3</v>
      </c>
      <c r="G117" s="34">
        <v>1.1360000000000001</v>
      </c>
      <c r="H117" s="34">
        <v>6.4145678431417625E-3</v>
      </c>
      <c r="I117" s="34">
        <v>1.1424145678431419</v>
      </c>
      <c r="J117" s="34">
        <v>1.1322778502681374</v>
      </c>
      <c r="K117" s="34">
        <v>5.2719999999999994</v>
      </c>
      <c r="L117" s="34">
        <v>2.9769015553735352E-2</v>
      </c>
      <c r="M117" s="34">
        <v>5.3017690155537345</v>
      </c>
      <c r="N117" s="34">
        <v>5.2547260797655095</v>
      </c>
      <c r="O117" s="34">
        <v>40.719999999999992</v>
      </c>
      <c r="P117" s="34">
        <v>0.22993063606754621</v>
      </c>
      <c r="Q117" s="34">
        <v>40.949930636067535</v>
      </c>
      <c r="R117" s="34">
        <v>40.58657928073815</v>
      </c>
      <c r="S117" s="34">
        <v>3.2439999999999998</v>
      </c>
      <c r="T117" s="34">
        <v>1.8317656763337915E-2</v>
      </c>
      <c r="U117" s="34">
        <v>3.2623176567633378</v>
      </c>
      <c r="V117" s="34">
        <v>3.2333709034065468</v>
      </c>
      <c r="W117" s="34">
        <v>50.371999999999993</v>
      </c>
      <c r="X117" s="34">
        <v>0.28443187622776123</v>
      </c>
      <c r="Y117" s="34">
        <v>50.656431876227749</v>
      </c>
      <c r="Z117" s="34">
        <v>50.206954114178338</v>
      </c>
      <c r="AB117" s="34">
        <v>2.1939999999999986</v>
      </c>
      <c r="AC117" s="34">
        <v>1.2388698809729768E-2</v>
      </c>
      <c r="AD117" s="34">
        <v>2.2063886988097283</v>
      </c>
      <c r="AE117" s="34">
        <v>2.186811270676313</v>
      </c>
      <c r="AF117" s="34">
        <v>2.3569999999999984</v>
      </c>
      <c r="AG117" s="34">
        <v>1.330909894919465E-2</v>
      </c>
      <c r="AH117" s="34">
        <v>2.3703090989491931</v>
      </c>
      <c r="AI117" s="34">
        <v>2.3492771946144346</v>
      </c>
      <c r="AJ117" s="34">
        <v>36.202000000000005</v>
      </c>
      <c r="AK117" s="34">
        <v>0.20441917698716383</v>
      </c>
      <c r="AL117" s="34">
        <v>36.406419176987171</v>
      </c>
      <c r="AM117" s="34">
        <v>36.083382689618936</v>
      </c>
      <c r="AN117" s="34">
        <v>1.9559999999999995</v>
      </c>
      <c r="AO117" s="34">
        <v>1.1044801673578594E-2</v>
      </c>
      <c r="AP117" s="34">
        <v>1.9670448016735782</v>
      </c>
      <c r="AQ117" s="34">
        <v>1.9495910872574613</v>
      </c>
      <c r="AR117" s="34">
        <v>42.709000000000003</v>
      </c>
      <c r="AS117" s="34">
        <v>0.24116177641966685</v>
      </c>
      <c r="AT117" s="34">
        <v>42.950161776419677</v>
      </c>
      <c r="AU117" s="34">
        <v>42.569062242167142</v>
      </c>
    </row>
    <row r="118" spans="1:47" x14ac:dyDescent="0.25">
      <c r="A118" s="18">
        <v>45540</v>
      </c>
      <c r="B118" s="2">
        <v>10</v>
      </c>
      <c r="C118" s="2" t="s">
        <v>178</v>
      </c>
      <c r="D118" s="9">
        <v>31.443539000000001</v>
      </c>
      <c r="E118">
        <v>8.7199700000000005E-3</v>
      </c>
      <c r="G118" s="34">
        <v>1.1360000000000001</v>
      </c>
      <c r="H118" s="34">
        <v>2.1678900667921092E-3</v>
      </c>
      <c r="I118" s="34">
        <v>1.1381678900667922</v>
      </c>
      <c r="J118" s="34">
        <v>1.1282431002104465</v>
      </c>
      <c r="K118" s="34">
        <v>4.3959999999999981</v>
      </c>
      <c r="L118" s="34">
        <v>8.3891238852272076E-3</v>
      </c>
      <c r="M118" s="34">
        <v>4.4043891238852257</v>
      </c>
      <c r="N118" s="34">
        <v>4.3659829828566199</v>
      </c>
      <c r="O118" s="34">
        <v>46.728000000000009</v>
      </c>
      <c r="P118" s="34">
        <v>8.9173562536145862E-2</v>
      </c>
      <c r="Q118" s="34">
        <v>46.817173562536155</v>
      </c>
      <c r="R118" s="34">
        <v>46.408929213586049</v>
      </c>
      <c r="S118" s="34">
        <v>3.7840000000000003</v>
      </c>
      <c r="T118" s="34">
        <v>7.2212112788216029E-3</v>
      </c>
      <c r="U118" s="34">
        <v>3.7912212112788217</v>
      </c>
      <c r="V118" s="34">
        <v>3.7581618760531068</v>
      </c>
      <c r="W118" s="34">
        <v>56.044000000000004</v>
      </c>
      <c r="X118" s="34">
        <v>0.10695178776698677</v>
      </c>
      <c r="Y118" s="34">
        <v>56.150951787766999</v>
      </c>
      <c r="Z118" s="34">
        <v>55.661317172706227</v>
      </c>
      <c r="AB118" s="34">
        <v>2.1939999999999991</v>
      </c>
      <c r="AC118" s="34">
        <v>4.1869285268854618E-3</v>
      </c>
      <c r="AD118" s="34">
        <v>2.1981869285268845</v>
      </c>
      <c r="AE118" s="34">
        <v>2.1790188044557377</v>
      </c>
      <c r="AF118" s="34">
        <v>2.6669999999999985</v>
      </c>
      <c r="AG118" s="34">
        <v>5.0895799367381613E-3</v>
      </c>
      <c r="AH118" s="34">
        <v>2.6720895799367366</v>
      </c>
      <c r="AI118" s="34">
        <v>2.6487890389623754</v>
      </c>
      <c r="AJ118" s="34">
        <v>40.281999999999989</v>
      </c>
      <c r="AK118" s="34">
        <v>7.6872313090246225E-2</v>
      </c>
      <c r="AL118" s="34">
        <v>40.358872313090238</v>
      </c>
      <c r="AM118" s="34">
        <v>40.006944157286263</v>
      </c>
      <c r="AN118" s="34">
        <v>2.198999999999999</v>
      </c>
      <c r="AO118" s="34">
        <v>4.1964702965456386E-3</v>
      </c>
      <c r="AP118" s="34">
        <v>2.2031964702965445</v>
      </c>
      <c r="AQ118" s="34">
        <v>2.1839846631714526</v>
      </c>
      <c r="AR118" s="34">
        <v>47.341999999999985</v>
      </c>
      <c r="AS118" s="34">
        <v>9.0345291850415496E-2</v>
      </c>
      <c r="AT118" s="34">
        <v>47.432345291850403</v>
      </c>
      <c r="AU118" s="34">
        <v>47.018736663875828</v>
      </c>
    </row>
    <row r="119" spans="1:47" x14ac:dyDescent="0.25">
      <c r="A119" s="18">
        <v>45540</v>
      </c>
      <c r="B119" s="2">
        <v>11</v>
      </c>
      <c r="C119" s="2" t="s">
        <v>178</v>
      </c>
      <c r="D119" s="9">
        <v>21.694018</v>
      </c>
      <c r="E119">
        <v>8.5968759999999998E-3</v>
      </c>
      <c r="G119" s="34">
        <v>1.1360000000000001</v>
      </c>
      <c r="H119" s="34">
        <v>4.5738237956729454E-3</v>
      </c>
      <c r="I119" s="34">
        <v>1.1405738237956731</v>
      </c>
      <c r="J119" s="34">
        <v>1.1307684520636558</v>
      </c>
      <c r="K119" s="34">
        <v>6.1399999999999961</v>
      </c>
      <c r="L119" s="34">
        <v>2.4721195515344949E-2</v>
      </c>
      <c r="M119" s="34">
        <v>6.1647211955153409</v>
      </c>
      <c r="N119" s="34">
        <v>6.1117238518229238</v>
      </c>
      <c r="O119" s="34">
        <v>52.340000000000018</v>
      </c>
      <c r="P119" s="34">
        <v>0.21073409988162148</v>
      </c>
      <c r="Q119" s="34">
        <v>52.550734099881637</v>
      </c>
      <c r="R119" s="34">
        <v>52.098961955115982</v>
      </c>
      <c r="S119" s="34">
        <v>4.3</v>
      </c>
      <c r="T119" s="34">
        <v>1.7312889367423999E-2</v>
      </c>
      <c r="U119" s="34">
        <v>4.3173128893674235</v>
      </c>
      <c r="V119" s="34">
        <v>4.2801974858043303</v>
      </c>
      <c r="W119" s="34">
        <v>63.916000000000011</v>
      </c>
      <c r="X119" s="34">
        <v>0.25734200856006334</v>
      </c>
      <c r="Y119" s="34">
        <v>64.173342008560084</v>
      </c>
      <c r="Z119" s="34">
        <v>63.62165174480689</v>
      </c>
      <c r="AB119" s="34">
        <v>2.1939999999999977</v>
      </c>
      <c r="AC119" s="34">
        <v>8.8335998307274913E-3</v>
      </c>
      <c r="AD119" s="34">
        <v>2.2028335998307251</v>
      </c>
      <c r="AE119" s="34">
        <v>2.1838961125243466</v>
      </c>
      <c r="AF119" s="34">
        <v>2.9299999999999988</v>
      </c>
      <c r="AG119" s="34">
        <v>1.1796922289895881E-2</v>
      </c>
      <c r="AH119" s="34">
        <v>2.9417969222898948</v>
      </c>
      <c r="AI119" s="34">
        <v>2.916506658931787</v>
      </c>
      <c r="AJ119" s="34">
        <v>44.215000000000018</v>
      </c>
      <c r="AK119" s="34">
        <v>0.17802079148387265</v>
      </c>
      <c r="AL119" s="34">
        <v>44.393020791483892</v>
      </c>
      <c r="AM119" s="34">
        <v>44.011379496474085</v>
      </c>
      <c r="AN119" s="34">
        <v>2.4309999999999983</v>
      </c>
      <c r="AO119" s="34">
        <v>9.7878218726064441E-3</v>
      </c>
      <c r="AP119" s="34">
        <v>2.4407878218726049</v>
      </c>
      <c r="AQ119" s="34">
        <v>2.419804671625656</v>
      </c>
      <c r="AR119" s="34">
        <v>51.77000000000001</v>
      </c>
      <c r="AS119" s="34">
        <v>0.20843913547710244</v>
      </c>
      <c r="AT119" s="34">
        <v>51.978439135477117</v>
      </c>
      <c r="AU119" s="34">
        <v>51.531586939555872</v>
      </c>
    </row>
    <row r="120" spans="1:47" x14ac:dyDescent="0.25">
      <c r="A120" s="18">
        <v>45540</v>
      </c>
      <c r="B120" s="2">
        <v>12</v>
      </c>
      <c r="C120" s="2" t="s">
        <v>178</v>
      </c>
      <c r="D120" s="9">
        <v>25.534032</v>
      </c>
      <c r="E120">
        <v>8.7220639999999999E-3</v>
      </c>
      <c r="G120" s="34">
        <v>1.1360000000000001</v>
      </c>
      <c r="H120" s="34">
        <v>7.9237664886639553E-3</v>
      </c>
      <c r="I120" s="34">
        <v>1.1439237664886641</v>
      </c>
      <c r="J120" s="34">
        <v>1.133946390186229</v>
      </c>
      <c r="K120" s="34">
        <v>4.2919999999999998</v>
      </c>
      <c r="L120" s="34">
        <v>2.9937329022311346E-2</v>
      </c>
      <c r="M120" s="34">
        <v>4.3219373290223109</v>
      </c>
      <c r="N120" s="34">
        <v>4.2842411150345896</v>
      </c>
      <c r="O120" s="34">
        <v>56.432000000000009</v>
      </c>
      <c r="P120" s="34">
        <v>0.39362147050025026</v>
      </c>
      <c r="Q120" s="34">
        <v>56.825621470500259</v>
      </c>
      <c r="R120" s="34">
        <v>56.32998476319478</v>
      </c>
      <c r="S120" s="34">
        <v>4.6360000000000001</v>
      </c>
      <c r="T120" s="34">
        <v>3.2336779437892683E-2</v>
      </c>
      <c r="U120" s="34">
        <v>4.6683367794378929</v>
      </c>
      <c r="V120" s="34">
        <v>4.6276192472740822</v>
      </c>
      <c r="W120" s="34">
        <v>66.496000000000009</v>
      </c>
      <c r="X120" s="34">
        <v>0.46381934544911829</v>
      </c>
      <c r="Y120" s="34">
        <v>66.95981934544912</v>
      </c>
      <c r="Z120" s="34">
        <v>66.375791515689684</v>
      </c>
      <c r="AB120" s="34">
        <v>2.1939999999999982</v>
      </c>
      <c r="AC120" s="34">
        <v>1.530347154588794E-2</v>
      </c>
      <c r="AD120" s="34">
        <v>2.2093034715458861</v>
      </c>
      <c r="AE120" s="34">
        <v>2.1900337852716407</v>
      </c>
      <c r="AF120" s="34">
        <v>3.1279999999999974</v>
      </c>
      <c r="AG120" s="34">
        <v>2.1818258430053548E-2</v>
      </c>
      <c r="AH120" s="34">
        <v>3.1498182584300509</v>
      </c>
      <c r="AI120" s="34">
        <v>3.1223453419916556</v>
      </c>
      <c r="AJ120" s="34">
        <v>47.006</v>
      </c>
      <c r="AK120" s="34">
        <v>0.3278737390546988</v>
      </c>
      <c r="AL120" s="34">
        <v>47.333873739054702</v>
      </c>
      <c r="AM120" s="34">
        <v>46.921024662934748</v>
      </c>
      <c r="AN120" s="34">
        <v>2.5739999999999998</v>
      </c>
      <c r="AO120" s="34">
        <v>1.7954027237518499E-2</v>
      </c>
      <c r="AP120" s="34">
        <v>2.5919540272375183</v>
      </c>
      <c r="AQ120" s="34">
        <v>2.5693468383268949</v>
      </c>
      <c r="AR120" s="34">
        <v>54.901999999999994</v>
      </c>
      <c r="AS120" s="34">
        <v>0.38294949626815877</v>
      </c>
      <c r="AT120" s="34">
        <v>55.284949496268162</v>
      </c>
      <c r="AU120" s="34">
        <v>54.80275062852494</v>
      </c>
    </row>
    <row r="121" spans="1:47" x14ac:dyDescent="0.25">
      <c r="A121" s="18">
        <v>45540</v>
      </c>
      <c r="B121" s="2">
        <v>13</v>
      </c>
      <c r="C121" s="2" t="s">
        <v>178</v>
      </c>
      <c r="D121" s="9">
        <v>21.825351000000001</v>
      </c>
      <c r="E121">
        <v>8.5464809999999999E-3</v>
      </c>
      <c r="G121" s="34">
        <v>1.1360000000000001</v>
      </c>
      <c r="H121" s="34">
        <v>7.3153510441917131E-3</v>
      </c>
      <c r="I121" s="34">
        <v>1.1433153510441918</v>
      </c>
      <c r="J121" s="34">
        <v>1.1335440281194842</v>
      </c>
      <c r="K121" s="34">
        <v>3.996</v>
      </c>
      <c r="L121" s="34">
        <v>2.5732520046294085E-2</v>
      </c>
      <c r="M121" s="34">
        <v>4.0217325200462941</v>
      </c>
      <c r="N121" s="34">
        <v>3.9873608594766363</v>
      </c>
      <c r="O121" s="34">
        <v>58.792000000000016</v>
      </c>
      <c r="P121" s="34">
        <v>0.37859517481524585</v>
      </c>
      <c r="Q121" s="34">
        <v>59.170595174815261</v>
      </c>
      <c r="R121" s="34">
        <v>58.664894807395008</v>
      </c>
      <c r="S121" s="34">
        <v>4.8519999999999994</v>
      </c>
      <c r="T121" s="34">
        <v>3.1244791607762487E-2</v>
      </c>
      <c r="U121" s="34">
        <v>4.8832447916077619</v>
      </c>
      <c r="V121" s="34">
        <v>4.8415102327779369</v>
      </c>
      <c r="W121" s="34">
        <v>68.77600000000001</v>
      </c>
      <c r="X121" s="34">
        <v>0.44288783751349414</v>
      </c>
      <c r="Y121" s="34">
        <v>69.21888783751352</v>
      </c>
      <c r="Z121" s="34">
        <v>68.627309927769062</v>
      </c>
      <c r="AB121" s="34">
        <v>2.1939999999999986</v>
      </c>
      <c r="AC121" s="34">
        <v>1.4128415661053351E-2</v>
      </c>
      <c r="AD121" s="34">
        <v>2.2081284156610521</v>
      </c>
      <c r="AE121" s="34">
        <v>2.1892566881110449</v>
      </c>
      <c r="AF121" s="34">
        <v>3.2459999999999973</v>
      </c>
      <c r="AG121" s="34">
        <v>2.090284286042806E-2</v>
      </c>
      <c r="AH121" s="34">
        <v>3.2669028428604254</v>
      </c>
      <c r="AI121" s="34">
        <v>3.2389823197850727</v>
      </c>
      <c r="AJ121" s="34">
        <v>48.985000000000014</v>
      </c>
      <c r="AK121" s="34">
        <v>0.31544231593286187</v>
      </c>
      <c r="AL121" s="34">
        <v>49.300442315932877</v>
      </c>
      <c r="AM121" s="34">
        <v>48.879097022388159</v>
      </c>
      <c r="AN121" s="34">
        <v>2.7219999999999995</v>
      </c>
      <c r="AO121" s="34">
        <v>1.7528508399903026E-2</v>
      </c>
      <c r="AP121" s="34">
        <v>2.7395285083999026</v>
      </c>
      <c r="AQ121" s="34">
        <v>2.7161151800539045</v>
      </c>
      <c r="AR121" s="34">
        <v>57.147000000000013</v>
      </c>
      <c r="AS121" s="34">
        <v>0.36800208285424629</v>
      </c>
      <c r="AT121" s="34">
        <v>57.515002082854252</v>
      </c>
      <c r="AU121" s="34">
        <v>57.02345121033818</v>
      </c>
    </row>
    <row r="122" spans="1:47" x14ac:dyDescent="0.25">
      <c r="A122" s="18">
        <v>45540</v>
      </c>
      <c r="B122" s="2">
        <v>14</v>
      </c>
      <c r="C122" s="2" t="s">
        <v>178</v>
      </c>
      <c r="D122" s="9">
        <v>109.29821099999999</v>
      </c>
      <c r="E122">
        <v>8.6811419999999993E-3</v>
      </c>
      <c r="G122" s="34">
        <v>1.1360000000000001</v>
      </c>
      <c r="H122" s="34">
        <v>8.7072670148919465E-3</v>
      </c>
      <c r="I122" s="34">
        <v>1.1447072670148921</v>
      </c>
      <c r="J122" s="34">
        <v>1.134769900681504</v>
      </c>
      <c r="K122" s="34">
        <v>4.3599999999999985</v>
      </c>
      <c r="L122" s="34">
        <v>3.3418736078282454E-2</v>
      </c>
      <c r="M122" s="34">
        <v>4.3934187360782806</v>
      </c>
      <c r="N122" s="34">
        <v>4.3552788441649239</v>
      </c>
      <c r="O122" s="34">
        <v>61.25200000000001</v>
      </c>
      <c r="P122" s="34">
        <v>0.46948725281352249</v>
      </c>
      <c r="Q122" s="34">
        <v>61.721487252813532</v>
      </c>
      <c r="R122" s="34">
        <v>61.185674257520667</v>
      </c>
      <c r="S122" s="34">
        <v>5.0839999999999987</v>
      </c>
      <c r="T122" s="34">
        <v>3.8968085830731199E-2</v>
      </c>
      <c r="U122" s="34">
        <v>5.1229680858307303</v>
      </c>
      <c r="V122" s="34">
        <v>5.0784948724161652</v>
      </c>
      <c r="W122" s="34">
        <v>71.832000000000008</v>
      </c>
      <c r="X122" s="34">
        <v>0.55058134173742812</v>
      </c>
      <c r="Y122" s="34">
        <v>72.382581341737435</v>
      </c>
      <c r="Z122" s="34">
        <v>71.754217874783251</v>
      </c>
      <c r="AB122" s="34">
        <v>2.1939999999999995</v>
      </c>
      <c r="AC122" s="34">
        <v>1.6816675907282502E-2</v>
      </c>
      <c r="AD122" s="34">
        <v>2.210816675907282</v>
      </c>
      <c r="AE122" s="34">
        <v>2.1916242624077631</v>
      </c>
      <c r="AF122" s="34">
        <v>3.2989999999999986</v>
      </c>
      <c r="AG122" s="34">
        <v>2.5286332642718765E-2</v>
      </c>
      <c r="AH122" s="34">
        <v>3.3242863326427172</v>
      </c>
      <c r="AI122" s="34">
        <v>3.2954277309403865</v>
      </c>
      <c r="AJ122" s="34">
        <v>50.857000000000035</v>
      </c>
      <c r="AK122" s="34">
        <v>0.3898111607186267</v>
      </c>
      <c r="AL122" s="34">
        <v>51.246811160718664</v>
      </c>
      <c r="AM122" s="34">
        <v>50.801930315985281</v>
      </c>
      <c r="AN122" s="34">
        <v>2.7779999999999991</v>
      </c>
      <c r="AO122" s="34">
        <v>2.1292946978318499E-2</v>
      </c>
      <c r="AP122" s="34">
        <v>2.7992929469783174</v>
      </c>
      <c r="AQ122" s="34">
        <v>2.7749918874060002</v>
      </c>
      <c r="AR122" s="34">
        <v>59.128000000000036</v>
      </c>
      <c r="AS122" s="34">
        <v>0.45320711624694648</v>
      </c>
      <c r="AT122" s="34">
        <v>59.581207116246979</v>
      </c>
      <c r="AU122" s="34">
        <v>59.063974196739437</v>
      </c>
    </row>
    <row r="123" spans="1:47" x14ac:dyDescent="0.25">
      <c r="A123" s="18">
        <v>45540</v>
      </c>
      <c r="B123" s="2">
        <v>15</v>
      </c>
      <c r="C123" s="2" t="s">
        <v>178</v>
      </c>
      <c r="D123" s="9">
        <v>23.145144999999999</v>
      </c>
      <c r="E123">
        <v>8.7072009999999995E-3</v>
      </c>
      <c r="G123" s="34">
        <v>1.1360000000000001</v>
      </c>
      <c r="H123" s="34">
        <v>7.5887149359320409E-3</v>
      </c>
      <c r="I123" s="34">
        <v>1.1435887149359321</v>
      </c>
      <c r="J123" s="34">
        <v>1.1336312581336532</v>
      </c>
      <c r="K123" s="34">
        <v>5.0439999999999978</v>
      </c>
      <c r="L123" s="34">
        <v>3.3694963148627813E-2</v>
      </c>
      <c r="M123" s="34">
        <v>5.0776949631486259</v>
      </c>
      <c r="N123" s="34">
        <v>5.033482452487803</v>
      </c>
      <c r="O123" s="34">
        <v>63.532000000000004</v>
      </c>
      <c r="P123" s="34">
        <v>0.42440689904017115</v>
      </c>
      <c r="Q123" s="34">
        <v>63.956406899040175</v>
      </c>
      <c r="R123" s="34">
        <v>63.399525608932443</v>
      </c>
      <c r="S123" s="34">
        <v>5.1879999999999979</v>
      </c>
      <c r="T123" s="34">
        <v>3.4656912929238913E-2</v>
      </c>
      <c r="U123" s="34">
        <v>5.2226569129292368</v>
      </c>
      <c r="V123" s="34">
        <v>5.1771821894343226</v>
      </c>
      <c r="W123" s="34">
        <v>74.900000000000006</v>
      </c>
      <c r="X123" s="34">
        <v>0.50034749005396995</v>
      </c>
      <c r="Y123" s="34">
        <v>75.400347490053974</v>
      </c>
      <c r="Z123" s="34">
        <v>74.743821508988219</v>
      </c>
      <c r="AB123" s="34">
        <v>2.1939999999999977</v>
      </c>
      <c r="AC123" s="34">
        <v>1.4656373740699715E-2</v>
      </c>
      <c r="AD123" s="34">
        <v>2.2086563737406975</v>
      </c>
      <c r="AE123" s="34">
        <v>2.1894251587546063</v>
      </c>
      <c r="AF123" s="34">
        <v>3.4339999999999984</v>
      </c>
      <c r="AG123" s="34">
        <v>2.2939830184850889E-2</v>
      </c>
      <c r="AH123" s="34">
        <v>3.4569398301848491</v>
      </c>
      <c r="AI123" s="34">
        <v>3.4268395602385238</v>
      </c>
      <c r="AJ123" s="34">
        <v>52.204000000000029</v>
      </c>
      <c r="AK123" s="34">
        <v>0.34873351629876448</v>
      </c>
      <c r="AL123" s="34">
        <v>52.552733516298794</v>
      </c>
      <c r="AM123" s="34">
        <v>52.095146302472941</v>
      </c>
      <c r="AN123" s="34">
        <v>2.875999999999999</v>
      </c>
      <c r="AO123" s="34">
        <v>1.9212274784982868E-2</v>
      </c>
      <c r="AP123" s="34">
        <v>2.8952122747849818</v>
      </c>
      <c r="AQ123" s="34">
        <v>2.8700030795707616</v>
      </c>
      <c r="AR123" s="34">
        <v>60.70800000000002</v>
      </c>
      <c r="AS123" s="34">
        <v>0.405541995009298</v>
      </c>
      <c r="AT123" s="34">
        <v>61.113541995009321</v>
      </c>
      <c r="AU123" s="34">
        <v>60.581414101036835</v>
      </c>
    </row>
    <row r="124" spans="1:47" x14ac:dyDescent="0.25">
      <c r="A124" s="18">
        <v>45540</v>
      </c>
      <c r="B124" s="2">
        <v>16</v>
      </c>
      <c r="C124" s="2" t="s">
        <v>178</v>
      </c>
      <c r="D124" s="9">
        <v>24.126356999999999</v>
      </c>
      <c r="E124">
        <v>8.7261909999999995E-3</v>
      </c>
      <c r="G124" s="34">
        <v>1.1360000000000001</v>
      </c>
      <c r="H124" s="34">
        <v>9.2653523265467195E-3</v>
      </c>
      <c r="I124" s="34">
        <v>1.1452653523265468</v>
      </c>
      <c r="J124" s="34">
        <v>1.135271548116463</v>
      </c>
      <c r="K124" s="34">
        <v>6.0879999999999992</v>
      </c>
      <c r="L124" s="34">
        <v>4.9654458595084869E-2</v>
      </c>
      <c r="M124" s="34">
        <v>6.1376544585950841</v>
      </c>
      <c r="N124" s="34">
        <v>6.0840961134973819</v>
      </c>
      <c r="O124" s="34">
        <v>64.832000000000022</v>
      </c>
      <c r="P124" s="34">
        <v>0.5287775722136242</v>
      </c>
      <c r="Q124" s="34">
        <v>65.360777572213649</v>
      </c>
      <c r="R124" s="34">
        <v>64.790426943209994</v>
      </c>
      <c r="S124" s="34">
        <v>5.2759999999999998</v>
      </c>
      <c r="T124" s="34">
        <v>4.3031689150405353E-2</v>
      </c>
      <c r="U124" s="34">
        <v>5.319031689150405</v>
      </c>
      <c r="V124" s="34">
        <v>5.2726168026958256</v>
      </c>
      <c r="W124" s="34">
        <v>77.332000000000022</v>
      </c>
      <c r="X124" s="34">
        <v>0.63072907228566111</v>
      </c>
      <c r="Y124" s="34">
        <v>77.962729072285683</v>
      </c>
      <c r="Z124" s="34">
        <v>77.28241140751966</v>
      </c>
      <c r="AB124" s="34">
        <v>2.1939999999999977</v>
      </c>
      <c r="AC124" s="34">
        <v>1.7894527292643909E-2</v>
      </c>
      <c r="AD124" s="34">
        <v>2.2118945272926416</v>
      </c>
      <c r="AE124" s="34">
        <v>2.1925931131756311</v>
      </c>
      <c r="AF124" s="34">
        <v>3.4559999999999991</v>
      </c>
      <c r="AG124" s="34">
        <v>2.8187550739916769E-2</v>
      </c>
      <c r="AH124" s="34">
        <v>3.4841875507399158</v>
      </c>
      <c r="AI124" s="34">
        <v>3.4537838646923369</v>
      </c>
      <c r="AJ124" s="34">
        <v>52.620000000000026</v>
      </c>
      <c r="AK124" s="34">
        <v>0.42917503470324697</v>
      </c>
      <c r="AL124" s="34">
        <v>53.049175034703275</v>
      </c>
      <c r="AM124" s="34">
        <v>52.586257800958023</v>
      </c>
      <c r="AN124" s="34">
        <v>2.8189999999999995</v>
      </c>
      <c r="AO124" s="34">
        <v>2.2992102296245768E-2</v>
      </c>
      <c r="AP124" s="34">
        <v>2.8419921022962451</v>
      </c>
      <c r="AQ124" s="34">
        <v>2.8171923363911162</v>
      </c>
      <c r="AR124" s="34">
        <v>61.089000000000027</v>
      </c>
      <c r="AS124" s="34">
        <v>0.49824921503205338</v>
      </c>
      <c r="AT124" s="34">
        <v>61.587249215032074</v>
      </c>
      <c r="AU124" s="34">
        <v>61.049827115217106</v>
      </c>
    </row>
    <row r="125" spans="1:47" x14ac:dyDescent="0.25">
      <c r="A125" s="18">
        <v>45540</v>
      </c>
      <c r="B125" s="2">
        <v>17</v>
      </c>
      <c r="C125" s="2" t="s">
        <v>178</v>
      </c>
      <c r="D125" s="9">
        <v>27.428702000000001</v>
      </c>
      <c r="E125">
        <v>8.7488970000000003E-3</v>
      </c>
      <c r="G125" s="34">
        <v>1.1360000000000001</v>
      </c>
      <c r="H125" s="34">
        <v>1.3273123736883339E-2</v>
      </c>
      <c r="I125" s="34">
        <v>1.1492731237368834</v>
      </c>
      <c r="J125" s="34">
        <v>1.1392182515524412</v>
      </c>
      <c r="K125" s="34">
        <v>7.2559999999999985</v>
      </c>
      <c r="L125" s="34">
        <v>8.4779741051782986E-2</v>
      </c>
      <c r="M125" s="34">
        <v>7.3407797410517812</v>
      </c>
      <c r="N125" s="34">
        <v>7.2765560151976318</v>
      </c>
      <c r="O125" s="34">
        <v>63.676000000000009</v>
      </c>
      <c r="P125" s="34">
        <v>0.74399597453326005</v>
      </c>
      <c r="Q125" s="34">
        <v>64.419995974533265</v>
      </c>
      <c r="R125" s="34">
        <v>63.856392065011654</v>
      </c>
      <c r="S125" s="34">
        <v>5.0919999999999987</v>
      </c>
      <c r="T125" s="34">
        <v>5.9495375060043959E-2</v>
      </c>
      <c r="U125" s="34">
        <v>5.1514953750600423</v>
      </c>
      <c r="V125" s="34">
        <v>5.1064254726276657</v>
      </c>
      <c r="W125" s="34">
        <v>77.160000000000011</v>
      </c>
      <c r="X125" s="34">
        <v>0.90154421438197041</v>
      </c>
      <c r="Y125" s="34">
        <v>78.061544214381968</v>
      </c>
      <c r="Z125" s="34">
        <v>77.378591804389387</v>
      </c>
      <c r="AB125" s="34">
        <v>2.1939999999999977</v>
      </c>
      <c r="AC125" s="34">
        <v>2.5634888625635576E-2</v>
      </c>
      <c r="AD125" s="34">
        <v>2.2196348886256332</v>
      </c>
      <c r="AE125" s="34">
        <v>2.2002155316074408</v>
      </c>
      <c r="AF125" s="34">
        <v>3.3749999999999978</v>
      </c>
      <c r="AG125" s="34">
        <v>3.9433796313363759E-2</v>
      </c>
      <c r="AH125" s="34">
        <v>3.4144337963133617</v>
      </c>
      <c r="AI125" s="34">
        <v>3.3845612667160969</v>
      </c>
      <c r="AJ125" s="34">
        <v>51.359000000000023</v>
      </c>
      <c r="AK125" s="34">
        <v>0.60008306514312637</v>
      </c>
      <c r="AL125" s="34">
        <v>51.959083065143147</v>
      </c>
      <c r="AM125" s="34">
        <v>51.504498399191768</v>
      </c>
      <c r="AN125" s="34">
        <v>2.7749999999999995</v>
      </c>
      <c r="AO125" s="34">
        <v>3.2423343635432443E-2</v>
      </c>
      <c r="AP125" s="34">
        <v>2.8074233436354321</v>
      </c>
      <c r="AQ125" s="34">
        <v>2.7828614859665701</v>
      </c>
      <c r="AR125" s="34">
        <v>59.703000000000017</v>
      </c>
      <c r="AS125" s="34">
        <v>0.6975750937175581</v>
      </c>
      <c r="AT125" s="34">
        <v>60.400575093717578</v>
      </c>
      <c r="AU125" s="34">
        <v>59.872136683481877</v>
      </c>
    </row>
    <row r="126" spans="1:47" x14ac:dyDescent="0.25">
      <c r="A126" s="18">
        <v>45540</v>
      </c>
      <c r="B126" s="2">
        <v>18</v>
      </c>
      <c r="C126" s="2" t="s">
        <v>178</v>
      </c>
      <c r="D126" s="9">
        <v>30.525191</v>
      </c>
      <c r="E126">
        <v>8.9180249999999996E-3</v>
      </c>
      <c r="G126" s="34">
        <v>1.1360000000000001</v>
      </c>
      <c r="H126" s="34">
        <v>1.1457822648130663E-2</v>
      </c>
      <c r="I126" s="34">
        <v>1.1474578226481307</v>
      </c>
      <c r="J126" s="34">
        <v>1.137224765099309</v>
      </c>
      <c r="K126" s="34">
        <v>8.1640000000000015</v>
      </c>
      <c r="L126" s="34">
        <v>8.2343014171953124E-2</v>
      </c>
      <c r="M126" s="34">
        <v>8.2463430141719538</v>
      </c>
      <c r="N126" s="34">
        <v>8.1728019210129919</v>
      </c>
      <c r="O126" s="34">
        <v>60.172000000000011</v>
      </c>
      <c r="P126" s="34">
        <v>0.60690150033742807</v>
      </c>
      <c r="Q126" s="34">
        <v>60.77890150033744</v>
      </c>
      <c r="R126" s="34">
        <v>60.236873737284888</v>
      </c>
      <c r="S126" s="34">
        <v>4.7880000000000003</v>
      </c>
      <c r="T126" s="34">
        <v>4.8292301795114095E-2</v>
      </c>
      <c r="U126" s="34">
        <v>4.8362923017951145</v>
      </c>
      <c r="V126" s="34">
        <v>4.7931621261403983</v>
      </c>
      <c r="W126" s="34">
        <v>74.260000000000005</v>
      </c>
      <c r="X126" s="34">
        <v>0.74899463895262597</v>
      </c>
      <c r="Y126" s="34">
        <v>75.008994638952629</v>
      </c>
      <c r="Z126" s="34">
        <v>74.340062549537592</v>
      </c>
      <c r="AB126" s="34">
        <v>2.1939999999999991</v>
      </c>
      <c r="AC126" s="34">
        <v>2.2128928600350935E-2</v>
      </c>
      <c r="AD126" s="34">
        <v>2.2161289286003498</v>
      </c>
      <c r="AE126" s="34">
        <v>2.1963654354118685</v>
      </c>
      <c r="AF126" s="34">
        <v>3.195999999999998</v>
      </c>
      <c r="AG126" s="34">
        <v>3.2235212309353493E-2</v>
      </c>
      <c r="AH126" s="34">
        <v>3.2282352123093516</v>
      </c>
      <c r="AI126" s="34">
        <v>3.1994457299800962</v>
      </c>
      <c r="AJ126" s="34">
        <v>48.556999999999988</v>
      </c>
      <c r="AK126" s="34">
        <v>0.48975131542718348</v>
      </c>
      <c r="AL126" s="34">
        <v>49.046751315427173</v>
      </c>
      <c r="AM126" s="34">
        <v>48.609351161027405</v>
      </c>
      <c r="AN126" s="34">
        <v>2.5669999999999993</v>
      </c>
      <c r="AO126" s="34">
        <v>2.589104818464032E-2</v>
      </c>
      <c r="AP126" s="34">
        <v>2.5928910481846397</v>
      </c>
      <c r="AQ126" s="34">
        <v>2.5697675809946525</v>
      </c>
      <c r="AR126" s="34">
        <v>56.513999999999989</v>
      </c>
      <c r="AS126" s="34">
        <v>0.57000650452152823</v>
      </c>
      <c r="AT126" s="34">
        <v>57.084006504521511</v>
      </c>
      <c r="AU126" s="34">
        <v>56.574929907414017</v>
      </c>
    </row>
    <row r="127" spans="1:47" x14ac:dyDescent="0.25">
      <c r="A127" s="18">
        <v>45540</v>
      </c>
      <c r="B127" s="2">
        <v>19</v>
      </c>
      <c r="C127" s="2" t="s">
        <v>178</v>
      </c>
      <c r="D127" s="9">
        <v>31.595811000000001</v>
      </c>
      <c r="E127">
        <v>8.7736889999999994E-3</v>
      </c>
      <c r="G127" s="34">
        <v>1.1360000000000001</v>
      </c>
      <c r="H127" s="34">
        <v>1.0821013565043232E-2</v>
      </c>
      <c r="I127" s="34">
        <v>1.1468210135650434</v>
      </c>
      <c r="J127" s="34">
        <v>1.1367591626533589</v>
      </c>
      <c r="K127" s="34">
        <v>9.0399999999999991</v>
      </c>
      <c r="L127" s="34">
        <v>8.6110882595062319E-2</v>
      </c>
      <c r="M127" s="34">
        <v>9.1261108825950608</v>
      </c>
      <c r="N127" s="34">
        <v>9.0460412239316561</v>
      </c>
      <c r="O127" s="34">
        <v>56.403999999999996</v>
      </c>
      <c r="P127" s="34">
        <v>0.53727856436857246</v>
      </c>
      <c r="Q127" s="34">
        <v>56.941278564368567</v>
      </c>
      <c r="R127" s="34">
        <v>56.441693494982431</v>
      </c>
      <c r="S127" s="34">
        <v>4.4039999999999999</v>
      </c>
      <c r="T127" s="34">
        <v>4.1950478644762666E-2</v>
      </c>
      <c r="U127" s="34">
        <v>4.4459504786447628</v>
      </c>
      <c r="V127" s="34">
        <v>4.4069430918357329</v>
      </c>
      <c r="W127" s="34">
        <v>70.983999999999995</v>
      </c>
      <c r="X127" s="34">
        <v>0.67616093917344067</v>
      </c>
      <c r="Y127" s="34">
        <v>71.660160939173437</v>
      </c>
      <c r="Z127" s="34">
        <v>71.031436973403174</v>
      </c>
      <c r="AB127" s="34">
        <v>2.1939999999999986</v>
      </c>
      <c r="AC127" s="34">
        <v>2.0899035001500737E-2</v>
      </c>
      <c r="AD127" s="34">
        <v>2.2148990350014994</v>
      </c>
      <c r="AE127" s="34">
        <v>2.1954661997019964</v>
      </c>
      <c r="AF127" s="34">
        <v>3.0149999999999975</v>
      </c>
      <c r="AG127" s="34">
        <v>2.8719503431870876E-2</v>
      </c>
      <c r="AH127" s="34">
        <v>3.0437195034318685</v>
      </c>
      <c r="AI127" s="34">
        <v>3.0170148551055229</v>
      </c>
      <c r="AJ127" s="34">
        <v>45.347999999999999</v>
      </c>
      <c r="AK127" s="34">
        <v>0.43196419291160248</v>
      </c>
      <c r="AL127" s="34">
        <v>45.779964192911599</v>
      </c>
      <c r="AM127" s="34">
        <v>45.378305024651858</v>
      </c>
      <c r="AN127" s="34">
        <v>2.4319999999999999</v>
      </c>
      <c r="AO127" s="34">
        <v>2.3166113547698184E-2</v>
      </c>
      <c r="AP127" s="34">
        <v>2.4551661135476981</v>
      </c>
      <c r="AQ127" s="34">
        <v>2.4336252496240918</v>
      </c>
      <c r="AR127" s="34">
        <v>52.988999999999997</v>
      </c>
      <c r="AS127" s="34">
        <v>0.50474884489267224</v>
      </c>
      <c r="AT127" s="34">
        <v>53.493748844892664</v>
      </c>
      <c r="AU127" s="34">
        <v>53.02441132908347</v>
      </c>
    </row>
    <row r="128" spans="1:47" x14ac:dyDescent="0.25">
      <c r="A128" s="18">
        <v>45540</v>
      </c>
      <c r="B128" s="2">
        <v>20</v>
      </c>
      <c r="C128" s="2" t="s">
        <v>178</v>
      </c>
      <c r="D128" s="9">
        <v>26.522977000000001</v>
      </c>
      <c r="E128">
        <v>8.7240180000000001E-3</v>
      </c>
      <c r="G128" s="34">
        <v>1.1360000000000001</v>
      </c>
      <c r="H128" s="34">
        <v>4.3944658048781565E-3</v>
      </c>
      <c r="I128" s="34">
        <v>1.1403944658048784</v>
      </c>
      <c r="J128" s="34">
        <v>1.1304456439580961</v>
      </c>
      <c r="K128" s="34">
        <v>9.152000000000001</v>
      </c>
      <c r="L128" s="34">
        <v>3.5403301977328251E-2</v>
      </c>
      <c r="M128" s="34">
        <v>9.18740330197733</v>
      </c>
      <c r="N128" s="34">
        <v>9.10725223019762</v>
      </c>
      <c r="O128" s="34">
        <v>51.744000000000028</v>
      </c>
      <c r="P128" s="34">
        <v>0.20016482271797134</v>
      </c>
      <c r="Q128" s="34">
        <v>51.944164822718001</v>
      </c>
      <c r="R128" s="34">
        <v>51.491002993809644</v>
      </c>
      <c r="S128" s="34">
        <v>3.9719999999999986</v>
      </c>
      <c r="T128" s="34">
        <v>1.5365156845929605E-2</v>
      </c>
      <c r="U128" s="34">
        <v>3.9873651568459283</v>
      </c>
      <c r="V128" s="34">
        <v>3.9525793114450316</v>
      </c>
      <c r="W128" s="34">
        <v>66.004000000000019</v>
      </c>
      <c r="X128" s="34">
        <v>0.25532774734610736</v>
      </c>
      <c r="Y128" s="34">
        <v>66.259327747346134</v>
      </c>
      <c r="Z128" s="34">
        <v>65.681280179410393</v>
      </c>
      <c r="AB128" s="34">
        <v>2.1939999999999982</v>
      </c>
      <c r="AC128" s="34">
        <v>8.4871989224495313E-3</v>
      </c>
      <c r="AD128" s="34">
        <v>2.2024871989224475</v>
      </c>
      <c r="AE128" s="34">
        <v>2.1832726609542785</v>
      </c>
      <c r="AF128" s="34">
        <v>2.9469999999999987</v>
      </c>
      <c r="AG128" s="34">
        <v>1.1400079865295704E-2</v>
      </c>
      <c r="AH128" s="34">
        <v>2.9584000798652945</v>
      </c>
      <c r="AI128" s="34">
        <v>2.9325909443173481</v>
      </c>
      <c r="AJ128" s="34">
        <v>42.39099999999997</v>
      </c>
      <c r="AK128" s="34">
        <v>0.16398397881566001</v>
      </c>
      <c r="AL128" s="34">
        <v>42.554983978815628</v>
      </c>
      <c r="AM128" s="34">
        <v>42.183733532594729</v>
      </c>
      <c r="AN128" s="34">
        <v>2.2599999999999998</v>
      </c>
      <c r="AO128" s="34">
        <v>8.7425111963244997E-3</v>
      </c>
      <c r="AP128" s="34">
        <v>2.2687425111963244</v>
      </c>
      <c r="AQ128" s="34">
        <v>2.2489499606912826</v>
      </c>
      <c r="AR128" s="34">
        <v>49.791999999999966</v>
      </c>
      <c r="AS128" s="34">
        <v>0.19261376879972975</v>
      </c>
      <c r="AT128" s="34">
        <v>49.98461376879969</v>
      </c>
      <c r="AU128" s="34">
        <v>49.548547098557641</v>
      </c>
    </row>
    <row r="129" spans="1:47" x14ac:dyDescent="0.25">
      <c r="A129" s="18">
        <v>45540</v>
      </c>
      <c r="B129" s="2">
        <v>21</v>
      </c>
      <c r="C129" s="2" t="s">
        <v>178</v>
      </c>
      <c r="D129" s="9">
        <v>52.449703</v>
      </c>
      <c r="E129">
        <v>8.7335469999999995E-3</v>
      </c>
      <c r="G129" s="34">
        <v>1.1360000000000001</v>
      </c>
      <c r="H129" s="34">
        <v>4.6040261530934899E-3</v>
      </c>
      <c r="I129" s="34">
        <v>1.1406040261530936</v>
      </c>
      <c r="J129" s="34">
        <v>1.1306425072822963</v>
      </c>
      <c r="K129" s="34">
        <v>8.9320000000000004</v>
      </c>
      <c r="L129" s="34">
        <v>3.6199966196682254E-2</v>
      </c>
      <c r="M129" s="34">
        <v>8.968199966196682</v>
      </c>
      <c r="N129" s="34">
        <v>8.8898757702865048</v>
      </c>
      <c r="O129" s="34">
        <v>47.312000000000005</v>
      </c>
      <c r="P129" s="34">
        <v>0.19174796246052744</v>
      </c>
      <c r="Q129" s="34">
        <v>47.50374796246053</v>
      </c>
      <c r="R129" s="34">
        <v>47.088871746954226</v>
      </c>
      <c r="S129" s="34">
        <v>3.5999999999999988</v>
      </c>
      <c r="T129" s="34">
        <v>1.4590223724592037E-2</v>
      </c>
      <c r="U129" s="34">
        <v>3.6145902237245906</v>
      </c>
      <c r="V129" s="34">
        <v>3.5830220301199516</v>
      </c>
      <c r="W129" s="34">
        <v>60.980000000000011</v>
      </c>
      <c r="X129" s="34">
        <v>0.24714217853489523</v>
      </c>
      <c r="Y129" s="34">
        <v>61.227142178534898</v>
      </c>
      <c r="Z129" s="34">
        <v>60.692412054642972</v>
      </c>
      <c r="AB129" s="34">
        <v>2.1939999999999982</v>
      </c>
      <c r="AC129" s="34">
        <v>8.8919307921541419E-3</v>
      </c>
      <c r="AD129" s="34">
        <v>2.2028919307921524</v>
      </c>
      <c r="AE129" s="34">
        <v>2.1836528705786584</v>
      </c>
      <c r="AF129" s="34">
        <v>3.1179999999999977</v>
      </c>
      <c r="AG129" s="34">
        <v>1.2636754881466098E-2</v>
      </c>
      <c r="AH129" s="34">
        <v>3.130636754881464</v>
      </c>
      <c r="AI129" s="34">
        <v>3.1032951916427796</v>
      </c>
      <c r="AJ129" s="34">
        <v>40.775000000000027</v>
      </c>
      <c r="AK129" s="34">
        <v>0.16525454788062249</v>
      </c>
      <c r="AL129" s="34">
        <v>40.940254547880649</v>
      </c>
      <c r="AM129" s="34">
        <v>40.582700910594774</v>
      </c>
      <c r="AN129" s="34">
        <v>2.1719999999999979</v>
      </c>
      <c r="AO129" s="34">
        <v>8.8027683138371914E-3</v>
      </c>
      <c r="AP129" s="34">
        <v>2.1808027683138351</v>
      </c>
      <c r="AQ129" s="34">
        <v>2.1617566248390361</v>
      </c>
      <c r="AR129" s="34">
        <v>48.259000000000022</v>
      </c>
      <c r="AS129" s="34">
        <v>0.19558600186807992</v>
      </c>
      <c r="AT129" s="34">
        <v>48.454586001868101</v>
      </c>
      <c r="AU129" s="34">
        <v>48.031405597655244</v>
      </c>
    </row>
    <row r="130" spans="1:47" x14ac:dyDescent="0.25">
      <c r="A130" s="18">
        <v>45540</v>
      </c>
      <c r="B130" s="2">
        <v>22</v>
      </c>
      <c r="C130" s="2" t="s">
        <v>178</v>
      </c>
      <c r="D130" s="9">
        <v>30.765830000000001</v>
      </c>
      <c r="E130">
        <v>8.7616840000000005E-3</v>
      </c>
      <c r="G130" s="34">
        <v>1.1360000000000001</v>
      </c>
      <c r="H130" s="34">
        <v>8.3413946486006422E-3</v>
      </c>
      <c r="I130" s="34">
        <v>1.1443413946486007</v>
      </c>
      <c r="J130" s="34">
        <v>1.1343150369605703</v>
      </c>
      <c r="K130" s="34">
        <v>8.2319999999999993</v>
      </c>
      <c r="L130" s="34">
        <v>6.0445740094437032E-2</v>
      </c>
      <c r="M130" s="34">
        <v>8.2924457400944362</v>
      </c>
      <c r="N130" s="34">
        <v>8.2197899509325829</v>
      </c>
      <c r="O130" s="34">
        <v>41.908000000000001</v>
      </c>
      <c r="P130" s="34">
        <v>0.30772109765277783</v>
      </c>
      <c r="Q130" s="34">
        <v>42.215721097652782</v>
      </c>
      <c r="R130" s="34">
        <v>41.845840289563014</v>
      </c>
      <c r="S130" s="34">
        <v>3.1799999999999997</v>
      </c>
      <c r="T130" s="34">
        <v>2.335003079449827E-2</v>
      </c>
      <c r="U130" s="34">
        <v>3.203350030794498</v>
      </c>
      <c r="V130" s="34">
        <v>3.1752832900832861</v>
      </c>
      <c r="W130" s="34">
        <v>54.455999999999996</v>
      </c>
      <c r="X130" s="34">
        <v>0.39985826319031376</v>
      </c>
      <c r="Y130" s="34">
        <v>54.855858263190314</v>
      </c>
      <c r="Z130" s="34">
        <v>54.375228567539452</v>
      </c>
      <c r="AB130" s="34">
        <v>2.1939999999999991</v>
      </c>
      <c r="AC130" s="34">
        <v>1.6110052692807922E-2</v>
      </c>
      <c r="AD130" s="34">
        <v>2.2101100526928068</v>
      </c>
      <c r="AE130" s="34">
        <v>2.1907457668058892</v>
      </c>
      <c r="AF130" s="34">
        <v>2.9099999999999979</v>
      </c>
      <c r="AG130" s="34">
        <v>2.1367481010059725E-2</v>
      </c>
      <c r="AH130" s="34">
        <v>2.9313674810100578</v>
      </c>
      <c r="AI130" s="34">
        <v>2.9056837654535719</v>
      </c>
      <c r="AJ130" s="34">
        <v>36.999000000000002</v>
      </c>
      <c r="AK130" s="34">
        <v>0.27167540546089358</v>
      </c>
      <c r="AL130" s="34">
        <v>37.270675405460899</v>
      </c>
      <c r="AM130" s="34">
        <v>36.944121525091681</v>
      </c>
      <c r="AN130" s="34">
        <v>1.9709999999999994</v>
      </c>
      <c r="AO130" s="34">
        <v>1.4472613426401283E-2</v>
      </c>
      <c r="AP130" s="34">
        <v>1.9854726134264007</v>
      </c>
      <c r="AQ130" s="34">
        <v>1.9680765297969045</v>
      </c>
      <c r="AR130" s="34">
        <v>44.073999999999998</v>
      </c>
      <c r="AS130" s="34">
        <v>0.32362555259016251</v>
      </c>
      <c r="AT130" s="34">
        <v>44.397625552590164</v>
      </c>
      <c r="AU130" s="34">
        <v>44.008627587148048</v>
      </c>
    </row>
    <row r="131" spans="1:47" x14ac:dyDescent="0.25">
      <c r="A131" s="18">
        <v>45540</v>
      </c>
      <c r="B131" s="2">
        <v>23</v>
      </c>
      <c r="C131" s="2" t="s">
        <v>178</v>
      </c>
      <c r="D131" s="9">
        <v>38.992871000000001</v>
      </c>
      <c r="E131">
        <v>8.8087719999999994E-3</v>
      </c>
      <c r="G131" s="34">
        <v>1.1360000000000001</v>
      </c>
      <c r="H131" s="34">
        <v>4.6444741785942566E-3</v>
      </c>
      <c r="I131" s="34">
        <v>1.1406444741785944</v>
      </c>
      <c r="J131" s="34">
        <v>1.1305967970724953</v>
      </c>
      <c r="K131" s="34">
        <v>7.5959999999999983</v>
      </c>
      <c r="L131" s="34">
        <v>3.105583262376933E-2</v>
      </c>
      <c r="M131" s="34">
        <v>7.6270558326237676</v>
      </c>
      <c r="N131" s="34">
        <v>7.559870836762915</v>
      </c>
      <c r="O131" s="34">
        <v>37.756000000000007</v>
      </c>
      <c r="P131" s="34">
        <v>0.15436335130898304</v>
      </c>
      <c r="Q131" s="34">
        <v>37.910363351308987</v>
      </c>
      <c r="R131" s="34">
        <v>37.57641960411015</v>
      </c>
      <c r="S131" s="34">
        <v>2.859999999999999</v>
      </c>
      <c r="T131" s="34">
        <v>1.1692954358080605E-2</v>
      </c>
      <c r="U131" s="34">
        <v>2.8716929543580796</v>
      </c>
      <c r="V131" s="34">
        <v>2.8463968658691328</v>
      </c>
      <c r="W131" s="34">
        <v>49.348000000000006</v>
      </c>
      <c r="X131" s="34">
        <v>0.20175661246942722</v>
      </c>
      <c r="Y131" s="34">
        <v>49.54975661246943</v>
      </c>
      <c r="Z131" s="34">
        <v>49.113284103814692</v>
      </c>
      <c r="AB131" s="34">
        <v>2.1939999999999977</v>
      </c>
      <c r="AC131" s="34">
        <v>8.970049601968122E-3</v>
      </c>
      <c r="AD131" s="34">
        <v>2.2029700496019657</v>
      </c>
      <c r="AE131" s="34">
        <v>2.1835645887121933</v>
      </c>
      <c r="AF131" s="34">
        <v>2.7529999999999974</v>
      </c>
      <c r="AG131" s="34">
        <v>1.1255490681047512E-2</v>
      </c>
      <c r="AH131" s="34">
        <v>2.764255490681045</v>
      </c>
      <c r="AI131" s="34">
        <v>2.7399057943138878</v>
      </c>
      <c r="AJ131" s="34">
        <v>33.96200000000001</v>
      </c>
      <c r="AK131" s="34">
        <v>0.1388517887794174</v>
      </c>
      <c r="AL131" s="34">
        <v>34.10085178877943</v>
      </c>
      <c r="AM131" s="34">
        <v>33.800465160366279</v>
      </c>
      <c r="AN131" s="34">
        <v>1.7979999999999994</v>
      </c>
      <c r="AO131" s="34">
        <v>7.3510251523877376E-3</v>
      </c>
      <c r="AP131" s="34">
        <v>1.8053510251523872</v>
      </c>
      <c r="AQ131" s="34">
        <v>1.7894480995918536</v>
      </c>
      <c r="AR131" s="34">
        <v>40.707000000000008</v>
      </c>
      <c r="AS131" s="34">
        <v>0.16642835421482075</v>
      </c>
      <c r="AT131" s="34">
        <v>40.87342835421483</v>
      </c>
      <c r="AU131" s="34">
        <v>40.513383642984209</v>
      </c>
    </row>
    <row r="132" spans="1:47" x14ac:dyDescent="0.25">
      <c r="A132" s="18">
        <v>45540</v>
      </c>
      <c r="B132" s="2">
        <v>24</v>
      </c>
      <c r="C132" s="2" t="s">
        <v>23</v>
      </c>
      <c r="D132" s="9">
        <v>21.326059000000001</v>
      </c>
      <c r="E132">
        <v>8.8469840000000004E-3</v>
      </c>
      <c r="G132" s="34">
        <v>1.1360000000000001</v>
      </c>
      <c r="H132" s="34">
        <v>1.0666064948889616E-2</v>
      </c>
      <c r="I132" s="34">
        <v>1.1466660649488898</v>
      </c>
      <c r="J132" s="34">
        <v>1.1365215286189441</v>
      </c>
      <c r="K132" s="34">
        <v>7.1439999999999975</v>
      </c>
      <c r="L132" s="34">
        <v>6.7076028164495941E-2</v>
      </c>
      <c r="M132" s="34">
        <v>7.2110760281644932</v>
      </c>
      <c r="N132" s="34">
        <v>7.1472797539205386</v>
      </c>
      <c r="O132" s="34">
        <v>34.975999999999999</v>
      </c>
      <c r="P132" s="34">
        <v>0.32839461941229153</v>
      </c>
      <c r="Q132" s="34">
        <v>35.304394619412292</v>
      </c>
      <c r="R132" s="34">
        <v>34.99205720508467</v>
      </c>
      <c r="S132" s="34">
        <v>2.6399999999999992</v>
      </c>
      <c r="T132" s="34">
        <v>2.4787334036151916E-2</v>
      </c>
      <c r="U132" s="34">
        <v>2.6647873340361512</v>
      </c>
      <c r="V132" s="34">
        <v>2.6412120031285307</v>
      </c>
      <c r="W132" s="34">
        <v>45.896000000000001</v>
      </c>
      <c r="X132" s="34">
        <v>0.43092404656182898</v>
      </c>
      <c r="Y132" s="34">
        <v>46.326924046561828</v>
      </c>
      <c r="Z132" s="34">
        <v>45.917070490752678</v>
      </c>
      <c r="AB132" s="34">
        <v>2.1939999999999982</v>
      </c>
      <c r="AC132" s="34">
        <v>2.059977684671109E-2</v>
      </c>
      <c r="AD132" s="34">
        <v>2.2145997768467094</v>
      </c>
      <c r="AE132" s="34">
        <v>2.1950072480545431</v>
      </c>
      <c r="AF132" s="34">
        <v>2.5929999999999982</v>
      </c>
      <c r="AG132" s="34">
        <v>2.4346044377174959E-2</v>
      </c>
      <c r="AH132" s="34">
        <v>2.617346044377173</v>
      </c>
      <c r="AI132" s="34">
        <v>2.5941904258001052</v>
      </c>
      <c r="AJ132" s="34">
        <v>31.892999999999997</v>
      </c>
      <c r="AK132" s="34">
        <v>0.29944789561173984</v>
      </c>
      <c r="AL132" s="34">
        <v>32.192447895611735</v>
      </c>
      <c r="AM132" s="34">
        <v>31.907641824158425</v>
      </c>
      <c r="AN132" s="34">
        <v>1.65</v>
      </c>
      <c r="AO132" s="34">
        <v>1.549208377259495E-2</v>
      </c>
      <c r="AP132" s="34">
        <v>1.6654920837725948</v>
      </c>
      <c r="AQ132" s="34">
        <v>1.6507575019553322</v>
      </c>
      <c r="AR132" s="34">
        <v>38.329999999999991</v>
      </c>
      <c r="AS132" s="34">
        <v>0.35988580060822084</v>
      </c>
      <c r="AT132" s="34">
        <v>38.689885800608216</v>
      </c>
      <c r="AU132" s="34">
        <v>38.34759699996841</v>
      </c>
    </row>
    <row r="133" spans="1:47" x14ac:dyDescent="0.25">
      <c r="A133" s="18">
        <v>45541</v>
      </c>
      <c r="B133" s="2">
        <v>1</v>
      </c>
      <c r="C133" s="2" t="s">
        <v>23</v>
      </c>
      <c r="D133" s="9">
        <v>18.059460000000001</v>
      </c>
      <c r="E133">
        <v>8.9795090000000001E-3</v>
      </c>
      <c r="G133" s="34">
        <v>1.1360000000000001</v>
      </c>
      <c r="H133" s="34">
        <v>9.1251950030098658E-3</v>
      </c>
      <c r="I133" s="34">
        <v>1.1451251950030099</v>
      </c>
      <c r="J133" s="34">
        <v>1.1348425330083536</v>
      </c>
      <c r="K133" s="34">
        <v>6.7999999999999989</v>
      </c>
      <c r="L133" s="34">
        <v>5.4622646144777347E-2</v>
      </c>
      <c r="M133" s="34">
        <v>6.8546226461447759</v>
      </c>
      <c r="N133" s="34">
        <v>6.7930715004021147</v>
      </c>
      <c r="O133" s="34">
        <v>32.94</v>
      </c>
      <c r="P133" s="34">
        <v>0.26459852411896556</v>
      </c>
      <c r="Q133" s="34">
        <v>33.204598524118964</v>
      </c>
      <c r="R133" s="34">
        <v>32.906437532830253</v>
      </c>
      <c r="S133" s="34">
        <v>2.4799999999999991</v>
      </c>
      <c r="T133" s="34">
        <v>1.99212003586835E-2</v>
      </c>
      <c r="U133" s="34">
        <v>2.4999212003586826</v>
      </c>
      <c r="V133" s="34">
        <v>2.4774731354407709</v>
      </c>
      <c r="W133" s="34">
        <v>43.355999999999995</v>
      </c>
      <c r="X133" s="34">
        <v>0.34826756562543626</v>
      </c>
      <c r="Y133" s="34">
        <v>43.704267565625436</v>
      </c>
      <c r="Z133" s="34">
        <v>43.311824701681488</v>
      </c>
      <c r="AB133" s="34">
        <v>2.1939999999999986</v>
      </c>
      <c r="AC133" s="34">
        <v>1.76238361237708E-2</v>
      </c>
      <c r="AD133" s="34">
        <v>2.2116238361237692</v>
      </c>
      <c r="AE133" s="34">
        <v>2.1917645399826813</v>
      </c>
      <c r="AF133" s="34">
        <v>2.5139999999999989</v>
      </c>
      <c r="AG133" s="34">
        <v>2.0194313589407386E-2</v>
      </c>
      <c r="AH133" s="34">
        <v>2.5341943135894063</v>
      </c>
      <c r="AI133" s="34">
        <v>2.5114384929427813</v>
      </c>
      <c r="AJ133" s="34">
        <v>30.207999999999991</v>
      </c>
      <c r="AK133" s="34">
        <v>0.24265307275609324</v>
      </c>
      <c r="AL133" s="34">
        <v>30.450653072756083</v>
      </c>
      <c r="AM133" s="34">
        <v>30.17722115943339</v>
      </c>
      <c r="AN133" s="34">
        <v>1.5749999999999995</v>
      </c>
      <c r="AO133" s="34">
        <v>1.2651568776180044E-2</v>
      </c>
      <c r="AP133" s="34">
        <v>1.5876515687761796</v>
      </c>
      <c r="AQ133" s="34">
        <v>1.5733952372254898</v>
      </c>
      <c r="AR133" s="34">
        <v>36.490999999999993</v>
      </c>
      <c r="AS133" s="34">
        <v>0.29312279124545149</v>
      </c>
      <c r="AT133" s="34">
        <v>36.784122791245437</v>
      </c>
      <c r="AU133" s="34">
        <v>36.453819429584343</v>
      </c>
    </row>
    <row r="134" spans="1:47" x14ac:dyDescent="0.25">
      <c r="A134" s="18">
        <v>45541</v>
      </c>
      <c r="B134" s="2">
        <v>2</v>
      </c>
      <c r="C134" s="2" t="s">
        <v>23</v>
      </c>
      <c r="D134" s="9">
        <v>15.154019999999999</v>
      </c>
      <c r="E134">
        <v>9.0967779999999998E-3</v>
      </c>
      <c r="G134" s="34">
        <v>1.1360000000000001</v>
      </c>
      <c r="H134" s="34">
        <v>1.2483849090239581E-2</v>
      </c>
      <c r="I134" s="34">
        <v>1.1484838490902396</v>
      </c>
      <c r="J134" s="34">
        <v>1.1380363464784802</v>
      </c>
      <c r="K134" s="34">
        <v>6.5639999999999992</v>
      </c>
      <c r="L134" s="34">
        <v>7.2133789989729399E-2</v>
      </c>
      <c r="M134" s="34">
        <v>6.6361337899897288</v>
      </c>
      <c r="N134" s="34">
        <v>6.5757663541238935</v>
      </c>
      <c r="O134" s="34">
        <v>31.471999999999998</v>
      </c>
      <c r="P134" s="34">
        <v>0.3458553684577641</v>
      </c>
      <c r="Q134" s="34">
        <v>31.817855368457764</v>
      </c>
      <c r="R134" s="34">
        <v>31.528415401734797</v>
      </c>
      <c r="S134" s="34">
        <v>2.379999999999999</v>
      </c>
      <c r="T134" s="34">
        <v>2.615454298835404E-2</v>
      </c>
      <c r="U134" s="34">
        <v>2.4061545429883529</v>
      </c>
      <c r="V134" s="34">
        <v>2.3842662892770963</v>
      </c>
      <c r="W134" s="34">
        <v>41.551999999999992</v>
      </c>
      <c r="X134" s="34">
        <v>0.45662755052608717</v>
      </c>
      <c r="Y134" s="34">
        <v>42.008627550526086</v>
      </c>
      <c r="Z134" s="34">
        <v>41.626484391614262</v>
      </c>
      <c r="AB134" s="34">
        <v>2.1939999999999991</v>
      </c>
      <c r="AC134" s="34">
        <v>2.4110532485902839E-2</v>
      </c>
      <c r="AD134" s="34">
        <v>2.2181105324859018</v>
      </c>
      <c r="AE134" s="34">
        <v>2.1979328733924159</v>
      </c>
      <c r="AF134" s="34">
        <v>2.4539999999999984</v>
      </c>
      <c r="AG134" s="34">
        <v>2.6967751467823868E-2</v>
      </c>
      <c r="AH134" s="34">
        <v>2.4809677514678223</v>
      </c>
      <c r="AI134" s="34">
        <v>2.4583989386075604</v>
      </c>
      <c r="AJ134" s="34">
        <v>29.056999999999995</v>
      </c>
      <c r="AK134" s="34">
        <v>0.31931619983722836</v>
      </c>
      <c r="AL134" s="34">
        <v>29.376316199837223</v>
      </c>
      <c r="AM134" s="34">
        <v>29.109086372909502</v>
      </c>
      <c r="AN134" s="34">
        <v>1.4959999999999991</v>
      </c>
      <c r="AO134" s="34">
        <v>1.6439998449822538E-2</v>
      </c>
      <c r="AP134" s="34">
        <v>1.5124399984498216</v>
      </c>
      <c r="AQ134" s="34">
        <v>1.4986816675456032</v>
      </c>
      <c r="AR134" s="34">
        <v>35.200999999999993</v>
      </c>
      <c r="AS134" s="34">
        <v>0.3868344822407776</v>
      </c>
      <c r="AT134" s="34">
        <v>35.587834482240766</v>
      </c>
      <c r="AU134" s="34">
        <v>35.264099852455082</v>
      </c>
    </row>
    <row r="135" spans="1:47" x14ac:dyDescent="0.25">
      <c r="A135" s="18">
        <v>45541</v>
      </c>
      <c r="B135" s="2">
        <v>3</v>
      </c>
      <c r="C135" s="2" t="s">
        <v>23</v>
      </c>
      <c r="D135" s="9">
        <v>13.050437000000001</v>
      </c>
      <c r="E135">
        <v>8.7556419999999992E-3</v>
      </c>
      <c r="G135" s="34">
        <v>1.1360000000000001</v>
      </c>
      <c r="H135" s="34">
        <v>1.4983624132293035E-2</v>
      </c>
      <c r="I135" s="34">
        <v>1.150983624132293</v>
      </c>
      <c r="J135" s="34">
        <v>1.140906023571528</v>
      </c>
      <c r="K135" s="34">
        <v>6.4079999999999986</v>
      </c>
      <c r="L135" s="34">
        <v>8.4520302323709273E-2</v>
      </c>
      <c r="M135" s="34">
        <v>6.4925203023237081</v>
      </c>
      <c r="N135" s="34">
        <v>6.43567411887883</v>
      </c>
      <c r="O135" s="34">
        <v>30.315999999999995</v>
      </c>
      <c r="P135" s="34">
        <v>0.3998622792205947</v>
      </c>
      <c r="Q135" s="34">
        <v>30.715862279220591</v>
      </c>
      <c r="R135" s="34">
        <v>30.44692518538243</v>
      </c>
      <c r="S135" s="34">
        <v>2.2999999999999994</v>
      </c>
      <c r="T135" s="34">
        <v>3.0336562943903144E-2</v>
      </c>
      <c r="U135" s="34">
        <v>2.3303365629439026</v>
      </c>
      <c r="V135" s="34">
        <v>2.3099329702592555</v>
      </c>
      <c r="W135" s="34">
        <v>40.159999999999989</v>
      </c>
      <c r="X135" s="34">
        <v>0.52970276862050014</v>
      </c>
      <c r="Y135" s="34">
        <v>40.689702768620499</v>
      </c>
      <c r="Z135" s="34">
        <v>40.333438298092041</v>
      </c>
      <c r="AB135" s="34">
        <v>2.1939999999999982</v>
      </c>
      <c r="AC135" s="34">
        <v>2.8938443086488463E-2</v>
      </c>
      <c r="AD135" s="34">
        <v>2.2229384430864867</v>
      </c>
      <c r="AE135" s="34">
        <v>2.2034751898907841</v>
      </c>
      <c r="AF135" s="34">
        <v>2.3909999999999987</v>
      </c>
      <c r="AG135" s="34">
        <v>3.1536835651683651E-2</v>
      </c>
      <c r="AH135" s="34">
        <v>2.4225368356516825</v>
      </c>
      <c r="AI135" s="34">
        <v>2.4013259703869037</v>
      </c>
      <c r="AJ135" s="34">
        <v>28.180000000000003</v>
      </c>
      <c r="AK135" s="34">
        <v>0.37168884511269173</v>
      </c>
      <c r="AL135" s="34">
        <v>28.551688845112697</v>
      </c>
      <c r="AM135" s="34">
        <v>28.301700479089497</v>
      </c>
      <c r="AN135" s="34">
        <v>1.4790000000000003</v>
      </c>
      <c r="AO135" s="34">
        <v>1.9507728953927293E-2</v>
      </c>
      <c r="AP135" s="34">
        <v>1.4985077289539277</v>
      </c>
      <c r="AQ135" s="34">
        <v>1.4853873317449742</v>
      </c>
      <c r="AR135" s="34">
        <v>34.244</v>
      </c>
      <c r="AS135" s="34">
        <v>0.45167185280479111</v>
      </c>
      <c r="AT135" s="34">
        <v>34.695671852804793</v>
      </c>
      <c r="AU135" s="34">
        <v>34.391888971112159</v>
      </c>
    </row>
    <row r="136" spans="1:47" x14ac:dyDescent="0.25">
      <c r="A136" s="18">
        <v>45541</v>
      </c>
      <c r="B136" s="2">
        <v>4</v>
      </c>
      <c r="C136" s="2" t="s">
        <v>23</v>
      </c>
      <c r="D136" s="9">
        <v>14.065708000000001</v>
      </c>
      <c r="E136">
        <v>8.6205180000000006E-3</v>
      </c>
      <c r="G136" s="34">
        <v>1.1360000000000001</v>
      </c>
      <c r="H136" s="34">
        <v>1.5052914967064084E-2</v>
      </c>
      <c r="I136" s="34">
        <v>1.1510529149670643</v>
      </c>
      <c r="J136" s="34">
        <v>1.1411302425946384</v>
      </c>
      <c r="K136" s="34">
        <v>6.3119999999999994</v>
      </c>
      <c r="L136" s="34">
        <v>8.3639083866292679E-2</v>
      </c>
      <c r="M136" s="34">
        <v>6.3956390838662918</v>
      </c>
      <c r="N136" s="34">
        <v>6.3405053620223191</v>
      </c>
      <c r="O136" s="34">
        <v>29.652000000000001</v>
      </c>
      <c r="P136" s="34">
        <v>0.39291288257340157</v>
      </c>
      <c r="Q136" s="34">
        <v>30.044912882573403</v>
      </c>
      <c r="R136" s="34">
        <v>29.785910170260749</v>
      </c>
      <c r="S136" s="34">
        <v>2.2799999999999998</v>
      </c>
      <c r="T136" s="34">
        <v>3.0211836377558192E-2</v>
      </c>
      <c r="U136" s="34">
        <v>2.3102118363775581</v>
      </c>
      <c r="V136" s="34">
        <v>2.2902966136582523</v>
      </c>
      <c r="W136" s="34">
        <v>39.380000000000003</v>
      </c>
      <c r="X136" s="34">
        <v>0.52181671778431649</v>
      </c>
      <c r="Y136" s="34">
        <v>39.901816717784314</v>
      </c>
      <c r="Z136" s="34">
        <v>39.557842388535953</v>
      </c>
      <c r="AB136" s="34">
        <v>2.1939999999999977</v>
      </c>
      <c r="AC136" s="34">
        <v>2.9072267110685356E-2</v>
      </c>
      <c r="AD136" s="34">
        <v>2.2230722671106831</v>
      </c>
      <c r="AE136" s="34">
        <v>2.2039082326167545</v>
      </c>
      <c r="AF136" s="34">
        <v>2.3519999999999985</v>
      </c>
      <c r="AG136" s="34">
        <v>3.1165894368428433E-2</v>
      </c>
      <c r="AH136" s="34">
        <v>2.3831658943684269</v>
      </c>
      <c r="AI136" s="34">
        <v>2.3626217698790377</v>
      </c>
      <c r="AJ136" s="34">
        <v>27.805999999999997</v>
      </c>
      <c r="AK136" s="34">
        <v>0.36845189575192244</v>
      </c>
      <c r="AL136" s="34">
        <v>28.174451895751918</v>
      </c>
      <c r="AM136" s="34">
        <v>27.931573526044456</v>
      </c>
      <c r="AN136" s="34">
        <v>1.472</v>
      </c>
      <c r="AO136" s="34">
        <v>1.9505185591125289E-2</v>
      </c>
      <c r="AP136" s="34">
        <v>1.4915051855911252</v>
      </c>
      <c r="AQ136" s="34">
        <v>1.4786476382916436</v>
      </c>
      <c r="AR136" s="34">
        <v>33.823999999999991</v>
      </c>
      <c r="AS136" s="34">
        <v>0.44819524282216155</v>
      </c>
      <c r="AT136" s="34">
        <v>34.27219524282215</v>
      </c>
      <c r="AU136" s="34">
        <v>33.976751166831889</v>
      </c>
    </row>
    <row r="137" spans="1:47" x14ac:dyDescent="0.25">
      <c r="A137" s="18">
        <v>45541</v>
      </c>
      <c r="B137" s="2">
        <v>5</v>
      </c>
      <c r="C137" s="2" t="s">
        <v>23</v>
      </c>
      <c r="D137" s="9">
        <v>14.660169</v>
      </c>
      <c r="E137">
        <v>8.8622079999999999E-3</v>
      </c>
      <c r="G137" s="34">
        <v>1.1360000000000001</v>
      </c>
      <c r="H137" s="34">
        <v>1.6239677300570302E-2</v>
      </c>
      <c r="I137" s="34">
        <v>1.1522396773005705</v>
      </c>
      <c r="J137" s="34">
        <v>1.14202828961448</v>
      </c>
      <c r="K137" s="34">
        <v>6.3480000000000008</v>
      </c>
      <c r="L137" s="34">
        <v>9.0747774211285465E-2</v>
      </c>
      <c r="M137" s="34">
        <v>6.4387477742112864</v>
      </c>
      <c r="N137" s="34">
        <v>6.3816862521766886</v>
      </c>
      <c r="O137" s="34">
        <v>29.643999999999995</v>
      </c>
      <c r="P137" s="34">
        <v>0.42377552279762842</v>
      </c>
      <c r="Q137" s="34">
        <v>30.067775522797625</v>
      </c>
      <c r="R137" s="34">
        <v>29.801308642017283</v>
      </c>
      <c r="S137" s="34">
        <v>2.2799999999999998</v>
      </c>
      <c r="T137" s="34">
        <v>3.2593718525792501E-2</v>
      </c>
      <c r="U137" s="34">
        <v>2.3125937185257923</v>
      </c>
      <c r="V137" s="34">
        <v>2.292099031972723</v>
      </c>
      <c r="W137" s="34">
        <v>39.407999999999994</v>
      </c>
      <c r="X137" s="34">
        <v>0.56335669283527667</v>
      </c>
      <c r="Y137" s="34">
        <v>39.971356692835272</v>
      </c>
      <c r="Z137" s="34">
        <v>39.61712221578118</v>
      </c>
      <c r="AB137" s="34">
        <v>2.1939999999999995</v>
      </c>
      <c r="AC137" s="34">
        <v>3.1364306335784534E-2</v>
      </c>
      <c r="AD137" s="34">
        <v>2.2253643063357842</v>
      </c>
      <c r="AE137" s="34">
        <v>2.2056426649772605</v>
      </c>
      <c r="AF137" s="34">
        <v>2.3829999999999973</v>
      </c>
      <c r="AG137" s="34">
        <v>3.4066154055685728E-2</v>
      </c>
      <c r="AH137" s="34">
        <v>2.417066154055683</v>
      </c>
      <c r="AI137" s="34">
        <v>2.3956456110486815</v>
      </c>
      <c r="AJ137" s="34">
        <v>27.691999999999993</v>
      </c>
      <c r="AK137" s="34">
        <v>0.39587072518256394</v>
      </c>
      <c r="AL137" s="34">
        <v>28.087870725182558</v>
      </c>
      <c r="AM137" s="34">
        <v>27.83895017253888</v>
      </c>
      <c r="AN137" s="34">
        <v>1.4529999999999996</v>
      </c>
      <c r="AO137" s="34">
        <v>2.0771347814901971E-2</v>
      </c>
      <c r="AP137" s="34">
        <v>1.4737713478149015</v>
      </c>
      <c r="AQ137" s="34">
        <v>1.4607104795861254</v>
      </c>
      <c r="AR137" s="34">
        <v>33.721999999999994</v>
      </c>
      <c r="AS137" s="34">
        <v>0.48207253338893619</v>
      </c>
      <c r="AT137" s="34">
        <v>34.204072533388931</v>
      </c>
      <c r="AU137" s="34">
        <v>33.900948928150946</v>
      </c>
    </row>
    <row r="138" spans="1:47" x14ac:dyDescent="0.25">
      <c r="A138" s="18">
        <v>45541</v>
      </c>
      <c r="B138" s="2">
        <v>6</v>
      </c>
      <c r="C138" s="2" t="s">
        <v>23</v>
      </c>
      <c r="D138" s="9">
        <v>16.530379</v>
      </c>
      <c r="E138">
        <v>8.8033380000000008E-3</v>
      </c>
      <c r="G138" s="34">
        <v>1.1360000000000001</v>
      </c>
      <c r="H138" s="34">
        <v>1.4403562144910884E-2</v>
      </c>
      <c r="I138" s="34">
        <v>1.1504035621449109</v>
      </c>
      <c r="J138" s="34">
        <v>1.1402761707509452</v>
      </c>
      <c r="K138" s="34">
        <v>6.411999999999999</v>
      </c>
      <c r="L138" s="34">
        <v>8.1298979289761056E-2</v>
      </c>
      <c r="M138" s="34">
        <v>6.4932989792897597</v>
      </c>
      <c r="N138" s="34">
        <v>6.4361362736400167</v>
      </c>
      <c r="O138" s="34">
        <v>30.768000000000001</v>
      </c>
      <c r="P138" s="34">
        <v>0.39011338034737497</v>
      </c>
      <c r="Q138" s="34">
        <v>31.158113380347377</v>
      </c>
      <c r="R138" s="34">
        <v>30.883817976817856</v>
      </c>
      <c r="S138" s="34">
        <v>2.3799999999999994</v>
      </c>
      <c r="T138" s="34">
        <v>3.0176477028950606E-2</v>
      </c>
      <c r="U138" s="34">
        <v>2.41017647702895</v>
      </c>
      <c r="V138" s="34">
        <v>2.3889588788620149</v>
      </c>
      <c r="W138" s="34">
        <v>40.696000000000005</v>
      </c>
      <c r="X138" s="34">
        <v>0.51599239881099757</v>
      </c>
      <c r="Y138" s="34">
        <v>41.211992398810999</v>
      </c>
      <c r="Z138" s="34">
        <v>40.849189300070833</v>
      </c>
      <c r="AB138" s="34">
        <v>2.1939999999999991</v>
      </c>
      <c r="AC138" s="34">
        <v>2.7818147311562024E-2</v>
      </c>
      <c r="AD138" s="34">
        <v>2.221818147311561</v>
      </c>
      <c r="AE138" s="34">
        <v>2.2022587311862436</v>
      </c>
      <c r="AF138" s="34">
        <v>2.4409999999999989</v>
      </c>
      <c r="AG138" s="34">
        <v>3.094990774271782E-2</v>
      </c>
      <c r="AH138" s="34">
        <v>2.4719499077427169</v>
      </c>
      <c r="AI138" s="34">
        <v>2.4501884971857888</v>
      </c>
      <c r="AJ138" s="34">
        <v>28.567999999999991</v>
      </c>
      <c r="AK138" s="34">
        <v>0.36221915788363901</v>
      </c>
      <c r="AL138" s="34">
        <v>28.930219157883631</v>
      </c>
      <c r="AM138" s="34">
        <v>28.675536660222704</v>
      </c>
      <c r="AN138" s="34">
        <v>1.5049999999999994</v>
      </c>
      <c r="AO138" s="34">
        <v>1.9082184003601118E-2</v>
      </c>
      <c r="AP138" s="34">
        <v>1.5240821840036005</v>
      </c>
      <c r="AQ138" s="34">
        <v>1.5106651733980387</v>
      </c>
      <c r="AR138" s="34">
        <v>34.707999999999991</v>
      </c>
      <c r="AS138" s="34">
        <v>0.44006939694151997</v>
      </c>
      <c r="AT138" s="34">
        <v>35.148069396941509</v>
      </c>
      <c r="AU138" s="34">
        <v>34.838649061992776</v>
      </c>
    </row>
    <row r="139" spans="1:47" x14ac:dyDescent="0.25">
      <c r="A139" s="18">
        <v>45541</v>
      </c>
      <c r="B139" s="2">
        <v>7</v>
      </c>
      <c r="C139" s="2" t="s">
        <v>23</v>
      </c>
      <c r="D139" s="9">
        <v>33.344458000000003</v>
      </c>
      <c r="E139">
        <v>8.8717350000000004E-3</v>
      </c>
      <c r="G139" s="34">
        <v>1.1360000000000001</v>
      </c>
      <c r="H139" s="34">
        <v>1.2967089035050535E-2</v>
      </c>
      <c r="I139" s="34">
        <v>1.1489670890350507</v>
      </c>
      <c r="J139" s="34">
        <v>1.1387737574974104</v>
      </c>
      <c r="K139" s="34">
        <v>6.5599999999999987</v>
      </c>
      <c r="L139" s="34">
        <v>7.488037330099602E-2</v>
      </c>
      <c r="M139" s="34">
        <v>6.6348803733009944</v>
      </c>
      <c r="N139" s="34">
        <v>6.5760174728723664</v>
      </c>
      <c r="O139" s="34">
        <v>33.020000000000003</v>
      </c>
      <c r="P139" s="34">
        <v>0.37691309853641608</v>
      </c>
      <c r="Q139" s="34">
        <v>33.396913098536416</v>
      </c>
      <c r="R139" s="34">
        <v>33.100624535708171</v>
      </c>
      <c r="S139" s="34">
        <v>2.516</v>
      </c>
      <c r="T139" s="34">
        <v>2.8719362686784454E-2</v>
      </c>
      <c r="U139" s="34">
        <v>2.5447193626867843</v>
      </c>
      <c r="V139" s="34">
        <v>2.5221432868516582</v>
      </c>
      <c r="W139" s="34">
        <v>43.231999999999999</v>
      </c>
      <c r="X139" s="34">
        <v>0.49347992355924708</v>
      </c>
      <c r="Y139" s="34">
        <v>43.725479923559242</v>
      </c>
      <c r="Z139" s="34">
        <v>43.337559052929606</v>
      </c>
      <c r="AB139" s="34">
        <v>2.1939999999999991</v>
      </c>
      <c r="AC139" s="34">
        <v>2.5043832168046527E-2</v>
      </c>
      <c r="AD139" s="34">
        <v>2.2190438321680457</v>
      </c>
      <c r="AE139" s="34">
        <v>2.1993570633356661</v>
      </c>
      <c r="AF139" s="34">
        <v>2.4699999999999989</v>
      </c>
      <c r="AG139" s="34">
        <v>2.819428689839331E-2</v>
      </c>
      <c r="AH139" s="34">
        <v>2.498194286898392</v>
      </c>
      <c r="AI139" s="34">
        <v>2.4760309692065152</v>
      </c>
      <c r="AJ139" s="34">
        <v>30.800999999999991</v>
      </c>
      <c r="AK139" s="34">
        <v>0.35158389909206983</v>
      </c>
      <c r="AL139" s="34">
        <v>31.152583899092061</v>
      </c>
      <c r="AM139" s="34">
        <v>30.876206430174047</v>
      </c>
      <c r="AN139" s="34">
        <v>1.605</v>
      </c>
      <c r="AO139" s="34">
        <v>1.8320579138429667E-2</v>
      </c>
      <c r="AP139" s="34">
        <v>1.6233205791384298</v>
      </c>
      <c r="AQ139" s="34">
        <v>1.6089189091402669</v>
      </c>
      <c r="AR139" s="34">
        <v>37.069999999999986</v>
      </c>
      <c r="AS139" s="34">
        <v>0.42314259729693932</v>
      </c>
      <c r="AT139" s="34">
        <v>37.493142597296931</v>
      </c>
      <c r="AU139" s="34">
        <v>37.160513371856496</v>
      </c>
    </row>
    <row r="140" spans="1:47" x14ac:dyDescent="0.25">
      <c r="A140" s="18">
        <v>45541</v>
      </c>
      <c r="B140" s="2">
        <v>8</v>
      </c>
      <c r="C140" s="2" t="s">
        <v>178</v>
      </c>
      <c r="D140" s="9">
        <v>20.039921</v>
      </c>
      <c r="E140">
        <v>8.9456550000000003E-3</v>
      </c>
      <c r="G140" s="34">
        <v>1.1360000000000001</v>
      </c>
      <c r="H140" s="34">
        <v>1.3380252275396633E-2</v>
      </c>
      <c r="I140" s="34">
        <v>1.1493802522753969</v>
      </c>
      <c r="J140" s="34">
        <v>1.1390982930747282</v>
      </c>
      <c r="K140" s="34">
        <v>6.0640000000000001</v>
      </c>
      <c r="L140" s="34">
        <v>7.1424163554582018E-2</v>
      </c>
      <c r="M140" s="34">
        <v>6.1354241635545819</v>
      </c>
      <c r="N140" s="34">
        <v>6.0805387757087592</v>
      </c>
      <c r="O140" s="34">
        <v>35.864000000000004</v>
      </c>
      <c r="P140" s="34">
        <v>0.42242021796199375</v>
      </c>
      <c r="Q140" s="34">
        <v>36.286420217961997</v>
      </c>
      <c r="R140" s="34">
        <v>35.961814421507086</v>
      </c>
      <c r="S140" s="34">
        <v>2.6999999999999993</v>
      </c>
      <c r="T140" s="34">
        <v>3.1801655936241992E-2</v>
      </c>
      <c r="U140" s="34">
        <v>2.7318016559362412</v>
      </c>
      <c r="V140" s="34">
        <v>2.7073639007938071</v>
      </c>
      <c r="W140" s="34">
        <v>45.76400000000001</v>
      </c>
      <c r="X140" s="34">
        <v>0.53902628972821431</v>
      </c>
      <c r="Y140" s="34">
        <v>46.303026289728223</v>
      </c>
      <c r="Z140" s="34">
        <v>45.888815391084378</v>
      </c>
      <c r="AB140" s="34">
        <v>2.1939999999999982</v>
      </c>
      <c r="AC140" s="34">
        <v>2.5841790045968475E-2</v>
      </c>
      <c r="AD140" s="34">
        <v>2.2198417900459666</v>
      </c>
      <c r="AE140" s="34">
        <v>2.1999838512376328</v>
      </c>
      <c r="AF140" s="34">
        <v>2.2039999999999993</v>
      </c>
      <c r="AG140" s="34">
        <v>2.5959573956843458E-2</v>
      </c>
      <c r="AH140" s="34">
        <v>2.229959573956843</v>
      </c>
      <c r="AI140" s="34">
        <v>2.2100111249442782</v>
      </c>
      <c r="AJ140" s="34">
        <v>32.679000000000002</v>
      </c>
      <c r="AK140" s="34">
        <v>0.3849060423483156</v>
      </c>
      <c r="AL140" s="34">
        <v>33.063906042348314</v>
      </c>
      <c r="AM140" s="34">
        <v>32.768127745941051</v>
      </c>
      <c r="AN140" s="34">
        <v>1.7239999999999998</v>
      </c>
      <c r="AO140" s="34">
        <v>2.0305946234844888E-2</v>
      </c>
      <c r="AP140" s="34">
        <v>1.7443059462348447</v>
      </c>
      <c r="AQ140" s="34">
        <v>1.7287019870253792</v>
      </c>
      <c r="AR140" s="34">
        <v>38.800999999999995</v>
      </c>
      <c r="AS140" s="34">
        <v>0.45701335258597242</v>
      </c>
      <c r="AT140" s="34">
        <v>39.258013352585969</v>
      </c>
      <c r="AU140" s="34">
        <v>38.906824709148346</v>
      </c>
    </row>
    <row r="141" spans="1:47" x14ac:dyDescent="0.25">
      <c r="A141" s="18">
        <v>45541</v>
      </c>
      <c r="B141" s="2">
        <v>9</v>
      </c>
      <c r="C141" s="2" t="s">
        <v>178</v>
      </c>
      <c r="D141" s="9">
        <v>21.059801</v>
      </c>
      <c r="E141">
        <v>8.7691729999999999E-3</v>
      </c>
      <c r="G141" s="34">
        <v>1.1360000000000001</v>
      </c>
      <c r="H141" s="34">
        <v>6.7281497932680148E-3</v>
      </c>
      <c r="I141" s="34">
        <v>1.1427281497932682</v>
      </c>
      <c r="J141" s="34">
        <v>1.1327073689557612</v>
      </c>
      <c r="K141" s="34">
        <v>5.3959999999999999</v>
      </c>
      <c r="L141" s="34">
        <v>3.195871151802307E-2</v>
      </c>
      <c r="M141" s="34">
        <v>5.4279587115180226</v>
      </c>
      <c r="N141" s="34">
        <v>5.3803600025398639</v>
      </c>
      <c r="O141" s="34">
        <v>41.843999999999987</v>
      </c>
      <c r="P141" s="34">
        <v>0.24782808094146716</v>
      </c>
      <c r="Q141" s="34">
        <v>42.091828080941454</v>
      </c>
      <c r="R141" s="34">
        <v>41.722717558613418</v>
      </c>
      <c r="S141" s="34">
        <v>3.2279999999999998</v>
      </c>
      <c r="T141" s="34">
        <v>1.9118369306927067E-2</v>
      </c>
      <c r="U141" s="34">
        <v>3.2471183693069268</v>
      </c>
      <c r="V141" s="34">
        <v>3.2186438265749966</v>
      </c>
      <c r="W141" s="34">
        <v>51.603999999999992</v>
      </c>
      <c r="X141" s="34">
        <v>0.30563331155968532</v>
      </c>
      <c r="Y141" s="34">
        <v>51.909633311559666</v>
      </c>
      <c r="Z141" s="34">
        <v>51.454428756684038</v>
      </c>
      <c r="AB141" s="34">
        <v>2.1939999999999991</v>
      </c>
      <c r="AC141" s="34">
        <v>1.2994331554956001E-2</v>
      </c>
      <c r="AD141" s="34">
        <v>2.2069943315549549</v>
      </c>
      <c r="AE141" s="34">
        <v>2.18764081645153</v>
      </c>
      <c r="AF141" s="34">
        <v>2.4309999999999983</v>
      </c>
      <c r="AG141" s="34">
        <v>1.4398003650910679E-2</v>
      </c>
      <c r="AH141" s="34">
        <v>2.4453980036509089</v>
      </c>
      <c r="AI141" s="34">
        <v>2.4239538855030394</v>
      </c>
      <c r="AJ141" s="34">
        <v>36.908000000000008</v>
      </c>
      <c r="AK141" s="34">
        <v>0.21859379627635206</v>
      </c>
      <c r="AL141" s="34">
        <v>37.12659379627636</v>
      </c>
      <c r="AM141" s="34">
        <v>36.801024272376083</v>
      </c>
      <c r="AN141" s="34">
        <v>1.9759999999999993</v>
      </c>
      <c r="AO141" s="34">
        <v>1.1703190133360556E-2</v>
      </c>
      <c r="AP141" s="34">
        <v>1.9877031901333599</v>
      </c>
      <c r="AQ141" s="34">
        <v>1.9702726769864285</v>
      </c>
      <c r="AR141" s="34">
        <v>43.509000000000007</v>
      </c>
      <c r="AS141" s="34">
        <v>0.25768932161557928</v>
      </c>
      <c r="AT141" s="34">
        <v>43.766689321615587</v>
      </c>
      <c r="AU141" s="34">
        <v>43.382891651317081</v>
      </c>
    </row>
    <row r="142" spans="1:47" x14ac:dyDescent="0.25">
      <c r="A142" s="18">
        <v>45541</v>
      </c>
      <c r="B142" s="2">
        <v>10</v>
      </c>
      <c r="C142" s="2" t="s">
        <v>178</v>
      </c>
      <c r="D142" s="9">
        <v>18.746285</v>
      </c>
      <c r="E142">
        <v>8.5972649999999998E-3</v>
      </c>
      <c r="G142" s="34">
        <v>1.1360000000000001</v>
      </c>
      <c r="H142" s="34">
        <v>2.5173865754917388E-3</v>
      </c>
      <c r="I142" s="34">
        <v>1.1385173865754918</v>
      </c>
      <c r="J142" s="34">
        <v>1.128729250895995</v>
      </c>
      <c r="K142" s="34">
        <v>5</v>
      </c>
      <c r="L142" s="34">
        <v>1.108004654705871E-2</v>
      </c>
      <c r="M142" s="34">
        <v>5.0110800465470584</v>
      </c>
      <c r="N142" s="34">
        <v>4.9679984634506811</v>
      </c>
      <c r="O142" s="34">
        <v>48.22</v>
      </c>
      <c r="P142" s="34">
        <v>0.10685596889983418</v>
      </c>
      <c r="Q142" s="34">
        <v>48.326855968899835</v>
      </c>
      <c r="R142" s="34">
        <v>47.911377181518368</v>
      </c>
      <c r="S142" s="34">
        <v>3.7800000000000002</v>
      </c>
      <c r="T142" s="34">
        <v>8.3765151895763834E-3</v>
      </c>
      <c r="U142" s="34">
        <v>3.7883765151895767</v>
      </c>
      <c r="V142" s="34">
        <v>3.7558068383687155</v>
      </c>
      <c r="W142" s="34">
        <v>58.136000000000003</v>
      </c>
      <c r="X142" s="34">
        <v>0.12882991721196102</v>
      </c>
      <c r="Y142" s="34">
        <v>58.264829917211962</v>
      </c>
      <c r="Z142" s="34">
        <v>57.763911734233758</v>
      </c>
      <c r="AB142" s="34">
        <v>2.1939999999999991</v>
      </c>
      <c r="AC142" s="34">
        <v>4.8619244248493598E-3</v>
      </c>
      <c r="AD142" s="34">
        <v>2.1988619244248486</v>
      </c>
      <c r="AE142" s="34">
        <v>2.1799577257621583</v>
      </c>
      <c r="AF142" s="34">
        <v>2.742999999999999</v>
      </c>
      <c r="AG142" s="34">
        <v>6.0785135357164051E-3</v>
      </c>
      <c r="AH142" s="34">
        <v>2.7490785135357152</v>
      </c>
      <c r="AI142" s="34">
        <v>2.7254439570490425</v>
      </c>
      <c r="AJ142" s="34">
        <v>41.485000000000007</v>
      </c>
      <c r="AK142" s="34">
        <v>9.1931146200946126E-2</v>
      </c>
      <c r="AL142" s="34">
        <v>41.576931146200955</v>
      </c>
      <c r="AM142" s="34">
        <v>41.21948325125031</v>
      </c>
      <c r="AN142" s="34">
        <v>2.2339999999999982</v>
      </c>
      <c r="AO142" s="34">
        <v>4.9505647972258272E-3</v>
      </c>
      <c r="AP142" s="34">
        <v>2.2389505647972241</v>
      </c>
      <c r="AQ142" s="34">
        <v>2.2197017134697625</v>
      </c>
      <c r="AR142" s="34">
        <v>48.656000000000006</v>
      </c>
      <c r="AS142" s="34">
        <v>0.10782214895873772</v>
      </c>
      <c r="AT142" s="34">
        <v>48.763822148958738</v>
      </c>
      <c r="AU142" s="34">
        <v>48.344586647531273</v>
      </c>
    </row>
    <row r="143" spans="1:47" x14ac:dyDescent="0.25">
      <c r="A143" s="18">
        <v>45541</v>
      </c>
      <c r="B143" s="2">
        <v>11</v>
      </c>
      <c r="C143" s="2" t="s">
        <v>178</v>
      </c>
      <c r="D143" s="9">
        <v>18.124034000000002</v>
      </c>
      <c r="E143">
        <v>8.5209759999999996E-3</v>
      </c>
      <c r="G143" s="34">
        <v>1.1360000000000001</v>
      </c>
      <c r="H143" s="34">
        <v>2.6214390688868426E-3</v>
      </c>
      <c r="I143" s="34">
        <v>1.1386214390688869</v>
      </c>
      <c r="J143" s="34">
        <v>1.1289192731134954</v>
      </c>
      <c r="K143" s="34">
        <v>4.5920000000000005</v>
      </c>
      <c r="L143" s="34">
        <v>1.0596521306627096E-2</v>
      </c>
      <c r="M143" s="34">
        <v>4.6025965213066273</v>
      </c>
      <c r="N143" s="34">
        <v>4.5633779068108904</v>
      </c>
      <c r="O143" s="34">
        <v>54.695999999999991</v>
      </c>
      <c r="P143" s="34">
        <v>0.12621675291534745</v>
      </c>
      <c r="Q143" s="34">
        <v>54.822216752915338</v>
      </c>
      <c r="R143" s="34">
        <v>54.355077959696949</v>
      </c>
      <c r="S143" s="34">
        <v>4.3680000000000003</v>
      </c>
      <c r="T143" s="34">
        <v>1.0079617828255043E-2</v>
      </c>
      <c r="U143" s="34">
        <v>4.3780796178282557</v>
      </c>
      <c r="V143" s="34">
        <v>4.3407741064786523</v>
      </c>
      <c r="W143" s="34">
        <v>64.791999999999987</v>
      </c>
      <c r="X143" s="34">
        <v>0.14951433111911641</v>
      </c>
      <c r="Y143" s="34">
        <v>64.941514331119109</v>
      </c>
      <c r="Z143" s="34">
        <v>64.388149246099985</v>
      </c>
      <c r="AB143" s="34">
        <v>2.1939999999999977</v>
      </c>
      <c r="AC143" s="34">
        <v>5.0628849622691248E-3</v>
      </c>
      <c r="AD143" s="34">
        <v>2.1990628849622667</v>
      </c>
      <c r="AE143" s="34">
        <v>2.1803247228970122</v>
      </c>
      <c r="AF143" s="34">
        <v>3.0709999999999975</v>
      </c>
      <c r="AG143" s="34">
        <v>7.0866543842882813E-3</v>
      </c>
      <c r="AH143" s="34">
        <v>3.0780866543842857</v>
      </c>
      <c r="AI143" s="34">
        <v>3.0518583518763571</v>
      </c>
      <c r="AJ143" s="34">
        <v>45.854999999999976</v>
      </c>
      <c r="AK143" s="34">
        <v>0.10581521875335044</v>
      </c>
      <c r="AL143" s="34">
        <v>45.960815218753325</v>
      </c>
      <c r="AM143" s="34">
        <v>45.569184215333891</v>
      </c>
      <c r="AN143" s="34">
        <v>2.4549999999999987</v>
      </c>
      <c r="AO143" s="34">
        <v>5.6651698187651367E-3</v>
      </c>
      <c r="AP143" s="34">
        <v>2.460665169818764</v>
      </c>
      <c r="AQ143" s="34">
        <v>2.4396979009627024</v>
      </c>
      <c r="AR143" s="34">
        <v>53.574999999999967</v>
      </c>
      <c r="AS143" s="34">
        <v>0.12362992791867299</v>
      </c>
      <c r="AT143" s="34">
        <v>53.698629927918645</v>
      </c>
      <c r="AU143" s="34">
        <v>53.241065191069964</v>
      </c>
    </row>
    <row r="144" spans="1:47" x14ac:dyDescent="0.25">
      <c r="A144" s="18">
        <v>45541</v>
      </c>
      <c r="B144" s="2">
        <v>12</v>
      </c>
      <c r="C144" s="2" t="s">
        <v>178</v>
      </c>
      <c r="D144" s="9">
        <v>20.160260000000001</v>
      </c>
      <c r="E144">
        <v>8.5438790000000008E-3</v>
      </c>
      <c r="G144" s="34">
        <v>1.1360000000000001</v>
      </c>
      <c r="H144" s="34">
        <v>8.6065266298113365E-3</v>
      </c>
      <c r="I144" s="34">
        <v>1.1446065266298115</v>
      </c>
      <c r="J144" s="34">
        <v>1.1348271469636761</v>
      </c>
      <c r="K144" s="34">
        <v>4.5079999999999991</v>
      </c>
      <c r="L144" s="34">
        <v>3.4153364478159774E-2</v>
      </c>
      <c r="M144" s="34">
        <v>4.5421533644781587</v>
      </c>
      <c r="N144" s="34">
        <v>4.5033457557326146</v>
      </c>
      <c r="O144" s="34">
        <v>60.112000000000002</v>
      </c>
      <c r="P144" s="34">
        <v>0.45541859927043932</v>
      </c>
      <c r="Q144" s="34">
        <v>60.567418599270439</v>
      </c>
      <c r="R144" s="34">
        <v>60.049937903415923</v>
      </c>
      <c r="S144" s="34">
        <v>4.8159999999999998</v>
      </c>
      <c r="T144" s="34">
        <v>3.6486824163002994E-2</v>
      </c>
      <c r="U144" s="34">
        <v>4.8524868241630026</v>
      </c>
      <c r="V144" s="34">
        <v>4.8110277638882595</v>
      </c>
      <c r="W144" s="34">
        <v>70.572000000000003</v>
      </c>
      <c r="X144" s="34">
        <v>0.53466531454141342</v>
      </c>
      <c r="Y144" s="34">
        <v>71.106665314541416</v>
      </c>
      <c r="Z144" s="34">
        <v>70.499138570000483</v>
      </c>
      <c r="AB144" s="34">
        <v>2.1939999999999986</v>
      </c>
      <c r="AC144" s="34">
        <v>1.6622112170603928E-2</v>
      </c>
      <c r="AD144" s="34">
        <v>2.2106221121706024</v>
      </c>
      <c r="AE144" s="34">
        <v>2.1917348243294925</v>
      </c>
      <c r="AF144" s="34">
        <v>3.2659999999999973</v>
      </c>
      <c r="AG144" s="34">
        <v>2.4743764060707572E-2</v>
      </c>
      <c r="AH144" s="34">
        <v>3.2907437640607049</v>
      </c>
      <c r="AI144" s="34">
        <v>3.2626280475205656</v>
      </c>
      <c r="AJ144" s="34">
        <v>49.72</v>
      </c>
      <c r="AK144" s="34">
        <v>0.37668706341040459</v>
      </c>
      <c r="AL144" s="34">
        <v>50.096687063410407</v>
      </c>
      <c r="AM144" s="34">
        <v>49.668667030839764</v>
      </c>
      <c r="AN144" s="34">
        <v>2.6529999999999996</v>
      </c>
      <c r="AO144" s="34">
        <v>2.0099573194444959E-2</v>
      </c>
      <c r="AP144" s="34">
        <v>2.6730995731944445</v>
      </c>
      <c r="AQ144" s="34">
        <v>2.6502609338861194</v>
      </c>
      <c r="AR144" s="34">
        <v>57.832999999999991</v>
      </c>
      <c r="AS144" s="34">
        <v>0.43815251283616102</v>
      </c>
      <c r="AT144" s="34">
        <v>58.27115251283616</v>
      </c>
      <c r="AU144" s="34">
        <v>57.773290836575939</v>
      </c>
    </row>
    <row r="145" spans="1:47" x14ac:dyDescent="0.25">
      <c r="A145" s="18">
        <v>45541</v>
      </c>
      <c r="B145" s="2">
        <v>13</v>
      </c>
      <c r="C145" s="2" t="s">
        <v>178</v>
      </c>
      <c r="D145" s="9">
        <v>23.892045</v>
      </c>
      <c r="E145">
        <v>8.6647749999999996E-3</v>
      </c>
      <c r="G145" s="34">
        <v>1.1360000000000001</v>
      </c>
      <c r="H145" s="34">
        <v>1.0260172342288324E-2</v>
      </c>
      <c r="I145" s="34">
        <v>1.1462601723422885</v>
      </c>
      <c r="J145" s="34">
        <v>1.1363280858574814</v>
      </c>
      <c r="K145" s="34">
        <v>4.8759999999999986</v>
      </c>
      <c r="L145" s="34">
        <v>4.4039260863554447E-2</v>
      </c>
      <c r="M145" s="34">
        <v>4.920039260863553</v>
      </c>
      <c r="N145" s="34">
        <v>4.8774082276770043</v>
      </c>
      <c r="O145" s="34">
        <v>63.732000000000014</v>
      </c>
      <c r="P145" s="34">
        <v>0.57561734482281657</v>
      </c>
      <c r="Q145" s="34">
        <v>64.30761734482283</v>
      </c>
      <c r="R145" s="34">
        <v>63.750406309743845</v>
      </c>
      <c r="S145" s="34">
        <v>5.0599999999999987</v>
      </c>
      <c r="T145" s="34">
        <v>4.5701119764065934E-2</v>
      </c>
      <c r="U145" s="34">
        <v>5.1057011197640643</v>
      </c>
      <c r="V145" s="34">
        <v>5.0614613683440606</v>
      </c>
      <c r="W145" s="34">
        <v>74.804000000000016</v>
      </c>
      <c r="X145" s="34">
        <v>0.67561789779272519</v>
      </c>
      <c r="Y145" s="34">
        <v>75.479617897792735</v>
      </c>
      <c r="Z145" s="34">
        <v>74.825603991622387</v>
      </c>
      <c r="AB145" s="34">
        <v>2.1939999999999991</v>
      </c>
      <c r="AC145" s="34">
        <v>1.9815861020229374E-2</v>
      </c>
      <c r="AD145" s="34">
        <v>2.2138158610202283</v>
      </c>
      <c r="AE145" s="34">
        <v>2.1946336446930568</v>
      </c>
      <c r="AF145" s="34">
        <v>3.4689999999999972</v>
      </c>
      <c r="AG145" s="34">
        <v>3.1331459379751909E-2</v>
      </c>
      <c r="AH145" s="34">
        <v>3.500331459379749</v>
      </c>
      <c r="AI145" s="34">
        <v>3.4700018748588022</v>
      </c>
      <c r="AJ145" s="34">
        <v>52.491</v>
      </c>
      <c r="AK145" s="34">
        <v>0.47409041058015527</v>
      </c>
      <c r="AL145" s="34">
        <v>52.965090410580153</v>
      </c>
      <c r="AM145" s="34">
        <v>52.506159819317823</v>
      </c>
      <c r="AN145" s="34">
        <v>2.8239999999999985</v>
      </c>
      <c r="AO145" s="34">
        <v>2.5505921386111102E-2</v>
      </c>
      <c r="AP145" s="34">
        <v>2.8495059213861098</v>
      </c>
      <c r="AQ145" s="34">
        <v>2.8248155937161314</v>
      </c>
      <c r="AR145" s="34">
        <v>60.977999999999994</v>
      </c>
      <c r="AS145" s="34">
        <v>0.55074365236624767</v>
      </c>
      <c r="AT145" s="34">
        <v>61.528743652366245</v>
      </c>
      <c r="AU145" s="34">
        <v>60.995610932585812</v>
      </c>
    </row>
    <row r="146" spans="1:47" x14ac:dyDescent="0.25">
      <c r="A146" s="18">
        <v>45541</v>
      </c>
      <c r="B146" s="2">
        <v>14</v>
      </c>
      <c r="C146" s="2" t="s">
        <v>178</v>
      </c>
      <c r="D146" s="9">
        <v>21.112489</v>
      </c>
      <c r="E146">
        <v>8.769509E-3</v>
      </c>
      <c r="G146" s="34">
        <v>1.1360000000000001</v>
      </c>
      <c r="H146" s="34">
        <v>1.7377542798557726E-2</v>
      </c>
      <c r="I146" s="34">
        <v>1.1533775427985578</v>
      </c>
      <c r="J146" s="34">
        <v>1.1432629880565879</v>
      </c>
      <c r="K146" s="34">
        <v>5.9719999999999986</v>
      </c>
      <c r="L146" s="34">
        <v>9.1354476754389707E-2</v>
      </c>
      <c r="M146" s="34">
        <v>6.0633544767543883</v>
      </c>
      <c r="N146" s="34">
        <v>6.0101818351003011</v>
      </c>
      <c r="O146" s="34">
        <v>67.984000000000009</v>
      </c>
      <c r="P146" s="34">
        <v>1.0399602725503068</v>
      </c>
      <c r="Q146" s="34">
        <v>69.023960272550312</v>
      </c>
      <c r="R146" s="34">
        <v>68.418654031724543</v>
      </c>
      <c r="S146" s="34">
        <v>5.2719999999999994</v>
      </c>
      <c r="T146" s="34">
        <v>8.064648383274324E-2</v>
      </c>
      <c r="U146" s="34">
        <v>5.3526464838327428</v>
      </c>
      <c r="V146" s="34">
        <v>5.3057064023189531</v>
      </c>
      <c r="W146" s="34">
        <v>80.364000000000019</v>
      </c>
      <c r="X146" s="34">
        <v>1.2293387759359975</v>
      </c>
      <c r="Y146" s="34">
        <v>81.593338775936004</v>
      </c>
      <c r="Z146" s="34">
        <v>80.877805257200379</v>
      </c>
      <c r="AB146" s="34">
        <v>2.194</v>
      </c>
      <c r="AC146" s="34">
        <v>3.356190924298913E-2</v>
      </c>
      <c r="AD146" s="34">
        <v>2.227561909242989</v>
      </c>
      <c r="AE146" s="34">
        <v>2.2080272850318257</v>
      </c>
      <c r="AF146" s="34">
        <v>3.6829999999999972</v>
      </c>
      <c r="AG146" s="34">
        <v>5.6339339900605682E-2</v>
      </c>
      <c r="AH146" s="34">
        <v>3.739339339900603</v>
      </c>
      <c r="AI146" s="34">
        <v>3.7065471699052908</v>
      </c>
      <c r="AJ146" s="34">
        <v>55.211999999999975</v>
      </c>
      <c r="AK146" s="34">
        <v>0.84458529312849351</v>
      </c>
      <c r="AL146" s="34">
        <v>56.056585293128471</v>
      </c>
      <c r="AM146" s="34">
        <v>55.564996563891114</v>
      </c>
      <c r="AN146" s="34">
        <v>2.9510000000000001</v>
      </c>
      <c r="AO146" s="34">
        <v>4.5141838731112535E-2</v>
      </c>
      <c r="AP146" s="34">
        <v>2.9961418387311127</v>
      </c>
      <c r="AQ146" s="34">
        <v>2.9698671459110839</v>
      </c>
      <c r="AR146" s="34">
        <v>64.039999999999964</v>
      </c>
      <c r="AS146" s="34">
        <v>0.97962838100320082</v>
      </c>
      <c r="AT146" s="34">
        <v>65.019628381003173</v>
      </c>
      <c r="AU146" s="34">
        <v>64.44943816473932</v>
      </c>
    </row>
    <row r="147" spans="1:47" x14ac:dyDescent="0.25">
      <c r="A147" s="18">
        <v>45541</v>
      </c>
      <c r="B147" s="2">
        <v>15</v>
      </c>
      <c r="C147" s="2" t="s">
        <v>178</v>
      </c>
      <c r="D147" s="9">
        <v>30.473994999999999</v>
      </c>
      <c r="E147">
        <v>9.0308420000000007E-3</v>
      </c>
      <c r="G147" s="34">
        <v>1.1360000000000001</v>
      </c>
      <c r="H147" s="34">
        <v>1.2699269121621675E-2</v>
      </c>
      <c r="I147" s="34">
        <v>1.1486992691216218</v>
      </c>
      <c r="J147" s="34">
        <v>1.1383255475166689</v>
      </c>
      <c r="K147" s="34">
        <v>8.3039999999999985</v>
      </c>
      <c r="L147" s="34">
        <v>9.2829868649600675E-2</v>
      </c>
      <c r="M147" s="34">
        <v>8.3968298686495988</v>
      </c>
      <c r="N147" s="34">
        <v>8.3209994248049437</v>
      </c>
      <c r="O147" s="34">
        <v>70.816000000000017</v>
      </c>
      <c r="P147" s="34">
        <v>0.79164739622954294</v>
      </c>
      <c r="Q147" s="34">
        <v>71.607647396229567</v>
      </c>
      <c r="R147" s="34">
        <v>70.960970046602498</v>
      </c>
      <c r="S147" s="34">
        <v>5.323999999999999</v>
      </c>
      <c r="T147" s="34">
        <v>5.9516645073515645E-2</v>
      </c>
      <c r="U147" s="34">
        <v>5.3835166450735148</v>
      </c>
      <c r="V147" s="34">
        <v>5.3348989568474856</v>
      </c>
      <c r="W147" s="34">
        <v>85.580000000000013</v>
      </c>
      <c r="X147" s="34">
        <v>0.95669317907428086</v>
      </c>
      <c r="Y147" s="34">
        <v>86.536693179074305</v>
      </c>
      <c r="Z147" s="34">
        <v>85.75519397577159</v>
      </c>
      <c r="AB147" s="34">
        <v>2.1939999999999991</v>
      </c>
      <c r="AC147" s="34">
        <v>2.452658138454044E-2</v>
      </c>
      <c r="AD147" s="34">
        <v>2.2185265813845394</v>
      </c>
      <c r="AE147" s="34">
        <v>2.1984914183552555</v>
      </c>
      <c r="AF147" s="34">
        <v>3.7489999999999979</v>
      </c>
      <c r="AG147" s="34">
        <v>4.190982388816869E-2</v>
      </c>
      <c r="AH147" s="34">
        <v>3.7909098238881667</v>
      </c>
      <c r="AI147" s="34">
        <v>3.7566747162323848</v>
      </c>
      <c r="AJ147" s="34">
        <v>56.172000000000004</v>
      </c>
      <c r="AK147" s="34">
        <v>0.6279430854751169</v>
      </c>
      <c r="AL147" s="34">
        <v>56.799943085475121</v>
      </c>
      <c r="AM147" s="34">
        <v>56.286991773861203</v>
      </c>
      <c r="AN147" s="34">
        <v>2.9849999999999985</v>
      </c>
      <c r="AO147" s="34">
        <v>3.3369118246514687E-2</v>
      </c>
      <c r="AP147" s="34">
        <v>3.0183691182465133</v>
      </c>
      <c r="AQ147" s="34">
        <v>2.9911107036419495</v>
      </c>
      <c r="AR147" s="34">
        <v>65.099999999999994</v>
      </c>
      <c r="AS147" s="34">
        <v>0.72774860899434068</v>
      </c>
      <c r="AT147" s="34">
        <v>65.827748608994341</v>
      </c>
      <c r="AU147" s="34">
        <v>65.233268612090797</v>
      </c>
    </row>
    <row r="148" spans="1:47" x14ac:dyDescent="0.25">
      <c r="A148" s="18">
        <v>45541</v>
      </c>
      <c r="B148" s="2">
        <v>16</v>
      </c>
      <c r="C148" s="2" t="s">
        <v>178</v>
      </c>
      <c r="D148" s="9">
        <v>21.604704000000002</v>
      </c>
      <c r="E148">
        <v>9.1449760000000008E-3</v>
      </c>
      <c r="G148" s="34">
        <v>1.1360000000000001</v>
      </c>
      <c r="H148" s="34">
        <v>8.6589233040258694E-3</v>
      </c>
      <c r="I148" s="34">
        <v>1.1446589233040261</v>
      </c>
      <c r="J148" s="34">
        <v>1.134191044922225</v>
      </c>
      <c r="K148" s="34">
        <v>9.1359999999999992</v>
      </c>
      <c r="L148" s="34">
        <v>6.9637256430968603E-2</v>
      </c>
      <c r="M148" s="34">
        <v>9.2056372564309683</v>
      </c>
      <c r="N148" s="34">
        <v>9.1214519246562009</v>
      </c>
      <c r="O148" s="34">
        <v>68.056000000000026</v>
      </c>
      <c r="P148" s="34">
        <v>0.51874267991090195</v>
      </c>
      <c r="Q148" s="34">
        <v>68.574742679910926</v>
      </c>
      <c r="R148" s="34">
        <v>67.947628303896963</v>
      </c>
      <c r="S148" s="34">
        <v>5.1319999999999988</v>
      </c>
      <c r="T148" s="34">
        <v>3.9117600700933758E-2</v>
      </c>
      <c r="U148" s="34">
        <v>5.1711176007009323</v>
      </c>
      <c r="V148" s="34">
        <v>5.1238278543493445</v>
      </c>
      <c r="W148" s="34">
        <v>83.460000000000036</v>
      </c>
      <c r="X148" s="34">
        <v>0.63615646034683015</v>
      </c>
      <c r="Y148" s="34">
        <v>84.096156460346862</v>
      </c>
      <c r="Z148" s="34">
        <v>83.327099127824738</v>
      </c>
      <c r="AB148" s="34">
        <v>2.1939999999999982</v>
      </c>
      <c r="AC148" s="34">
        <v>1.672330786006403E-2</v>
      </c>
      <c r="AD148" s="34">
        <v>2.2107233078600621</v>
      </c>
      <c r="AE148" s="34">
        <v>2.1905062962670412</v>
      </c>
      <c r="AF148" s="34">
        <v>3.5759999999999965</v>
      </c>
      <c r="AG148" s="34">
        <v>2.7257314907743375E-2</v>
      </c>
      <c r="AH148" s="34">
        <v>3.60325731490774</v>
      </c>
      <c r="AI148" s="34">
        <v>3.5703056132410844</v>
      </c>
      <c r="AJ148" s="34">
        <v>54.045000000000009</v>
      </c>
      <c r="AK148" s="34">
        <v>0.41194675173070261</v>
      </c>
      <c r="AL148" s="34">
        <v>54.456946751730712</v>
      </c>
      <c r="AM148" s="34">
        <v>53.958939280652856</v>
      </c>
      <c r="AN148" s="34">
        <v>2.8649999999999993</v>
      </c>
      <c r="AO148" s="34">
        <v>2.1837865551086362E-2</v>
      </c>
      <c r="AP148" s="34">
        <v>2.8868378655510858</v>
      </c>
      <c r="AQ148" s="34">
        <v>2.8604378025547299</v>
      </c>
      <c r="AR148" s="34">
        <v>62.680000000000007</v>
      </c>
      <c r="AS148" s="34">
        <v>0.47776524004959636</v>
      </c>
      <c r="AT148" s="34">
        <v>63.157765240049599</v>
      </c>
      <c r="AU148" s="34">
        <v>62.580188992715712</v>
      </c>
    </row>
    <row r="149" spans="1:47" x14ac:dyDescent="0.25">
      <c r="A149" s="18">
        <v>45541</v>
      </c>
      <c r="B149" s="2">
        <v>17</v>
      </c>
      <c r="C149" s="2" t="s">
        <v>178</v>
      </c>
      <c r="D149" s="9">
        <v>19.955586</v>
      </c>
      <c r="E149">
        <v>9.7477829999999994E-3</v>
      </c>
      <c r="G149" s="34">
        <v>1.1360000000000001</v>
      </c>
      <c r="H149" s="34">
        <v>6.9340116498936193E-3</v>
      </c>
      <c r="I149" s="34">
        <v>1.1429340116498938</v>
      </c>
      <c r="J149" s="34">
        <v>1.1317929389210113</v>
      </c>
      <c r="K149" s="34">
        <v>8.8999999999999986</v>
      </c>
      <c r="L149" s="34">
        <v>5.4324563102159509E-2</v>
      </c>
      <c r="M149" s="34">
        <v>8.9543245631021584</v>
      </c>
      <c r="N149" s="34">
        <v>8.867039750349468</v>
      </c>
      <c r="O149" s="34">
        <v>64.380000000000024</v>
      </c>
      <c r="P149" s="34">
        <v>0.39296801938393611</v>
      </c>
      <c r="Q149" s="34">
        <v>64.772968019383967</v>
      </c>
      <c r="R149" s="34">
        <v>64.141575182865068</v>
      </c>
      <c r="S149" s="34">
        <v>4.9039999999999999</v>
      </c>
      <c r="T149" s="34">
        <v>2.9933444657639356E-2</v>
      </c>
      <c r="U149" s="34">
        <v>4.9339334446576393</v>
      </c>
      <c r="V149" s="34">
        <v>4.8858385321026745</v>
      </c>
      <c r="W149" s="34">
        <v>79.320000000000022</v>
      </c>
      <c r="X149" s="34">
        <v>0.48416003879362862</v>
      </c>
      <c r="Y149" s="34">
        <v>79.804160038793654</v>
      </c>
      <c r="Z149" s="34">
        <v>79.026246404238208</v>
      </c>
      <c r="AB149" s="34">
        <v>2.1939999999999977</v>
      </c>
      <c r="AC149" s="34">
        <v>1.3391920387206501E-2</v>
      </c>
      <c r="AD149" s="34">
        <v>2.2073919203872041</v>
      </c>
      <c r="AE149" s="34">
        <v>2.1858747429513166</v>
      </c>
      <c r="AF149" s="34">
        <v>3.3369999999999975</v>
      </c>
      <c r="AG149" s="34">
        <v>2.0368659221562495E-2</v>
      </c>
      <c r="AH149" s="34">
        <v>3.3573686592215601</v>
      </c>
      <c r="AI149" s="34">
        <v>3.3246417580804675</v>
      </c>
      <c r="AJ149" s="34">
        <v>51.25</v>
      </c>
      <c r="AK149" s="34">
        <v>0.31282402909951407</v>
      </c>
      <c r="AL149" s="34">
        <v>51.562824029099517</v>
      </c>
      <c r="AM149" s="34">
        <v>51.060200809596665</v>
      </c>
      <c r="AN149" s="34">
        <v>2.673999999999999</v>
      </c>
      <c r="AO149" s="34">
        <v>1.6321784464626347E-2</v>
      </c>
      <c r="AP149" s="34">
        <v>2.6903217844646252</v>
      </c>
      <c r="AQ149" s="34">
        <v>2.6640971115094914</v>
      </c>
      <c r="AR149" s="34">
        <v>59.454999999999991</v>
      </c>
      <c r="AS149" s="34">
        <v>0.3629063931729094</v>
      </c>
      <c r="AT149" s="34">
        <v>59.817906393172905</v>
      </c>
      <c r="AU149" s="34">
        <v>59.234814422137944</v>
      </c>
    </row>
    <row r="150" spans="1:47" x14ac:dyDescent="0.25">
      <c r="A150" s="18">
        <v>45541</v>
      </c>
      <c r="B150" s="2">
        <v>18</v>
      </c>
      <c r="C150" s="2" t="s">
        <v>178</v>
      </c>
      <c r="D150" s="9">
        <v>22.674011</v>
      </c>
      <c r="E150">
        <v>1.0019541E-2</v>
      </c>
      <c r="G150" s="34">
        <v>1.1360000000000001</v>
      </c>
      <c r="H150" s="34">
        <v>1.4204748504894536E-2</v>
      </c>
      <c r="I150" s="34">
        <v>1.1502047485048947</v>
      </c>
      <c r="J150" s="34">
        <v>1.1386802248688552</v>
      </c>
      <c r="K150" s="34">
        <v>8.911999999999999</v>
      </c>
      <c r="L150" s="34">
        <v>0.11143725235529937</v>
      </c>
      <c r="M150" s="34">
        <v>9.0234372523552988</v>
      </c>
      <c r="N150" s="34">
        <v>8.9330265528443977</v>
      </c>
      <c r="O150" s="34">
        <v>60.699999999999982</v>
      </c>
      <c r="P150" s="34">
        <v>0.75900372733019206</v>
      </c>
      <c r="Q150" s="34">
        <v>61.45900372733017</v>
      </c>
      <c r="R150" s="34">
        <v>60.843212719665033</v>
      </c>
      <c r="S150" s="34">
        <v>4.5719999999999992</v>
      </c>
      <c r="T150" s="34">
        <v>5.7169111060191728E-2</v>
      </c>
      <c r="U150" s="34">
        <v>4.6291691110601905</v>
      </c>
      <c r="V150" s="34">
        <v>4.5827869613559891</v>
      </c>
      <c r="W150" s="34">
        <v>75.319999999999979</v>
      </c>
      <c r="X150" s="34">
        <v>0.94181483925057774</v>
      </c>
      <c r="Y150" s="34">
        <v>76.261814839250562</v>
      </c>
      <c r="Z150" s="34">
        <v>75.497706458734285</v>
      </c>
      <c r="AB150" s="34">
        <v>2.1939999999999995</v>
      </c>
      <c r="AC150" s="34">
        <v>2.7434170968079756E-2</v>
      </c>
      <c r="AD150" s="34">
        <v>2.2214341709680792</v>
      </c>
      <c r="AE150" s="34">
        <v>2.1991764202132633</v>
      </c>
      <c r="AF150" s="34">
        <v>3.0999999999999979</v>
      </c>
      <c r="AG150" s="34">
        <v>3.8762958067934006E-2</v>
      </c>
      <c r="AH150" s="34">
        <v>3.1387629580679319</v>
      </c>
      <c r="AI150" s="34">
        <v>3.1073139939202887</v>
      </c>
      <c r="AJ150" s="34">
        <v>48.342999999999996</v>
      </c>
      <c r="AK150" s="34">
        <v>0.60448957479939835</v>
      </c>
      <c r="AL150" s="34">
        <v>48.947489574799391</v>
      </c>
      <c r="AM150" s="34">
        <v>48.457058196157618</v>
      </c>
      <c r="AN150" s="34">
        <v>2.5209999999999995</v>
      </c>
      <c r="AO150" s="34">
        <v>3.1523037835245703E-2</v>
      </c>
      <c r="AP150" s="34">
        <v>2.552523037835245</v>
      </c>
      <c r="AQ150" s="34">
        <v>2.5269479286042102</v>
      </c>
      <c r="AR150" s="34">
        <v>56.157999999999994</v>
      </c>
      <c r="AS150" s="34">
        <v>0.70220974167065775</v>
      </c>
      <c r="AT150" s="34">
        <v>56.860209741670644</v>
      </c>
      <c r="AU150" s="34">
        <v>56.290496538895376</v>
      </c>
    </row>
    <row r="151" spans="1:47" x14ac:dyDescent="0.25">
      <c r="A151" s="18">
        <v>45541</v>
      </c>
      <c r="B151" s="2">
        <v>19</v>
      </c>
      <c r="C151" s="2" t="s">
        <v>178</v>
      </c>
      <c r="D151" s="9">
        <v>22.333686</v>
      </c>
      <c r="E151">
        <v>1.0015085999999999E-2</v>
      </c>
      <c r="G151" s="34">
        <v>1.1360000000000001</v>
      </c>
      <c r="H151" s="34">
        <v>7.2923325420850404E-3</v>
      </c>
      <c r="I151" s="34">
        <v>1.1432923325420852</v>
      </c>
      <c r="J151" s="34">
        <v>1.1318421615085357</v>
      </c>
      <c r="K151" s="34">
        <v>9.14</v>
      </c>
      <c r="L151" s="34">
        <v>5.8672464291071542E-2</v>
      </c>
      <c r="M151" s="34">
        <v>9.1986724642910715</v>
      </c>
      <c r="N151" s="34">
        <v>9.1065469684753637</v>
      </c>
      <c r="O151" s="34">
        <v>55.835999999999984</v>
      </c>
      <c r="P151" s="34">
        <v>0.35842841533438397</v>
      </c>
      <c r="Q151" s="34">
        <v>56.194428415334372</v>
      </c>
      <c r="R151" s="34">
        <v>55.631636382033953</v>
      </c>
      <c r="S151" s="34">
        <v>4.1559999999999997</v>
      </c>
      <c r="T151" s="34">
        <v>2.6678639124036462E-2</v>
      </c>
      <c r="U151" s="34">
        <v>4.1826786391240365</v>
      </c>
      <c r="V151" s="34">
        <v>4.1407887528428464</v>
      </c>
      <c r="W151" s="34">
        <v>70.267999999999986</v>
      </c>
      <c r="X151" s="34">
        <v>0.45107185129157701</v>
      </c>
      <c r="Y151" s="34">
        <v>70.719071851291559</v>
      </c>
      <c r="Z151" s="34">
        <v>70.010814264860699</v>
      </c>
      <c r="AB151" s="34">
        <v>2.1939999999999991</v>
      </c>
      <c r="AC151" s="34">
        <v>1.4083959152583246E-2</v>
      </c>
      <c r="AD151" s="34">
        <v>2.2080839591525825</v>
      </c>
      <c r="AE151" s="34">
        <v>2.1859698084064489</v>
      </c>
      <c r="AF151" s="34">
        <v>2.8649999999999989</v>
      </c>
      <c r="AG151" s="34">
        <v>1.8391314025592985E-2</v>
      </c>
      <c r="AH151" s="34">
        <v>2.8833913140255918</v>
      </c>
      <c r="AI151" s="34">
        <v>2.8545139020439723</v>
      </c>
      <c r="AJ151" s="34">
        <v>44.827000000000005</v>
      </c>
      <c r="AK151" s="34">
        <v>0.28775826660567438</v>
      </c>
      <c r="AL151" s="34">
        <v>45.114758266605676</v>
      </c>
      <c r="AM151" s="34">
        <v>44.662930082696413</v>
      </c>
      <c r="AN151" s="34">
        <v>2.3549999999999986</v>
      </c>
      <c r="AO151" s="34">
        <v>1.5117467549832973E-2</v>
      </c>
      <c r="AP151" s="34">
        <v>2.3701174675498318</v>
      </c>
      <c r="AQ151" s="34">
        <v>2.3463805372822182</v>
      </c>
      <c r="AR151" s="34">
        <v>52.241</v>
      </c>
      <c r="AS151" s="34">
        <v>0.33535100733368356</v>
      </c>
      <c r="AT151" s="34">
        <v>52.576351007333685</v>
      </c>
      <c r="AU151" s="34">
        <v>52.049794330429052</v>
      </c>
    </row>
    <row r="152" spans="1:47" x14ac:dyDescent="0.25">
      <c r="A152" s="18">
        <v>45541</v>
      </c>
      <c r="B152" s="2">
        <v>20</v>
      </c>
      <c r="C152" s="2" t="s">
        <v>178</v>
      </c>
      <c r="D152" s="9">
        <v>21.202168</v>
      </c>
      <c r="E152">
        <v>1.0284852000000001E-2</v>
      </c>
      <c r="G152" s="34">
        <v>1.1360000000000001</v>
      </c>
      <c r="H152" s="34">
        <v>2.3693236627501677E-3</v>
      </c>
      <c r="I152" s="34">
        <v>1.1383693236627503</v>
      </c>
      <c r="J152" s="34">
        <v>1.1266613636475389</v>
      </c>
      <c r="K152" s="34">
        <v>9.4319999999999986</v>
      </c>
      <c r="L152" s="34">
        <v>1.9672060551989064E-2</v>
      </c>
      <c r="M152" s="34">
        <v>9.4516720605519868</v>
      </c>
      <c r="N152" s="34">
        <v>9.3544630122566748</v>
      </c>
      <c r="O152" s="34">
        <v>52.712000000000003</v>
      </c>
      <c r="P152" s="34">
        <v>0.10993995502718912</v>
      </c>
      <c r="Q152" s="34">
        <v>52.82193995502719</v>
      </c>
      <c r="R152" s="34">
        <v>52.27867412023685</v>
      </c>
      <c r="S152" s="34">
        <v>3.9519999999999991</v>
      </c>
      <c r="T152" s="34">
        <v>8.2425766859055092E-3</v>
      </c>
      <c r="U152" s="34">
        <v>3.9602425766859044</v>
      </c>
      <c r="V152" s="34">
        <v>3.9195120679005915</v>
      </c>
      <c r="W152" s="34">
        <v>67.231999999999999</v>
      </c>
      <c r="X152" s="34">
        <v>0.14022391592783384</v>
      </c>
      <c r="Y152" s="34">
        <v>67.372223915927833</v>
      </c>
      <c r="Z152" s="34">
        <v>66.679310564041657</v>
      </c>
      <c r="AB152" s="34">
        <v>2.1939999999999982</v>
      </c>
      <c r="AC152" s="34">
        <v>4.5759648909100906E-3</v>
      </c>
      <c r="AD152" s="34">
        <v>2.1985759648909085</v>
      </c>
      <c r="AE152" s="34">
        <v>2.1759639364812484</v>
      </c>
      <c r="AF152" s="34">
        <v>3.0639999999999992</v>
      </c>
      <c r="AG152" s="34">
        <v>6.3904997382627738E-3</v>
      </c>
      <c r="AH152" s="34">
        <v>3.0703904997382621</v>
      </c>
      <c r="AI152" s="34">
        <v>3.0388119878662483</v>
      </c>
      <c r="AJ152" s="34">
        <v>43.921000000000006</v>
      </c>
      <c r="AK152" s="34">
        <v>9.16048103799737E-2</v>
      </c>
      <c r="AL152" s="34">
        <v>44.012604810379983</v>
      </c>
      <c r="AM152" s="34">
        <v>43.559941683770738</v>
      </c>
      <c r="AN152" s="34">
        <v>2.2679999999999998</v>
      </c>
      <c r="AO152" s="34">
        <v>4.730304636546989E-3</v>
      </c>
      <c r="AP152" s="34">
        <v>2.2727303046365468</v>
      </c>
      <c r="AQ152" s="34">
        <v>2.249355609817445</v>
      </c>
      <c r="AR152" s="34">
        <v>51.447000000000003</v>
      </c>
      <c r="AS152" s="34">
        <v>0.10730157964569355</v>
      </c>
      <c r="AT152" s="34">
        <v>51.554301579645703</v>
      </c>
      <c r="AU152" s="34">
        <v>51.02407321793568</v>
      </c>
    </row>
    <row r="153" spans="1:47" x14ac:dyDescent="0.25">
      <c r="A153" s="18">
        <v>45541</v>
      </c>
      <c r="B153" s="2">
        <v>21</v>
      </c>
      <c r="C153" s="2" t="s">
        <v>178</v>
      </c>
      <c r="D153" s="9">
        <v>23.994045</v>
      </c>
      <c r="E153">
        <v>1.0410433E-2</v>
      </c>
      <c r="G153" s="34">
        <v>1.1360000000000001</v>
      </c>
      <c r="H153" s="34">
        <v>2.7454430256920598E-3</v>
      </c>
      <c r="I153" s="34">
        <v>1.1387454430256922</v>
      </c>
      <c r="J153" s="34">
        <v>1.1268906098870179</v>
      </c>
      <c r="K153" s="34">
        <v>9.0760000000000023</v>
      </c>
      <c r="L153" s="34">
        <v>2.1934543046814383E-2</v>
      </c>
      <c r="M153" s="34">
        <v>9.0979345430468168</v>
      </c>
      <c r="N153" s="34">
        <v>9.0032211050480431</v>
      </c>
      <c r="O153" s="34">
        <v>49.175999999999981</v>
      </c>
      <c r="P153" s="34">
        <v>0.11884674844316256</v>
      </c>
      <c r="Q153" s="34">
        <v>49.294846748443142</v>
      </c>
      <c r="R153" s="34">
        <v>48.78166604912321</v>
      </c>
      <c r="S153" s="34">
        <v>3.6319999999999988</v>
      </c>
      <c r="T153" s="34">
        <v>8.7776840398886939E-3</v>
      </c>
      <c r="U153" s="34">
        <v>3.6407776840398873</v>
      </c>
      <c r="V153" s="34">
        <v>3.6028756118922951</v>
      </c>
      <c r="W153" s="34">
        <v>63.019999999999982</v>
      </c>
      <c r="X153" s="34">
        <v>0.15230441855555768</v>
      </c>
      <c r="Y153" s="34">
        <v>63.172304418555541</v>
      </c>
      <c r="Z153" s="34">
        <v>62.514653375950566</v>
      </c>
      <c r="AB153" s="34">
        <v>2.1939999999999986</v>
      </c>
      <c r="AC153" s="34">
        <v>5.3023785196904703E-3</v>
      </c>
      <c r="AD153" s="34">
        <v>2.1993023785196892</v>
      </c>
      <c r="AE153" s="34">
        <v>2.1764066884613693</v>
      </c>
      <c r="AF153" s="34">
        <v>3.0809999999999986</v>
      </c>
      <c r="AG153" s="34">
        <v>7.4460475018989711E-3</v>
      </c>
      <c r="AH153" s="34">
        <v>3.0884460475018978</v>
      </c>
      <c r="AI153" s="34">
        <v>3.0562939868502643</v>
      </c>
      <c r="AJ153" s="34">
        <v>42.23899999999999</v>
      </c>
      <c r="AK153" s="34">
        <v>0.10208166193856238</v>
      </c>
      <c r="AL153" s="34">
        <v>42.341081661938553</v>
      </c>
      <c r="AM153" s="34">
        <v>41.900292668149412</v>
      </c>
      <c r="AN153" s="34">
        <v>2.2009999999999992</v>
      </c>
      <c r="AO153" s="34">
        <v>5.3192958622783632E-3</v>
      </c>
      <c r="AP153" s="34">
        <v>2.2063192958622775</v>
      </c>
      <c r="AQ153" s="34">
        <v>2.1833505566560962</v>
      </c>
      <c r="AR153" s="34">
        <v>49.714999999999989</v>
      </c>
      <c r="AS153" s="34">
        <v>0.12014938382243019</v>
      </c>
      <c r="AT153" s="34">
        <v>49.835149383822419</v>
      </c>
      <c r="AU153" s="34">
        <v>49.31634390011714</v>
      </c>
    </row>
    <row r="154" spans="1:47" x14ac:dyDescent="0.25">
      <c r="A154" s="18">
        <v>45541</v>
      </c>
      <c r="B154" s="2">
        <v>22</v>
      </c>
      <c r="C154" s="2" t="s">
        <v>178</v>
      </c>
      <c r="D154" s="9">
        <v>24.743777000000001</v>
      </c>
      <c r="E154">
        <v>1.0475659999999999E-2</v>
      </c>
      <c r="G154" s="34">
        <v>1.1360000000000001</v>
      </c>
      <c r="H154" s="34">
        <v>4.4622234733409007E-3</v>
      </c>
      <c r="I154" s="34">
        <v>1.140462223473341</v>
      </c>
      <c r="J154" s="34">
        <v>1.1285151289773903</v>
      </c>
      <c r="K154" s="34">
        <v>8.5280000000000005</v>
      </c>
      <c r="L154" s="34">
        <v>3.3498100159023936E-2</v>
      </c>
      <c r="M154" s="34">
        <v>8.5614981001590245</v>
      </c>
      <c r="N154" s="34">
        <v>8.471810756971113</v>
      </c>
      <c r="O154" s="34">
        <v>45.475999999999999</v>
      </c>
      <c r="P154" s="34">
        <v>0.17863034742398834</v>
      </c>
      <c r="Q154" s="34">
        <v>45.654630347423989</v>
      </c>
      <c r="R154" s="34">
        <v>45.176367962478693</v>
      </c>
      <c r="S154" s="34">
        <v>3.335999999999999</v>
      </c>
      <c r="T154" s="34">
        <v>1.3103853439317992E-2</v>
      </c>
      <c r="U154" s="34">
        <v>3.3491038534393169</v>
      </c>
      <c r="V154" s="34">
        <v>3.3140197801659967</v>
      </c>
      <c r="W154" s="34">
        <v>58.475999999999999</v>
      </c>
      <c r="X154" s="34">
        <v>0.22969452449567118</v>
      </c>
      <c r="Y154" s="34">
        <v>58.705694524495669</v>
      </c>
      <c r="Z154" s="34">
        <v>58.0907136285932</v>
      </c>
      <c r="AB154" s="34">
        <v>2.1939999999999995</v>
      </c>
      <c r="AC154" s="34">
        <v>8.6180618842517012E-3</v>
      </c>
      <c r="AD154" s="34">
        <v>2.2026180618842512</v>
      </c>
      <c r="AE154" s="34">
        <v>2.1795441839580927</v>
      </c>
      <c r="AF154" s="34">
        <v>2.941999999999998</v>
      </c>
      <c r="AG154" s="34">
        <v>1.1556216072683907E-2</v>
      </c>
      <c r="AH154" s="34">
        <v>2.9535562160726818</v>
      </c>
      <c r="AI154" s="34">
        <v>2.922615765362218</v>
      </c>
      <c r="AJ154" s="34">
        <v>39.170000000000016</v>
      </c>
      <c r="AK154" s="34">
        <v>0.15386029353060135</v>
      </c>
      <c r="AL154" s="34">
        <v>39.323860293530615</v>
      </c>
      <c r="AM154" s="34">
        <v>38.911916903208088</v>
      </c>
      <c r="AN154" s="34">
        <v>2.008999999999999</v>
      </c>
      <c r="AO154" s="34">
        <v>7.8913793643854441E-3</v>
      </c>
      <c r="AP154" s="34">
        <v>2.0168913793643846</v>
      </c>
      <c r="AQ154" s="34">
        <v>1.9957631110172322</v>
      </c>
      <c r="AR154" s="34">
        <v>46.315000000000012</v>
      </c>
      <c r="AS154" s="34">
        <v>0.1819259508519224</v>
      </c>
      <c r="AT154" s="34">
        <v>46.496925950851931</v>
      </c>
      <c r="AU154" s="34">
        <v>46.00983996354563</v>
      </c>
    </row>
    <row r="155" spans="1:47" x14ac:dyDescent="0.25">
      <c r="A155" s="18">
        <v>45541</v>
      </c>
      <c r="B155" s="2">
        <v>23</v>
      </c>
      <c r="C155" s="2" t="s">
        <v>178</v>
      </c>
      <c r="D155" s="9">
        <v>31.826412000000001</v>
      </c>
      <c r="E155">
        <v>1.06549E-2</v>
      </c>
      <c r="G155" s="34">
        <v>1.1360000000000001</v>
      </c>
      <c r="H155" s="34">
        <v>5.5804162122290906E-3</v>
      </c>
      <c r="I155" s="34">
        <v>1.1415804162122292</v>
      </c>
      <c r="J155" s="34">
        <v>1.1294169910355294</v>
      </c>
      <c r="K155" s="34">
        <v>7.9559999999999995</v>
      </c>
      <c r="L155" s="34">
        <v>3.9082562838463591E-2</v>
      </c>
      <c r="M155" s="34">
        <v>7.995082562838463</v>
      </c>
      <c r="N155" s="34">
        <v>7.9098957576396751</v>
      </c>
      <c r="O155" s="34">
        <v>41.459999999999994</v>
      </c>
      <c r="P155" s="34">
        <v>0.20366554239350179</v>
      </c>
      <c r="Q155" s="34">
        <v>41.663665542393495</v>
      </c>
      <c r="R155" s="34">
        <v>41.219743352405843</v>
      </c>
      <c r="S155" s="34">
        <v>3.0559999999999992</v>
      </c>
      <c r="T155" s="34">
        <v>1.5012105585010647E-2</v>
      </c>
      <c r="U155" s="34">
        <v>3.0710121055850097</v>
      </c>
      <c r="V155" s="34">
        <v>3.0382907787012119</v>
      </c>
      <c r="W155" s="34">
        <v>53.60799999999999</v>
      </c>
      <c r="X155" s="34">
        <v>0.26334062702920513</v>
      </c>
      <c r="Y155" s="34">
        <v>53.871340627029198</v>
      </c>
      <c r="Z155" s="34">
        <v>53.297346879782253</v>
      </c>
      <c r="AB155" s="34">
        <v>2.1939999999999982</v>
      </c>
      <c r="AC155" s="34">
        <v>1.077767004368892E-2</v>
      </c>
      <c r="AD155" s="34">
        <v>2.2047776700436872</v>
      </c>
      <c r="AE155" s="34">
        <v>2.1812859844471388</v>
      </c>
      <c r="AF155" s="34">
        <v>2.7769999999999979</v>
      </c>
      <c r="AG155" s="34">
        <v>1.364156322302832E-2</v>
      </c>
      <c r="AH155" s="34">
        <v>2.7906415632230264</v>
      </c>
      <c r="AI155" s="34">
        <v>2.7609075564310412</v>
      </c>
      <c r="AJ155" s="34">
        <v>36.076000000000029</v>
      </c>
      <c r="AK155" s="34">
        <v>0.17721751344399367</v>
      </c>
      <c r="AL155" s="34">
        <v>36.253217513444021</v>
      </c>
      <c r="AM155" s="34">
        <v>35.866943106160022</v>
      </c>
      <c r="AN155" s="34">
        <v>1.8939999999999997</v>
      </c>
      <c r="AO155" s="34">
        <v>9.3039685791918084E-3</v>
      </c>
      <c r="AP155" s="34">
        <v>1.9033039685791915</v>
      </c>
      <c r="AQ155" s="34">
        <v>1.8830244551243771</v>
      </c>
      <c r="AR155" s="34">
        <v>42.941000000000024</v>
      </c>
      <c r="AS155" s="34">
        <v>0.21094071528990271</v>
      </c>
      <c r="AT155" s="34">
        <v>43.151940715289932</v>
      </c>
      <c r="AU155" s="34">
        <v>42.692161102162579</v>
      </c>
    </row>
    <row r="156" spans="1:47" x14ac:dyDescent="0.25">
      <c r="A156" s="18">
        <v>45541</v>
      </c>
      <c r="B156" s="2">
        <v>24</v>
      </c>
      <c r="C156" s="2" t="s">
        <v>23</v>
      </c>
      <c r="D156" s="9">
        <v>29.19753</v>
      </c>
      <c r="E156">
        <v>1.1122648000000001E-2</v>
      </c>
      <c r="G156" s="34">
        <v>1.1360000000000001</v>
      </c>
      <c r="H156" s="34">
        <v>8.7563560146955172E-3</v>
      </c>
      <c r="I156" s="34">
        <v>1.1447563560146956</v>
      </c>
      <c r="J156" s="34">
        <v>1.1320236340209815</v>
      </c>
      <c r="K156" s="34">
        <v>7.6559999999999988</v>
      </c>
      <c r="L156" s="34">
        <v>5.9012906380729639E-2</v>
      </c>
      <c r="M156" s="34">
        <v>7.7150129063807285</v>
      </c>
      <c r="N156" s="34">
        <v>7.6292015335075991</v>
      </c>
      <c r="O156" s="34">
        <v>38.852000000000004</v>
      </c>
      <c r="P156" s="34">
        <v>0.29947354215048438</v>
      </c>
      <c r="Q156" s="34">
        <v>39.151473542150491</v>
      </c>
      <c r="R156" s="34">
        <v>38.716005483259842</v>
      </c>
      <c r="S156" s="34">
        <v>2.8239999999999994</v>
      </c>
      <c r="T156" s="34">
        <v>2.1767561078785327E-2</v>
      </c>
      <c r="U156" s="34">
        <v>2.8457675610787847</v>
      </c>
      <c r="V156" s="34">
        <v>2.8141150902070868</v>
      </c>
      <c r="W156" s="34">
        <v>50.468000000000004</v>
      </c>
      <c r="X156" s="34">
        <v>0.38901036562469482</v>
      </c>
      <c r="Y156" s="34">
        <v>50.857010365624703</v>
      </c>
      <c r="Z156" s="34">
        <v>50.29134574099551</v>
      </c>
      <c r="AB156" s="34">
        <v>2.1939999999999982</v>
      </c>
      <c r="AC156" s="34">
        <v>1.6911483359367912E-2</v>
      </c>
      <c r="AD156" s="34">
        <v>2.2109114833593662</v>
      </c>
      <c r="AE156" s="34">
        <v>2.1863202931708021</v>
      </c>
      <c r="AF156" s="34">
        <v>2.6869999999999994</v>
      </c>
      <c r="AG156" s="34">
        <v>2.0711556876308847E-2</v>
      </c>
      <c r="AH156" s="34">
        <v>2.7077115568763084</v>
      </c>
      <c r="AI156" s="34">
        <v>2.6775946343436412</v>
      </c>
      <c r="AJ156" s="34">
        <v>34.221999999999994</v>
      </c>
      <c r="AK156" s="34">
        <v>0.2637852249427024</v>
      </c>
      <c r="AL156" s="34">
        <v>34.485785224942695</v>
      </c>
      <c r="AM156" s="34">
        <v>34.10221197488206</v>
      </c>
      <c r="AN156" s="34">
        <v>1.7669999999999999</v>
      </c>
      <c r="AO156" s="34">
        <v>1.3620141793985015E-2</v>
      </c>
      <c r="AP156" s="34">
        <v>1.7806201417939849</v>
      </c>
      <c r="AQ156" s="34">
        <v>1.7608149307351004</v>
      </c>
      <c r="AR156" s="34">
        <v>40.869999999999997</v>
      </c>
      <c r="AS156" s="34">
        <v>0.31502840697236417</v>
      </c>
      <c r="AT156" s="34">
        <v>41.18502840697235</v>
      </c>
      <c r="AU156" s="34">
        <v>40.726941833131605</v>
      </c>
    </row>
    <row r="157" spans="1:47" x14ac:dyDescent="0.25">
      <c r="A157" s="18">
        <v>45542</v>
      </c>
      <c r="B157" s="2">
        <v>1</v>
      </c>
      <c r="C157" s="2" t="s">
        <v>23</v>
      </c>
      <c r="D157" s="9">
        <v>14.005443</v>
      </c>
      <c r="E157">
        <v>1.1373075999999999E-2</v>
      </c>
      <c r="G157" s="34">
        <v>1.1360000000000001</v>
      </c>
      <c r="H157" s="34">
        <v>1.3628338897865029E-2</v>
      </c>
      <c r="I157" s="34">
        <v>1.1496283388978652</v>
      </c>
      <c r="J157" s="34">
        <v>1.1365535284278261</v>
      </c>
      <c r="K157" s="34">
        <v>7.3439999999999976</v>
      </c>
      <c r="L157" s="34">
        <v>8.8104331748169673E-2</v>
      </c>
      <c r="M157" s="34">
        <v>7.4321043317481674</v>
      </c>
      <c r="N157" s="34">
        <v>7.3475784443432657</v>
      </c>
      <c r="O157" s="34">
        <v>36.707999999999998</v>
      </c>
      <c r="P157" s="34">
        <v>0.44037769741446253</v>
      </c>
      <c r="Q157" s="34">
        <v>37.14837769741446</v>
      </c>
      <c r="R157" s="34">
        <v>36.725886374585059</v>
      </c>
      <c r="S157" s="34">
        <v>2.7079999999999993</v>
      </c>
      <c r="T157" s="34">
        <v>3.2487272654417684E-2</v>
      </c>
      <c r="U157" s="34">
        <v>2.7404872726544172</v>
      </c>
      <c r="V157" s="34">
        <v>2.7093195026254855</v>
      </c>
      <c r="W157" s="34">
        <v>47.895999999999994</v>
      </c>
      <c r="X157" s="34">
        <v>0.57459764071491493</v>
      </c>
      <c r="Y157" s="34">
        <v>48.470597640714914</v>
      </c>
      <c r="Z157" s="34">
        <v>47.919337849981638</v>
      </c>
      <c r="AB157" s="34">
        <v>2.1939999999999982</v>
      </c>
      <c r="AC157" s="34">
        <v>2.6320929174221696E-2</v>
      </c>
      <c r="AD157" s="34">
        <v>2.2203209291742199</v>
      </c>
      <c r="AE157" s="34">
        <v>2.1950690505023309</v>
      </c>
      <c r="AF157" s="34">
        <v>2.6059999999999985</v>
      </c>
      <c r="AG157" s="34">
        <v>3.1263601380137541E-2</v>
      </c>
      <c r="AH157" s="34">
        <v>2.6372636013801363</v>
      </c>
      <c r="AI157" s="34">
        <v>2.6072698020096063</v>
      </c>
      <c r="AJ157" s="34">
        <v>32.740999999999993</v>
      </c>
      <c r="AK157" s="34">
        <v>0.3927864822667243</v>
      </c>
      <c r="AL157" s="34">
        <v>33.133786482266714</v>
      </c>
      <c r="AM157" s="34">
        <v>32.756953410436118</v>
      </c>
      <c r="AN157" s="34">
        <v>1.7119999999999995</v>
      </c>
      <c r="AO157" s="34">
        <v>2.0538482564388134E-2</v>
      </c>
      <c r="AP157" s="34">
        <v>1.7325384825643877</v>
      </c>
      <c r="AQ157" s="34">
        <v>1.7128341907292581</v>
      </c>
      <c r="AR157" s="34">
        <v>39.252999999999986</v>
      </c>
      <c r="AS157" s="34">
        <v>0.47090949538547167</v>
      </c>
      <c r="AT157" s="34">
        <v>39.723909495385456</v>
      </c>
      <c r="AU157" s="34">
        <v>39.272126453677316</v>
      </c>
    </row>
    <row r="158" spans="1:47" x14ac:dyDescent="0.25">
      <c r="A158" s="18">
        <v>45542</v>
      </c>
      <c r="B158" s="2">
        <v>2</v>
      </c>
      <c r="C158" s="2" t="s">
        <v>23</v>
      </c>
      <c r="D158" s="9">
        <v>16.401183</v>
      </c>
      <c r="E158">
        <v>1.1025244E-2</v>
      </c>
      <c r="G158" s="34">
        <v>1.1360000000000001</v>
      </c>
      <c r="H158" s="34">
        <v>1.0816766445575362E-2</v>
      </c>
      <c r="I158" s="34">
        <v>1.1468167664455755</v>
      </c>
      <c r="J158" s="34">
        <v>1.1341728317722219</v>
      </c>
      <c r="K158" s="34">
        <v>7.0560000000000009</v>
      </c>
      <c r="L158" s="34">
        <v>6.7185831021108935E-2</v>
      </c>
      <c r="M158" s="34">
        <v>7.12318583102111</v>
      </c>
      <c r="N158" s="34">
        <v>7.0446509691767591</v>
      </c>
      <c r="O158" s="34">
        <v>35.103999999999992</v>
      </c>
      <c r="P158" s="34">
        <v>0.33425331805059627</v>
      </c>
      <c r="Q158" s="34">
        <v>35.438253318050592</v>
      </c>
      <c r="R158" s="34">
        <v>35.047537928285273</v>
      </c>
      <c r="S158" s="34">
        <v>2.6039999999999996</v>
      </c>
      <c r="T158" s="34">
        <v>2.479477097207591E-2</v>
      </c>
      <c r="U158" s="34">
        <v>2.6287947709720756</v>
      </c>
      <c r="V158" s="34">
        <v>2.5998116671961844</v>
      </c>
      <c r="W158" s="34">
        <v>45.899999999999991</v>
      </c>
      <c r="X158" s="34">
        <v>0.43705068648935647</v>
      </c>
      <c r="Y158" s="34">
        <v>46.337050686489356</v>
      </c>
      <c r="Z158" s="34">
        <v>45.826173396430441</v>
      </c>
      <c r="AB158" s="34">
        <v>2.1939999999999986</v>
      </c>
      <c r="AC158" s="34">
        <v>2.089083237816226E-2</v>
      </c>
      <c r="AD158" s="34">
        <v>2.2148908323781611</v>
      </c>
      <c r="AE158" s="34">
        <v>2.1904711205178287</v>
      </c>
      <c r="AF158" s="34">
        <v>2.5279999999999974</v>
      </c>
      <c r="AG158" s="34">
        <v>2.4071114061984578E-2</v>
      </c>
      <c r="AH158" s="34">
        <v>2.5520711140619818</v>
      </c>
      <c r="AI158" s="34">
        <v>2.5239339073240967</v>
      </c>
      <c r="AJ158" s="34">
        <v>31.577000000000002</v>
      </c>
      <c r="AK158" s="34">
        <v>0.30066992434149048</v>
      </c>
      <c r="AL158" s="34">
        <v>31.877669924341493</v>
      </c>
      <c r="AM158" s="34">
        <v>31.526210835274163</v>
      </c>
      <c r="AN158" s="34">
        <v>1.6699999999999995</v>
      </c>
      <c r="AO158" s="34">
        <v>1.5901408419111661E-2</v>
      </c>
      <c r="AP158" s="34">
        <v>1.6859014084191111</v>
      </c>
      <c r="AQ158" s="34">
        <v>1.6673139340313465</v>
      </c>
      <c r="AR158" s="34">
        <v>37.969000000000001</v>
      </c>
      <c r="AS158" s="34">
        <v>0.36153327920074896</v>
      </c>
      <c r="AT158" s="34">
        <v>38.33053327920075</v>
      </c>
      <c r="AU158" s="34">
        <v>37.907929797147439</v>
      </c>
    </row>
    <row r="159" spans="1:47" x14ac:dyDescent="0.25">
      <c r="A159" s="18">
        <v>45542</v>
      </c>
      <c r="B159" s="2">
        <v>3</v>
      </c>
      <c r="C159" s="2" t="s">
        <v>23</v>
      </c>
      <c r="D159" s="9">
        <v>21.648913</v>
      </c>
      <c r="E159">
        <v>1.1416694E-2</v>
      </c>
      <c r="G159" s="34">
        <v>1.1360000000000001</v>
      </c>
      <c r="H159" s="34">
        <v>1.1711508052149157E-2</v>
      </c>
      <c r="I159" s="34">
        <v>1.1477115080521494</v>
      </c>
      <c r="J159" s="34">
        <v>1.1346084369644394</v>
      </c>
      <c r="K159" s="34">
        <v>6.7799999999999994</v>
      </c>
      <c r="L159" s="34">
        <v>6.9897908973214143E-2</v>
      </c>
      <c r="M159" s="34">
        <v>6.8498979089732135</v>
      </c>
      <c r="N159" s="34">
        <v>6.7716947206152263</v>
      </c>
      <c r="O159" s="34">
        <v>32.85199999999999</v>
      </c>
      <c r="P159" s="34">
        <v>0.338685266310919</v>
      </c>
      <c r="Q159" s="34">
        <v>33.190685266310908</v>
      </c>
      <c r="R159" s="34">
        <v>32.81175736897513</v>
      </c>
      <c r="S159" s="34">
        <v>2.4519999999999995</v>
      </c>
      <c r="T159" s="34">
        <v>2.5278712802702222E-2</v>
      </c>
      <c r="U159" s="34">
        <v>2.4772787128027018</v>
      </c>
      <c r="V159" s="34">
        <v>2.4489963797859193</v>
      </c>
      <c r="W159" s="34">
        <v>43.219999999999985</v>
      </c>
      <c r="X159" s="34">
        <v>0.4455733961389845</v>
      </c>
      <c r="Y159" s="34">
        <v>43.665573396138967</v>
      </c>
      <c r="Z159" s="34">
        <v>43.167056906340711</v>
      </c>
      <c r="AB159" s="34">
        <v>2.1939999999999986</v>
      </c>
      <c r="AC159" s="34">
        <v>2.2618880868323268E-2</v>
      </c>
      <c r="AD159" s="34">
        <v>2.2166188808683218</v>
      </c>
      <c r="AE159" s="34">
        <v>2.1913124213908257</v>
      </c>
      <c r="AF159" s="34">
        <v>2.448999999999999</v>
      </c>
      <c r="AG159" s="34">
        <v>2.5247784524395484E-2</v>
      </c>
      <c r="AH159" s="34">
        <v>2.4742477845243944</v>
      </c>
      <c r="AI159" s="34">
        <v>2.4460000546883016</v>
      </c>
      <c r="AJ159" s="34">
        <v>29.918000000000013</v>
      </c>
      <c r="AK159" s="34">
        <v>0.30843741012693543</v>
      </c>
      <c r="AL159" s="34">
        <v>30.226437410126948</v>
      </c>
      <c r="AM159" s="34">
        <v>29.881351423505375</v>
      </c>
      <c r="AN159" s="34">
        <v>1.5929999999999993</v>
      </c>
      <c r="AO159" s="34">
        <v>1.6422915780874646E-2</v>
      </c>
      <c r="AP159" s="34">
        <v>1.6094229157808739</v>
      </c>
      <c r="AQ159" s="34">
        <v>1.5910486268348158</v>
      </c>
      <c r="AR159" s="34">
        <v>36.154000000000003</v>
      </c>
      <c r="AS159" s="34">
        <v>0.37272699130052878</v>
      </c>
      <c r="AT159" s="34">
        <v>36.526726991300542</v>
      </c>
      <c r="AU159" s="34">
        <v>36.109712526419315</v>
      </c>
    </row>
    <row r="160" spans="1:47" x14ac:dyDescent="0.25">
      <c r="A160" s="18">
        <v>45542</v>
      </c>
      <c r="B160" s="2">
        <v>4</v>
      </c>
      <c r="C160" s="2" t="s">
        <v>23</v>
      </c>
      <c r="D160" s="9">
        <v>16.792407000000001</v>
      </c>
      <c r="E160">
        <v>1.1828188999999999E-2</v>
      </c>
      <c r="G160" s="34">
        <v>1.1360000000000001</v>
      </c>
      <c r="H160" s="34">
        <v>1.3534982864659159E-2</v>
      </c>
      <c r="I160" s="34">
        <v>1.1495349828646593</v>
      </c>
      <c r="J160" s="34">
        <v>1.1359380658252243</v>
      </c>
      <c r="K160" s="34">
        <v>6.58</v>
      </c>
      <c r="L160" s="34">
        <v>7.8398052156212372E-2</v>
      </c>
      <c r="M160" s="34">
        <v>6.6583980521562127</v>
      </c>
      <c r="N160" s="34">
        <v>6.579641261558077</v>
      </c>
      <c r="O160" s="34">
        <v>31.415999999999993</v>
      </c>
      <c r="P160" s="34">
        <v>0.37430899795434153</v>
      </c>
      <c r="Q160" s="34">
        <v>31.790308997954334</v>
      </c>
      <c r="R160" s="34">
        <v>31.414287214758129</v>
      </c>
      <c r="S160" s="34">
        <v>2.3599999999999994</v>
      </c>
      <c r="T160" s="34">
        <v>2.8118450317425707E-2</v>
      </c>
      <c r="U160" s="34">
        <v>2.3881184503174251</v>
      </c>
      <c r="V160" s="34">
        <v>2.3598713339326833</v>
      </c>
      <c r="W160" s="34">
        <v>41.49199999999999</v>
      </c>
      <c r="X160" s="34">
        <v>0.49436048329263876</v>
      </c>
      <c r="Y160" s="34">
        <v>41.986360483292636</v>
      </c>
      <c r="Z160" s="34">
        <v>41.489737876074109</v>
      </c>
      <c r="AB160" s="34">
        <v>2.1939999999999982</v>
      </c>
      <c r="AC160" s="34">
        <v>2.6140627117132189E-2</v>
      </c>
      <c r="AD160" s="34">
        <v>2.2201406271171304</v>
      </c>
      <c r="AE160" s="34">
        <v>2.1938803841730103</v>
      </c>
      <c r="AF160" s="34">
        <v>2.391999999999999</v>
      </c>
      <c r="AG160" s="34">
        <v>2.8499717440373849E-2</v>
      </c>
      <c r="AH160" s="34">
        <v>2.4204997174403728</v>
      </c>
      <c r="AI160" s="34">
        <v>2.3918695893080413</v>
      </c>
      <c r="AJ160" s="34">
        <v>28.951000000000004</v>
      </c>
      <c r="AK160" s="34">
        <v>0.34493951488974239</v>
      </c>
      <c r="AL160" s="34">
        <v>29.295939514889746</v>
      </c>
      <c r="AM160" s="34">
        <v>28.949421605375061</v>
      </c>
      <c r="AN160" s="34">
        <v>1.5469999999999995</v>
      </c>
      <c r="AO160" s="34">
        <v>1.8431882475024391E-2</v>
      </c>
      <c r="AP160" s="34">
        <v>1.565431882475024</v>
      </c>
      <c r="AQ160" s="34">
        <v>1.5469156583024835</v>
      </c>
      <c r="AR160" s="34">
        <v>35.083999999999996</v>
      </c>
      <c r="AS160" s="34">
        <v>0.41801174192227286</v>
      </c>
      <c r="AT160" s="34">
        <v>35.502011741922274</v>
      </c>
      <c r="AU160" s="34">
        <v>35.082087237158596</v>
      </c>
    </row>
    <row r="161" spans="1:47" x14ac:dyDescent="0.25">
      <c r="A161" s="18">
        <v>45542</v>
      </c>
      <c r="B161" s="2">
        <v>5</v>
      </c>
      <c r="C161" s="2" t="s">
        <v>23</v>
      </c>
      <c r="D161" s="9">
        <v>15.043886000000001</v>
      </c>
      <c r="E161">
        <v>1.1229002E-2</v>
      </c>
      <c r="G161" s="34">
        <v>1.1360000000000001</v>
      </c>
      <c r="H161" s="34">
        <v>1.4387069654460953E-2</v>
      </c>
      <c r="I161" s="34">
        <v>1.1503870696544611</v>
      </c>
      <c r="J161" s="34">
        <v>1.1374693709485371</v>
      </c>
      <c r="K161" s="34">
        <v>6.4880000000000004</v>
      </c>
      <c r="L161" s="34">
        <v>8.2168404857519944E-2</v>
      </c>
      <c r="M161" s="34">
        <v>6.5701684048575206</v>
      </c>
      <c r="N161" s="34">
        <v>6.4963919706990385</v>
      </c>
      <c r="O161" s="34">
        <v>30.78</v>
      </c>
      <c r="P161" s="34">
        <v>0.38981866546153882</v>
      </c>
      <c r="Q161" s="34">
        <v>31.169818665461541</v>
      </c>
      <c r="R161" s="34">
        <v>30.819812709327437</v>
      </c>
      <c r="S161" s="34">
        <v>2.387999999999999</v>
      </c>
      <c r="T161" s="34">
        <v>3.0243241491947834E-2</v>
      </c>
      <c r="U161" s="34">
        <v>2.4182432414919468</v>
      </c>
      <c r="V161" s="34">
        <v>2.3910887832967473</v>
      </c>
      <c r="W161" s="34">
        <v>40.792000000000002</v>
      </c>
      <c r="X161" s="34">
        <v>0.51661738146546754</v>
      </c>
      <c r="Y161" s="34">
        <v>41.308617381465467</v>
      </c>
      <c r="Z161" s="34">
        <v>40.844762834271755</v>
      </c>
      <c r="AB161" s="34">
        <v>2.1939999999999986</v>
      </c>
      <c r="AC161" s="34">
        <v>2.7786294737576853E-2</v>
      </c>
      <c r="AD161" s="34">
        <v>2.2217862947375755</v>
      </c>
      <c r="AE161" s="34">
        <v>2.1968378519903946</v>
      </c>
      <c r="AF161" s="34">
        <v>2.416999999999998</v>
      </c>
      <c r="AG161" s="34">
        <v>3.0610517037704309E-2</v>
      </c>
      <c r="AH161" s="34">
        <v>2.4476105170377025</v>
      </c>
      <c r="AI161" s="34">
        <v>2.420126293646665</v>
      </c>
      <c r="AJ161" s="34">
        <v>28.568999999999999</v>
      </c>
      <c r="AK161" s="34">
        <v>0.36181707126610468</v>
      </c>
      <c r="AL161" s="34">
        <v>28.930817071266105</v>
      </c>
      <c r="AM161" s="34">
        <v>28.605952868511224</v>
      </c>
      <c r="AN161" s="34">
        <v>1.5069999999999995</v>
      </c>
      <c r="AO161" s="34">
        <v>1.9085663705345639E-2</v>
      </c>
      <c r="AP161" s="34">
        <v>1.526085663705345</v>
      </c>
      <c r="AQ161" s="34">
        <v>1.5089492447354265</v>
      </c>
      <c r="AR161" s="34">
        <v>34.686999999999991</v>
      </c>
      <c r="AS161" s="34">
        <v>0.4392995467467315</v>
      </c>
      <c r="AT161" s="34">
        <v>35.126299546746729</v>
      </c>
      <c r="AU161" s="34">
        <v>34.731866258883706</v>
      </c>
    </row>
    <row r="162" spans="1:47" x14ac:dyDescent="0.25">
      <c r="A162" s="18">
        <v>45542</v>
      </c>
      <c r="B162" s="2">
        <v>6</v>
      </c>
      <c r="C162" s="2" t="s">
        <v>23</v>
      </c>
      <c r="D162" s="9">
        <v>14.833955</v>
      </c>
      <c r="E162">
        <v>1.1249377E-2</v>
      </c>
      <c r="G162" s="34">
        <v>1.1360000000000001</v>
      </c>
      <c r="H162" s="34">
        <v>1.6066294112766572E-2</v>
      </c>
      <c r="I162" s="34">
        <v>1.1520662941127666</v>
      </c>
      <c r="J162" s="34">
        <v>1.1391062660412994</v>
      </c>
      <c r="K162" s="34">
        <v>6.4600000000000009</v>
      </c>
      <c r="L162" s="34">
        <v>9.1362904901824013E-2</v>
      </c>
      <c r="M162" s="34">
        <v>6.5513629049018247</v>
      </c>
      <c r="N162" s="34">
        <v>6.4776641537207693</v>
      </c>
      <c r="O162" s="34">
        <v>30.788000000000004</v>
      </c>
      <c r="P162" s="34">
        <v>0.43543051333086025</v>
      </c>
      <c r="Q162" s="34">
        <v>31.223430513330864</v>
      </c>
      <c r="R162" s="34">
        <v>30.872186372253104</v>
      </c>
      <c r="S162" s="34">
        <v>2.4159999999999995</v>
      </c>
      <c r="T162" s="34">
        <v>3.4169160718700735E-2</v>
      </c>
      <c r="U162" s="34">
        <v>2.4501691607187004</v>
      </c>
      <c r="V162" s="34">
        <v>2.4226062841160023</v>
      </c>
      <c r="W162" s="34">
        <v>40.800000000000004</v>
      </c>
      <c r="X162" s="34">
        <v>0.57702887306415152</v>
      </c>
      <c r="Y162" s="34">
        <v>41.377028873064155</v>
      </c>
      <c r="Z162" s="34">
        <v>40.911563076131173</v>
      </c>
      <c r="AB162" s="34">
        <v>2.1939999999999986</v>
      </c>
      <c r="AC162" s="34">
        <v>3.1029444791734011E-2</v>
      </c>
      <c r="AD162" s="34">
        <v>2.2250294447917325</v>
      </c>
      <c r="AE162" s="34">
        <v>2.1999992497311696</v>
      </c>
      <c r="AF162" s="34">
        <v>2.4249999999999985</v>
      </c>
      <c r="AG162" s="34">
        <v>3.4296446499523695E-2</v>
      </c>
      <c r="AH162" s="34">
        <v>2.4592964464995224</v>
      </c>
      <c r="AI162" s="34">
        <v>2.431630893618089</v>
      </c>
      <c r="AJ162" s="34">
        <v>28.826000000000011</v>
      </c>
      <c r="AK162" s="34">
        <v>0.40768221311145192</v>
      </c>
      <c r="AL162" s="34">
        <v>29.233682213111464</v>
      </c>
      <c r="AM162" s="34">
        <v>28.904821500797979</v>
      </c>
      <c r="AN162" s="34">
        <v>1.520999999999999</v>
      </c>
      <c r="AO162" s="34">
        <v>2.1511296959082694E-2</v>
      </c>
      <c r="AP162" s="34">
        <v>1.5425112969590817</v>
      </c>
      <c r="AQ162" s="34">
        <v>1.5251590058528302</v>
      </c>
      <c r="AR162" s="34">
        <v>34.966000000000008</v>
      </c>
      <c r="AS162" s="34">
        <v>0.49451940136179234</v>
      </c>
      <c r="AT162" s="34">
        <v>35.4605194013618</v>
      </c>
      <c r="AU162" s="34">
        <v>35.061610650000063</v>
      </c>
    </row>
    <row r="163" spans="1:47" x14ac:dyDescent="0.25">
      <c r="A163" s="18">
        <v>45542</v>
      </c>
      <c r="B163" s="2">
        <v>7</v>
      </c>
      <c r="C163" s="2" t="s">
        <v>23</v>
      </c>
      <c r="D163" s="9">
        <v>16.341194999999999</v>
      </c>
      <c r="E163">
        <v>1.1107577E-2</v>
      </c>
      <c r="G163" s="34">
        <v>1.1360000000000001</v>
      </c>
      <c r="H163" s="34">
        <v>1.7173623351012794E-2</v>
      </c>
      <c r="I163" s="34">
        <v>1.1531736233510128</v>
      </c>
      <c r="J163" s="34">
        <v>1.1403646585352725</v>
      </c>
      <c r="K163" s="34">
        <v>6.4439999999999991</v>
      </c>
      <c r="L163" s="34">
        <v>9.7417983163667621E-2</v>
      </c>
      <c r="M163" s="34">
        <v>6.541417983163667</v>
      </c>
      <c r="N163" s="34">
        <v>6.4687586792264922</v>
      </c>
      <c r="O163" s="34">
        <v>31.311999999999998</v>
      </c>
      <c r="P163" s="34">
        <v>0.47336311123847941</v>
      </c>
      <c r="Q163" s="34">
        <v>31.785363111238478</v>
      </c>
      <c r="R163" s="34">
        <v>31.432304743007439</v>
      </c>
      <c r="S163" s="34">
        <v>2.4599999999999995</v>
      </c>
      <c r="T163" s="34">
        <v>3.7189360425608685E-2</v>
      </c>
      <c r="U163" s="34">
        <v>2.4971893604256081</v>
      </c>
      <c r="V163" s="34">
        <v>2.4694516373211002</v>
      </c>
      <c r="W163" s="34">
        <v>41.351999999999997</v>
      </c>
      <c r="X163" s="34">
        <v>0.6251440781787686</v>
      </c>
      <c r="Y163" s="34">
        <v>41.977144078178767</v>
      </c>
      <c r="Z163" s="34">
        <v>41.510879718090301</v>
      </c>
      <c r="AB163" s="34">
        <v>2.1939999999999986</v>
      </c>
      <c r="AC163" s="34">
        <v>3.3168071859262363E-2</v>
      </c>
      <c r="AD163" s="34">
        <v>2.227168071859261</v>
      </c>
      <c r="AE163" s="34">
        <v>2.2024296310091427</v>
      </c>
      <c r="AF163" s="34">
        <v>2.4339999999999988</v>
      </c>
      <c r="AG163" s="34">
        <v>3.6796302144687605E-2</v>
      </c>
      <c r="AH163" s="34">
        <v>2.4707963021446866</v>
      </c>
      <c r="AI163" s="34">
        <v>2.4433517419672994</v>
      </c>
      <c r="AJ163" s="34">
        <v>29.357999999999993</v>
      </c>
      <c r="AK163" s="34">
        <v>0.44382326966464214</v>
      </c>
      <c r="AL163" s="34">
        <v>29.801823269664634</v>
      </c>
      <c r="AM163" s="34">
        <v>29.470797222956442</v>
      </c>
      <c r="AN163" s="34">
        <v>1.54</v>
      </c>
      <c r="AO163" s="34">
        <v>2.3281144331478612E-2</v>
      </c>
      <c r="AP163" s="34">
        <v>1.5632811443314787</v>
      </c>
      <c r="AQ163" s="34">
        <v>1.5459168786481687</v>
      </c>
      <c r="AR163" s="34">
        <v>35.525999999999989</v>
      </c>
      <c r="AS163" s="34">
        <v>0.53706878800007074</v>
      </c>
      <c r="AT163" s="34">
        <v>36.063068788000059</v>
      </c>
      <c r="AU163" s="34">
        <v>35.662495474581057</v>
      </c>
    </row>
    <row r="164" spans="1:47" x14ac:dyDescent="0.25">
      <c r="A164" s="18">
        <v>45542</v>
      </c>
      <c r="B164" s="2">
        <v>8</v>
      </c>
      <c r="C164" s="2" t="s">
        <v>23</v>
      </c>
      <c r="D164" s="9">
        <v>13.702258</v>
      </c>
      <c r="E164">
        <v>1.0885529999999999E-2</v>
      </c>
      <c r="G164" s="34">
        <v>1.1360000000000001</v>
      </c>
      <c r="H164" s="34">
        <v>1.5443389807388604E-2</v>
      </c>
      <c r="I164" s="34">
        <v>1.1514433898073888</v>
      </c>
      <c r="J164" s="34">
        <v>1.1389093182443388</v>
      </c>
      <c r="K164" s="34">
        <v>5.7959999999999976</v>
      </c>
      <c r="L164" s="34">
        <v>7.8793914897556605E-2</v>
      </c>
      <c r="M164" s="34">
        <v>5.8747939148975545</v>
      </c>
      <c r="N164" s="34">
        <v>5.8108436694931198</v>
      </c>
      <c r="O164" s="34">
        <v>30.940000000000005</v>
      </c>
      <c r="P164" s="34">
        <v>0.42061485971884111</v>
      </c>
      <c r="Q164" s="34">
        <v>31.360614859718847</v>
      </c>
      <c r="R164" s="34">
        <v>31.019237945844932</v>
      </c>
      <c r="S164" s="34">
        <v>2.4799999999999995</v>
      </c>
      <c r="T164" s="34">
        <v>3.3714442537256799E-2</v>
      </c>
      <c r="U164" s="34">
        <v>2.5137144425372564</v>
      </c>
      <c r="V164" s="34">
        <v>2.4863513285615837</v>
      </c>
      <c r="W164" s="34">
        <v>40.351999999999997</v>
      </c>
      <c r="X164" s="34">
        <v>0.54856660696104309</v>
      </c>
      <c r="Y164" s="34">
        <v>40.90056660696105</v>
      </c>
      <c r="Z164" s="34">
        <v>40.455342262143972</v>
      </c>
      <c r="AB164" s="34">
        <v>2.1939999999999982</v>
      </c>
      <c r="AC164" s="34">
        <v>2.9826406018847333E-2</v>
      </c>
      <c r="AD164" s="34">
        <v>2.2238264060188455</v>
      </c>
      <c r="AE164" s="34">
        <v>2.1996188769613352</v>
      </c>
      <c r="AF164" s="34">
        <v>2.081999999999999</v>
      </c>
      <c r="AG164" s="34">
        <v>2.8303818291358321E-2</v>
      </c>
      <c r="AH164" s="34">
        <v>2.1103038182913574</v>
      </c>
      <c r="AI164" s="34">
        <v>2.087332042768232</v>
      </c>
      <c r="AJ164" s="34">
        <v>28.439000000000007</v>
      </c>
      <c r="AK164" s="34">
        <v>0.3866149319826801</v>
      </c>
      <c r="AL164" s="34">
        <v>28.825614931982688</v>
      </c>
      <c r="AM164" s="34">
        <v>28.511832835872141</v>
      </c>
      <c r="AN164" s="34">
        <v>1.5039999999999996</v>
      </c>
      <c r="AO164" s="34">
        <v>2.044617805485251E-2</v>
      </c>
      <c r="AP164" s="34">
        <v>1.5244461780548522</v>
      </c>
      <c r="AQ164" s="34">
        <v>1.5078517734502508</v>
      </c>
      <c r="AR164" s="34">
        <v>34.219000000000001</v>
      </c>
      <c r="AS164" s="34">
        <v>0.46519133434773824</v>
      </c>
      <c r="AT164" s="34">
        <v>34.684191334347744</v>
      </c>
      <c r="AU164" s="34">
        <v>34.30663552905196</v>
      </c>
    </row>
    <row r="165" spans="1:47" x14ac:dyDescent="0.25">
      <c r="A165" s="18">
        <v>45542</v>
      </c>
      <c r="B165" s="2">
        <v>9</v>
      </c>
      <c r="C165" s="2" t="s">
        <v>23</v>
      </c>
      <c r="D165" s="9">
        <v>15.045845</v>
      </c>
      <c r="E165">
        <v>1.1455491E-2</v>
      </c>
      <c r="G165" s="34">
        <v>1.1360000000000001</v>
      </c>
      <c r="H165" s="34">
        <v>1.1869520437619024E-2</v>
      </c>
      <c r="I165" s="34">
        <v>1.1478695204376193</v>
      </c>
      <c r="J165" s="34">
        <v>1.1347201114770717</v>
      </c>
      <c r="K165" s="34">
        <v>4.6319999999999979</v>
      </c>
      <c r="L165" s="34">
        <v>4.8397551643531066E-2</v>
      </c>
      <c r="M165" s="34">
        <v>4.6803975516435292</v>
      </c>
      <c r="N165" s="34">
        <v>4.6267812996142546</v>
      </c>
      <c r="O165" s="34">
        <v>33.307999999999993</v>
      </c>
      <c r="P165" s="34">
        <v>0.34801935452131544</v>
      </c>
      <c r="Q165" s="34">
        <v>33.656019354521305</v>
      </c>
      <c r="R165" s="34">
        <v>33.270473127709764</v>
      </c>
      <c r="S165" s="34">
        <v>2.6519999999999997</v>
      </c>
      <c r="T165" s="34">
        <v>2.7709479049793703E-2</v>
      </c>
      <c r="U165" s="34">
        <v>2.6797094790497935</v>
      </c>
      <c r="V165" s="34">
        <v>2.649012091229924</v>
      </c>
      <c r="W165" s="34">
        <v>41.727999999999994</v>
      </c>
      <c r="X165" s="34">
        <v>0.43599590565225921</v>
      </c>
      <c r="Y165" s="34">
        <v>42.163995905652243</v>
      </c>
      <c r="Z165" s="34">
        <v>41.680986630031015</v>
      </c>
      <c r="AB165" s="34">
        <v>2.1939999999999986</v>
      </c>
      <c r="AC165" s="34">
        <v>2.2924056197302922E-2</v>
      </c>
      <c r="AD165" s="34">
        <v>2.2169240561973016</v>
      </c>
      <c r="AE165" s="34">
        <v>2.1915281026238498</v>
      </c>
      <c r="AF165" s="34">
        <v>2.0659999999999985</v>
      </c>
      <c r="AG165" s="34">
        <v>2.1586645443768385E-2</v>
      </c>
      <c r="AH165" s="34">
        <v>2.0875866454437668</v>
      </c>
      <c r="AI165" s="34">
        <v>2.0636723154151655</v>
      </c>
      <c r="AJ165" s="34">
        <v>30.30400000000002</v>
      </c>
      <c r="AK165" s="34">
        <v>0.31663199589930202</v>
      </c>
      <c r="AL165" s="34">
        <v>30.620631995899323</v>
      </c>
      <c r="AM165" s="34">
        <v>30.269857621655987</v>
      </c>
      <c r="AN165" s="34">
        <v>1.5829999999999993</v>
      </c>
      <c r="AO165" s="34">
        <v>1.6540009553477911E-2</v>
      </c>
      <c r="AP165" s="34">
        <v>1.5995400095534773</v>
      </c>
      <c r="AQ165" s="34">
        <v>1.5812164933698976</v>
      </c>
      <c r="AR165" s="34">
        <v>36.147000000000013</v>
      </c>
      <c r="AS165" s="34">
        <v>0.37768270709385121</v>
      </c>
      <c r="AT165" s="34">
        <v>36.524682707093874</v>
      </c>
      <c r="AU165" s="34">
        <v>36.106274533064905</v>
      </c>
    </row>
    <row r="166" spans="1:47" x14ac:dyDescent="0.25">
      <c r="A166" s="18">
        <v>45542</v>
      </c>
      <c r="B166" s="2">
        <v>10</v>
      </c>
      <c r="C166" s="2" t="s">
        <v>23</v>
      </c>
      <c r="D166" s="9">
        <v>17.734131000000001</v>
      </c>
      <c r="E166">
        <v>1.2031072E-2</v>
      </c>
      <c r="G166" s="34">
        <v>1.1360000000000001</v>
      </c>
      <c r="H166" s="34">
        <v>9.6154944152745375E-3</v>
      </c>
      <c r="I166" s="34">
        <v>1.1456154944152745</v>
      </c>
      <c r="J166" s="34">
        <v>1.1318325119176489</v>
      </c>
      <c r="K166" s="34">
        <v>4.5519999999999978</v>
      </c>
      <c r="L166" s="34">
        <v>3.8529692410501463E-2</v>
      </c>
      <c r="M166" s="34">
        <v>4.5905296924104997</v>
      </c>
      <c r="N166" s="34">
        <v>4.5353006991629714</v>
      </c>
      <c r="O166" s="34">
        <v>36.880000000000003</v>
      </c>
      <c r="P166" s="34">
        <v>0.31216499474940573</v>
      </c>
      <c r="Q166" s="34">
        <v>37.192164994749412</v>
      </c>
      <c r="R166" s="34">
        <v>36.744703379861704</v>
      </c>
      <c r="S166" s="34">
        <v>3.0399999999999996</v>
      </c>
      <c r="T166" s="34">
        <v>2.5731604773269877E-2</v>
      </c>
      <c r="U166" s="34">
        <v>3.0657316047732697</v>
      </c>
      <c r="V166" s="34">
        <v>3.0288475671035671</v>
      </c>
      <c r="W166" s="34">
        <v>45.607999999999997</v>
      </c>
      <c r="X166" s="34">
        <v>0.3860417863484516</v>
      </c>
      <c r="Y166" s="34">
        <v>45.994041786348454</v>
      </c>
      <c r="Z166" s="34">
        <v>45.44068415804589</v>
      </c>
      <c r="AB166" s="34">
        <v>2.1939999999999995</v>
      </c>
      <c r="AC166" s="34">
        <v>1.8570770023866486E-2</v>
      </c>
      <c r="AD166" s="34">
        <v>2.2125707700238659</v>
      </c>
      <c r="AE166" s="34">
        <v>2.1859511717846134</v>
      </c>
      <c r="AF166" s="34">
        <v>2.2729999999999975</v>
      </c>
      <c r="AG166" s="34">
        <v>1.9239453174224468E-2</v>
      </c>
      <c r="AH166" s="34">
        <v>2.2922394531742221</v>
      </c>
      <c r="AI166" s="34">
        <v>2.2646613552718424</v>
      </c>
      <c r="AJ166" s="34">
        <v>32.975000000000009</v>
      </c>
      <c r="AK166" s="34">
        <v>0.27911173269689954</v>
      </c>
      <c r="AL166" s="34">
        <v>33.254111732696906</v>
      </c>
      <c r="AM166" s="34">
        <v>32.854029120144787</v>
      </c>
      <c r="AN166" s="34">
        <v>1.7219999999999993</v>
      </c>
      <c r="AO166" s="34">
        <v>1.4575599809069317E-2</v>
      </c>
      <c r="AP166" s="34">
        <v>1.7365755998090686</v>
      </c>
      <c r="AQ166" s="34">
        <v>1.7156827337343226</v>
      </c>
      <c r="AR166" s="34">
        <v>39.164000000000009</v>
      </c>
      <c r="AS166" s="34">
        <v>0.33149755570405981</v>
      </c>
      <c r="AT166" s="34">
        <v>39.495497555704063</v>
      </c>
      <c r="AU166" s="34">
        <v>39.02032438093557</v>
      </c>
    </row>
    <row r="167" spans="1:47" x14ac:dyDescent="0.25">
      <c r="A167" s="18">
        <v>45542</v>
      </c>
      <c r="B167" s="2">
        <v>11</v>
      </c>
      <c r="C167" s="2" t="s">
        <v>23</v>
      </c>
      <c r="D167" s="9">
        <v>15.685169999999999</v>
      </c>
      <c r="E167">
        <v>1.1998711E-2</v>
      </c>
      <c r="G167" s="34">
        <v>1.1360000000000001</v>
      </c>
      <c r="H167" s="34">
        <v>6.7224097575017249E-3</v>
      </c>
      <c r="I167" s="34">
        <v>1.1427224097575019</v>
      </c>
      <c r="J167" s="34">
        <v>1.129011213809598</v>
      </c>
      <c r="K167" s="34">
        <v>4.1639999999999988</v>
      </c>
      <c r="L167" s="34">
        <v>2.4640945625208778E-2</v>
      </c>
      <c r="M167" s="34">
        <v>4.1886409456252078</v>
      </c>
      <c r="N167" s="34">
        <v>4.1383826534358841</v>
      </c>
      <c r="O167" s="34">
        <v>39.843999999999994</v>
      </c>
      <c r="P167" s="34">
        <v>0.23578142110730516</v>
      </c>
      <c r="Q167" s="34">
        <v>40.079781421107299</v>
      </c>
      <c r="R167" s="34">
        <v>39.598875706892258</v>
      </c>
      <c r="S167" s="34">
        <v>3.3559999999999999</v>
      </c>
      <c r="T167" s="34">
        <v>1.9859513332901219E-2</v>
      </c>
      <c r="U167" s="34">
        <v>3.3758595133329012</v>
      </c>
      <c r="V167" s="34">
        <v>3.3353535506558187</v>
      </c>
      <c r="W167" s="34">
        <v>48.499999999999993</v>
      </c>
      <c r="X167" s="34">
        <v>0.28700428982291687</v>
      </c>
      <c r="Y167" s="34">
        <v>48.787004289822903</v>
      </c>
      <c r="Z167" s="34">
        <v>48.201623124793556</v>
      </c>
      <c r="AB167" s="34">
        <v>2.1939999999999982</v>
      </c>
      <c r="AC167" s="34">
        <v>1.2983245605597511E-2</v>
      </c>
      <c r="AD167" s="34">
        <v>2.2069832456055956</v>
      </c>
      <c r="AE167" s="34">
        <v>2.1805022914597321</v>
      </c>
      <c r="AF167" s="34">
        <v>2.4539999999999988</v>
      </c>
      <c r="AG167" s="34">
        <v>1.4521825303617274E-2</v>
      </c>
      <c r="AH167" s="34">
        <v>2.4685218253036161</v>
      </c>
      <c r="AI167" s="34">
        <v>2.4389027453246053</v>
      </c>
      <c r="AJ167" s="34">
        <v>35.429000000000002</v>
      </c>
      <c r="AK167" s="34">
        <v>0.20965515431208503</v>
      </c>
      <c r="AL167" s="34">
        <v>35.63865515431209</v>
      </c>
      <c r="AM167" s="34">
        <v>35.211037230686834</v>
      </c>
      <c r="AN167" s="34">
        <v>1.8459999999999988</v>
      </c>
      <c r="AO167" s="34">
        <v>1.0923915855940294E-2</v>
      </c>
      <c r="AP167" s="34">
        <v>1.856923915855939</v>
      </c>
      <c r="AQ167" s="34">
        <v>1.8346432224405951</v>
      </c>
      <c r="AR167" s="34">
        <v>41.922999999999995</v>
      </c>
      <c r="AS167" s="34">
        <v>0.24808414107724011</v>
      </c>
      <c r="AT167" s="34">
        <v>42.171084141077237</v>
      </c>
      <c r="AU167" s="34">
        <v>41.665085489911768</v>
      </c>
    </row>
    <row r="168" spans="1:47" x14ac:dyDescent="0.25">
      <c r="A168" s="18">
        <v>45542</v>
      </c>
      <c r="B168" s="2">
        <v>12</v>
      </c>
      <c r="C168" s="2" t="s">
        <v>23</v>
      </c>
      <c r="D168" s="9">
        <v>15.939183999999999</v>
      </c>
      <c r="E168">
        <v>1.1988639000000001E-2</v>
      </c>
      <c r="G168" s="34">
        <v>1.1360000000000001</v>
      </c>
      <c r="H168" s="34">
        <v>1.2993862720291993E-2</v>
      </c>
      <c r="I168" s="34">
        <v>1.148993862720292</v>
      </c>
      <c r="J168" s="34">
        <v>1.135218990086923</v>
      </c>
      <c r="K168" s="34">
        <v>2.4639999999999991</v>
      </c>
      <c r="L168" s="34">
        <v>2.8183871252464309E-2</v>
      </c>
      <c r="M168" s="34">
        <v>2.4921838712524633</v>
      </c>
      <c r="N168" s="34">
        <v>2.4623059784983949</v>
      </c>
      <c r="O168" s="34">
        <v>42.015999999999998</v>
      </c>
      <c r="P168" s="34">
        <v>0.4805899084998137</v>
      </c>
      <c r="Q168" s="34">
        <v>42.496589908499814</v>
      </c>
      <c r="R168" s="34">
        <v>41.987113633355769</v>
      </c>
      <c r="S168" s="34">
        <v>3.5519999999999996</v>
      </c>
      <c r="T168" s="34">
        <v>4.0628697519786219E-2</v>
      </c>
      <c r="U168" s="34">
        <v>3.5926286975197859</v>
      </c>
      <c r="V168" s="34">
        <v>3.549557969004181</v>
      </c>
      <c r="W168" s="34">
        <v>49.167999999999999</v>
      </c>
      <c r="X168" s="34">
        <v>0.56239633999235628</v>
      </c>
      <c r="Y168" s="34">
        <v>49.730396339992353</v>
      </c>
      <c r="Z168" s="34">
        <v>49.134196570945271</v>
      </c>
      <c r="AB168" s="34">
        <v>2.1939999999999982</v>
      </c>
      <c r="AC168" s="34">
        <v>2.5095541204507573E-2</v>
      </c>
      <c r="AD168" s="34">
        <v>2.2190955412045059</v>
      </c>
      <c r="AE168" s="34">
        <v>2.1924916058544954</v>
      </c>
      <c r="AF168" s="34">
        <v>2.5609999999999991</v>
      </c>
      <c r="AG168" s="34">
        <v>2.9293382417841355E-2</v>
      </c>
      <c r="AH168" s="34">
        <v>2.5902933824178405</v>
      </c>
      <c r="AI168" s="34">
        <v>2.5592392901519441</v>
      </c>
      <c r="AJ168" s="34">
        <v>37.148999999999994</v>
      </c>
      <c r="AK168" s="34">
        <v>0.42491989982053446</v>
      </c>
      <c r="AL168" s="34">
        <v>37.573919899820531</v>
      </c>
      <c r="AM168" s="34">
        <v>37.123459738326666</v>
      </c>
      <c r="AN168" s="34">
        <v>1.9099999999999997</v>
      </c>
      <c r="AO168" s="34">
        <v>2.1847075524434593E-2</v>
      </c>
      <c r="AP168" s="34">
        <v>1.9318470755244344</v>
      </c>
      <c r="AQ168" s="34">
        <v>1.9086868583327661</v>
      </c>
      <c r="AR168" s="34">
        <v>43.813999999999986</v>
      </c>
      <c r="AS168" s="34">
        <v>0.50115589896731794</v>
      </c>
      <c r="AT168" s="34">
        <v>44.315155898967312</v>
      </c>
      <c r="AU168" s="34">
        <v>43.783877492665873</v>
      </c>
    </row>
    <row r="169" spans="1:47" x14ac:dyDescent="0.25">
      <c r="A169" s="18">
        <v>45542</v>
      </c>
      <c r="B169" s="2">
        <v>13</v>
      </c>
      <c r="C169" s="2" t="s">
        <v>23</v>
      </c>
      <c r="D169" s="9">
        <v>14.915587</v>
      </c>
      <c r="E169">
        <v>1.1648785E-2</v>
      </c>
      <c r="G169" s="34">
        <v>1.1360000000000001</v>
      </c>
      <c r="H169" s="34">
        <v>1.0084375201941742E-2</v>
      </c>
      <c r="I169" s="34">
        <v>1.1460843752019418</v>
      </c>
      <c r="J169" s="34">
        <v>1.132733884723355</v>
      </c>
      <c r="K169" s="34">
        <v>2.747999999999998</v>
      </c>
      <c r="L169" s="34">
        <v>2.4394245646950603E-2</v>
      </c>
      <c r="M169" s="34">
        <v>2.7723942456469488</v>
      </c>
      <c r="N169" s="34">
        <v>2.7400992211441704</v>
      </c>
      <c r="O169" s="34">
        <v>42.588000000000001</v>
      </c>
      <c r="P169" s="34">
        <v>0.37805754498265393</v>
      </c>
      <c r="Q169" s="34">
        <v>42.966057544982654</v>
      </c>
      <c r="R169" s="34">
        <v>42.465555178343521</v>
      </c>
      <c r="S169" s="34">
        <v>3.7279999999999993</v>
      </c>
      <c r="T169" s="34">
        <v>3.309379467679472E-2</v>
      </c>
      <c r="U169" s="34">
        <v>3.7610937946767939</v>
      </c>
      <c r="V169" s="34">
        <v>3.71728162169777</v>
      </c>
      <c r="W169" s="34">
        <v>50.2</v>
      </c>
      <c r="X169" s="34">
        <v>0.44562996050834103</v>
      </c>
      <c r="Y169" s="34">
        <v>50.645629960508344</v>
      </c>
      <c r="Z169" s="34">
        <v>50.055669905908822</v>
      </c>
      <c r="AB169" s="34">
        <v>2.1939999999999986</v>
      </c>
      <c r="AC169" s="34">
        <v>1.9476337317834654E-2</v>
      </c>
      <c r="AD169" s="34">
        <v>2.2134763373178332</v>
      </c>
      <c r="AE169" s="34">
        <v>2.1876920273618303</v>
      </c>
      <c r="AF169" s="34">
        <v>2.5939999999999976</v>
      </c>
      <c r="AG169" s="34">
        <v>2.3027173656546523E-2</v>
      </c>
      <c r="AH169" s="34">
        <v>2.617027173656544</v>
      </c>
      <c r="AI169" s="34">
        <v>2.5865419867714614</v>
      </c>
      <c r="AJ169" s="34">
        <v>37.532000000000004</v>
      </c>
      <c r="AK169" s="34">
        <v>0.3331749736613358</v>
      </c>
      <c r="AL169" s="34">
        <v>37.86517497366134</v>
      </c>
      <c r="AM169" s="34">
        <v>37.424091691405778</v>
      </c>
      <c r="AN169" s="34">
        <v>1.9769999999999994</v>
      </c>
      <c r="AO169" s="34">
        <v>1.7550008604083463E-2</v>
      </c>
      <c r="AP169" s="34">
        <v>1.9945500086040828</v>
      </c>
      <c r="AQ169" s="34">
        <v>1.9713159243821057</v>
      </c>
      <c r="AR169" s="34">
        <v>44.296999999999997</v>
      </c>
      <c r="AS169" s="34">
        <v>0.39322849323980041</v>
      </c>
      <c r="AT169" s="34">
        <v>44.6902284932398</v>
      </c>
      <c r="AU169" s="34">
        <v>44.169641629921173</v>
      </c>
    </row>
    <row r="170" spans="1:47" x14ac:dyDescent="0.25">
      <c r="A170" s="18">
        <v>45542</v>
      </c>
      <c r="B170" s="2">
        <v>14</v>
      </c>
      <c r="C170" s="2" t="s">
        <v>23</v>
      </c>
      <c r="D170" s="9">
        <v>15.76717</v>
      </c>
      <c r="E170">
        <v>1.1650796E-2</v>
      </c>
      <c r="G170" s="34">
        <v>1.1360000000000001</v>
      </c>
      <c r="H170" s="34">
        <v>1.0492902253185252E-2</v>
      </c>
      <c r="I170" s="34">
        <v>1.1464929022531853</v>
      </c>
      <c r="J170" s="34">
        <v>1.1331353473335857</v>
      </c>
      <c r="K170" s="34">
        <v>2.1839999999999997</v>
      </c>
      <c r="L170" s="34">
        <v>2.0172974050137842E-2</v>
      </c>
      <c r="M170" s="34">
        <v>2.2041729740501377</v>
      </c>
      <c r="N170" s="34">
        <v>2.1784926043807662</v>
      </c>
      <c r="O170" s="34">
        <v>42.832000000000008</v>
      </c>
      <c r="P170" s="34">
        <v>0.39562675115178764</v>
      </c>
      <c r="Q170" s="34">
        <v>43.227626751151796</v>
      </c>
      <c r="R170" s="34">
        <v>42.723990490309987</v>
      </c>
      <c r="S170" s="34">
        <v>3.7119999999999997</v>
      </c>
      <c r="T170" s="34">
        <v>3.4286666517450395E-2</v>
      </c>
      <c r="U170" s="34">
        <v>3.7462866665174501</v>
      </c>
      <c r="V170" s="34">
        <v>3.7026394448083355</v>
      </c>
      <c r="W170" s="34">
        <v>49.864000000000004</v>
      </c>
      <c r="X170" s="34">
        <v>0.46057929397256109</v>
      </c>
      <c r="Y170" s="34">
        <v>50.324579293972569</v>
      </c>
      <c r="Z170" s="34">
        <v>49.73825788683267</v>
      </c>
      <c r="AB170" s="34">
        <v>2.194</v>
      </c>
      <c r="AC170" s="34">
        <v>2.0265341147437006E-2</v>
      </c>
      <c r="AD170" s="34">
        <v>2.2142653411474371</v>
      </c>
      <c r="AE170" s="34">
        <v>2.188467387367858</v>
      </c>
      <c r="AF170" s="34">
        <v>2.5589999999999975</v>
      </c>
      <c r="AG170" s="34">
        <v>2.3636740198856542E-2</v>
      </c>
      <c r="AH170" s="34">
        <v>2.5826367401988541</v>
      </c>
      <c r="AI170" s="34">
        <v>2.5525469663966924</v>
      </c>
      <c r="AJ170" s="34">
        <v>37.931999999999988</v>
      </c>
      <c r="AK170" s="34">
        <v>0.35036687347519613</v>
      </c>
      <c r="AL170" s="34">
        <v>38.282366873475183</v>
      </c>
      <c r="AM170" s="34">
        <v>37.836346826635165</v>
      </c>
      <c r="AN170" s="34">
        <v>1.9829999999999992</v>
      </c>
      <c r="AO170" s="34">
        <v>1.83163953944246E-2</v>
      </c>
      <c r="AP170" s="34">
        <v>2.001316395394424</v>
      </c>
      <c r="AQ170" s="34">
        <v>1.9779994663402283</v>
      </c>
      <c r="AR170" s="34">
        <v>44.667999999999985</v>
      </c>
      <c r="AS170" s="34">
        <v>0.41258535021591425</v>
      </c>
      <c r="AT170" s="34">
        <v>45.080585350215898</v>
      </c>
      <c r="AU170" s="34">
        <v>44.555360646739942</v>
      </c>
    </row>
    <row r="171" spans="1:47" x14ac:dyDescent="0.25">
      <c r="A171" s="18">
        <v>45542</v>
      </c>
      <c r="B171" s="2">
        <v>15</v>
      </c>
      <c r="C171" s="2" t="s">
        <v>23</v>
      </c>
      <c r="D171" s="9">
        <v>16.516188</v>
      </c>
      <c r="E171">
        <v>1.1293475000000001E-2</v>
      </c>
      <c r="G171" s="34">
        <v>1.1360000000000001</v>
      </c>
      <c r="H171" s="34">
        <v>1.5702870646518343E-2</v>
      </c>
      <c r="I171" s="34">
        <v>1.1517028706465184</v>
      </c>
      <c r="J171" s="34">
        <v>1.1386961430694438</v>
      </c>
      <c r="K171" s="34">
        <v>2.54</v>
      </c>
      <c r="L171" s="34">
        <v>3.5110291762461783E-2</v>
      </c>
      <c r="M171" s="34">
        <v>2.5751102917624618</v>
      </c>
      <c r="N171" s="34">
        <v>2.5460283480601995</v>
      </c>
      <c r="O171" s="34">
        <v>43.692</v>
      </c>
      <c r="P171" s="34">
        <v>0.60395231011239381</v>
      </c>
      <c r="Q171" s="34">
        <v>44.295952310112391</v>
      </c>
      <c r="R171" s="34">
        <v>43.795697080096943</v>
      </c>
      <c r="S171" s="34">
        <v>3.7359999999999998</v>
      </c>
      <c r="T171" s="34">
        <v>5.164253937974693E-2</v>
      </c>
      <c r="U171" s="34">
        <v>3.7876425393797466</v>
      </c>
      <c r="V171" s="34">
        <v>3.744866893052325</v>
      </c>
      <c r="W171" s="34">
        <v>51.103999999999999</v>
      </c>
      <c r="X171" s="34">
        <v>0.7064080119011209</v>
      </c>
      <c r="Y171" s="34">
        <v>51.810408011901117</v>
      </c>
      <c r="Z171" s="34">
        <v>51.225288464278911</v>
      </c>
      <c r="AB171" s="34">
        <v>2.1939999999999982</v>
      </c>
      <c r="AC171" s="34">
        <v>3.03275512310398E-2</v>
      </c>
      <c r="AD171" s="34">
        <v>2.2243275512310379</v>
      </c>
      <c r="AE171" s="34">
        <v>2.1992071636393988</v>
      </c>
      <c r="AF171" s="34">
        <v>2.5819999999999985</v>
      </c>
      <c r="AG171" s="34">
        <v>3.5690855641998531E-2</v>
      </c>
      <c r="AH171" s="34">
        <v>2.6176908556419969</v>
      </c>
      <c r="AI171" s="34">
        <v>2.5881280294060756</v>
      </c>
      <c r="AJ171" s="34">
        <v>37.791000000000018</v>
      </c>
      <c r="AK171" s="34">
        <v>0.52238308503747788</v>
      </c>
      <c r="AL171" s="34">
        <v>38.313383085037493</v>
      </c>
      <c r="AM171" s="34">
        <v>37.880691851001203</v>
      </c>
      <c r="AN171" s="34">
        <v>1.9749999999999996</v>
      </c>
      <c r="AO171" s="34">
        <v>2.7300325287740946E-2</v>
      </c>
      <c r="AP171" s="34">
        <v>2.0023003252877407</v>
      </c>
      <c r="AQ171" s="34">
        <v>1.9796873966216118</v>
      </c>
      <c r="AR171" s="34">
        <v>44.542000000000016</v>
      </c>
      <c r="AS171" s="34">
        <v>0.61570181719825723</v>
      </c>
      <c r="AT171" s="34">
        <v>45.157701817198266</v>
      </c>
      <c r="AU171" s="34">
        <v>44.647714440668288</v>
      </c>
    </row>
    <row r="172" spans="1:47" x14ac:dyDescent="0.25">
      <c r="A172" s="18">
        <v>45542</v>
      </c>
      <c r="B172" s="2">
        <v>16</v>
      </c>
      <c r="C172" s="2" t="s">
        <v>23</v>
      </c>
      <c r="D172" s="9">
        <v>17.154138</v>
      </c>
      <c r="E172">
        <v>1.1019964E-2</v>
      </c>
      <c r="G172" s="34">
        <v>1.1360000000000001</v>
      </c>
      <c r="H172" s="34">
        <v>1.319798045269243E-2</v>
      </c>
      <c r="I172" s="34">
        <v>1.1491979804526926</v>
      </c>
      <c r="J172" s="34">
        <v>1.1365338600792312</v>
      </c>
      <c r="K172" s="34">
        <v>2.9479999999999982</v>
      </c>
      <c r="L172" s="34">
        <v>3.4249688709979978E-2</v>
      </c>
      <c r="M172" s="34">
        <v>2.9822496887099783</v>
      </c>
      <c r="N172" s="34">
        <v>2.949385404501383</v>
      </c>
      <c r="O172" s="34">
        <v>42.755999999999986</v>
      </c>
      <c r="P172" s="34">
        <v>0.49673666570010327</v>
      </c>
      <c r="Q172" s="34">
        <v>43.252736665700091</v>
      </c>
      <c r="R172" s="34">
        <v>42.776093064742597</v>
      </c>
      <c r="S172" s="34">
        <v>3.6119999999999992</v>
      </c>
      <c r="T172" s="34">
        <v>4.196400122810303E-2</v>
      </c>
      <c r="U172" s="34">
        <v>3.6539640012281023</v>
      </c>
      <c r="V172" s="34">
        <v>3.6136974494772724</v>
      </c>
      <c r="W172" s="34">
        <v>50.451999999999984</v>
      </c>
      <c r="X172" s="34">
        <v>0.5861483360908788</v>
      </c>
      <c r="Y172" s="34">
        <v>51.038148336090863</v>
      </c>
      <c r="Z172" s="34">
        <v>50.475709778800478</v>
      </c>
      <c r="AB172" s="34">
        <v>2.1939999999999977</v>
      </c>
      <c r="AC172" s="34">
        <v>2.5489761543316163E-2</v>
      </c>
      <c r="AD172" s="34">
        <v>2.219489761543314</v>
      </c>
      <c r="AE172" s="34">
        <v>2.195031064272738</v>
      </c>
      <c r="AF172" s="34">
        <v>2.5669999999999993</v>
      </c>
      <c r="AG172" s="34">
        <v>2.982325336449072E-2</v>
      </c>
      <c r="AH172" s="34">
        <v>2.5968232533644899</v>
      </c>
      <c r="AI172" s="34">
        <v>2.5682063545980505</v>
      </c>
      <c r="AJ172" s="34">
        <v>37.607999999999997</v>
      </c>
      <c r="AK172" s="34">
        <v>0.43692750780357115</v>
      </c>
      <c r="AL172" s="34">
        <v>38.044927507803571</v>
      </c>
      <c r="AM172" s="34">
        <v>37.625673776284962</v>
      </c>
      <c r="AN172" s="34">
        <v>1.9449999999999996</v>
      </c>
      <c r="AO172" s="34">
        <v>2.2596894349020045E-2</v>
      </c>
      <c r="AP172" s="34">
        <v>1.9675968943490196</v>
      </c>
      <c r="AQ172" s="34">
        <v>1.9459140474067815</v>
      </c>
      <c r="AR172" s="34">
        <v>44.313999999999993</v>
      </c>
      <c r="AS172" s="34">
        <v>0.51483741706039809</v>
      </c>
      <c r="AT172" s="34">
        <v>44.828837417060399</v>
      </c>
      <c r="AU172" s="34">
        <v>44.33482524256253</v>
      </c>
    </row>
    <row r="173" spans="1:47" x14ac:dyDescent="0.25">
      <c r="A173" s="18">
        <v>45542</v>
      </c>
      <c r="B173" s="2">
        <v>17</v>
      </c>
      <c r="C173" s="2" t="s">
        <v>23</v>
      </c>
      <c r="D173" s="9">
        <v>13.976709</v>
      </c>
      <c r="E173">
        <v>1.0462351999999999E-2</v>
      </c>
      <c r="G173" s="34">
        <v>1.1360000000000001</v>
      </c>
      <c r="H173" s="34">
        <v>1.2864868833894077E-2</v>
      </c>
      <c r="I173" s="34">
        <v>1.1488648688338943</v>
      </c>
      <c r="J173" s="34">
        <v>1.1368450401757202</v>
      </c>
      <c r="K173" s="34">
        <v>4.4519999999999991</v>
      </c>
      <c r="L173" s="34">
        <v>5.0417602155366559E-2</v>
      </c>
      <c r="M173" s="34">
        <v>4.5024176021553659</v>
      </c>
      <c r="N173" s="34">
        <v>4.4553117243506204</v>
      </c>
      <c r="O173" s="34">
        <v>42.139999999999993</v>
      </c>
      <c r="P173" s="34">
        <v>0.47722321536997908</v>
      </c>
      <c r="Q173" s="34">
        <v>42.617223215369975</v>
      </c>
      <c r="R173" s="34">
        <v>42.171346824828206</v>
      </c>
      <c r="S173" s="34">
        <v>3.52</v>
      </c>
      <c r="T173" s="34">
        <v>3.9862973851502767E-2</v>
      </c>
      <c r="U173" s="34">
        <v>3.5598629738515029</v>
      </c>
      <c r="V173" s="34">
        <v>3.5226184343473017</v>
      </c>
      <c r="W173" s="34">
        <v>51.247999999999998</v>
      </c>
      <c r="X173" s="34">
        <v>0.5803686602107424</v>
      </c>
      <c r="Y173" s="34">
        <v>51.828368660210735</v>
      </c>
      <c r="Z173" s="34">
        <v>51.286122023701843</v>
      </c>
      <c r="AB173" s="34">
        <v>2.1939999999999982</v>
      </c>
      <c r="AC173" s="34">
        <v>2.4846410406305964E-2</v>
      </c>
      <c r="AD173" s="34">
        <v>2.2188464104063041</v>
      </c>
      <c r="AE173" s="34">
        <v>2.195632058226697</v>
      </c>
      <c r="AF173" s="34">
        <v>2.4929999999999986</v>
      </c>
      <c r="AG173" s="34">
        <v>2.8232498241987598E-2</v>
      </c>
      <c r="AH173" s="34">
        <v>2.5212324982419863</v>
      </c>
      <c r="AI173" s="34">
        <v>2.4948544763715392</v>
      </c>
      <c r="AJ173" s="34">
        <v>36.701000000000015</v>
      </c>
      <c r="AK173" s="34">
        <v>0.41562812594431919</v>
      </c>
      <c r="AL173" s="34">
        <v>37.116628125944331</v>
      </c>
      <c r="AM173" s="34">
        <v>36.728300897437599</v>
      </c>
      <c r="AN173" s="34">
        <v>1.9369999999999998</v>
      </c>
      <c r="AO173" s="34">
        <v>2.1935960326807061E-2</v>
      </c>
      <c r="AP173" s="34">
        <v>1.9589359603268068</v>
      </c>
      <c r="AQ173" s="34">
        <v>1.9384408827644097</v>
      </c>
      <c r="AR173" s="34">
        <v>43.32500000000001</v>
      </c>
      <c r="AS173" s="34">
        <v>0.49064299491941982</v>
      </c>
      <c r="AT173" s="34">
        <v>43.815642994919429</v>
      </c>
      <c r="AU173" s="34">
        <v>43.357228314800246</v>
      </c>
    </row>
    <row r="174" spans="1:47" x14ac:dyDescent="0.25">
      <c r="A174" s="18">
        <v>45542</v>
      </c>
      <c r="B174" s="2">
        <v>18</v>
      </c>
      <c r="C174" s="2" t="s">
        <v>23</v>
      </c>
      <c r="D174" s="9">
        <v>13.795235999999999</v>
      </c>
      <c r="E174">
        <v>1.0484541E-2</v>
      </c>
      <c r="G174" s="34">
        <v>1.1360000000000001</v>
      </c>
      <c r="H174" s="34">
        <v>1.7746800456648747E-2</v>
      </c>
      <c r="I174" s="34">
        <v>1.1537468004566489</v>
      </c>
      <c r="J174" s="34">
        <v>1.1416502948236424</v>
      </c>
      <c r="K174" s="34">
        <v>5.211999999999998</v>
      </c>
      <c r="L174" s="34">
        <v>8.1422820404976434E-2</v>
      </c>
      <c r="M174" s="34">
        <v>5.2934228204049747</v>
      </c>
      <c r="N174" s="34">
        <v>5.2379237118141031</v>
      </c>
      <c r="O174" s="34">
        <v>40.727999999999994</v>
      </c>
      <c r="P174" s="34">
        <v>0.63626028961125891</v>
      </c>
      <c r="Q174" s="34">
        <v>41.364260289611252</v>
      </c>
      <c r="R174" s="34">
        <v>40.930575006670153</v>
      </c>
      <c r="S174" s="34">
        <v>3.3679999999999994</v>
      </c>
      <c r="T174" s="34">
        <v>5.2615514029923385E-2</v>
      </c>
      <c r="U174" s="34">
        <v>3.4206155140299228</v>
      </c>
      <c r="V174" s="34">
        <v>3.3847519304278402</v>
      </c>
      <c r="W174" s="34">
        <v>50.443999999999996</v>
      </c>
      <c r="X174" s="34">
        <v>0.78804542450280746</v>
      </c>
      <c r="Y174" s="34">
        <v>51.2320454245028</v>
      </c>
      <c r="Z174" s="34">
        <v>50.694900943735739</v>
      </c>
      <c r="AB174" s="34">
        <v>2.1939999999999986</v>
      </c>
      <c r="AC174" s="34">
        <v>3.4275070600252928E-2</v>
      </c>
      <c r="AD174" s="34">
        <v>2.2282750706002514</v>
      </c>
      <c r="AE174" s="34">
        <v>2.2049126292632653</v>
      </c>
      <c r="AF174" s="34">
        <v>2.379999999999999</v>
      </c>
      <c r="AG174" s="34">
        <v>3.7180796731359156E-2</v>
      </c>
      <c r="AH174" s="34">
        <v>2.4171807967313583</v>
      </c>
      <c r="AI174" s="34">
        <v>2.3918377655636158</v>
      </c>
      <c r="AJ174" s="34">
        <v>35.507000000000012</v>
      </c>
      <c r="AK174" s="34">
        <v>0.55469686955477759</v>
      </c>
      <c r="AL174" s="34">
        <v>36.061696869554787</v>
      </c>
      <c r="AM174" s="34">
        <v>35.683606530196371</v>
      </c>
      <c r="AN174" s="34">
        <v>1.9229999999999998</v>
      </c>
      <c r="AO174" s="34">
        <v>3.0041458871598186E-2</v>
      </c>
      <c r="AP174" s="34">
        <v>1.9530414588715981</v>
      </c>
      <c r="AQ174" s="34">
        <v>1.932564715621359</v>
      </c>
      <c r="AR174" s="34">
        <v>42.004000000000012</v>
      </c>
      <c r="AS174" s="34">
        <v>0.65619419575798787</v>
      </c>
      <c r="AT174" s="34">
        <v>42.660194195757995</v>
      </c>
      <c r="AU174" s="34">
        <v>42.212921640644616</v>
      </c>
    </row>
    <row r="175" spans="1:47" x14ac:dyDescent="0.25">
      <c r="A175" s="18">
        <v>45542</v>
      </c>
      <c r="B175" s="2">
        <v>19</v>
      </c>
      <c r="C175" s="2" t="s">
        <v>23</v>
      </c>
      <c r="D175" s="9">
        <v>20.577902999999999</v>
      </c>
      <c r="E175">
        <v>1.1023214E-2</v>
      </c>
      <c r="G175" s="34">
        <v>1.1360000000000001</v>
      </c>
      <c r="H175" s="34">
        <v>7.8411043808986006E-3</v>
      </c>
      <c r="I175" s="34">
        <v>1.1438411043808987</v>
      </c>
      <c r="J175" s="34">
        <v>1.1312322991053119</v>
      </c>
      <c r="K175" s="34">
        <v>6.4479999999999986</v>
      </c>
      <c r="L175" s="34">
        <v>4.4506550218339928E-2</v>
      </c>
      <c r="M175" s="34">
        <v>6.4925065502183381</v>
      </c>
      <c r="N175" s="34">
        <v>6.4209382611188799</v>
      </c>
      <c r="O175" s="34">
        <v>39.695999999999998</v>
      </c>
      <c r="P175" s="34">
        <v>0.27399690097196377</v>
      </c>
      <c r="Q175" s="34">
        <v>39.969996900971964</v>
      </c>
      <c r="R175" s="34">
        <v>39.529399071553215</v>
      </c>
      <c r="S175" s="34">
        <v>3.2039999999999997</v>
      </c>
      <c r="T175" s="34">
        <v>2.2115227496830203E-2</v>
      </c>
      <c r="U175" s="34">
        <v>3.2261152274968299</v>
      </c>
      <c r="V175" s="34">
        <v>3.1905530689554737</v>
      </c>
      <c r="W175" s="34">
        <v>50.483999999999995</v>
      </c>
      <c r="X175" s="34">
        <v>0.34845978306803249</v>
      </c>
      <c r="Y175" s="34">
        <v>50.832459783068025</v>
      </c>
      <c r="Z175" s="34">
        <v>50.272122700732879</v>
      </c>
      <c r="AB175" s="34">
        <v>2.1939999999999986</v>
      </c>
      <c r="AC175" s="34">
        <v>1.5143823073672111E-2</v>
      </c>
      <c r="AD175" s="34">
        <v>2.2091438230736706</v>
      </c>
      <c r="AE175" s="34">
        <v>2.1847919579551514</v>
      </c>
      <c r="AF175" s="34">
        <v>2.3119999999999989</v>
      </c>
      <c r="AG175" s="34">
        <v>1.5958303986476723E-2</v>
      </c>
      <c r="AH175" s="34">
        <v>2.3279583039864757</v>
      </c>
      <c r="AI175" s="34">
        <v>2.3022967214185557</v>
      </c>
      <c r="AJ175" s="34">
        <v>34.096000000000025</v>
      </c>
      <c r="AK175" s="34">
        <v>0.23534356951682997</v>
      </c>
      <c r="AL175" s="34">
        <v>34.331343569516854</v>
      </c>
      <c r="AM175" s="34">
        <v>33.952901822442549</v>
      </c>
      <c r="AN175" s="34">
        <v>1.897999999999999</v>
      </c>
      <c r="AO175" s="34">
        <v>1.3100718411043606E-2</v>
      </c>
      <c r="AP175" s="34">
        <v>1.9111007184110427</v>
      </c>
      <c r="AQ175" s="34">
        <v>1.8900342462164441</v>
      </c>
      <c r="AR175" s="34">
        <v>40.500000000000021</v>
      </c>
      <c r="AS175" s="34">
        <v>0.27954641498802241</v>
      </c>
      <c r="AT175" s="34">
        <v>40.77954641498804</v>
      </c>
      <c r="AU175" s="34">
        <v>40.330024748032699</v>
      </c>
    </row>
    <row r="176" spans="1:47" x14ac:dyDescent="0.25">
      <c r="A176" s="18">
        <v>45542</v>
      </c>
      <c r="B176" s="2">
        <v>20</v>
      </c>
      <c r="C176" s="2" t="s">
        <v>23</v>
      </c>
      <c r="D176" s="9">
        <v>28.696086000000001</v>
      </c>
      <c r="E176">
        <v>1.0983105E-2</v>
      </c>
      <c r="G176" s="34">
        <v>1.1360000000000001</v>
      </c>
      <c r="H176" s="34">
        <v>6.7240144109023898E-3</v>
      </c>
      <c r="I176" s="34">
        <v>1.1427240144109025</v>
      </c>
      <c r="J176" s="34">
        <v>1.1301733565746062</v>
      </c>
      <c r="K176" s="34">
        <v>7.1879999999999979</v>
      </c>
      <c r="L176" s="34">
        <v>4.2545964423914048E-2</v>
      </c>
      <c r="M176" s="34">
        <v>7.2305459644239116</v>
      </c>
      <c r="N176" s="34">
        <v>7.1511321188893175</v>
      </c>
      <c r="O176" s="34">
        <v>38.363999999999997</v>
      </c>
      <c r="P176" s="34">
        <v>0.22707754301043945</v>
      </c>
      <c r="Q176" s="34">
        <v>38.591077543010435</v>
      </c>
      <c r="R176" s="34">
        <v>38.167227686292406</v>
      </c>
      <c r="S176" s="34">
        <v>3.1079999999999992</v>
      </c>
      <c r="T176" s="34">
        <v>1.8396335201658998E-2</v>
      </c>
      <c r="U176" s="34">
        <v>3.1263963352016582</v>
      </c>
      <c r="V176" s="34">
        <v>3.092058795980523</v>
      </c>
      <c r="W176" s="34">
        <v>49.795999999999992</v>
      </c>
      <c r="X176" s="34">
        <v>0.29474385704691491</v>
      </c>
      <c r="Y176" s="34">
        <v>50.090743857046903</v>
      </c>
      <c r="Z176" s="34">
        <v>49.540591957736851</v>
      </c>
      <c r="AB176" s="34">
        <v>2.1939999999999982</v>
      </c>
      <c r="AC176" s="34">
        <v>1.2986344733732244E-2</v>
      </c>
      <c r="AD176" s="34">
        <v>2.2069863447337306</v>
      </c>
      <c r="AE176" s="34">
        <v>2.1827467819759536</v>
      </c>
      <c r="AF176" s="34">
        <v>2.4309999999999983</v>
      </c>
      <c r="AG176" s="34">
        <v>1.4389154078260295E-2</v>
      </c>
      <c r="AH176" s="34">
        <v>2.4453891540782586</v>
      </c>
      <c r="AI176" s="34">
        <v>2.4185311882331559</v>
      </c>
      <c r="AJ176" s="34">
        <v>33.619000000000014</v>
      </c>
      <c r="AK176" s="34">
        <v>0.19899176098602772</v>
      </c>
      <c r="AL176" s="34">
        <v>33.81799176098604</v>
      </c>
      <c r="AM176" s="34">
        <v>33.446565206585994</v>
      </c>
      <c r="AN176" s="34">
        <v>1.8629999999999993</v>
      </c>
      <c r="AO176" s="34">
        <v>1.1027146872809108E-2</v>
      </c>
      <c r="AP176" s="34">
        <v>1.8740271468728085</v>
      </c>
      <c r="AQ176" s="34">
        <v>1.8534445099458541</v>
      </c>
      <c r="AR176" s="34">
        <v>40.107000000000014</v>
      </c>
      <c r="AS176" s="34">
        <v>0.23739440667082937</v>
      </c>
      <c r="AT176" s="34">
        <v>40.344394406670837</v>
      </c>
      <c r="AU176" s="34">
        <v>39.901287686740957</v>
      </c>
    </row>
    <row r="177" spans="1:47" x14ac:dyDescent="0.25">
      <c r="A177" s="18">
        <v>45542</v>
      </c>
      <c r="B177" s="2">
        <v>21</v>
      </c>
      <c r="C177" s="2" t="s">
        <v>23</v>
      </c>
      <c r="D177" s="9">
        <v>19.980550000000001</v>
      </c>
      <c r="E177">
        <v>1.0820441E-2</v>
      </c>
      <c r="G177" s="34">
        <v>1.1360000000000001</v>
      </c>
      <c r="H177" s="34">
        <v>1.056523444870062E-2</v>
      </c>
      <c r="I177" s="34">
        <v>1.1465652344487007</v>
      </c>
      <c r="J177" s="34">
        <v>1.1341588929766975</v>
      </c>
      <c r="K177" s="34">
        <v>7.5359999999999987</v>
      </c>
      <c r="L177" s="34">
        <v>7.0087682047013961E-2</v>
      </c>
      <c r="M177" s="34">
        <v>7.6060876820470122</v>
      </c>
      <c r="N177" s="34">
        <v>7.5237864590425954</v>
      </c>
      <c r="O177" s="34">
        <v>37.827999999999989</v>
      </c>
      <c r="P177" s="34">
        <v>0.35181486683578073</v>
      </c>
      <c r="Q177" s="34">
        <v>38.17981486683577</v>
      </c>
      <c r="R177" s="34">
        <v>37.766692432678248</v>
      </c>
      <c r="S177" s="34">
        <v>3.0599999999999996</v>
      </c>
      <c r="T177" s="34">
        <v>2.8459170257943565E-2</v>
      </c>
      <c r="U177" s="34">
        <v>3.0884591702579431</v>
      </c>
      <c r="V177" s="34">
        <v>3.0550406800252579</v>
      </c>
      <c r="W177" s="34">
        <v>49.559999999999988</v>
      </c>
      <c r="X177" s="34">
        <v>0.46092695358943891</v>
      </c>
      <c r="Y177" s="34">
        <v>50.020926953589424</v>
      </c>
      <c r="Z177" s="34">
        <v>49.479678464722795</v>
      </c>
      <c r="AB177" s="34">
        <v>2.1939999999999982</v>
      </c>
      <c r="AC177" s="34">
        <v>2.0405039067296776E-2</v>
      </c>
      <c r="AD177" s="34">
        <v>2.2144050390672949</v>
      </c>
      <c r="AE177" s="34">
        <v>2.1904441999919646</v>
      </c>
      <c r="AF177" s="34">
        <v>2.6889999999999987</v>
      </c>
      <c r="AG177" s="34">
        <v>2.500872837372883E-2</v>
      </c>
      <c r="AH177" s="34">
        <v>2.7140087283737278</v>
      </c>
      <c r="AI177" s="34">
        <v>2.684641957054875</v>
      </c>
      <c r="AJ177" s="34">
        <v>34.231000000000009</v>
      </c>
      <c r="AK177" s="34">
        <v>0.31836139120904133</v>
      </c>
      <c r="AL177" s="34">
        <v>34.549361391209047</v>
      </c>
      <c r="AM177" s="34">
        <v>34.17552206468779</v>
      </c>
      <c r="AN177" s="34">
        <v>1.8979999999999992</v>
      </c>
      <c r="AO177" s="34">
        <v>1.7652125865874797E-2</v>
      </c>
      <c r="AP177" s="34">
        <v>1.9156521258658741</v>
      </c>
      <c r="AQ177" s="34">
        <v>1.8949239250614178</v>
      </c>
      <c r="AR177" s="34">
        <v>41.012</v>
      </c>
      <c r="AS177" s="34">
        <v>0.38142728451594171</v>
      </c>
      <c r="AT177" s="34">
        <v>41.393427284515944</v>
      </c>
      <c r="AU177" s="34">
        <v>40.945532146796047</v>
      </c>
    </row>
    <row r="178" spans="1:47" x14ac:dyDescent="0.25">
      <c r="A178" s="18">
        <v>45542</v>
      </c>
      <c r="B178" s="2">
        <v>22</v>
      </c>
      <c r="C178" s="2" t="s">
        <v>23</v>
      </c>
      <c r="D178" s="9">
        <v>17.612352999999999</v>
      </c>
      <c r="E178">
        <v>1.1269691E-2</v>
      </c>
      <c r="G178" s="34">
        <v>1.1360000000000001</v>
      </c>
      <c r="H178" s="34">
        <v>1.2218206020809908E-2</v>
      </c>
      <c r="I178" s="34">
        <v>1.1482182060208099</v>
      </c>
      <c r="J178" s="34">
        <v>1.135278141638381</v>
      </c>
      <c r="K178" s="34">
        <v>7.1559999999999988</v>
      </c>
      <c r="L178" s="34">
        <v>7.6966093560665222E-2</v>
      </c>
      <c r="M178" s="34">
        <v>7.2329660935606643</v>
      </c>
      <c r="N178" s="34">
        <v>7.1514528006727591</v>
      </c>
      <c r="O178" s="34">
        <v>35.531999999999989</v>
      </c>
      <c r="P178" s="34">
        <v>0.38216311296779709</v>
      </c>
      <c r="Q178" s="34">
        <v>35.914163112967785</v>
      </c>
      <c r="R178" s="34">
        <v>35.50942159216104</v>
      </c>
      <c r="S178" s="34">
        <v>2.8120000000000003</v>
      </c>
      <c r="T178" s="34">
        <v>3.0244362086723119E-2</v>
      </c>
      <c r="U178" s="34">
        <v>2.8422443620867233</v>
      </c>
      <c r="V178" s="34">
        <v>2.8102131463795139</v>
      </c>
      <c r="W178" s="34">
        <v>46.635999999999981</v>
      </c>
      <c r="X178" s="34">
        <v>0.50159177463599536</v>
      </c>
      <c r="Y178" s="34">
        <v>47.137591774635986</v>
      </c>
      <c r="Z178" s="34">
        <v>46.606365680851695</v>
      </c>
      <c r="AB178" s="34">
        <v>2.1939999999999991</v>
      </c>
      <c r="AC178" s="34">
        <v>2.3597485923993772E-2</v>
      </c>
      <c r="AD178" s="34">
        <v>2.2175974859239926</v>
      </c>
      <c r="AE178" s="34">
        <v>2.1926058474952526</v>
      </c>
      <c r="AF178" s="34">
        <v>2.6099999999999972</v>
      </c>
      <c r="AG178" s="34">
        <v>2.8071758551332593E-2</v>
      </c>
      <c r="AH178" s="34">
        <v>2.6380717585513298</v>
      </c>
      <c r="AI178" s="34">
        <v>2.6083415049966296</v>
      </c>
      <c r="AJ178" s="34">
        <v>32.26400000000001</v>
      </c>
      <c r="AK178" s="34">
        <v>0.34701425973187588</v>
      </c>
      <c r="AL178" s="34">
        <v>32.611014259731888</v>
      </c>
      <c r="AM178" s="34">
        <v>32.243498205828118</v>
      </c>
      <c r="AN178" s="34">
        <v>1.7669999999999995</v>
      </c>
      <c r="AO178" s="34">
        <v>1.9004903203143575E-2</v>
      </c>
      <c r="AP178" s="34">
        <v>1.7860049032031431</v>
      </c>
      <c r="AQ178" s="34">
        <v>1.7658771798195587</v>
      </c>
      <c r="AR178" s="34">
        <v>38.835000000000008</v>
      </c>
      <c r="AS178" s="34">
        <v>0.4176884074103458</v>
      </c>
      <c r="AT178" s="34">
        <v>39.252688407410353</v>
      </c>
      <c r="AU178" s="34">
        <v>38.810322738139561</v>
      </c>
    </row>
    <row r="179" spans="1:47" x14ac:dyDescent="0.25">
      <c r="A179" s="18">
        <v>45542</v>
      </c>
      <c r="B179" s="2">
        <v>23</v>
      </c>
      <c r="C179" s="2" t="s">
        <v>23</v>
      </c>
      <c r="D179" s="9">
        <v>14.303459999999999</v>
      </c>
      <c r="E179">
        <v>1.0383145999999999E-2</v>
      </c>
      <c r="G179" s="34">
        <v>1.1360000000000001</v>
      </c>
      <c r="H179" s="34">
        <v>1.2078101630670978E-2</v>
      </c>
      <c r="I179" s="34">
        <v>1.1480781016306711</v>
      </c>
      <c r="J179" s="34">
        <v>1.136157439082037</v>
      </c>
      <c r="K179" s="34">
        <v>6.8639999999999999</v>
      </c>
      <c r="L179" s="34">
        <v>7.2978952106448586E-2</v>
      </c>
      <c r="M179" s="34">
        <v>6.9369789521064487</v>
      </c>
      <c r="N179" s="34">
        <v>6.8649512868478002</v>
      </c>
      <c r="O179" s="34">
        <v>33.055999999999997</v>
      </c>
      <c r="P179" s="34">
        <v>0.35145574604177804</v>
      </c>
      <c r="Q179" s="34">
        <v>33.407455746041776</v>
      </c>
      <c r="R179" s="34">
        <v>33.060581255542083</v>
      </c>
      <c r="S179" s="34">
        <v>2.6</v>
      </c>
      <c r="T179" s="34">
        <v>2.7643542464563863E-2</v>
      </c>
      <c r="U179" s="34">
        <v>2.6276435424645639</v>
      </c>
      <c r="V179" s="34">
        <v>2.600360335927197</v>
      </c>
      <c r="W179" s="34">
        <v>43.655999999999999</v>
      </c>
      <c r="X179" s="34">
        <v>0.46415634224346147</v>
      </c>
      <c r="Y179" s="34">
        <v>44.120156342243455</v>
      </c>
      <c r="Z179" s="34">
        <v>43.662050317399121</v>
      </c>
      <c r="AB179" s="34">
        <v>2.1939999999999977</v>
      </c>
      <c r="AC179" s="34">
        <v>2.3326896987405015E-2</v>
      </c>
      <c r="AD179" s="34">
        <v>2.2173268969874029</v>
      </c>
      <c r="AE179" s="34">
        <v>2.1943040680862556</v>
      </c>
      <c r="AF179" s="34">
        <v>2.5429999999999984</v>
      </c>
      <c r="AG179" s="34">
        <v>2.7037510956686862E-2</v>
      </c>
      <c r="AH179" s="34">
        <v>2.5700375109566851</v>
      </c>
      <c r="AI179" s="34">
        <v>2.5433524362549451</v>
      </c>
      <c r="AJ179" s="34">
        <v>30.221</v>
      </c>
      <c r="AK179" s="34">
        <v>0.32131365262368633</v>
      </c>
      <c r="AL179" s="34">
        <v>30.542313652623687</v>
      </c>
      <c r="AM179" s="34">
        <v>30.225188350790702</v>
      </c>
      <c r="AN179" s="34">
        <v>1.6379999999999999</v>
      </c>
      <c r="AO179" s="34">
        <v>1.741543175267523E-2</v>
      </c>
      <c r="AP179" s="34">
        <v>1.655415431752675</v>
      </c>
      <c r="AQ179" s="34">
        <v>1.638227011634134</v>
      </c>
      <c r="AR179" s="34">
        <v>36.595999999999997</v>
      </c>
      <c r="AS179" s="34">
        <v>0.38909349232045343</v>
      </c>
      <c r="AT179" s="34">
        <v>36.985093492320445</v>
      </c>
      <c r="AU179" s="34">
        <v>36.601071866766041</v>
      </c>
    </row>
    <row r="180" spans="1:47" x14ac:dyDescent="0.25">
      <c r="A180" s="18">
        <v>45542</v>
      </c>
      <c r="B180" s="2">
        <v>24</v>
      </c>
      <c r="C180" s="2" t="s">
        <v>23</v>
      </c>
      <c r="D180" s="9">
        <v>14.414716</v>
      </c>
      <c r="E180">
        <v>1.0181176E-2</v>
      </c>
      <c r="G180" s="34">
        <v>1.1360000000000001</v>
      </c>
      <c r="H180" s="34">
        <v>1.6635977366399737E-2</v>
      </c>
      <c r="I180" s="34">
        <v>1.1526359773663999</v>
      </c>
      <c r="J180" s="34">
        <v>1.1409007876169006</v>
      </c>
      <c r="K180" s="34">
        <v>6.5960000000000001</v>
      </c>
      <c r="L180" s="34">
        <v>9.6594108018285788E-2</v>
      </c>
      <c r="M180" s="34">
        <v>6.6925941080182856</v>
      </c>
      <c r="N180" s="34">
        <v>6.6244556295079882</v>
      </c>
      <c r="O180" s="34">
        <v>31.276</v>
      </c>
      <c r="P180" s="34">
        <v>0.45801657404182933</v>
      </c>
      <c r="Q180" s="34">
        <v>31.734016574041828</v>
      </c>
      <c r="R180" s="34">
        <v>31.410926966114591</v>
      </c>
      <c r="S180" s="34">
        <v>2.4239999999999995</v>
      </c>
      <c r="T180" s="34">
        <v>3.5497895366331821E-2</v>
      </c>
      <c r="U180" s="34">
        <v>2.4594978953663311</v>
      </c>
      <c r="V180" s="34">
        <v>2.434457314421977</v>
      </c>
      <c r="W180" s="34">
        <v>41.432000000000002</v>
      </c>
      <c r="X180" s="34">
        <v>0.60674455479284672</v>
      </c>
      <c r="Y180" s="34">
        <v>42.038744554792849</v>
      </c>
      <c r="Z180" s="34">
        <v>41.610740697661456</v>
      </c>
      <c r="AB180" s="34">
        <v>2.1939999999999982</v>
      </c>
      <c r="AC180" s="34">
        <v>3.2129695723486784E-2</v>
      </c>
      <c r="AD180" s="34">
        <v>2.2261296957234848</v>
      </c>
      <c r="AE180" s="34">
        <v>2.2034650774924978</v>
      </c>
      <c r="AF180" s="34">
        <v>2.4639999999999995</v>
      </c>
      <c r="AG180" s="34">
        <v>3.6083669217261388E-2</v>
      </c>
      <c r="AH180" s="34">
        <v>2.5000836692172608</v>
      </c>
      <c r="AI180" s="34">
        <v>2.4746298773662341</v>
      </c>
      <c r="AJ180" s="34">
        <v>28.783000000000001</v>
      </c>
      <c r="AK180" s="34">
        <v>0.42150821878264405</v>
      </c>
      <c r="AL180" s="34">
        <v>29.204508218782646</v>
      </c>
      <c r="AM180" s="34">
        <v>28.907171980613771</v>
      </c>
      <c r="AN180" s="34">
        <v>1.5069999999999999</v>
      </c>
      <c r="AO180" s="34">
        <v>2.2069029833771479E-2</v>
      </c>
      <c r="AP180" s="34">
        <v>1.5290690298337715</v>
      </c>
      <c r="AQ180" s="34">
        <v>1.5135013089248845</v>
      </c>
      <c r="AR180" s="34">
        <v>34.948</v>
      </c>
      <c r="AS180" s="34">
        <v>0.51179061355716371</v>
      </c>
      <c r="AT180" s="34">
        <v>35.459790613557161</v>
      </c>
      <c r="AU180" s="34">
        <v>35.098768244397391</v>
      </c>
    </row>
    <row r="181" spans="1:47" x14ac:dyDescent="0.25">
      <c r="A181" s="18">
        <v>45543</v>
      </c>
      <c r="B181" s="2">
        <v>1</v>
      </c>
      <c r="C181" s="2" t="s">
        <v>23</v>
      </c>
      <c r="D181" s="9">
        <v>12.354426</v>
      </c>
      <c r="E181">
        <v>9.5371180000000007E-3</v>
      </c>
      <c r="G181" s="34">
        <v>1.1360000000000001</v>
      </c>
      <c r="H181" s="34">
        <v>1.4524579693032077E-2</v>
      </c>
      <c r="I181" s="34">
        <v>1.1505245796930321</v>
      </c>
      <c r="J181" s="34">
        <v>1.1395518910145992</v>
      </c>
      <c r="K181" s="34">
        <v>6.3120000000000003</v>
      </c>
      <c r="L181" s="34">
        <v>8.0703474491565563E-2</v>
      </c>
      <c r="M181" s="34">
        <v>6.3927034744915661</v>
      </c>
      <c r="N181" s="34">
        <v>6.3317355071163304</v>
      </c>
      <c r="O181" s="34">
        <v>29.816000000000003</v>
      </c>
      <c r="P181" s="34">
        <v>0.38121907405584898</v>
      </c>
      <c r="Q181" s="34">
        <v>30.197219074055852</v>
      </c>
      <c r="R181" s="34">
        <v>29.909224632474729</v>
      </c>
      <c r="S181" s="34">
        <v>2.2999999999999998</v>
      </c>
      <c r="T181" s="34">
        <v>2.9407159589765648E-2</v>
      </c>
      <c r="U181" s="34">
        <v>2.3294071595897656</v>
      </c>
      <c r="V181" s="34">
        <v>2.3071913286387131</v>
      </c>
      <c r="W181" s="34">
        <v>39.564</v>
      </c>
      <c r="X181" s="34">
        <v>0.50585428783021225</v>
      </c>
      <c r="Y181" s="34">
        <v>40.069854287830211</v>
      </c>
      <c r="Z181" s="34">
        <v>39.687703359244374</v>
      </c>
      <c r="AB181" s="34">
        <v>2.1939999999999982</v>
      </c>
      <c r="AC181" s="34">
        <v>2.8051873104324252E-2</v>
      </c>
      <c r="AD181" s="34">
        <v>2.2220518731043226</v>
      </c>
      <c r="AE181" s="34">
        <v>2.2008599021884057</v>
      </c>
      <c r="AF181" s="34">
        <v>2.3819999999999975</v>
      </c>
      <c r="AG181" s="34">
        <v>3.0455588757748564E-2</v>
      </c>
      <c r="AH181" s="34">
        <v>2.4124555887577461</v>
      </c>
      <c r="AI181" s="34">
        <v>2.389447715138004</v>
      </c>
      <c r="AJ181" s="34">
        <v>27.776999999999994</v>
      </c>
      <c r="AK181" s="34">
        <v>0.35514898779344362</v>
      </c>
      <c r="AL181" s="34">
        <v>28.132148987793439</v>
      </c>
      <c r="AM181" s="34">
        <v>27.863849363303274</v>
      </c>
      <c r="AN181" s="34">
        <v>1.474</v>
      </c>
      <c r="AO181" s="34">
        <v>1.884615358057155E-2</v>
      </c>
      <c r="AP181" s="34">
        <v>1.4928461535805715</v>
      </c>
      <c r="AQ181" s="34">
        <v>1.4786087036580275</v>
      </c>
      <c r="AR181" s="34">
        <v>33.826999999999984</v>
      </c>
      <c r="AS181" s="34">
        <v>0.43250260323608797</v>
      </c>
      <c r="AT181" s="34">
        <v>34.259502603236079</v>
      </c>
      <c r="AU181" s="34">
        <v>33.932765684287709</v>
      </c>
    </row>
    <row r="182" spans="1:47" x14ac:dyDescent="0.25">
      <c r="A182" s="18">
        <v>45543</v>
      </c>
      <c r="B182" s="2">
        <v>2</v>
      </c>
      <c r="C182" s="2" t="s">
        <v>23</v>
      </c>
      <c r="D182" s="9">
        <v>11.729094</v>
      </c>
      <c r="E182">
        <v>9.4293069999999996E-3</v>
      </c>
      <c r="G182" s="34">
        <v>1.1360000000000001</v>
      </c>
      <c r="H182" s="34">
        <v>1.8375129058161979E-2</v>
      </c>
      <c r="I182" s="34">
        <v>1.1543751290581621</v>
      </c>
      <c r="J182" s="34">
        <v>1.1434901715731081</v>
      </c>
      <c r="K182" s="34">
        <v>6.2</v>
      </c>
      <c r="L182" s="34">
        <v>0.10028679591602488</v>
      </c>
      <c r="M182" s="34">
        <v>6.3002867959160254</v>
      </c>
      <c r="N182" s="34">
        <v>6.240879457529287</v>
      </c>
      <c r="O182" s="34">
        <v>28.731999999999999</v>
      </c>
      <c r="P182" s="34">
        <v>0.46474842262245591</v>
      </c>
      <c r="Q182" s="34">
        <v>29.196748422622456</v>
      </c>
      <c r="R182" s="34">
        <v>28.921443318343783</v>
      </c>
      <c r="S182" s="34">
        <v>2.2439999999999998</v>
      </c>
      <c r="T182" s="34">
        <v>3.6297350005735453E-2</v>
      </c>
      <c r="U182" s="34">
        <v>2.2802973500057351</v>
      </c>
      <c r="V182" s="34">
        <v>2.2587957262412446</v>
      </c>
      <c r="W182" s="34">
        <v>38.311999999999998</v>
      </c>
      <c r="X182" s="34">
        <v>0.6197076976023782</v>
      </c>
      <c r="Y182" s="34">
        <v>38.931707697602377</v>
      </c>
      <c r="Z182" s="34">
        <v>38.564608673687424</v>
      </c>
      <c r="AB182" s="34">
        <v>2.1939999999999986</v>
      </c>
      <c r="AC182" s="34">
        <v>3.5488585522541687E-2</v>
      </c>
      <c r="AD182" s="34">
        <v>2.2294885855225401</v>
      </c>
      <c r="AE182" s="34">
        <v>2.2084660531966525</v>
      </c>
      <c r="AF182" s="34">
        <v>2.3329999999999989</v>
      </c>
      <c r="AG182" s="34">
        <v>3.773695078582031E-2</v>
      </c>
      <c r="AH182" s="34">
        <v>2.3707369507858194</v>
      </c>
      <c r="AI182" s="34">
        <v>2.3483825442606161</v>
      </c>
      <c r="AJ182" s="34">
        <v>26.997000000000014</v>
      </c>
      <c r="AK182" s="34">
        <v>0.43668429505563305</v>
      </c>
      <c r="AL182" s="34">
        <v>27.433684295055649</v>
      </c>
      <c r="AM182" s="34">
        <v>27.17500366369649</v>
      </c>
      <c r="AN182" s="34">
        <v>1.4049999999999994</v>
      </c>
      <c r="AO182" s="34">
        <v>2.2726281977744334E-2</v>
      </c>
      <c r="AP182" s="34">
        <v>1.4277262819777436</v>
      </c>
      <c r="AQ182" s="34">
        <v>1.4142638125530069</v>
      </c>
      <c r="AR182" s="34">
        <v>32.929000000000009</v>
      </c>
      <c r="AS182" s="34">
        <v>0.53263611334173933</v>
      </c>
      <c r="AT182" s="34">
        <v>33.461636113341747</v>
      </c>
      <c r="AU182" s="34">
        <v>33.146116073706764</v>
      </c>
    </row>
    <row r="183" spans="1:47" x14ac:dyDescent="0.25">
      <c r="A183" s="18">
        <v>45543</v>
      </c>
      <c r="B183" s="2">
        <v>3</v>
      </c>
      <c r="C183" s="2" t="s">
        <v>23</v>
      </c>
      <c r="D183" s="9">
        <v>11.485497000000001</v>
      </c>
      <c r="E183">
        <v>9.5550640000000003E-3</v>
      </c>
      <c r="G183" s="34">
        <v>1.1360000000000001</v>
      </c>
      <c r="H183" s="34">
        <v>1.9783926122869128E-2</v>
      </c>
      <c r="I183" s="34">
        <v>1.1557839261228693</v>
      </c>
      <c r="J183" s="34">
        <v>1.144740336738594</v>
      </c>
      <c r="K183" s="34">
        <v>6.0680000000000005</v>
      </c>
      <c r="L183" s="34">
        <v>0.10567681664926924</v>
      </c>
      <c r="M183" s="34">
        <v>6.1736768166492695</v>
      </c>
      <c r="N183" s="34">
        <v>6.1146869395508698</v>
      </c>
      <c r="O183" s="34">
        <v>27.823999999999998</v>
      </c>
      <c r="P183" s="34">
        <v>0.48456686658689307</v>
      </c>
      <c r="Q183" s="34">
        <v>28.30856686658689</v>
      </c>
      <c r="R183" s="34">
        <v>28.038076698428373</v>
      </c>
      <c r="S183" s="34">
        <v>2.1760000000000002</v>
      </c>
      <c r="T183" s="34">
        <v>3.7895971164932415E-2</v>
      </c>
      <c r="U183" s="34">
        <v>2.2138959711649324</v>
      </c>
      <c r="V183" s="34">
        <v>2.1927420534711093</v>
      </c>
      <c r="W183" s="34">
        <v>37.204000000000001</v>
      </c>
      <c r="X183" s="34">
        <v>0.64792358052396382</v>
      </c>
      <c r="Y183" s="34">
        <v>37.851923580523959</v>
      </c>
      <c r="Z183" s="34">
        <v>37.490246028188942</v>
      </c>
      <c r="AB183" s="34">
        <v>2.1939999999999986</v>
      </c>
      <c r="AC183" s="34">
        <v>3.8209448867583484E-2</v>
      </c>
      <c r="AD183" s="34">
        <v>2.2322094488675823</v>
      </c>
      <c r="AE183" s="34">
        <v>2.2108805447222482</v>
      </c>
      <c r="AF183" s="34">
        <v>2.294999999999999</v>
      </c>
      <c r="AG183" s="34">
        <v>3.9968407088014635E-2</v>
      </c>
      <c r="AH183" s="34">
        <v>2.3349684070880139</v>
      </c>
      <c r="AI183" s="34">
        <v>2.3126576345203098</v>
      </c>
      <c r="AJ183" s="34">
        <v>26.313000000000002</v>
      </c>
      <c r="AK183" s="34">
        <v>0.45825215499212624</v>
      </c>
      <c r="AL183" s="34">
        <v>26.77125215499213</v>
      </c>
      <c r="AM183" s="34">
        <v>26.515451127291044</v>
      </c>
      <c r="AN183" s="34">
        <v>1.3980000000000001</v>
      </c>
      <c r="AO183" s="34">
        <v>2.4346768239235071E-2</v>
      </c>
      <c r="AP183" s="34">
        <v>1.4223467682392352</v>
      </c>
      <c r="AQ183" s="34">
        <v>1.4087561538385163</v>
      </c>
      <c r="AR183" s="34">
        <v>32.200000000000003</v>
      </c>
      <c r="AS183" s="34">
        <v>0.56077677918695945</v>
      </c>
      <c r="AT183" s="34">
        <v>32.760776779186962</v>
      </c>
      <c r="AU183" s="34">
        <v>32.447745460372118</v>
      </c>
    </row>
    <row r="184" spans="1:47" x14ac:dyDescent="0.25">
      <c r="A184" s="18">
        <v>45543</v>
      </c>
      <c r="B184" s="2">
        <v>4</v>
      </c>
      <c r="C184" s="2" t="s">
        <v>23</v>
      </c>
      <c r="D184" s="9">
        <v>11.248033</v>
      </c>
      <c r="E184">
        <v>9.7832949999999991E-3</v>
      </c>
      <c r="G184" s="34">
        <v>1.1360000000000001</v>
      </c>
      <c r="H184" s="34">
        <v>1.7858437825011873E-2</v>
      </c>
      <c r="I184" s="34">
        <v>1.1538584378250121</v>
      </c>
      <c r="J184" s="34">
        <v>1.1425699003395309</v>
      </c>
      <c r="K184" s="34">
        <v>6.0159999999999982</v>
      </c>
      <c r="L184" s="34">
        <v>9.4574262284569874E-2</v>
      </c>
      <c r="M184" s="34">
        <v>6.110574262284568</v>
      </c>
      <c r="N184" s="34">
        <v>6.0507927116572313</v>
      </c>
      <c r="O184" s="34">
        <v>27.244</v>
      </c>
      <c r="P184" s="34">
        <v>0.42828809868364742</v>
      </c>
      <c r="Q184" s="34">
        <v>27.672288098683648</v>
      </c>
      <c r="R184" s="34">
        <v>27.401561940889238</v>
      </c>
      <c r="S184" s="34">
        <v>2.1639999999999997</v>
      </c>
      <c r="T184" s="34">
        <v>3.4019066420181057E-2</v>
      </c>
      <c r="U184" s="34">
        <v>2.1980190664201809</v>
      </c>
      <c r="V184" s="34">
        <v>2.1765151974777677</v>
      </c>
      <c r="W184" s="34">
        <v>36.56</v>
      </c>
      <c r="X184" s="34">
        <v>0.57473986521341025</v>
      </c>
      <c r="Y184" s="34">
        <v>37.134739865213412</v>
      </c>
      <c r="Z184" s="34">
        <v>36.771439750363768</v>
      </c>
      <c r="AB184" s="34">
        <v>2.1939999999999982</v>
      </c>
      <c r="AC184" s="34">
        <v>3.4490680095137338E-2</v>
      </c>
      <c r="AD184" s="34">
        <v>2.2284906800951356</v>
      </c>
      <c r="AE184" s="34">
        <v>2.2066886983670142</v>
      </c>
      <c r="AF184" s="34">
        <v>2.2869999999999986</v>
      </c>
      <c r="AG184" s="34">
        <v>3.5952682487501872E-2</v>
      </c>
      <c r="AH184" s="34">
        <v>2.3229526824875006</v>
      </c>
      <c r="AI184" s="34">
        <v>2.3002265511236843</v>
      </c>
      <c r="AJ184" s="34">
        <v>25.927000000000007</v>
      </c>
      <c r="AK184" s="34">
        <v>0.40758425835306594</v>
      </c>
      <c r="AL184" s="34">
        <v>26.334584258353072</v>
      </c>
      <c r="AM184" s="34">
        <v>26.076945251851249</v>
      </c>
      <c r="AN184" s="34">
        <v>1.383</v>
      </c>
      <c r="AO184" s="34">
        <v>2.1741390415485402E-2</v>
      </c>
      <c r="AP184" s="34">
        <v>1.4047413904154855</v>
      </c>
      <c r="AQ184" s="34">
        <v>1.3909983909943406</v>
      </c>
      <c r="AR184" s="34">
        <v>31.791</v>
      </c>
      <c r="AS184" s="34">
        <v>0.49976901135119056</v>
      </c>
      <c r="AT184" s="34">
        <v>32.290769011351195</v>
      </c>
      <c r="AU184" s="34">
        <v>31.97485889233629</v>
      </c>
    </row>
    <row r="185" spans="1:47" x14ac:dyDescent="0.25">
      <c r="A185" s="18">
        <v>45543</v>
      </c>
      <c r="B185" s="2">
        <v>5</v>
      </c>
      <c r="C185" s="2" t="s">
        <v>23</v>
      </c>
      <c r="D185" s="9">
        <v>10.802937999999999</v>
      </c>
      <c r="E185">
        <v>9.4303170000000006E-3</v>
      </c>
      <c r="G185" s="34">
        <v>1.1360000000000001</v>
      </c>
      <c r="H185" s="34">
        <v>1.8143910542548217E-2</v>
      </c>
      <c r="I185" s="34">
        <v>1.1541439105425484</v>
      </c>
      <c r="J185" s="34">
        <v>1.1432599676025126</v>
      </c>
      <c r="K185" s="34">
        <v>5.9879999999999987</v>
      </c>
      <c r="L185" s="34">
        <v>9.5638852402093924E-2</v>
      </c>
      <c r="M185" s="34">
        <v>6.0836388524020926</v>
      </c>
      <c r="N185" s="34">
        <v>6.026268209510425</v>
      </c>
      <c r="O185" s="34">
        <v>26.924000000000007</v>
      </c>
      <c r="P185" s="34">
        <v>0.43002345726018337</v>
      </c>
      <c r="Q185" s="34">
        <v>27.35402345726019</v>
      </c>
      <c r="R185" s="34">
        <v>27.096066344832792</v>
      </c>
      <c r="S185" s="34">
        <v>2.1519999999999997</v>
      </c>
      <c r="T185" s="34">
        <v>3.4371210816517388E-2</v>
      </c>
      <c r="U185" s="34">
        <v>2.186371210816517</v>
      </c>
      <c r="V185" s="34">
        <v>2.1657530372188436</v>
      </c>
      <c r="W185" s="34">
        <v>36.200000000000003</v>
      </c>
      <c r="X185" s="34">
        <v>0.57817743102134289</v>
      </c>
      <c r="Y185" s="34">
        <v>36.778177431021348</v>
      </c>
      <c r="Z185" s="34">
        <v>36.431347559164571</v>
      </c>
      <c r="AB185" s="34">
        <v>2.1939999999999986</v>
      </c>
      <c r="AC185" s="34">
        <v>3.5042024410520033E-2</v>
      </c>
      <c r="AD185" s="34">
        <v>2.2290420244105187</v>
      </c>
      <c r="AE185" s="34">
        <v>2.2080214515140058</v>
      </c>
      <c r="AF185" s="34">
        <v>2.3189999999999986</v>
      </c>
      <c r="AG185" s="34">
        <v>3.7038493440289866E-2</v>
      </c>
      <c r="AH185" s="34">
        <v>2.3560384934402885</v>
      </c>
      <c r="AI185" s="34">
        <v>2.3338203035829443</v>
      </c>
      <c r="AJ185" s="34">
        <v>25.669000000000011</v>
      </c>
      <c r="AK185" s="34">
        <v>0.40997890820129435</v>
      </c>
      <c r="AL185" s="34">
        <v>26.078978908201307</v>
      </c>
      <c r="AM185" s="34">
        <v>25.833045870060655</v>
      </c>
      <c r="AN185" s="34">
        <v>1.3949999999999996</v>
      </c>
      <c r="AO185" s="34">
        <v>2.2280594372231299E-2</v>
      </c>
      <c r="AP185" s="34">
        <v>1.4172805943722309</v>
      </c>
      <c r="AQ185" s="34">
        <v>1.4039151890893524</v>
      </c>
      <c r="AR185" s="34">
        <v>31.577000000000009</v>
      </c>
      <c r="AS185" s="34">
        <v>0.50434002042433557</v>
      </c>
      <c r="AT185" s="34">
        <v>32.081340020424342</v>
      </c>
      <c r="AU185" s="34">
        <v>31.778802814246959</v>
      </c>
    </row>
    <row r="186" spans="1:47" x14ac:dyDescent="0.25">
      <c r="A186" s="18">
        <v>45543</v>
      </c>
      <c r="B186" s="2">
        <v>6</v>
      </c>
      <c r="C186" s="2" t="s">
        <v>23</v>
      </c>
      <c r="D186" s="9">
        <v>10.885187999999999</v>
      </c>
      <c r="E186">
        <v>9.4191810000000004E-3</v>
      </c>
      <c r="G186" s="34">
        <v>1.1360000000000001</v>
      </c>
      <c r="H186" s="34">
        <v>2.2457789452862784E-2</v>
      </c>
      <c r="I186" s="34">
        <v>1.1584577894528629</v>
      </c>
      <c r="J186" s="34">
        <v>1.1475460658531464</v>
      </c>
      <c r="K186" s="34">
        <v>5.9879999999999978</v>
      </c>
      <c r="L186" s="34">
        <v>0.11837785496808301</v>
      </c>
      <c r="M186" s="34">
        <v>6.1063778549680805</v>
      </c>
      <c r="N186" s="34">
        <v>6.0488607766977438</v>
      </c>
      <c r="O186" s="34">
        <v>27.007999999999992</v>
      </c>
      <c r="P186" s="34">
        <v>0.53392603656947002</v>
      </c>
      <c r="Q186" s="34">
        <v>27.54192603656946</v>
      </c>
      <c r="R186" s="34">
        <v>27.282503650142399</v>
      </c>
      <c r="S186" s="34">
        <v>2.1880000000000002</v>
      </c>
      <c r="T186" s="34">
        <v>4.3254967713788527E-2</v>
      </c>
      <c r="U186" s="34">
        <v>2.2312549677137885</v>
      </c>
      <c r="V186" s="34">
        <v>2.2102383733157431</v>
      </c>
      <c r="W186" s="34">
        <v>36.319999999999993</v>
      </c>
      <c r="X186" s="34">
        <v>0.71801664870420434</v>
      </c>
      <c r="Y186" s="34">
        <v>37.038016648704193</v>
      </c>
      <c r="Z186" s="34">
        <v>36.689148866009035</v>
      </c>
      <c r="AB186" s="34">
        <v>2.1939999999999986</v>
      </c>
      <c r="AC186" s="34">
        <v>4.3373582798926856E-2</v>
      </c>
      <c r="AD186" s="34">
        <v>2.2373735827989254</v>
      </c>
      <c r="AE186" s="34">
        <v>2.2162993560579238</v>
      </c>
      <c r="AF186" s="34">
        <v>2.3419999999999983</v>
      </c>
      <c r="AG186" s="34">
        <v>4.6299421565673057E-2</v>
      </c>
      <c r="AH186" s="34">
        <v>2.3882994215656712</v>
      </c>
      <c r="AI186" s="34">
        <v>2.3658035970317486</v>
      </c>
      <c r="AJ186" s="34">
        <v>25.994000000000007</v>
      </c>
      <c r="AK186" s="34">
        <v>0.51388008718108746</v>
      </c>
      <c r="AL186" s="34">
        <v>26.507880087181093</v>
      </c>
      <c r="AM186" s="34">
        <v>26.258197566713637</v>
      </c>
      <c r="AN186" s="34">
        <v>1.415</v>
      </c>
      <c r="AO186" s="34">
        <v>2.7973390911796511E-2</v>
      </c>
      <c r="AP186" s="34">
        <v>1.4429733909117965</v>
      </c>
      <c r="AQ186" s="34">
        <v>1.4293817633646144</v>
      </c>
      <c r="AR186" s="34">
        <v>31.945000000000004</v>
      </c>
      <c r="AS186" s="34">
        <v>0.63152648245748388</v>
      </c>
      <c r="AT186" s="34">
        <v>32.576526482457488</v>
      </c>
      <c r="AU186" s="34">
        <v>32.269682283167924</v>
      </c>
    </row>
    <row r="187" spans="1:47" x14ac:dyDescent="0.25">
      <c r="A187" s="18">
        <v>45543</v>
      </c>
      <c r="B187" s="2">
        <v>7</v>
      </c>
      <c r="C187" s="2" t="s">
        <v>23</v>
      </c>
      <c r="D187" s="9">
        <v>10.914304</v>
      </c>
      <c r="E187">
        <v>9.3857009999999998E-3</v>
      </c>
      <c r="G187" s="34">
        <v>1.1360000000000001</v>
      </c>
      <c r="H187" s="34">
        <v>1.7219030044570812E-2</v>
      </c>
      <c r="I187" s="34">
        <v>1.1532190300445708</v>
      </c>
      <c r="J187" s="34">
        <v>1.1423952610410624</v>
      </c>
      <c r="K187" s="34">
        <v>5.9319999999999986</v>
      </c>
      <c r="L187" s="34">
        <v>8.9914864634149674E-2</v>
      </c>
      <c r="M187" s="34">
        <v>6.021914864634148</v>
      </c>
      <c r="N187" s="34">
        <v>5.9653949722672364</v>
      </c>
      <c r="O187" s="34">
        <v>27.228000000000005</v>
      </c>
      <c r="P187" s="34">
        <v>0.41271104758237165</v>
      </c>
      <c r="Q187" s="34">
        <v>27.640711047582379</v>
      </c>
      <c r="R187" s="34">
        <v>27.381283598262375</v>
      </c>
      <c r="S187" s="34">
        <v>2.2400000000000002</v>
      </c>
      <c r="T187" s="34">
        <v>3.3953016989294559E-2</v>
      </c>
      <c r="U187" s="34">
        <v>2.273953016989295</v>
      </c>
      <c r="V187" s="34">
        <v>2.2526103738837855</v>
      </c>
      <c r="W187" s="34">
        <v>36.536000000000008</v>
      </c>
      <c r="X187" s="34">
        <v>0.55379795925038666</v>
      </c>
      <c r="Y187" s="34">
        <v>37.08979795925039</v>
      </c>
      <c r="Z187" s="34">
        <v>36.741684205454455</v>
      </c>
      <c r="AB187" s="34">
        <v>2.1939999999999986</v>
      </c>
      <c r="AC187" s="34">
        <v>3.3255767533264383E-2</v>
      </c>
      <c r="AD187" s="34">
        <v>2.2272557675332632</v>
      </c>
      <c r="AE187" s="34">
        <v>2.2063514108486704</v>
      </c>
      <c r="AF187" s="34">
        <v>2.2949999999999986</v>
      </c>
      <c r="AG187" s="34">
        <v>3.4786684817156681E-2</v>
      </c>
      <c r="AH187" s="34">
        <v>2.3297866848171553</v>
      </c>
      <c r="AI187" s="34">
        <v>2.3079200035996803</v>
      </c>
      <c r="AJ187" s="34">
        <v>26.032000000000004</v>
      </c>
      <c r="AK187" s="34">
        <v>0.39458256172558753</v>
      </c>
      <c r="AL187" s="34">
        <v>26.426582561725592</v>
      </c>
      <c r="AM187" s="34">
        <v>26.178550559349421</v>
      </c>
      <c r="AN187" s="34">
        <v>1.4570000000000003</v>
      </c>
      <c r="AO187" s="34">
        <v>2.2084618639911686E-2</v>
      </c>
      <c r="AP187" s="34">
        <v>1.479084618639912</v>
      </c>
      <c r="AQ187" s="34">
        <v>1.4652023726556587</v>
      </c>
      <c r="AR187" s="34">
        <v>31.978000000000002</v>
      </c>
      <c r="AS187" s="34">
        <v>0.48470963271592027</v>
      </c>
      <c r="AT187" s="34">
        <v>32.462709632715921</v>
      </c>
      <c r="AU187" s="34">
        <v>32.158024346453431</v>
      </c>
    </row>
    <row r="188" spans="1:47" x14ac:dyDescent="0.25">
      <c r="A188" s="18">
        <v>45543</v>
      </c>
      <c r="B188" s="2">
        <v>8</v>
      </c>
      <c r="C188" s="2" t="s">
        <v>23</v>
      </c>
      <c r="D188" s="9">
        <v>11.256601</v>
      </c>
      <c r="E188">
        <v>9.2328629999999991E-3</v>
      </c>
      <c r="G188" s="34">
        <v>1.1360000000000001</v>
      </c>
      <c r="H188" s="34">
        <v>1.675527595336837E-2</v>
      </c>
      <c r="I188" s="34">
        <v>1.1527552759533686</v>
      </c>
      <c r="J188" s="34">
        <v>1.142112044417964</v>
      </c>
      <c r="K188" s="34">
        <v>4.9679999999999991</v>
      </c>
      <c r="L188" s="34">
        <v>7.3274833570716583E-2</v>
      </c>
      <c r="M188" s="34">
        <v>5.041274833570716</v>
      </c>
      <c r="N188" s="34">
        <v>4.9947294336870094</v>
      </c>
      <c r="O188" s="34">
        <v>26.32</v>
      </c>
      <c r="P188" s="34">
        <v>0.3882032245533939</v>
      </c>
      <c r="Q188" s="34">
        <v>26.708203224553394</v>
      </c>
      <c r="R188" s="34">
        <v>26.461610043204931</v>
      </c>
      <c r="S188" s="34">
        <v>2.2039999999999997</v>
      </c>
      <c r="T188" s="34">
        <v>3.2507595247556233E-2</v>
      </c>
      <c r="U188" s="34">
        <v>2.2365075952475562</v>
      </c>
      <c r="V188" s="34">
        <v>2.2158582270221761</v>
      </c>
      <c r="W188" s="34">
        <v>34.628</v>
      </c>
      <c r="X188" s="34">
        <v>0.51074092932503512</v>
      </c>
      <c r="Y188" s="34">
        <v>35.138740929325039</v>
      </c>
      <c r="Z188" s="34">
        <v>34.814309748332079</v>
      </c>
      <c r="AB188" s="34">
        <v>2.1939999999999982</v>
      </c>
      <c r="AC188" s="34">
        <v>3.2360101621206137E-2</v>
      </c>
      <c r="AD188" s="34">
        <v>2.2263601016212045</v>
      </c>
      <c r="AE188" s="34">
        <v>2.2058044238142696</v>
      </c>
      <c r="AF188" s="34">
        <v>1.8889999999999987</v>
      </c>
      <c r="AG188" s="34">
        <v>2.7861546017528899E-2</v>
      </c>
      <c r="AH188" s="34">
        <v>1.9168615460175276</v>
      </c>
      <c r="AI188" s="34">
        <v>1.8991634259731796</v>
      </c>
      <c r="AJ188" s="34">
        <v>24.69100000000002</v>
      </c>
      <c r="AK188" s="34">
        <v>0.36417651282096719</v>
      </c>
      <c r="AL188" s="34">
        <v>25.055176512820989</v>
      </c>
      <c r="AM188" s="34">
        <v>24.823845500637294</v>
      </c>
      <c r="AN188" s="34">
        <v>1.4069999999999998</v>
      </c>
      <c r="AO188" s="34">
        <v>2.0752353227455361E-2</v>
      </c>
      <c r="AP188" s="34">
        <v>1.4277523532274552</v>
      </c>
      <c r="AQ188" s="34">
        <v>1.4145701113521785</v>
      </c>
      <c r="AR188" s="34">
        <v>30.181000000000015</v>
      </c>
      <c r="AS188" s="34">
        <v>0.44515051368715763</v>
      </c>
      <c r="AT188" s="34">
        <v>30.626150513687175</v>
      </c>
      <c r="AU188" s="34">
        <v>30.343383461776924</v>
      </c>
    </row>
    <row r="189" spans="1:47" x14ac:dyDescent="0.25">
      <c r="A189" s="18">
        <v>45543</v>
      </c>
      <c r="B189" s="2">
        <v>9</v>
      </c>
      <c r="C189" s="2" t="s">
        <v>23</v>
      </c>
      <c r="D189" s="9">
        <v>10.14725</v>
      </c>
      <c r="E189">
        <v>8.8657170000000004E-3</v>
      </c>
      <c r="G189" s="34">
        <v>1.1360000000000001</v>
      </c>
      <c r="H189" s="34">
        <v>7.373804561664709E-3</v>
      </c>
      <c r="I189" s="34">
        <v>1.1433738045616648</v>
      </c>
      <c r="J189" s="34">
        <v>1.1332369759852077</v>
      </c>
      <c r="K189" s="34">
        <v>3.4159999999999999</v>
      </c>
      <c r="L189" s="34">
        <v>2.2173341886132607E-2</v>
      </c>
      <c r="M189" s="34">
        <v>3.4381733418861327</v>
      </c>
      <c r="N189" s="34">
        <v>3.4076914700400258</v>
      </c>
      <c r="O189" s="34">
        <v>27.399999999999995</v>
      </c>
      <c r="P189" s="34">
        <v>0.17785408889930721</v>
      </c>
      <c r="Q189" s="34">
        <v>27.577854088899301</v>
      </c>
      <c r="R189" s="34">
        <v>27.333356639079824</v>
      </c>
      <c r="S189" s="34">
        <v>2.3199999999999994</v>
      </c>
      <c r="T189" s="34">
        <v>1.5059178330160317E-2</v>
      </c>
      <c r="U189" s="34">
        <v>2.3350591783301597</v>
      </c>
      <c r="V189" s="34">
        <v>2.3143572044768317</v>
      </c>
      <c r="W189" s="34">
        <v>34.271999999999991</v>
      </c>
      <c r="X189" s="34">
        <v>0.22246041367726485</v>
      </c>
      <c r="Y189" s="34">
        <v>34.49446041367726</v>
      </c>
      <c r="Z189" s="34">
        <v>34.188642289581892</v>
      </c>
      <c r="AB189" s="34">
        <v>2.1939999999999986</v>
      </c>
      <c r="AC189" s="34">
        <v>1.4241309162229192E-2</v>
      </c>
      <c r="AD189" s="34">
        <v>2.2082413091622279</v>
      </c>
      <c r="AE189" s="34">
        <v>2.1886636666474861</v>
      </c>
      <c r="AF189" s="34">
        <v>1.8849999999999993</v>
      </c>
      <c r="AG189" s="34">
        <v>1.2235582393255257E-2</v>
      </c>
      <c r="AH189" s="34">
        <v>1.8972355823932545</v>
      </c>
      <c r="AI189" s="34">
        <v>1.8804152286374256</v>
      </c>
      <c r="AJ189" s="34">
        <v>25.841000000000012</v>
      </c>
      <c r="AK189" s="34">
        <v>0.16773458070244529</v>
      </c>
      <c r="AL189" s="34">
        <v>26.008734580702455</v>
      </c>
      <c r="AM189" s="34">
        <v>25.778148500381832</v>
      </c>
      <c r="AN189" s="34">
        <v>1.4369999999999994</v>
      </c>
      <c r="AO189" s="34">
        <v>9.3276031295001609E-3</v>
      </c>
      <c r="AP189" s="34">
        <v>1.4463276031294996</v>
      </c>
      <c r="AQ189" s="34">
        <v>1.433504871910865</v>
      </c>
      <c r="AR189" s="34">
        <v>31.357000000000006</v>
      </c>
      <c r="AS189" s="34">
        <v>0.20353907538742988</v>
      </c>
      <c r="AT189" s="34">
        <v>31.560539075387439</v>
      </c>
      <c r="AU189" s="34">
        <v>31.280732267577608</v>
      </c>
    </row>
    <row r="190" spans="1:47" x14ac:dyDescent="0.25">
      <c r="A190" s="18">
        <v>45543</v>
      </c>
      <c r="B190" s="2">
        <v>10</v>
      </c>
      <c r="C190" s="2" t="s">
        <v>23</v>
      </c>
      <c r="D190" s="9">
        <v>8.5900569999999998</v>
      </c>
      <c r="E190">
        <v>8.5186059999999997E-3</v>
      </c>
      <c r="G190" s="34">
        <v>1.1360000000000001</v>
      </c>
      <c r="H190" s="34">
        <v>5.4489514812299323E-3</v>
      </c>
      <c r="I190" s="34">
        <v>1.14144895148123</v>
      </c>
      <c r="J190" s="34">
        <v>1.1317253975944483</v>
      </c>
      <c r="K190" s="34">
        <v>1.7640000000000002</v>
      </c>
      <c r="L190" s="34">
        <v>8.4612239550084511E-3</v>
      </c>
      <c r="M190" s="34">
        <v>1.7724612239550086</v>
      </c>
      <c r="N190" s="34">
        <v>1.7573623251378581</v>
      </c>
      <c r="O190" s="34">
        <v>29.324000000000005</v>
      </c>
      <c r="P190" s="34">
        <v>0.14065585672146702</v>
      </c>
      <c r="Q190" s="34">
        <v>29.464655856721471</v>
      </c>
      <c r="R190" s="34">
        <v>29.213658062552469</v>
      </c>
      <c r="S190" s="34">
        <v>2.5760000000000001</v>
      </c>
      <c r="T190" s="34">
        <v>1.2356073077155198E-2</v>
      </c>
      <c r="U190" s="34">
        <v>2.5883560730771551</v>
      </c>
      <c r="V190" s="34">
        <v>2.5663068875029036</v>
      </c>
      <c r="W190" s="34">
        <v>34.800000000000004</v>
      </c>
      <c r="X190" s="34">
        <v>0.16692210523486059</v>
      </c>
      <c r="Y190" s="34">
        <v>34.966922105234865</v>
      </c>
      <c r="Z190" s="34">
        <v>34.669052672787679</v>
      </c>
      <c r="AB190" s="34">
        <v>2.1939999999999991</v>
      </c>
      <c r="AC190" s="34">
        <v>1.0523767209347241E-2</v>
      </c>
      <c r="AD190" s="34">
        <v>2.2045237672093463</v>
      </c>
      <c r="AE190" s="34">
        <v>2.1857442978188542</v>
      </c>
      <c r="AF190" s="34">
        <v>2.0179999999999989</v>
      </c>
      <c r="AG190" s="34">
        <v>9.67956345873415E-3</v>
      </c>
      <c r="AH190" s="34">
        <v>2.027679563458733</v>
      </c>
      <c r="AI190" s="34">
        <v>2.0104065601633763</v>
      </c>
      <c r="AJ190" s="34">
        <v>28.233000000000001</v>
      </c>
      <c r="AK190" s="34">
        <v>0.13542275279010973</v>
      </c>
      <c r="AL190" s="34">
        <v>28.36842275279011</v>
      </c>
      <c r="AM190" s="34">
        <v>28.126763336517655</v>
      </c>
      <c r="AN190" s="34">
        <v>1.5039999999999998</v>
      </c>
      <c r="AO190" s="34">
        <v>7.2141047779663873E-3</v>
      </c>
      <c r="AP190" s="34">
        <v>1.5112141047779661</v>
      </c>
      <c r="AQ190" s="34">
        <v>1.49834066723772</v>
      </c>
      <c r="AR190" s="34">
        <v>33.948999999999998</v>
      </c>
      <c r="AS190" s="34">
        <v>0.16284018823615751</v>
      </c>
      <c r="AT190" s="34">
        <v>34.111840188236151</v>
      </c>
      <c r="AU190" s="34">
        <v>33.821254861737607</v>
      </c>
    </row>
    <row r="191" spans="1:47" x14ac:dyDescent="0.25">
      <c r="A191" s="18">
        <v>45543</v>
      </c>
      <c r="B191" s="2">
        <v>11</v>
      </c>
      <c r="C191" s="2" t="s">
        <v>23</v>
      </c>
      <c r="D191" s="9">
        <v>9.6404689999999995</v>
      </c>
      <c r="E191">
        <v>8.4345889999999993E-3</v>
      </c>
      <c r="G191" s="34">
        <v>1.1360000000000001</v>
      </c>
      <c r="H191" s="34">
        <v>6.1634426961700234E-3</v>
      </c>
      <c r="I191" s="34">
        <v>1.1421634426961702</v>
      </c>
      <c r="J191" s="34">
        <v>1.1325297634862028</v>
      </c>
      <c r="K191" s="34">
        <v>0.73600000000000043</v>
      </c>
      <c r="L191" s="34">
        <v>3.993216394701707E-3</v>
      </c>
      <c r="M191" s="34">
        <v>0.73999321639470217</v>
      </c>
      <c r="N191" s="34">
        <v>0.73375167775162475</v>
      </c>
      <c r="O191" s="34">
        <v>31.42</v>
      </c>
      <c r="P191" s="34">
        <v>0.17047127598033637</v>
      </c>
      <c r="Q191" s="34">
        <v>31.590471275980338</v>
      </c>
      <c r="R191" s="34">
        <v>31.324018634451136</v>
      </c>
      <c r="S191" s="34">
        <v>2.8080000000000003</v>
      </c>
      <c r="T191" s="34">
        <v>1.5234988636307593E-2</v>
      </c>
      <c r="U191" s="34">
        <v>2.8232349886363077</v>
      </c>
      <c r="V191" s="34">
        <v>2.7994221618567408</v>
      </c>
      <c r="W191" s="34">
        <v>36.1</v>
      </c>
      <c r="X191" s="34">
        <v>0.19586292370751571</v>
      </c>
      <c r="Y191" s="34">
        <v>36.295862923707517</v>
      </c>
      <c r="Z191" s="34">
        <v>35.989722237545706</v>
      </c>
      <c r="AB191" s="34">
        <v>2.1939999999999982</v>
      </c>
      <c r="AC191" s="34">
        <v>1.1903691263553713E-2</v>
      </c>
      <c r="AD191" s="34">
        <v>2.2059036912635519</v>
      </c>
      <c r="AE191" s="34">
        <v>2.1872978002541608</v>
      </c>
      <c r="AF191" s="34">
        <v>2.1109999999999989</v>
      </c>
      <c r="AG191" s="34">
        <v>1.1453369305999042E-2</v>
      </c>
      <c r="AH191" s="34">
        <v>2.1224533693059979</v>
      </c>
      <c r="AI191" s="34">
        <v>2.1045513474642363</v>
      </c>
      <c r="AJ191" s="34">
        <v>30.380000000000006</v>
      </c>
      <c r="AK191" s="34">
        <v>0.16482868759651878</v>
      </c>
      <c r="AL191" s="34">
        <v>30.544828687596524</v>
      </c>
      <c r="AM191" s="34">
        <v>30.287195611541236</v>
      </c>
      <c r="AN191" s="34">
        <v>1.5769999999999993</v>
      </c>
      <c r="AO191" s="34">
        <v>8.5561171935388397E-3</v>
      </c>
      <c r="AP191" s="34">
        <v>1.5855561171935382</v>
      </c>
      <c r="AQ191" s="34">
        <v>1.5721826030085748</v>
      </c>
      <c r="AR191" s="34">
        <v>36.262</v>
      </c>
      <c r="AS191" s="34">
        <v>0.19674186535961036</v>
      </c>
      <c r="AT191" s="34">
        <v>36.458741865359613</v>
      </c>
      <c r="AU191" s="34">
        <v>36.151227362268209</v>
      </c>
    </row>
    <row r="192" spans="1:47" x14ac:dyDescent="0.25">
      <c r="A192" s="18">
        <v>45543</v>
      </c>
      <c r="B192" s="2">
        <v>12</v>
      </c>
      <c r="C192" s="2" t="s">
        <v>23</v>
      </c>
      <c r="D192" s="9">
        <v>9.63246</v>
      </c>
      <c r="E192">
        <v>8.2599530000000004E-3</v>
      </c>
      <c r="G192" s="34">
        <v>1.1360000000000001</v>
      </c>
      <c r="H192" s="34">
        <v>1.5950125146609064E-2</v>
      </c>
      <c r="I192" s="34">
        <v>1.1519501251466091</v>
      </c>
      <c r="J192" s="34">
        <v>1.1424350712545539</v>
      </c>
      <c r="K192" s="34">
        <v>0.1440000000000001</v>
      </c>
      <c r="L192" s="34">
        <v>2.0218468495701641E-3</v>
      </c>
      <c r="M192" s="34">
        <v>0.14602184684957026</v>
      </c>
      <c r="N192" s="34">
        <v>0.1448157132576196</v>
      </c>
      <c r="O192" s="34">
        <v>32.980000000000004</v>
      </c>
      <c r="P192" s="34">
        <v>0.4630590909640554</v>
      </c>
      <c r="Q192" s="34">
        <v>33.443059090964063</v>
      </c>
      <c r="R192" s="34">
        <v>33.166820994696472</v>
      </c>
      <c r="S192" s="34">
        <v>3.0399999999999996</v>
      </c>
      <c r="T192" s="34">
        <v>4.2683433490925654E-2</v>
      </c>
      <c r="U192" s="34">
        <v>3.0826834334909252</v>
      </c>
      <c r="V192" s="34">
        <v>3.0572206132164115</v>
      </c>
      <c r="W192" s="34">
        <v>37.300000000000004</v>
      </c>
      <c r="X192" s="34">
        <v>0.52371449645116031</v>
      </c>
      <c r="Y192" s="34">
        <v>37.823714496451167</v>
      </c>
      <c r="Z192" s="34">
        <v>37.511292392425055</v>
      </c>
      <c r="AB192" s="34">
        <v>2.1939999999999986</v>
      </c>
      <c r="AC192" s="34">
        <v>3.0805083249700931E-2</v>
      </c>
      <c r="AD192" s="34">
        <v>2.2248050832496995</v>
      </c>
      <c r="AE192" s="34">
        <v>2.206428297827896</v>
      </c>
      <c r="AF192" s="34">
        <v>2.1539999999999999</v>
      </c>
      <c r="AG192" s="34">
        <v>3.0243459124820352E-2</v>
      </c>
      <c r="AH192" s="34">
        <v>2.1842434591248203</v>
      </c>
      <c r="AI192" s="34">
        <v>2.1662017108118916</v>
      </c>
      <c r="AJ192" s="34">
        <v>31.73800000000001</v>
      </c>
      <c r="AK192" s="34">
        <v>0.44562066188651284</v>
      </c>
      <c r="AL192" s="34">
        <v>32.183620661886522</v>
      </c>
      <c r="AM192" s="34">
        <v>31.917785467849509</v>
      </c>
      <c r="AN192" s="34">
        <v>1.6830000000000001</v>
      </c>
      <c r="AO192" s="34">
        <v>2.3630335054351279E-2</v>
      </c>
      <c r="AP192" s="34">
        <v>1.7066303350543512</v>
      </c>
      <c r="AQ192" s="34">
        <v>1.6925336486984279</v>
      </c>
      <c r="AR192" s="34">
        <v>37.769000000000013</v>
      </c>
      <c r="AS192" s="34">
        <v>0.53029953931538543</v>
      </c>
      <c r="AT192" s="34">
        <v>38.299299539315392</v>
      </c>
      <c r="AU192" s="34">
        <v>37.982949125187723</v>
      </c>
    </row>
    <row r="193" spans="1:47" x14ac:dyDescent="0.25">
      <c r="A193" s="18">
        <v>45543</v>
      </c>
      <c r="B193" s="2">
        <v>13</v>
      </c>
      <c r="C193" s="2" t="s">
        <v>23</v>
      </c>
      <c r="D193" s="9">
        <v>9.6177969999999995</v>
      </c>
      <c r="E193">
        <v>8.2066340000000008E-3</v>
      </c>
      <c r="G193" s="34">
        <v>1.1360000000000001</v>
      </c>
      <c r="H193" s="34">
        <v>1.531550869334026E-2</v>
      </c>
      <c r="I193" s="34">
        <v>1.1513155086933404</v>
      </c>
      <c r="J193" s="34">
        <v>1.1418670836949705</v>
      </c>
      <c r="K193" s="34">
        <v>1.5999999999999445E-2</v>
      </c>
      <c r="L193" s="34">
        <v>2.1571139004703842E-4</v>
      </c>
      <c r="M193" s="34">
        <v>1.6215711390046482E-2</v>
      </c>
      <c r="N193" s="34">
        <v>1.608263498161874E-2</v>
      </c>
      <c r="O193" s="34">
        <v>33.527999999999992</v>
      </c>
      <c r="P193" s="34">
        <v>0.45202321784358457</v>
      </c>
      <c r="Q193" s="34">
        <v>33.980023217843573</v>
      </c>
      <c r="R193" s="34">
        <v>33.70116160398323</v>
      </c>
      <c r="S193" s="34">
        <v>3.1440000000000001</v>
      </c>
      <c r="T193" s="34">
        <v>4.2387288144244521E-2</v>
      </c>
      <c r="U193" s="34">
        <v>3.1863872881442448</v>
      </c>
      <c r="V193" s="34">
        <v>3.1602377738881926</v>
      </c>
      <c r="W193" s="34">
        <v>37.823999999999991</v>
      </c>
      <c r="X193" s="34">
        <v>0.50994172607121635</v>
      </c>
      <c r="Y193" s="34">
        <v>38.33394172607121</v>
      </c>
      <c r="Z193" s="34">
        <v>38.019349096548012</v>
      </c>
      <c r="AB193" s="34">
        <v>2.1939999999999986</v>
      </c>
      <c r="AC193" s="34">
        <v>2.957942436020115E-2</v>
      </c>
      <c r="AD193" s="34">
        <v>2.2235794243601998</v>
      </c>
      <c r="AE193" s="34">
        <v>2.2053313218545449</v>
      </c>
      <c r="AF193" s="34">
        <v>2.1969999999999987</v>
      </c>
      <c r="AG193" s="34">
        <v>2.961987024583497E-2</v>
      </c>
      <c r="AH193" s="34">
        <v>2.2266198702458335</v>
      </c>
      <c r="AI193" s="34">
        <v>2.2083468159135986</v>
      </c>
      <c r="AJ193" s="34">
        <v>32.178000000000011</v>
      </c>
      <c r="AK193" s="34">
        <v>0.43382256930836532</v>
      </c>
      <c r="AL193" s="34">
        <v>32.61182256930838</v>
      </c>
      <c r="AM193" s="34">
        <v>32.344189277409129</v>
      </c>
      <c r="AN193" s="34">
        <v>1.7119999999999991</v>
      </c>
      <c r="AO193" s="34">
        <v>2.3081118735033899E-2</v>
      </c>
      <c r="AP193" s="34">
        <v>1.735081118735033</v>
      </c>
      <c r="AQ193" s="34">
        <v>1.720841943033264</v>
      </c>
      <c r="AR193" s="34">
        <v>38.281000000000006</v>
      </c>
      <c r="AS193" s="34">
        <v>0.51610298264943533</v>
      </c>
      <c r="AT193" s="34">
        <v>38.797102982649442</v>
      </c>
      <c r="AU193" s="34">
        <v>38.478709358210537</v>
      </c>
    </row>
    <row r="194" spans="1:47" x14ac:dyDescent="0.25">
      <c r="A194" s="18">
        <v>45543</v>
      </c>
      <c r="B194" s="2">
        <v>14</v>
      </c>
      <c r="C194" s="2" t="s">
        <v>23</v>
      </c>
      <c r="D194" s="9">
        <v>10.691998</v>
      </c>
      <c r="E194">
        <v>8.2288789999999997E-3</v>
      </c>
      <c r="G194" s="34">
        <v>1.1360000000000001</v>
      </c>
      <c r="H194" s="34">
        <v>1.6497460318688404E-2</v>
      </c>
      <c r="I194" s="34">
        <v>1.1524974603186886</v>
      </c>
      <c r="J194" s="34">
        <v>1.1430136981699188</v>
      </c>
      <c r="K194" s="34">
        <v>7.2000000000000272E-2</v>
      </c>
      <c r="L194" s="34">
        <v>1.0456136821703956E-3</v>
      </c>
      <c r="M194" s="34">
        <v>7.3045613682170663E-2</v>
      </c>
      <c r="N194" s="34">
        <v>7.2444530165699336E-2</v>
      </c>
      <c r="O194" s="34">
        <v>33.78799999999999</v>
      </c>
      <c r="P194" s="34">
        <v>0.49068326518296079</v>
      </c>
      <c r="Q194" s="34">
        <v>34.278683265182949</v>
      </c>
      <c r="R194" s="34">
        <v>33.996608128314435</v>
      </c>
      <c r="S194" s="34">
        <v>3.1160000000000005</v>
      </c>
      <c r="T194" s="34">
        <v>4.5251836578374179E-2</v>
      </c>
      <c r="U194" s="34">
        <v>3.1612518365783746</v>
      </c>
      <c r="V194" s="34">
        <v>3.1352382777266432</v>
      </c>
      <c r="W194" s="34">
        <v>38.111999999999988</v>
      </c>
      <c r="X194" s="34">
        <v>0.55347817576219371</v>
      </c>
      <c r="Y194" s="34">
        <v>38.665478175762182</v>
      </c>
      <c r="Z194" s="34">
        <v>38.347304634376698</v>
      </c>
      <c r="AB194" s="34">
        <v>2.194</v>
      </c>
      <c r="AC194" s="34">
        <v>3.1862172481692208E-2</v>
      </c>
      <c r="AD194" s="34">
        <v>2.2258621724816923</v>
      </c>
      <c r="AE194" s="34">
        <v>2.2075458219936634</v>
      </c>
      <c r="AF194" s="34">
        <v>2.161999999999999</v>
      </c>
      <c r="AG194" s="34">
        <v>3.1397455289616467E-2</v>
      </c>
      <c r="AH194" s="34">
        <v>2.1933974552896154</v>
      </c>
      <c r="AI194" s="34">
        <v>2.175348253031129</v>
      </c>
      <c r="AJ194" s="34">
        <v>32.322000000000003</v>
      </c>
      <c r="AK194" s="34">
        <v>0.46939340882099162</v>
      </c>
      <c r="AL194" s="34">
        <v>32.791393408820994</v>
      </c>
      <c r="AM194" s="34">
        <v>32.521557000218408</v>
      </c>
      <c r="AN194" s="34">
        <v>1.7229999999999992</v>
      </c>
      <c r="AO194" s="34">
        <v>2.5022116310827555E-2</v>
      </c>
      <c r="AP194" s="34">
        <v>1.7480221163108267</v>
      </c>
      <c r="AQ194" s="34">
        <v>1.733637853826381</v>
      </c>
      <c r="AR194" s="34">
        <v>38.401000000000003</v>
      </c>
      <c r="AS194" s="34">
        <v>0.55767515290312786</v>
      </c>
      <c r="AT194" s="34">
        <v>38.958675152903133</v>
      </c>
      <c r="AU194" s="34">
        <v>38.638088929069582</v>
      </c>
    </row>
    <row r="195" spans="1:47" x14ac:dyDescent="0.25">
      <c r="A195" s="18">
        <v>45543</v>
      </c>
      <c r="B195" s="2">
        <v>15</v>
      </c>
      <c r="C195" s="2" t="s">
        <v>23</v>
      </c>
      <c r="D195" s="9">
        <v>11.406454</v>
      </c>
      <c r="E195">
        <v>8.4408220000000006E-3</v>
      </c>
      <c r="G195" s="34">
        <v>1.1360000000000001</v>
      </c>
      <c r="H195" s="34">
        <v>1.7431693235727148E-2</v>
      </c>
      <c r="I195" s="34">
        <v>1.1534316932357274</v>
      </c>
      <c r="J195" s="34">
        <v>1.1436957816239661</v>
      </c>
      <c r="K195" s="34">
        <v>0.47200000000000031</v>
      </c>
      <c r="L195" s="34">
        <v>7.2427457810415657E-3</v>
      </c>
      <c r="M195" s="34">
        <v>0.47924274578104187</v>
      </c>
      <c r="N195" s="34">
        <v>0.47519754306911288</v>
      </c>
      <c r="O195" s="34">
        <v>34.019999999999996</v>
      </c>
      <c r="P195" s="34">
        <v>0.52203010904880065</v>
      </c>
      <c r="Q195" s="34">
        <v>34.542030109048795</v>
      </c>
      <c r="R195" s="34">
        <v>34.250466981379674</v>
      </c>
      <c r="S195" s="34">
        <v>3.1360000000000001</v>
      </c>
      <c r="T195" s="34">
        <v>4.8121294002852408E-2</v>
      </c>
      <c r="U195" s="34">
        <v>3.1841212940028525</v>
      </c>
      <c r="V195" s="34">
        <v>3.157244692933765</v>
      </c>
      <c r="W195" s="34">
        <v>38.764000000000003</v>
      </c>
      <c r="X195" s="34">
        <v>0.59482584206842171</v>
      </c>
      <c r="Y195" s="34">
        <v>39.358825842068413</v>
      </c>
      <c r="Z195" s="34">
        <v>39.026604999006516</v>
      </c>
      <c r="AB195" s="34">
        <v>2.1939999999999986</v>
      </c>
      <c r="AC195" s="34">
        <v>3.3666492041536392E-2</v>
      </c>
      <c r="AD195" s="34">
        <v>2.2276664920415352</v>
      </c>
      <c r="AE195" s="34">
        <v>2.2088631557068483</v>
      </c>
      <c r="AF195" s="34">
        <v>2.1809999999999992</v>
      </c>
      <c r="AG195" s="34">
        <v>3.3467009636550082E-2</v>
      </c>
      <c r="AH195" s="34">
        <v>2.2144670096365493</v>
      </c>
      <c r="AI195" s="34">
        <v>2.1957750877833351</v>
      </c>
      <c r="AJ195" s="34">
        <v>32.66500000000002</v>
      </c>
      <c r="AK195" s="34">
        <v>0.50123790452907357</v>
      </c>
      <c r="AL195" s="34">
        <v>33.166237904529098</v>
      </c>
      <c r="AM195" s="34">
        <v>32.886287593967317</v>
      </c>
      <c r="AN195" s="34">
        <v>1.7570000000000003</v>
      </c>
      <c r="AO195" s="34">
        <v>2.6960814273919543E-2</v>
      </c>
      <c r="AP195" s="34">
        <v>1.7839608142739198</v>
      </c>
      <c r="AQ195" s="34">
        <v>1.7689027185856587</v>
      </c>
      <c r="AR195" s="34">
        <v>38.797000000000018</v>
      </c>
      <c r="AS195" s="34">
        <v>0.59533222048107959</v>
      </c>
      <c r="AT195" s="34">
        <v>39.392332220481102</v>
      </c>
      <c r="AU195" s="34">
        <v>39.059828556043158</v>
      </c>
    </row>
    <row r="196" spans="1:47" x14ac:dyDescent="0.25">
      <c r="A196" s="18">
        <v>45543</v>
      </c>
      <c r="B196" s="2">
        <v>16</v>
      </c>
      <c r="C196" s="2" t="s">
        <v>23</v>
      </c>
      <c r="D196" s="9">
        <v>12.243830000000001</v>
      </c>
      <c r="E196">
        <v>8.5353549999999997E-3</v>
      </c>
      <c r="G196" s="34">
        <v>1.1360000000000001</v>
      </c>
      <c r="H196" s="34">
        <v>1.2189712710278886E-2</v>
      </c>
      <c r="I196" s="34">
        <v>1.1481897127102789</v>
      </c>
      <c r="J196" s="34">
        <v>1.1383895059049487</v>
      </c>
      <c r="K196" s="34">
        <v>1.3239999999999994</v>
      </c>
      <c r="L196" s="34">
        <v>1.4207024320782777E-2</v>
      </c>
      <c r="M196" s="34">
        <v>1.3382070243207822</v>
      </c>
      <c r="N196" s="34">
        <v>1.3267849523047106</v>
      </c>
      <c r="O196" s="34">
        <v>34.787999999999997</v>
      </c>
      <c r="P196" s="34">
        <v>0.3732884909904769</v>
      </c>
      <c r="Q196" s="34">
        <v>35.161288490990472</v>
      </c>
      <c r="R196" s="34">
        <v>34.86117441146245</v>
      </c>
      <c r="S196" s="34">
        <v>3.1080000000000001</v>
      </c>
      <c r="T196" s="34">
        <v>3.3350023858755962E-2</v>
      </c>
      <c r="U196" s="34">
        <v>3.1413500238587559</v>
      </c>
      <c r="V196" s="34">
        <v>3.114537486225863</v>
      </c>
      <c r="W196" s="34">
        <v>40.355999999999995</v>
      </c>
      <c r="X196" s="34">
        <v>0.43303525188029451</v>
      </c>
      <c r="Y196" s="34">
        <v>40.789035251880286</v>
      </c>
      <c r="Z196" s="34">
        <v>40.440886355897973</v>
      </c>
      <c r="AB196" s="34">
        <v>2.1939999999999977</v>
      </c>
      <c r="AC196" s="34">
        <v>2.3542455709816765E-2</v>
      </c>
      <c r="AD196" s="34">
        <v>2.2175424557098147</v>
      </c>
      <c r="AE196" s="34">
        <v>2.1986149436227596</v>
      </c>
      <c r="AF196" s="34">
        <v>2.1839999999999979</v>
      </c>
      <c r="AG196" s="34">
        <v>2.3435151900747409E-2</v>
      </c>
      <c r="AH196" s="34">
        <v>2.2074351519007456</v>
      </c>
      <c r="AI196" s="34">
        <v>2.1885939092397937</v>
      </c>
      <c r="AJ196" s="34">
        <v>32.840000000000018</v>
      </c>
      <c r="AK196" s="34">
        <v>0.35238570898376653</v>
      </c>
      <c r="AL196" s="34">
        <v>33.192385708983785</v>
      </c>
      <c r="AM196" s="34">
        <v>32.909076913660684</v>
      </c>
      <c r="AN196" s="34">
        <v>1.8150000000000002</v>
      </c>
      <c r="AO196" s="34">
        <v>1.9475641346088184E-2</v>
      </c>
      <c r="AP196" s="34">
        <v>1.8344756413460883</v>
      </c>
      <c r="AQ196" s="34">
        <v>1.8188177405083468</v>
      </c>
      <c r="AR196" s="34">
        <v>39.033000000000008</v>
      </c>
      <c r="AS196" s="34">
        <v>0.41883895794041892</v>
      </c>
      <c r="AT196" s="34">
        <v>39.451838957940431</v>
      </c>
      <c r="AU196" s="34">
        <v>39.115103507031584</v>
      </c>
    </row>
    <row r="197" spans="1:47" x14ac:dyDescent="0.25">
      <c r="A197" s="18">
        <v>45543</v>
      </c>
      <c r="B197" s="2">
        <v>17</v>
      </c>
      <c r="C197" s="2" t="s">
        <v>23</v>
      </c>
      <c r="D197" s="9">
        <v>13.846107999999999</v>
      </c>
      <c r="E197">
        <v>8.8161449999999992E-3</v>
      </c>
      <c r="G197" s="34">
        <v>1.1360000000000001</v>
      </c>
      <c r="H197" s="34">
        <v>1.4991258960858091E-2</v>
      </c>
      <c r="I197" s="34">
        <v>1.1509912589608582</v>
      </c>
      <c r="J197" s="34">
        <v>1.1408439531281267</v>
      </c>
      <c r="K197" s="34">
        <v>2.6559999999999997</v>
      </c>
      <c r="L197" s="34">
        <v>3.5049985739471018E-2</v>
      </c>
      <c r="M197" s="34">
        <v>2.6910499857394705</v>
      </c>
      <c r="N197" s="34">
        <v>2.6673252988629432</v>
      </c>
      <c r="O197" s="34">
        <v>35.384</v>
      </c>
      <c r="P197" s="34">
        <v>0.46694604495686853</v>
      </c>
      <c r="Q197" s="34">
        <v>35.850946044956871</v>
      </c>
      <c r="R197" s="34">
        <v>35.534878906237353</v>
      </c>
      <c r="S197" s="34">
        <v>3.2079999999999993</v>
      </c>
      <c r="T197" s="34">
        <v>4.2334470727493606E-2</v>
      </c>
      <c r="U197" s="34">
        <v>3.250334470727493</v>
      </c>
      <c r="V197" s="34">
        <v>3.221679050735061</v>
      </c>
      <c r="W197" s="34">
        <v>42.384</v>
      </c>
      <c r="X197" s="34">
        <v>0.55932176038469128</v>
      </c>
      <c r="Y197" s="34">
        <v>42.943321760384691</v>
      </c>
      <c r="Z197" s="34">
        <v>42.564727208963482</v>
      </c>
      <c r="AB197" s="34">
        <v>2.1939999999999982</v>
      </c>
      <c r="AC197" s="34">
        <v>2.8953188521234702E-2</v>
      </c>
      <c r="AD197" s="34">
        <v>2.2229531885212328</v>
      </c>
      <c r="AE197" s="34">
        <v>2.2033553108830173</v>
      </c>
      <c r="AF197" s="34">
        <v>2.2289999999999988</v>
      </c>
      <c r="AG197" s="34">
        <v>2.9415067098373823E-2</v>
      </c>
      <c r="AH197" s="34">
        <v>2.2584150670983725</v>
      </c>
      <c r="AI197" s="34">
        <v>2.2385045523966483</v>
      </c>
      <c r="AJ197" s="34">
        <v>33.177000000000007</v>
      </c>
      <c r="AK197" s="34">
        <v>0.43782130153555365</v>
      </c>
      <c r="AL197" s="34">
        <v>33.614821301535564</v>
      </c>
      <c r="AM197" s="34">
        <v>33.318468162792136</v>
      </c>
      <c r="AN197" s="34">
        <v>1.821</v>
      </c>
      <c r="AO197" s="34">
        <v>2.4030882542009316E-2</v>
      </c>
      <c r="AP197" s="34">
        <v>1.8450308825420092</v>
      </c>
      <c r="AQ197" s="34">
        <v>1.8287648227520408</v>
      </c>
      <c r="AR197" s="34">
        <v>39.420999999999999</v>
      </c>
      <c r="AS197" s="34">
        <v>0.52022043969717147</v>
      </c>
      <c r="AT197" s="34">
        <v>39.941220439697183</v>
      </c>
      <c r="AU197" s="34">
        <v>39.589092848823846</v>
      </c>
    </row>
    <row r="198" spans="1:47" x14ac:dyDescent="0.25">
      <c r="A198" s="18">
        <v>45543</v>
      </c>
      <c r="B198" s="2">
        <v>18</v>
      </c>
      <c r="C198" s="2" t="s">
        <v>23</v>
      </c>
      <c r="D198" s="9">
        <v>22.280111000000002</v>
      </c>
      <c r="E198">
        <v>9.5398419999999998E-3</v>
      </c>
      <c r="G198" s="34">
        <v>1.1360000000000001</v>
      </c>
      <c r="H198" s="34">
        <v>1.2381457911043489E-2</v>
      </c>
      <c r="I198" s="34">
        <v>1.1483814579110436</v>
      </c>
      <c r="J198" s="34">
        <v>1.1374260802468426</v>
      </c>
      <c r="K198" s="34">
        <v>4.3679999999999986</v>
      </c>
      <c r="L198" s="34">
        <v>4.7607577601617899E-2</v>
      </c>
      <c r="M198" s="34">
        <v>4.4156075776016168</v>
      </c>
      <c r="N198" s="34">
        <v>4.3734833789772942</v>
      </c>
      <c r="O198" s="34">
        <v>35.968000000000018</v>
      </c>
      <c r="P198" s="34">
        <v>0.39202137160599682</v>
      </c>
      <c r="Q198" s="34">
        <v>36.360021371606017</v>
      </c>
      <c r="R198" s="34">
        <v>36.013152512604272</v>
      </c>
      <c r="S198" s="34">
        <v>3.1040000000000001</v>
      </c>
      <c r="T198" s="34">
        <v>3.383102584144277E-2</v>
      </c>
      <c r="U198" s="34">
        <v>3.137831025841443</v>
      </c>
      <c r="V198" s="34">
        <v>3.1078966136322177</v>
      </c>
      <c r="W198" s="34">
        <v>44.576000000000015</v>
      </c>
      <c r="X198" s="34">
        <v>0.48584143296010096</v>
      </c>
      <c r="Y198" s="34">
        <v>45.061841432960122</v>
      </c>
      <c r="Z198" s="34">
        <v>44.63195858546063</v>
      </c>
      <c r="AB198" s="34">
        <v>2.1939999999999986</v>
      </c>
      <c r="AC198" s="34">
        <v>2.3912780507772357E-2</v>
      </c>
      <c r="AD198" s="34">
        <v>2.217912780507771</v>
      </c>
      <c r="AE198" s="34">
        <v>2.196754243011946</v>
      </c>
      <c r="AF198" s="34">
        <v>2.2159999999999989</v>
      </c>
      <c r="AG198" s="34">
        <v>2.415256226309186E-2</v>
      </c>
      <c r="AH198" s="34">
        <v>2.2401525622630909</v>
      </c>
      <c r="AI198" s="34">
        <v>2.2187818607632059</v>
      </c>
      <c r="AJ198" s="34">
        <v>33.004999999999995</v>
      </c>
      <c r="AK198" s="34">
        <v>0.35972712883273794</v>
      </c>
      <c r="AL198" s="34">
        <v>33.364727128832733</v>
      </c>
      <c r="AM198" s="34">
        <v>33.046432903650555</v>
      </c>
      <c r="AN198" s="34">
        <v>1.8279999999999996</v>
      </c>
      <c r="AO198" s="34">
        <v>1.9923684032911525E-2</v>
      </c>
      <c r="AP198" s="34">
        <v>1.8479236840329112</v>
      </c>
      <c r="AQ198" s="34">
        <v>1.8302947840591792</v>
      </c>
      <c r="AR198" s="34">
        <v>39.242999999999995</v>
      </c>
      <c r="AS198" s="34">
        <v>0.42771615563651366</v>
      </c>
      <c r="AT198" s="34">
        <v>39.670716155636505</v>
      </c>
      <c r="AU198" s="34">
        <v>39.292263791484885</v>
      </c>
    </row>
    <row r="199" spans="1:47" x14ac:dyDescent="0.25">
      <c r="A199" s="18">
        <v>45543</v>
      </c>
      <c r="B199" s="2">
        <v>19</v>
      </c>
      <c r="C199" s="2" t="s">
        <v>23</v>
      </c>
      <c r="D199" s="9">
        <v>17.648728999999999</v>
      </c>
      <c r="E199">
        <v>9.9714109999999995E-3</v>
      </c>
      <c r="G199" s="34">
        <v>1.1360000000000001</v>
      </c>
      <c r="H199" s="34">
        <v>1.5899912319189816E-2</v>
      </c>
      <c r="I199" s="34">
        <v>1.15189991231919</v>
      </c>
      <c r="J199" s="34">
        <v>1.1404138448625913</v>
      </c>
      <c r="K199" s="34">
        <v>6.0439999999999996</v>
      </c>
      <c r="L199" s="34">
        <v>8.4594251810900717E-2</v>
      </c>
      <c r="M199" s="34">
        <v>6.1285942518109007</v>
      </c>
      <c r="N199" s="34">
        <v>6.067483519673857</v>
      </c>
      <c r="O199" s="34">
        <v>35.835999999999991</v>
      </c>
      <c r="P199" s="34">
        <v>0.50157505094232924</v>
      </c>
      <c r="Q199" s="34">
        <v>36.33757505094232</v>
      </c>
      <c r="R199" s="34">
        <v>35.975238155366029</v>
      </c>
      <c r="S199" s="34">
        <v>3.0439999999999996</v>
      </c>
      <c r="T199" s="34">
        <v>4.2605046742617766E-2</v>
      </c>
      <c r="U199" s="34">
        <v>3.0866050467426174</v>
      </c>
      <c r="V199" s="34">
        <v>3.0558272392268724</v>
      </c>
      <c r="W199" s="34">
        <v>46.059999999999988</v>
      </c>
      <c r="X199" s="34">
        <v>0.64467426181503751</v>
      </c>
      <c r="Y199" s="34">
        <v>46.704674261815029</v>
      </c>
      <c r="Z199" s="34">
        <v>46.23896275912935</v>
      </c>
      <c r="AB199" s="34">
        <v>2.1939999999999986</v>
      </c>
      <c r="AC199" s="34">
        <v>3.0708105306604245E-2</v>
      </c>
      <c r="AD199" s="34">
        <v>2.2247081053066027</v>
      </c>
      <c r="AE199" s="34">
        <v>2.2025246264335592</v>
      </c>
      <c r="AF199" s="34">
        <v>2.1849999999999987</v>
      </c>
      <c r="AG199" s="34">
        <v>3.0582137691399398E-2</v>
      </c>
      <c r="AH199" s="34">
        <v>2.2155821376913982</v>
      </c>
      <c r="AI199" s="34">
        <v>2.1934896575922189</v>
      </c>
      <c r="AJ199" s="34">
        <v>31.990999999999996</v>
      </c>
      <c r="AK199" s="34">
        <v>0.44775888644647993</v>
      </c>
      <c r="AL199" s="34">
        <v>32.438758886446479</v>
      </c>
      <c r="AM199" s="34">
        <v>32.115298689259816</v>
      </c>
      <c r="AN199" s="34">
        <v>1.8029999999999997</v>
      </c>
      <c r="AO199" s="34">
        <v>2.5235512246038049E-2</v>
      </c>
      <c r="AP199" s="34">
        <v>1.8282355122460379</v>
      </c>
      <c r="AQ199" s="34">
        <v>1.8100054245486372</v>
      </c>
      <c r="AR199" s="34">
        <v>38.172999999999988</v>
      </c>
      <c r="AS199" s="34">
        <v>0.53428464169052159</v>
      </c>
      <c r="AT199" s="34">
        <v>38.707284641690521</v>
      </c>
      <c r="AU199" s="34">
        <v>38.321318397834233</v>
      </c>
    </row>
    <row r="200" spans="1:47" x14ac:dyDescent="0.25">
      <c r="A200" s="18">
        <v>45543</v>
      </c>
      <c r="B200" s="2">
        <v>20</v>
      </c>
      <c r="C200" s="2" t="s">
        <v>23</v>
      </c>
      <c r="D200" s="9">
        <v>27.120380000000001</v>
      </c>
      <c r="E200">
        <v>1.0511318E-2</v>
      </c>
      <c r="G200" s="34">
        <v>1.1360000000000001</v>
      </c>
      <c r="H200" s="34">
        <v>8.5167918736916131E-3</v>
      </c>
      <c r="I200" s="34">
        <v>1.1445167918736918</v>
      </c>
      <c r="J200" s="34">
        <v>1.1324864119179676</v>
      </c>
      <c r="K200" s="34">
        <v>6.919999999999999</v>
      </c>
      <c r="L200" s="34">
        <v>5.1880457540445374E-2</v>
      </c>
      <c r="M200" s="34">
        <v>6.9718804575404443</v>
      </c>
      <c r="N200" s="34">
        <v>6.8985968049932511</v>
      </c>
      <c r="O200" s="34">
        <v>35.244</v>
      </c>
      <c r="P200" s="34">
        <v>0.26423046901090419</v>
      </c>
      <c r="Q200" s="34">
        <v>35.508230469010904</v>
      </c>
      <c r="R200" s="34">
        <v>35.134992166933841</v>
      </c>
      <c r="S200" s="34">
        <v>2.9439999999999995</v>
      </c>
      <c r="T200" s="34">
        <v>2.2071685982524739E-2</v>
      </c>
      <c r="U200" s="34">
        <v>2.9660716859825245</v>
      </c>
      <c r="V200" s="34">
        <v>2.9348943632803657</v>
      </c>
      <c r="W200" s="34">
        <v>46.244</v>
      </c>
      <c r="X200" s="34">
        <v>0.34669940440756591</v>
      </c>
      <c r="Y200" s="34">
        <v>46.590699404407566</v>
      </c>
      <c r="Z200" s="34">
        <v>46.100969747125426</v>
      </c>
      <c r="AB200" s="34">
        <v>2.1939999999999982</v>
      </c>
      <c r="AC200" s="34">
        <v>1.6448804023661428E-2</v>
      </c>
      <c r="AD200" s="34">
        <v>2.2104488040236596</v>
      </c>
      <c r="AE200" s="34">
        <v>2.1872140737218473</v>
      </c>
      <c r="AF200" s="34">
        <v>2.3079999999999976</v>
      </c>
      <c r="AG200" s="34">
        <v>1.7303482081408646E-2</v>
      </c>
      <c r="AH200" s="34">
        <v>2.3253034820814062</v>
      </c>
      <c r="AI200" s="34">
        <v>2.3008614777347414</v>
      </c>
      <c r="AJ200" s="34">
        <v>31.701000000000022</v>
      </c>
      <c r="AK200" s="34">
        <v>0.23766797463723413</v>
      </c>
      <c r="AL200" s="34">
        <v>31.938667974637255</v>
      </c>
      <c r="AM200" s="34">
        <v>31.602950479059427</v>
      </c>
      <c r="AN200" s="34">
        <v>1.7949999999999993</v>
      </c>
      <c r="AO200" s="34">
        <v>1.345743082154616E-2</v>
      </c>
      <c r="AP200" s="34">
        <v>1.8084574308215455</v>
      </c>
      <c r="AQ200" s="34">
        <v>1.7894481596767171</v>
      </c>
      <c r="AR200" s="34">
        <v>37.998000000000019</v>
      </c>
      <c r="AS200" s="34">
        <v>0.28487769156385034</v>
      </c>
      <c r="AT200" s="34">
        <v>38.282877691563868</v>
      </c>
      <c r="AU200" s="34">
        <v>37.880474190192736</v>
      </c>
    </row>
    <row r="201" spans="1:47" x14ac:dyDescent="0.25">
      <c r="A201" s="18">
        <v>45543</v>
      </c>
      <c r="B201" s="2">
        <v>21</v>
      </c>
      <c r="C201" s="2" t="s">
        <v>23</v>
      </c>
      <c r="D201" s="9">
        <v>37.552878</v>
      </c>
      <c r="E201">
        <v>1.0521443E-2</v>
      </c>
      <c r="G201" s="34">
        <v>1.1360000000000001</v>
      </c>
      <c r="H201" s="34">
        <v>7.9969164989974542E-3</v>
      </c>
      <c r="I201" s="34">
        <v>1.1439969164989976</v>
      </c>
      <c r="J201" s="34">
        <v>1.1319604181498777</v>
      </c>
      <c r="K201" s="34">
        <v>7.2879999999999985</v>
      </c>
      <c r="L201" s="34">
        <v>5.1304161483004776E-2</v>
      </c>
      <c r="M201" s="34">
        <v>7.3393041614830032</v>
      </c>
      <c r="N201" s="34">
        <v>7.2620840910882967</v>
      </c>
      <c r="O201" s="34">
        <v>34.591999999999992</v>
      </c>
      <c r="P201" s="34">
        <v>0.24351173902580975</v>
      </c>
      <c r="Q201" s="34">
        <v>34.835511739025804</v>
      </c>
      <c r="R201" s="34">
        <v>34.46899188788781</v>
      </c>
      <c r="S201" s="34">
        <v>2.8759999999999994</v>
      </c>
      <c r="T201" s="34">
        <v>2.0245714657673126E-2</v>
      </c>
      <c r="U201" s="34">
        <v>2.8962457146576726</v>
      </c>
      <c r="V201" s="34">
        <v>2.8657730304569076</v>
      </c>
      <c r="W201" s="34">
        <v>45.891999999999989</v>
      </c>
      <c r="X201" s="34">
        <v>0.32305853166548509</v>
      </c>
      <c r="Y201" s="34">
        <v>46.215058531665477</v>
      </c>
      <c r="Z201" s="34">
        <v>45.728809427582888</v>
      </c>
      <c r="AB201" s="34">
        <v>2.1939999999999982</v>
      </c>
      <c r="AC201" s="34">
        <v>1.5444748942605984E-2</v>
      </c>
      <c r="AD201" s="34">
        <v>2.2094447489426043</v>
      </c>
      <c r="AE201" s="34">
        <v>2.1861982019549555</v>
      </c>
      <c r="AF201" s="34">
        <v>2.6719999999999993</v>
      </c>
      <c r="AG201" s="34">
        <v>1.8809648666655979E-2</v>
      </c>
      <c r="AH201" s="34">
        <v>2.6908096486666553</v>
      </c>
      <c r="AI201" s="34">
        <v>2.6624984483243588</v>
      </c>
      <c r="AJ201" s="34">
        <v>32.167000000000002</v>
      </c>
      <c r="AK201" s="34">
        <v>0.22644085653455204</v>
      </c>
      <c r="AL201" s="34">
        <v>32.393440856534554</v>
      </c>
      <c r="AM201" s="34">
        <v>32.052615114988654</v>
      </c>
      <c r="AN201" s="34">
        <v>1.7979999999999992</v>
      </c>
      <c r="AO201" s="34">
        <v>1.2657091430631527E-2</v>
      </c>
      <c r="AP201" s="34">
        <v>1.8106570914306306</v>
      </c>
      <c r="AQ201" s="34">
        <v>1.7916063660505974</v>
      </c>
      <c r="AR201" s="34">
        <v>38.831000000000003</v>
      </c>
      <c r="AS201" s="34">
        <v>0.27335234557444554</v>
      </c>
      <c r="AT201" s="34">
        <v>39.104352345574441</v>
      </c>
      <c r="AU201" s="34">
        <v>38.692918131318564</v>
      </c>
    </row>
    <row r="202" spans="1:47" x14ac:dyDescent="0.25">
      <c r="A202" s="18">
        <v>45543</v>
      </c>
      <c r="B202" s="2">
        <v>22</v>
      </c>
      <c r="C202" s="2" t="s">
        <v>23</v>
      </c>
      <c r="D202" s="9">
        <v>17.94614</v>
      </c>
      <c r="E202">
        <v>1.0456411000000001E-2</v>
      </c>
      <c r="G202" s="34">
        <v>1.1360000000000001</v>
      </c>
      <c r="H202" s="34">
        <v>1.0928382850075151E-2</v>
      </c>
      <c r="I202" s="34">
        <v>1.1469283828500754</v>
      </c>
      <c r="J202" s="34">
        <v>1.1349356282914296</v>
      </c>
      <c r="K202" s="34">
        <v>6.9080000000000004</v>
      </c>
      <c r="L202" s="34">
        <v>6.6455342190421776E-2</v>
      </c>
      <c r="M202" s="34">
        <v>6.9744553421904225</v>
      </c>
      <c r="N202" s="34">
        <v>6.901527570631333</v>
      </c>
      <c r="O202" s="34">
        <v>32.487999999999992</v>
      </c>
      <c r="P202" s="34">
        <v>0.31253635742362795</v>
      </c>
      <c r="Q202" s="34">
        <v>32.800536357423617</v>
      </c>
      <c r="R202" s="34">
        <v>32.457560468249952</v>
      </c>
      <c r="S202" s="34">
        <v>2.6959999999999997</v>
      </c>
      <c r="T202" s="34">
        <v>2.5935669158276935E-2</v>
      </c>
      <c r="U202" s="34">
        <v>2.7219356691582766</v>
      </c>
      <c r="V202" s="34">
        <v>2.6934739910859973</v>
      </c>
      <c r="W202" s="34">
        <v>43.227999999999994</v>
      </c>
      <c r="X202" s="34">
        <v>0.41585575162240185</v>
      </c>
      <c r="Y202" s="34">
        <v>43.64385575162239</v>
      </c>
      <c r="Z202" s="34">
        <v>43.187497658258707</v>
      </c>
      <c r="AB202" s="34">
        <v>2.1939999999999986</v>
      </c>
      <c r="AC202" s="34">
        <v>2.1106401384740198E-2</v>
      </c>
      <c r="AD202" s="34">
        <v>2.2151064013847388</v>
      </c>
      <c r="AE202" s="34">
        <v>2.191944338443129</v>
      </c>
      <c r="AF202" s="34">
        <v>2.5879999999999983</v>
      </c>
      <c r="AG202" s="34">
        <v>2.4896703183093723E-2</v>
      </c>
      <c r="AH202" s="34">
        <v>2.6128967031830919</v>
      </c>
      <c r="AI202" s="34">
        <v>2.5855751813540642</v>
      </c>
      <c r="AJ202" s="34">
        <v>30.507000000000001</v>
      </c>
      <c r="AK202" s="34">
        <v>0.29347902782327695</v>
      </c>
      <c r="AL202" s="34">
        <v>30.800479027823279</v>
      </c>
      <c r="AM202" s="34">
        <v>30.478416560111476</v>
      </c>
      <c r="AN202" s="34">
        <v>1.6419999999999992</v>
      </c>
      <c r="AO202" s="34">
        <v>1.5796130844914952E-2</v>
      </c>
      <c r="AP202" s="34">
        <v>1.6577961308449143</v>
      </c>
      <c r="AQ202" s="34">
        <v>1.6404615331465899</v>
      </c>
      <c r="AR202" s="34">
        <v>36.930999999999997</v>
      </c>
      <c r="AS202" s="34">
        <v>0.35527826323602579</v>
      </c>
      <c r="AT202" s="34">
        <v>37.286278263236028</v>
      </c>
      <c r="AU202" s="34">
        <v>36.896397613055264</v>
      </c>
    </row>
    <row r="203" spans="1:47" x14ac:dyDescent="0.25">
      <c r="A203" s="18">
        <v>45543</v>
      </c>
      <c r="B203" s="2">
        <v>23</v>
      </c>
      <c r="C203" s="2" t="s">
        <v>23</v>
      </c>
      <c r="D203" s="9">
        <v>13.878959999999999</v>
      </c>
      <c r="E203">
        <v>9.9224469999999992E-3</v>
      </c>
      <c r="G203" s="34">
        <v>1.1360000000000001</v>
      </c>
      <c r="H203" s="34">
        <v>1.2443291387155929E-2</v>
      </c>
      <c r="I203" s="34">
        <v>1.1484432913871561</v>
      </c>
      <c r="J203" s="34">
        <v>1.1370479236958615</v>
      </c>
      <c r="K203" s="34">
        <v>6.5600000000000005</v>
      </c>
      <c r="L203" s="34">
        <v>7.1855626320196209E-2</v>
      </c>
      <c r="M203" s="34">
        <v>6.6318556263201964</v>
      </c>
      <c r="N203" s="34">
        <v>6.5660513903563826</v>
      </c>
      <c r="O203" s="34">
        <v>30.54</v>
      </c>
      <c r="P203" s="34">
        <v>0.33452299204554758</v>
      </c>
      <c r="Q203" s="34">
        <v>30.874522992045545</v>
      </c>
      <c r="R203" s="34">
        <v>30.568172174006691</v>
      </c>
      <c r="S203" s="34">
        <v>2.5199999999999996</v>
      </c>
      <c r="T203" s="34">
        <v>2.7603075964465609E-2</v>
      </c>
      <c r="U203" s="34">
        <v>2.547603075964465</v>
      </c>
      <c r="V203" s="34">
        <v>2.5223246194661706</v>
      </c>
      <c r="W203" s="34">
        <v>40.756</v>
      </c>
      <c r="X203" s="34">
        <v>0.44642498571736533</v>
      </c>
      <c r="Y203" s="34">
        <v>41.202424985717364</v>
      </c>
      <c r="Z203" s="34">
        <v>40.793596107525104</v>
      </c>
      <c r="AB203" s="34">
        <v>2.1939999999999977</v>
      </c>
      <c r="AC203" s="34">
        <v>2.4032201851602181E-2</v>
      </c>
      <c r="AD203" s="34">
        <v>2.2180322018515999</v>
      </c>
      <c r="AE203" s="34">
        <v>2.1960238948844339</v>
      </c>
      <c r="AF203" s="34">
        <v>2.5139999999999976</v>
      </c>
      <c r="AG203" s="34">
        <v>2.7537354355026387E-2</v>
      </c>
      <c r="AH203" s="34">
        <v>2.5415373543550239</v>
      </c>
      <c r="AI203" s="34">
        <v>2.516319084657916</v>
      </c>
      <c r="AJ203" s="34">
        <v>28.941000000000013</v>
      </c>
      <c r="AK203" s="34">
        <v>0.3170081831299999</v>
      </c>
      <c r="AL203" s="34">
        <v>29.258008183130013</v>
      </c>
      <c r="AM203" s="34">
        <v>28.967697147607339</v>
      </c>
      <c r="AN203" s="34">
        <v>1.5620000000000001</v>
      </c>
      <c r="AO203" s="34">
        <v>1.7109525657339402E-2</v>
      </c>
      <c r="AP203" s="34">
        <v>1.5791095256573395</v>
      </c>
      <c r="AQ203" s="34">
        <v>1.5634408950818095</v>
      </c>
      <c r="AR203" s="34">
        <v>35.211000000000006</v>
      </c>
      <c r="AS203" s="34">
        <v>0.38568726499396788</v>
      </c>
      <c r="AT203" s="34">
        <v>35.596687264993975</v>
      </c>
      <c r="AU203" s="34">
        <v>35.243481022231499</v>
      </c>
    </row>
    <row r="204" spans="1:47" x14ac:dyDescent="0.25">
      <c r="A204" s="18">
        <v>45543</v>
      </c>
      <c r="B204" s="2">
        <v>24</v>
      </c>
      <c r="C204" s="2" t="s">
        <v>23</v>
      </c>
      <c r="D204" s="9">
        <v>16.904955999999999</v>
      </c>
      <c r="E204">
        <v>1.0295609000000001E-2</v>
      </c>
      <c r="G204" s="34">
        <v>1.1360000000000001</v>
      </c>
      <c r="H204" s="34">
        <v>1.528998033543473E-2</v>
      </c>
      <c r="I204" s="34">
        <v>1.1512899803354348</v>
      </c>
      <c r="J204" s="34">
        <v>1.1394367488522834</v>
      </c>
      <c r="K204" s="34">
        <v>6.3159999999999989</v>
      </c>
      <c r="L204" s="34">
        <v>8.5010137146659975E-2</v>
      </c>
      <c r="M204" s="34">
        <v>6.4010101371466588</v>
      </c>
      <c r="N204" s="34">
        <v>6.3351078395695604</v>
      </c>
      <c r="O204" s="34">
        <v>29.007999999999988</v>
      </c>
      <c r="P204" s="34">
        <v>0.39043287814286132</v>
      </c>
      <c r="Q204" s="34">
        <v>29.398432878142849</v>
      </c>
      <c r="R204" s="34">
        <v>29.095758108016746</v>
      </c>
      <c r="S204" s="34">
        <v>2.3119999999999994</v>
      </c>
      <c r="T204" s="34">
        <v>3.111834026014532E-2</v>
      </c>
      <c r="U204" s="34">
        <v>2.3431183402601445</v>
      </c>
      <c r="V204" s="34">
        <v>2.3189945099880971</v>
      </c>
      <c r="W204" s="34">
        <v>38.771999999999984</v>
      </c>
      <c r="X204" s="34">
        <v>0.52185133588510135</v>
      </c>
      <c r="Y204" s="34">
        <v>39.293851335885094</v>
      </c>
      <c r="Z204" s="34">
        <v>38.889297206426683</v>
      </c>
      <c r="AB204" s="34">
        <v>2.1939999999999986</v>
      </c>
      <c r="AC204" s="34">
        <v>2.9530120471781492E-2</v>
      </c>
      <c r="AD204" s="34">
        <v>2.2235301204717799</v>
      </c>
      <c r="AE204" s="34">
        <v>2.2006375237516793</v>
      </c>
      <c r="AF204" s="34">
        <v>2.4129999999999994</v>
      </c>
      <c r="AG204" s="34">
        <v>3.2477748723066899E-2</v>
      </c>
      <c r="AH204" s="34">
        <v>2.4454777487230661</v>
      </c>
      <c r="AI204" s="34">
        <v>2.420300066004013</v>
      </c>
      <c r="AJ204" s="34">
        <v>27.69499999999999</v>
      </c>
      <c r="AK204" s="34">
        <v>0.37276056812488084</v>
      </c>
      <c r="AL204" s="34">
        <v>28.067760568124871</v>
      </c>
      <c r="AM204" s="34">
        <v>27.778785879809838</v>
      </c>
      <c r="AN204" s="34">
        <v>1.472</v>
      </c>
      <c r="AO204" s="34">
        <v>1.9812368885352042E-2</v>
      </c>
      <c r="AP204" s="34">
        <v>1.491812368885352</v>
      </c>
      <c r="AQ204" s="34">
        <v>1.4764532520339446</v>
      </c>
      <c r="AR204" s="34">
        <v>33.773999999999987</v>
      </c>
      <c r="AS204" s="34">
        <v>0.45458080620508129</v>
      </c>
      <c r="AT204" s="34">
        <v>34.228580806205073</v>
      </c>
      <c r="AU204" s="34">
        <v>33.876176721599471</v>
      </c>
    </row>
    <row r="205" spans="1:47" x14ac:dyDescent="0.25">
      <c r="A205" s="18">
        <v>45544</v>
      </c>
      <c r="B205" s="2">
        <v>1</v>
      </c>
      <c r="C205" s="2" t="s">
        <v>23</v>
      </c>
      <c r="D205" s="9">
        <v>13.284452999999999</v>
      </c>
      <c r="E205">
        <v>9.938133E-3</v>
      </c>
      <c r="G205" s="34">
        <v>1.1360000000000001</v>
      </c>
      <c r="H205" s="34">
        <v>1.5425622468202697E-2</v>
      </c>
      <c r="I205" s="34">
        <v>1.1514256224682029</v>
      </c>
      <c r="J205" s="34">
        <v>1.1399826014925061</v>
      </c>
      <c r="K205" s="34">
        <v>6.1519999999999984</v>
      </c>
      <c r="L205" s="34">
        <v>8.3537349845407533E-2</v>
      </c>
      <c r="M205" s="34">
        <v>6.2355373498454059</v>
      </c>
      <c r="N205" s="34">
        <v>6.1735677503361748</v>
      </c>
      <c r="O205" s="34">
        <v>28.140000000000004</v>
      </c>
      <c r="P205" s="34">
        <v>0.38211004952044358</v>
      </c>
      <c r="Q205" s="34">
        <v>28.522110049520446</v>
      </c>
      <c r="R205" s="34">
        <v>28.238653526407674</v>
      </c>
      <c r="S205" s="34">
        <v>2.2359999999999998</v>
      </c>
      <c r="T205" s="34">
        <v>3.0362404787765158E-2</v>
      </c>
      <c r="U205" s="34">
        <v>2.2663624047877651</v>
      </c>
      <c r="V205" s="34">
        <v>2.2438389937827843</v>
      </c>
      <c r="W205" s="34">
        <v>37.664000000000001</v>
      </c>
      <c r="X205" s="34">
        <v>0.51143542662181896</v>
      </c>
      <c r="Y205" s="34">
        <v>38.175435426621817</v>
      </c>
      <c r="Z205" s="34">
        <v>37.796042872019143</v>
      </c>
      <c r="AB205" s="34">
        <v>2.1939999999999982</v>
      </c>
      <c r="AC205" s="34">
        <v>2.9792091281018208E-2</v>
      </c>
      <c r="AD205" s="34">
        <v>2.2237920912810165</v>
      </c>
      <c r="AE205" s="34">
        <v>2.2016917497135178</v>
      </c>
      <c r="AF205" s="34">
        <v>2.3479999999999981</v>
      </c>
      <c r="AG205" s="34">
        <v>3.1883240805756954E-2</v>
      </c>
      <c r="AH205" s="34">
        <v>2.3798832408057549</v>
      </c>
      <c r="AI205" s="34">
        <v>2.356231644634156</v>
      </c>
      <c r="AJ205" s="34">
        <v>26.68300000000001</v>
      </c>
      <c r="AK205" s="34">
        <v>0.36232560239353229</v>
      </c>
      <c r="AL205" s="34">
        <v>27.045325602393543</v>
      </c>
      <c r="AM205" s="34">
        <v>26.77654555952865</v>
      </c>
      <c r="AN205" s="34">
        <v>1.4339999999999995</v>
      </c>
      <c r="AO205" s="34">
        <v>1.9472132587502342E-2</v>
      </c>
      <c r="AP205" s="34">
        <v>1.4534721325875017</v>
      </c>
      <c r="AQ205" s="34">
        <v>1.4390273332220536</v>
      </c>
      <c r="AR205" s="34">
        <v>32.659000000000006</v>
      </c>
      <c r="AS205" s="34">
        <v>0.44347306706780981</v>
      </c>
      <c r="AT205" s="34">
        <v>33.102473067067812</v>
      </c>
      <c r="AU205" s="34">
        <v>32.773496287098375</v>
      </c>
    </row>
    <row r="206" spans="1:47" x14ac:dyDescent="0.25">
      <c r="A206" s="18">
        <v>45544</v>
      </c>
      <c r="B206" s="2">
        <v>2</v>
      </c>
      <c r="C206" s="2" t="s">
        <v>23</v>
      </c>
      <c r="D206" s="9">
        <v>12.178877999999999</v>
      </c>
      <c r="E206">
        <v>1.0004267000000001E-2</v>
      </c>
      <c r="G206" s="34">
        <v>1.1360000000000001</v>
      </c>
      <c r="H206" s="34">
        <v>1.5153493575441284E-2</v>
      </c>
      <c r="I206" s="34">
        <v>1.1511534935754415</v>
      </c>
      <c r="J206" s="34">
        <v>1.1396370466677299</v>
      </c>
      <c r="K206" s="34">
        <v>6.0240000000000009</v>
      </c>
      <c r="L206" s="34">
        <v>8.0356201847234424E-2</v>
      </c>
      <c r="M206" s="34">
        <v>6.104356201847235</v>
      </c>
      <c r="N206" s="34">
        <v>6.0432865925408494</v>
      </c>
      <c r="O206" s="34">
        <v>27.38</v>
      </c>
      <c r="P206" s="34">
        <v>0.3652312095911816</v>
      </c>
      <c r="Q206" s="34">
        <v>27.745231209591182</v>
      </c>
      <c r="R206" s="34">
        <v>27.467660508593699</v>
      </c>
      <c r="S206" s="34">
        <v>2.1879999999999997</v>
      </c>
      <c r="T206" s="34">
        <v>2.9186482344247821E-2</v>
      </c>
      <c r="U206" s="34">
        <v>2.2171864823442475</v>
      </c>
      <c r="V206" s="34">
        <v>2.1950051567860847</v>
      </c>
      <c r="W206" s="34">
        <v>36.728000000000002</v>
      </c>
      <c r="X206" s="34">
        <v>0.48992738735810515</v>
      </c>
      <c r="Y206" s="34">
        <v>37.217927387358102</v>
      </c>
      <c r="Z206" s="34">
        <v>36.845589304588358</v>
      </c>
      <c r="AB206" s="34">
        <v>2.1939999999999986</v>
      </c>
      <c r="AC206" s="34">
        <v>2.9266518401864571E-2</v>
      </c>
      <c r="AD206" s="34">
        <v>2.2232665184018634</v>
      </c>
      <c r="AE206" s="34">
        <v>2.2010243665396105</v>
      </c>
      <c r="AF206" s="34">
        <v>2.3019999999999987</v>
      </c>
      <c r="AG206" s="34">
        <v>3.0707167438966385E-2</v>
      </c>
      <c r="AH206" s="34">
        <v>2.332707167438965</v>
      </c>
      <c r="AI206" s="34">
        <v>2.3093701421030919</v>
      </c>
      <c r="AJ206" s="34">
        <v>26.063000000000002</v>
      </c>
      <c r="AK206" s="34">
        <v>0.34766329494430126</v>
      </c>
      <c r="AL206" s="34">
        <v>26.410663294944303</v>
      </c>
      <c r="AM206" s="34">
        <v>26.14644396769458</v>
      </c>
      <c r="AN206" s="34">
        <v>1.4019999999999997</v>
      </c>
      <c r="AO206" s="34">
        <v>1.8701758796451296E-2</v>
      </c>
      <c r="AP206" s="34">
        <v>1.420701758796451</v>
      </c>
      <c r="AQ206" s="34">
        <v>1.4064886790740816</v>
      </c>
      <c r="AR206" s="34">
        <v>31.960999999999999</v>
      </c>
      <c r="AS206" s="34">
        <v>0.42633873958158353</v>
      </c>
      <c r="AT206" s="34">
        <v>32.387338739581587</v>
      </c>
      <c r="AU206" s="34">
        <v>32.063327155411365</v>
      </c>
    </row>
    <row r="207" spans="1:47" x14ac:dyDescent="0.25">
      <c r="A207" s="18">
        <v>45544</v>
      </c>
      <c r="B207" s="2">
        <v>3</v>
      </c>
      <c r="C207" s="2" t="s">
        <v>23</v>
      </c>
      <c r="D207" s="9">
        <v>11.582276</v>
      </c>
      <c r="E207">
        <v>1.0011301E-2</v>
      </c>
      <c r="G207" s="34">
        <v>1.1360000000000001</v>
      </c>
      <c r="H207" s="34">
        <v>1.8104847324989407E-2</v>
      </c>
      <c r="I207" s="34">
        <v>1.1541048473249895</v>
      </c>
      <c r="J207" s="34">
        <v>1.1425507563128601</v>
      </c>
      <c r="K207" s="34">
        <v>5.944</v>
      </c>
      <c r="L207" s="34">
        <v>9.473170114413472E-2</v>
      </c>
      <c r="M207" s="34">
        <v>6.038731701144135</v>
      </c>
      <c r="N207" s="34">
        <v>5.9782761404257387</v>
      </c>
      <c r="O207" s="34">
        <v>26.88</v>
      </c>
      <c r="P207" s="34">
        <v>0.42839638740820007</v>
      </c>
      <c r="Q207" s="34">
        <v>27.308396387408198</v>
      </c>
      <c r="R207" s="34">
        <v>27.035003811346542</v>
      </c>
      <c r="S207" s="34">
        <v>2.1519999999999997</v>
      </c>
      <c r="T207" s="34">
        <v>3.4297210777620775E-2</v>
      </c>
      <c r="U207" s="34">
        <v>2.1862972107776204</v>
      </c>
      <c r="V207" s="34">
        <v>2.1644095313250653</v>
      </c>
      <c r="W207" s="34">
        <v>36.112000000000002</v>
      </c>
      <c r="X207" s="34">
        <v>0.57553014665494506</v>
      </c>
      <c r="Y207" s="34">
        <v>36.687530146654943</v>
      </c>
      <c r="Z207" s="34">
        <v>36.320240239410204</v>
      </c>
      <c r="AB207" s="34">
        <v>2.1939999999999982</v>
      </c>
      <c r="AC207" s="34">
        <v>3.4966580132946061E-2</v>
      </c>
      <c r="AD207" s="34">
        <v>2.2289665801329441</v>
      </c>
      <c r="AE207" s="34">
        <v>2.2066517247802926</v>
      </c>
      <c r="AF207" s="34">
        <v>2.282999999999999</v>
      </c>
      <c r="AG207" s="34">
        <v>3.6385005671611625E-2</v>
      </c>
      <c r="AH207" s="34">
        <v>2.3193850056716108</v>
      </c>
      <c r="AI207" s="34">
        <v>2.2961649442449454</v>
      </c>
      <c r="AJ207" s="34">
        <v>25.689000000000004</v>
      </c>
      <c r="AK207" s="34">
        <v>0.40941498497504664</v>
      </c>
      <c r="AL207" s="34">
        <v>26.098414984975051</v>
      </c>
      <c r="AM207" s="34">
        <v>25.837135896937554</v>
      </c>
      <c r="AN207" s="34">
        <v>1.395</v>
      </c>
      <c r="AO207" s="34">
        <v>2.2232625016162168E-2</v>
      </c>
      <c r="AP207" s="34">
        <v>1.4172326250161622</v>
      </c>
      <c r="AQ207" s="34">
        <v>1.4030442826201053</v>
      </c>
      <c r="AR207" s="34">
        <v>31.561</v>
      </c>
      <c r="AS207" s="34">
        <v>0.50299919579576646</v>
      </c>
      <c r="AT207" s="34">
        <v>32.063999195795766</v>
      </c>
      <c r="AU207" s="34">
        <v>31.742996848582894</v>
      </c>
    </row>
    <row r="208" spans="1:47" x14ac:dyDescent="0.25">
      <c r="A208" s="18">
        <v>45544</v>
      </c>
      <c r="B208" s="2">
        <v>4</v>
      </c>
      <c r="C208" s="2" t="s">
        <v>23</v>
      </c>
      <c r="D208" s="9">
        <v>11.295638</v>
      </c>
      <c r="E208">
        <v>9.9132360000000006E-3</v>
      </c>
      <c r="G208" s="34">
        <v>1.1360000000000001</v>
      </c>
      <c r="H208" s="34">
        <v>1.7160311098545617E-2</v>
      </c>
      <c r="I208" s="34">
        <v>1.1531603110985458</v>
      </c>
      <c r="J208" s="34">
        <v>1.1417287607887925</v>
      </c>
      <c r="K208" s="34">
        <v>5.8839999999999995</v>
      </c>
      <c r="L208" s="34">
        <v>8.8883160654790835E-2</v>
      </c>
      <c r="M208" s="34">
        <v>5.9728831606547903</v>
      </c>
      <c r="N208" s="34">
        <v>5.9136725602827935</v>
      </c>
      <c r="O208" s="34">
        <v>26.696000000000002</v>
      </c>
      <c r="P208" s="34">
        <v>0.40326731081582196</v>
      </c>
      <c r="Q208" s="34">
        <v>27.099267310815822</v>
      </c>
      <c r="R208" s="34">
        <v>26.830625878536619</v>
      </c>
      <c r="S208" s="34">
        <v>2.1319999999999997</v>
      </c>
      <c r="T208" s="34">
        <v>3.2205795125087366E-2</v>
      </c>
      <c r="U208" s="34">
        <v>2.164205795125087</v>
      </c>
      <c r="V208" s="34">
        <v>2.1427515123254444</v>
      </c>
      <c r="W208" s="34">
        <v>35.847999999999999</v>
      </c>
      <c r="X208" s="34">
        <v>0.54151657769424577</v>
      </c>
      <c r="Y208" s="34">
        <v>36.389516577694245</v>
      </c>
      <c r="Z208" s="34">
        <v>36.028778711933654</v>
      </c>
      <c r="AB208" s="34">
        <v>2.1939999999999982</v>
      </c>
      <c r="AC208" s="34">
        <v>3.3142361399831906E-2</v>
      </c>
      <c r="AD208" s="34">
        <v>2.2271423613998302</v>
      </c>
      <c r="AE208" s="34">
        <v>2.2050641735656762</v>
      </c>
      <c r="AF208" s="34">
        <v>2.270999999999999</v>
      </c>
      <c r="AG208" s="34">
        <v>3.430551628943404E-2</v>
      </c>
      <c r="AH208" s="34">
        <v>2.3053055162894331</v>
      </c>
      <c r="AI208" s="34">
        <v>2.2824524786543541</v>
      </c>
      <c r="AJ208" s="34">
        <v>25.537999999999993</v>
      </c>
      <c r="AK208" s="34">
        <v>0.38577466974881852</v>
      </c>
      <c r="AL208" s="34">
        <v>25.923774669748813</v>
      </c>
      <c r="AM208" s="34">
        <v>25.666786173436769</v>
      </c>
      <c r="AN208" s="34">
        <v>1.393</v>
      </c>
      <c r="AO208" s="34">
        <v>2.1042529366438415E-2</v>
      </c>
      <c r="AP208" s="34">
        <v>1.4140425293664385</v>
      </c>
      <c r="AQ208" s="34">
        <v>1.400024792058792</v>
      </c>
      <c r="AR208" s="34">
        <v>31.39599999999999</v>
      </c>
      <c r="AS208" s="34">
        <v>0.47426507680452284</v>
      </c>
      <c r="AT208" s="34">
        <v>31.870265076804511</v>
      </c>
      <c r="AU208" s="34">
        <v>31.554327617715593</v>
      </c>
    </row>
    <row r="209" spans="1:47" x14ac:dyDescent="0.25">
      <c r="A209" s="18">
        <v>45544</v>
      </c>
      <c r="B209" s="2">
        <v>5</v>
      </c>
      <c r="C209" s="2" t="s">
        <v>23</v>
      </c>
      <c r="D209" s="9">
        <v>11.339225000000001</v>
      </c>
      <c r="E209">
        <v>9.9134229999999993E-3</v>
      </c>
      <c r="G209" s="34">
        <v>1.1360000000000001</v>
      </c>
      <c r="H209" s="34">
        <v>2.0529641010335387E-2</v>
      </c>
      <c r="I209" s="34">
        <v>1.1565296410103354</v>
      </c>
      <c r="J209" s="34">
        <v>1.1450644734669617</v>
      </c>
      <c r="K209" s="34">
        <v>5.911999999999999</v>
      </c>
      <c r="L209" s="34">
        <v>0.10684087821575947</v>
      </c>
      <c r="M209" s="34">
        <v>6.0188408782157587</v>
      </c>
      <c r="N209" s="34">
        <v>5.9591735626203146</v>
      </c>
      <c r="O209" s="34">
        <v>26.832000000000004</v>
      </c>
      <c r="P209" s="34">
        <v>0.48490433766665414</v>
      </c>
      <c r="Q209" s="34">
        <v>27.31690433766666</v>
      </c>
      <c r="R209" s="34">
        <v>27.046100309916838</v>
      </c>
      <c r="S209" s="34">
        <v>2.1719999999999997</v>
      </c>
      <c r="T209" s="34">
        <v>3.9252095312014477E-2</v>
      </c>
      <c r="U209" s="34">
        <v>2.2112520953120143</v>
      </c>
      <c r="V209" s="34">
        <v>2.1893310179315502</v>
      </c>
      <c r="W209" s="34">
        <v>36.052</v>
      </c>
      <c r="X209" s="34">
        <v>0.65152695220476342</v>
      </c>
      <c r="Y209" s="34">
        <v>36.703526952204768</v>
      </c>
      <c r="Z209" s="34">
        <v>36.339669363935663</v>
      </c>
      <c r="AB209" s="34">
        <v>2.1939999999999986</v>
      </c>
      <c r="AC209" s="34">
        <v>3.9649676387918838E-2</v>
      </c>
      <c r="AD209" s="34">
        <v>2.2336496763879174</v>
      </c>
      <c r="AE209" s="34">
        <v>2.2115065623120711</v>
      </c>
      <c r="AF209" s="34">
        <v>2.3039999999999985</v>
      </c>
      <c r="AG209" s="34">
        <v>4.163758176744075E-2</v>
      </c>
      <c r="AH209" s="34">
        <v>2.3456375817674391</v>
      </c>
      <c r="AI209" s="34">
        <v>2.3223842842146816</v>
      </c>
      <c r="AJ209" s="34">
        <v>25.677000000000017</v>
      </c>
      <c r="AK209" s="34">
        <v>0.46403133118167428</v>
      </c>
      <c r="AL209" s="34">
        <v>26.14103133118169</v>
      </c>
      <c r="AM209" s="34">
        <v>25.881884229939434</v>
      </c>
      <c r="AN209" s="34">
        <v>1.3879999999999999</v>
      </c>
      <c r="AO209" s="34">
        <v>2.5083751516149218E-2</v>
      </c>
      <c r="AP209" s="34">
        <v>1.4130837515161492</v>
      </c>
      <c r="AQ209" s="34">
        <v>1.3990752545529428</v>
      </c>
      <c r="AR209" s="34">
        <v>31.563000000000017</v>
      </c>
      <c r="AS209" s="34">
        <v>0.57040234085318298</v>
      </c>
      <c r="AT209" s="34">
        <v>32.133402340853195</v>
      </c>
      <c r="AU209" s="34">
        <v>31.81485033101913</v>
      </c>
    </row>
    <row r="210" spans="1:47" x14ac:dyDescent="0.25">
      <c r="A210" s="18">
        <v>45544</v>
      </c>
      <c r="B210" s="2">
        <v>6</v>
      </c>
      <c r="C210" s="2" t="s">
        <v>23</v>
      </c>
      <c r="D210" s="9">
        <v>13.55777</v>
      </c>
      <c r="E210">
        <v>9.7878440000000004E-3</v>
      </c>
      <c r="G210" s="34">
        <v>1.1360000000000001</v>
      </c>
      <c r="H210" s="34">
        <v>1.8002314746120011E-2</v>
      </c>
      <c r="I210" s="34">
        <v>1.15400231474612</v>
      </c>
      <c r="J210" s="34">
        <v>1.1427071201137462</v>
      </c>
      <c r="K210" s="34">
        <v>6.032</v>
      </c>
      <c r="L210" s="34">
        <v>9.5589755764609069E-2</v>
      </c>
      <c r="M210" s="34">
        <v>6.1275897557646095</v>
      </c>
      <c r="N210" s="34">
        <v>6.0676138631391874</v>
      </c>
      <c r="O210" s="34">
        <v>27.939999999999994</v>
      </c>
      <c r="P210" s="34">
        <v>0.44276819894946562</v>
      </c>
      <c r="Q210" s="34">
        <v>28.38276819894946</v>
      </c>
      <c r="R210" s="34">
        <v>28.10496209152998</v>
      </c>
      <c r="S210" s="34">
        <v>2.2520000000000002</v>
      </c>
      <c r="T210" s="34">
        <v>3.5687687331216786E-2</v>
      </c>
      <c r="U210" s="34">
        <v>2.2876876873312169</v>
      </c>
      <c r="V210" s="34">
        <v>2.2652961571268984</v>
      </c>
      <c r="W210" s="34">
        <v>37.36</v>
      </c>
      <c r="X210" s="34">
        <v>0.59204795679141142</v>
      </c>
      <c r="Y210" s="34">
        <v>37.952047956791404</v>
      </c>
      <c r="Z210" s="34">
        <v>37.580579231909809</v>
      </c>
      <c r="AB210" s="34">
        <v>2.1939999999999986</v>
      </c>
      <c r="AC210" s="34">
        <v>3.4768555064249362E-2</v>
      </c>
      <c r="AD210" s="34">
        <v>2.228768555064248</v>
      </c>
      <c r="AE210" s="34">
        <v>2.2069537161351738</v>
      </c>
      <c r="AF210" s="34">
        <v>2.3609999999999989</v>
      </c>
      <c r="AG210" s="34">
        <v>3.7415022108793411E-2</v>
      </c>
      <c r="AH210" s="34">
        <v>2.3984150221087921</v>
      </c>
      <c r="AI210" s="34">
        <v>2.3749397100251346</v>
      </c>
      <c r="AJ210" s="34">
        <v>26.737000000000002</v>
      </c>
      <c r="AK210" s="34">
        <v>0.42370412796391788</v>
      </c>
      <c r="AL210" s="34">
        <v>27.160704127963921</v>
      </c>
      <c r="AM210" s="34">
        <v>26.894859393029254</v>
      </c>
      <c r="AN210" s="34">
        <v>1.452</v>
      </c>
      <c r="AO210" s="34">
        <v>2.3010000890287194E-2</v>
      </c>
      <c r="AP210" s="34">
        <v>1.4750100008902871</v>
      </c>
      <c r="AQ210" s="34">
        <v>1.4605728331031331</v>
      </c>
      <c r="AR210" s="34">
        <v>32.744</v>
      </c>
      <c r="AS210" s="34">
        <v>0.51889770602724783</v>
      </c>
      <c r="AT210" s="34">
        <v>33.262897706027246</v>
      </c>
      <c r="AU210" s="34">
        <v>32.937325652292699</v>
      </c>
    </row>
    <row r="211" spans="1:47" x14ac:dyDescent="0.25">
      <c r="A211" s="18">
        <v>45544</v>
      </c>
      <c r="B211" s="2">
        <v>7</v>
      </c>
      <c r="C211" s="2" t="s">
        <v>23</v>
      </c>
      <c r="D211" s="9">
        <v>29.717796</v>
      </c>
      <c r="E211">
        <v>1.0546764E-2</v>
      </c>
      <c r="G211" s="34">
        <v>1.1360000000000001</v>
      </c>
      <c r="H211" s="34">
        <v>1.3432440375418296E-2</v>
      </c>
      <c r="I211" s="34">
        <v>1.1494324403754184</v>
      </c>
      <c r="J211" s="34">
        <v>1.1373096476928348</v>
      </c>
      <c r="K211" s="34">
        <v>6.291999999999998</v>
      </c>
      <c r="L211" s="34">
        <v>7.4398692642721725E-2</v>
      </c>
      <c r="M211" s="34">
        <v>6.3663986926427194</v>
      </c>
      <c r="N211" s="34">
        <v>6.2992537881015078</v>
      </c>
      <c r="O211" s="34">
        <v>30.523999999999997</v>
      </c>
      <c r="P211" s="34">
        <v>0.36092588910146828</v>
      </c>
      <c r="Q211" s="34">
        <v>30.884925889101467</v>
      </c>
      <c r="R211" s="34">
        <v>30.559189864591623</v>
      </c>
      <c r="S211" s="34">
        <v>2.42</v>
      </c>
      <c r="T211" s="34">
        <v>2.8614881785662211E-2</v>
      </c>
      <c r="U211" s="34">
        <v>2.4486148817856623</v>
      </c>
      <c r="V211" s="34">
        <v>2.4227899185005812</v>
      </c>
      <c r="W211" s="34">
        <v>40.372</v>
      </c>
      <c r="X211" s="34">
        <v>0.47737190390527051</v>
      </c>
      <c r="Y211" s="34">
        <v>40.849371903905265</v>
      </c>
      <c r="Z211" s="34">
        <v>40.418543218886548</v>
      </c>
      <c r="AB211" s="34">
        <v>2.1939999999999986</v>
      </c>
      <c r="AC211" s="34">
        <v>2.5942582908158207E-2</v>
      </c>
      <c r="AD211" s="34">
        <v>2.2199425829081569</v>
      </c>
      <c r="AE211" s="34">
        <v>2.196529372392674</v>
      </c>
      <c r="AF211" s="34">
        <v>2.4569999999999985</v>
      </c>
      <c r="AG211" s="34">
        <v>2.9052382044368597E-2</v>
      </c>
      <c r="AH211" s="34">
        <v>2.4860523820443672</v>
      </c>
      <c r="AI211" s="34">
        <v>2.4598325742793072</v>
      </c>
      <c r="AJ211" s="34">
        <v>29.084000000000007</v>
      </c>
      <c r="AK211" s="34">
        <v>0.34389885200586778</v>
      </c>
      <c r="AL211" s="34">
        <v>29.427898852005875</v>
      </c>
      <c r="AM211" s="34">
        <v>29.117529747797899</v>
      </c>
      <c r="AN211" s="34">
        <v>1.5610000000000002</v>
      </c>
      <c r="AO211" s="34">
        <v>1.8457781184883768E-2</v>
      </c>
      <c r="AP211" s="34">
        <v>1.579457781184884</v>
      </c>
      <c r="AQ211" s="34">
        <v>1.5627996127187633</v>
      </c>
      <c r="AR211" s="34">
        <v>35.296000000000006</v>
      </c>
      <c r="AS211" s="34">
        <v>0.41735159814327838</v>
      </c>
      <c r="AT211" s="34">
        <v>35.713351598143284</v>
      </c>
      <c r="AU211" s="34">
        <v>35.336691307188644</v>
      </c>
    </row>
    <row r="212" spans="1:47" x14ac:dyDescent="0.25">
      <c r="A212" s="18">
        <v>45544</v>
      </c>
      <c r="B212" s="2">
        <v>8</v>
      </c>
      <c r="C212" s="2" t="s">
        <v>178</v>
      </c>
      <c r="D212" s="9">
        <v>28.422667000000001</v>
      </c>
      <c r="E212">
        <v>1.0395784999999999E-2</v>
      </c>
      <c r="G212" s="34">
        <v>1.1360000000000001</v>
      </c>
      <c r="H212" s="34">
        <v>1.0974141904412385E-2</v>
      </c>
      <c r="I212" s="34">
        <v>1.1469741419044126</v>
      </c>
      <c r="J212" s="34">
        <v>1.1350504453246149</v>
      </c>
      <c r="K212" s="34">
        <v>5.8039999999999985</v>
      </c>
      <c r="L212" s="34">
        <v>5.606859120881115E-2</v>
      </c>
      <c r="M212" s="34">
        <v>5.86006859120881</v>
      </c>
      <c r="N212" s="34">
        <v>5.7991485780493504</v>
      </c>
      <c r="O212" s="34">
        <v>33.003999999999998</v>
      </c>
      <c r="P212" s="34">
        <v>0.31882973539896681</v>
      </c>
      <c r="Q212" s="34">
        <v>33.322829735398962</v>
      </c>
      <c r="R212" s="34">
        <v>32.976412761878144</v>
      </c>
      <c r="S212" s="34">
        <v>2.6559999999999993</v>
      </c>
      <c r="T212" s="34">
        <v>2.565785290327402E-2</v>
      </c>
      <c r="U212" s="34">
        <v>2.6816578529032733</v>
      </c>
      <c r="V212" s="34">
        <v>2.6537799144209293</v>
      </c>
      <c r="W212" s="34">
        <v>42.599999999999994</v>
      </c>
      <c r="X212" s="34">
        <v>0.41153032141546442</v>
      </c>
      <c r="Y212" s="34">
        <v>43.011530321415457</v>
      </c>
      <c r="Z212" s="34">
        <v>42.564391699673038</v>
      </c>
      <c r="AB212" s="34">
        <v>2.1939999999999982</v>
      </c>
      <c r="AC212" s="34">
        <v>2.1194777586514748E-2</v>
      </c>
      <c r="AD212" s="34">
        <v>2.2151947775865128</v>
      </c>
      <c r="AE212" s="34">
        <v>2.1921660889456005</v>
      </c>
      <c r="AF212" s="34">
        <v>2.2069999999999981</v>
      </c>
      <c r="AG212" s="34">
        <v>2.1320361956899746E-2</v>
      </c>
      <c r="AH212" s="34">
        <v>2.2283203619568979</v>
      </c>
      <c r="AI212" s="34">
        <v>2.2051552225628717</v>
      </c>
      <c r="AJ212" s="34">
        <v>30.735999999999997</v>
      </c>
      <c r="AK212" s="34">
        <v>0.29692009293487592</v>
      </c>
      <c r="AL212" s="34">
        <v>31.032920092934873</v>
      </c>
      <c r="AM212" s="34">
        <v>30.710308527726539</v>
      </c>
      <c r="AN212" s="34">
        <v>1.6449999999999996</v>
      </c>
      <c r="AO212" s="34">
        <v>1.5891253021794338E-2</v>
      </c>
      <c r="AP212" s="34">
        <v>1.6608912530217939</v>
      </c>
      <c r="AQ212" s="34">
        <v>1.6436249846469986</v>
      </c>
      <c r="AR212" s="34">
        <v>36.781999999999996</v>
      </c>
      <c r="AS212" s="34">
        <v>0.35532648550008478</v>
      </c>
      <c r="AT212" s="34">
        <v>37.137326485500076</v>
      </c>
      <c r="AU212" s="34">
        <v>36.751254823882007</v>
      </c>
    </row>
    <row r="213" spans="1:47" x14ac:dyDescent="0.25">
      <c r="A213" s="18">
        <v>45544</v>
      </c>
      <c r="B213" s="2">
        <v>9</v>
      </c>
      <c r="C213" s="2" t="s">
        <v>178</v>
      </c>
      <c r="D213" s="9">
        <v>17.162078000000001</v>
      </c>
      <c r="E213">
        <v>9.2562359999999993E-3</v>
      </c>
      <c r="G213" s="34">
        <v>1.1360000000000001</v>
      </c>
      <c r="H213" s="34">
        <v>9.1561509541640881E-3</v>
      </c>
      <c r="I213" s="34">
        <v>1.1451561509541641</v>
      </c>
      <c r="J213" s="34">
        <v>1.1345563153640807</v>
      </c>
      <c r="K213" s="34">
        <v>4.9679999999999982</v>
      </c>
      <c r="L213" s="34">
        <v>4.0042040440393632E-2</v>
      </c>
      <c r="M213" s="34">
        <v>5.008042040440392</v>
      </c>
      <c r="N213" s="34">
        <v>4.9616864214161538</v>
      </c>
      <c r="O213" s="34">
        <v>37.600000000000009</v>
      </c>
      <c r="P213" s="34">
        <v>0.30305570059557191</v>
      </c>
      <c r="Q213" s="34">
        <v>37.90305570059558</v>
      </c>
      <c r="R213" s="34">
        <v>37.552216071909719</v>
      </c>
      <c r="S213" s="34">
        <v>3.0719999999999992</v>
      </c>
      <c r="T213" s="34">
        <v>2.4760295538021185E-2</v>
      </c>
      <c r="U213" s="34">
        <v>3.0967602955380205</v>
      </c>
      <c r="V213" s="34">
        <v>3.0680959514070909</v>
      </c>
      <c r="W213" s="34">
        <v>46.77600000000001</v>
      </c>
      <c r="X213" s="34">
        <v>0.3770141875281508</v>
      </c>
      <c r="Y213" s="34">
        <v>47.153014187528157</v>
      </c>
      <c r="Z213" s="34">
        <v>46.71655476009704</v>
      </c>
      <c r="AB213" s="34">
        <v>2.1939999999999991</v>
      </c>
      <c r="AC213" s="34">
        <v>1.7683622529433094E-2</v>
      </c>
      <c r="AD213" s="34">
        <v>2.2116836225294323</v>
      </c>
      <c r="AE213" s="34">
        <v>2.1912117569619647</v>
      </c>
      <c r="AF213" s="34">
        <v>2.3469999999999991</v>
      </c>
      <c r="AG213" s="34">
        <v>1.8916801311111887E-2</v>
      </c>
      <c r="AH213" s="34">
        <v>2.3659168013111112</v>
      </c>
      <c r="AI213" s="34">
        <v>2.3440173170418102</v>
      </c>
      <c r="AJ213" s="34">
        <v>33.938999999999986</v>
      </c>
      <c r="AK213" s="34">
        <v>0.27354806974768908</v>
      </c>
      <c r="AL213" s="34">
        <v>34.212548069747676</v>
      </c>
      <c r="AM213" s="34">
        <v>33.895868650652744</v>
      </c>
      <c r="AN213" s="34">
        <v>1.8399999999999994</v>
      </c>
      <c r="AO213" s="34">
        <v>1.4830385348293937E-2</v>
      </c>
      <c r="AP213" s="34">
        <v>1.8548303853482933</v>
      </c>
      <c r="AQ213" s="34">
        <v>1.8376616375615384</v>
      </c>
      <c r="AR213" s="34">
        <v>40.319999999999979</v>
      </c>
      <c r="AS213" s="34">
        <v>0.32497887893652799</v>
      </c>
      <c r="AT213" s="34">
        <v>40.644978878936513</v>
      </c>
      <c r="AU213" s="34">
        <v>40.268759362218056</v>
      </c>
    </row>
    <row r="214" spans="1:47" x14ac:dyDescent="0.25">
      <c r="A214" s="18">
        <v>45544</v>
      </c>
      <c r="B214" s="2">
        <v>10</v>
      </c>
      <c r="C214" s="2" t="s">
        <v>178</v>
      </c>
      <c r="D214" s="9">
        <v>15.575006</v>
      </c>
      <c r="E214">
        <v>9.0857290000000007E-3</v>
      </c>
      <c r="G214" s="34">
        <v>1.1360000000000001</v>
      </c>
      <c r="H214" s="34">
        <v>-2.545005649791121E-3</v>
      </c>
      <c r="I214" s="34">
        <v>1.133454994350209</v>
      </c>
      <c r="J214" s="34">
        <v>1.1231567294378464</v>
      </c>
      <c r="K214" s="34">
        <v>3.8559999999999981</v>
      </c>
      <c r="L214" s="34">
        <v>-8.6386811492909828E-3</v>
      </c>
      <c r="M214" s="34">
        <v>3.847361318850707</v>
      </c>
      <c r="N214" s="34">
        <v>3.8124052365425465</v>
      </c>
      <c r="O214" s="34">
        <v>41.655999999999999</v>
      </c>
      <c r="P214" s="34">
        <v>-9.3322848017340601E-2</v>
      </c>
      <c r="Q214" s="34">
        <v>41.562677151982655</v>
      </c>
      <c r="R214" s="34">
        <v>41.185049930865247</v>
      </c>
      <c r="S214" s="34">
        <v>3.5799999999999996</v>
      </c>
      <c r="T214" s="34">
        <v>-8.0203523118417344E-3</v>
      </c>
      <c r="U214" s="34">
        <v>3.571979647688158</v>
      </c>
      <c r="V214" s="34">
        <v>3.5395256086157478</v>
      </c>
      <c r="W214" s="34">
        <v>50.227999999999994</v>
      </c>
      <c r="X214" s="34">
        <v>-0.11252688712826445</v>
      </c>
      <c r="Y214" s="34">
        <v>50.115473112871733</v>
      </c>
      <c r="Z214" s="34">
        <v>49.660137505461385</v>
      </c>
      <c r="AB214" s="34">
        <v>2.1939999999999991</v>
      </c>
      <c r="AC214" s="34">
        <v>-4.9152661933465815E-3</v>
      </c>
      <c r="AD214" s="34">
        <v>2.1890847338066526</v>
      </c>
      <c r="AE214" s="34">
        <v>2.169195303157248</v>
      </c>
      <c r="AF214" s="34">
        <v>2.4889999999999985</v>
      </c>
      <c r="AG214" s="34">
        <v>-5.5761611464173379E-3</v>
      </c>
      <c r="AH214" s="34">
        <v>2.4834238388535814</v>
      </c>
      <c r="AI214" s="34">
        <v>2.460860122861618</v>
      </c>
      <c r="AJ214" s="34">
        <v>37.138000000000027</v>
      </c>
      <c r="AK214" s="34">
        <v>-8.3201073786921403E-2</v>
      </c>
      <c r="AL214" s="34">
        <v>37.054798926213103</v>
      </c>
      <c r="AM214" s="34">
        <v>36.718129065020037</v>
      </c>
      <c r="AN214" s="34">
        <v>2.0309999999999988</v>
      </c>
      <c r="AO214" s="34">
        <v>-4.5500937277515516E-3</v>
      </c>
      <c r="AP214" s="34">
        <v>2.0264499062722474</v>
      </c>
      <c r="AQ214" s="34">
        <v>2.0080381315917823</v>
      </c>
      <c r="AR214" s="34">
        <v>43.852000000000025</v>
      </c>
      <c r="AS214" s="34">
        <v>-9.8242594854436871E-2</v>
      </c>
      <c r="AT214" s="34">
        <v>43.753757405145585</v>
      </c>
      <c r="AU214" s="34">
        <v>43.356222622630682</v>
      </c>
    </row>
    <row r="215" spans="1:47" x14ac:dyDescent="0.25">
      <c r="A215" s="18">
        <v>45544</v>
      </c>
      <c r="B215" s="2">
        <v>11</v>
      </c>
      <c r="C215" s="2" t="s">
        <v>178</v>
      </c>
      <c r="D215" s="9">
        <v>24.205496</v>
      </c>
      <c r="E215">
        <v>9.1723399999999993E-3</v>
      </c>
      <c r="G215" s="34">
        <v>1.1360000000000001</v>
      </c>
      <c r="H215" s="34">
        <v>4.3272811927887681E-3</v>
      </c>
      <c r="I215" s="34">
        <v>1.1403272811927889</v>
      </c>
      <c r="J215" s="34">
        <v>1.1298678116584131</v>
      </c>
      <c r="K215" s="34">
        <v>2.9880000000000004</v>
      </c>
      <c r="L215" s="34">
        <v>1.1381968489483134E-2</v>
      </c>
      <c r="M215" s="34">
        <v>2.9993819684894834</v>
      </c>
      <c r="N215" s="34">
        <v>2.9718706172846283</v>
      </c>
      <c r="O215" s="34">
        <v>45.004000000000019</v>
      </c>
      <c r="P215" s="34">
        <v>0.17143042500023395</v>
      </c>
      <c r="Q215" s="34">
        <v>45.175430425000251</v>
      </c>
      <c r="R215" s="34">
        <v>44.761066017495807</v>
      </c>
      <c r="S215" s="34">
        <v>3.8959999999999999</v>
      </c>
      <c r="T215" s="34">
        <v>1.4840746062592464E-2</v>
      </c>
      <c r="U215" s="34">
        <v>3.9108407460625925</v>
      </c>
      <c r="V215" s="34">
        <v>3.8749691850538528</v>
      </c>
      <c r="W215" s="34">
        <v>53.024000000000022</v>
      </c>
      <c r="X215" s="34">
        <v>0.20198042074509834</v>
      </c>
      <c r="Y215" s="34">
        <v>53.22598042074511</v>
      </c>
      <c r="Z215" s="34">
        <v>52.737773631492701</v>
      </c>
      <c r="AB215" s="34">
        <v>2.1939999999999982</v>
      </c>
      <c r="AC215" s="34">
        <v>8.3574427262135109E-3</v>
      </c>
      <c r="AD215" s="34">
        <v>2.2023574427262118</v>
      </c>
      <c r="AE215" s="34">
        <v>2.1821566714599965</v>
      </c>
      <c r="AF215" s="34">
        <v>2.6169999999999978</v>
      </c>
      <c r="AG215" s="34">
        <v>9.9687454943029885E-3</v>
      </c>
      <c r="AH215" s="34">
        <v>2.6269687454943007</v>
      </c>
      <c r="AI215" s="34">
        <v>2.6028732949912534</v>
      </c>
      <c r="AJ215" s="34">
        <v>39.704000000000008</v>
      </c>
      <c r="AK215" s="34">
        <v>0.15124152506908914</v>
      </c>
      <c r="AL215" s="34">
        <v>39.855241525069097</v>
      </c>
      <c r="AM215" s="34">
        <v>39.489675699019045</v>
      </c>
      <c r="AN215" s="34">
        <v>2.1399999999999997</v>
      </c>
      <c r="AO215" s="34">
        <v>8.1517445004999668E-3</v>
      </c>
      <c r="AP215" s="34">
        <v>2.1481517445004998</v>
      </c>
      <c r="AQ215" s="34">
        <v>2.1284481663283481</v>
      </c>
      <c r="AR215" s="34">
        <v>46.655000000000001</v>
      </c>
      <c r="AS215" s="34">
        <v>0.17771945779010559</v>
      </c>
      <c r="AT215" s="34">
        <v>46.832719457790112</v>
      </c>
      <c r="AU215" s="34">
        <v>46.40315383179864</v>
      </c>
    </row>
    <row r="216" spans="1:47" x14ac:dyDescent="0.25">
      <c r="A216" s="18">
        <v>45544</v>
      </c>
      <c r="B216" s="2">
        <v>12</v>
      </c>
      <c r="C216" s="2" t="s">
        <v>178</v>
      </c>
      <c r="D216" s="9">
        <v>16.833780000000001</v>
      </c>
      <c r="E216">
        <v>8.8496909999999998E-3</v>
      </c>
      <c r="G216" s="34">
        <v>1.1360000000000001</v>
      </c>
      <c r="H216" s="34">
        <v>7.3973071464401271E-3</v>
      </c>
      <c r="I216" s="34">
        <v>1.1433973071464403</v>
      </c>
      <c r="J216" s="34">
        <v>1.1332785942879622</v>
      </c>
      <c r="K216" s="34">
        <v>2.488</v>
      </c>
      <c r="L216" s="34">
        <v>1.6201144524949852E-2</v>
      </c>
      <c r="M216" s="34">
        <v>2.5042011445249499</v>
      </c>
      <c r="N216" s="34">
        <v>2.4820397381940578</v>
      </c>
      <c r="O216" s="34">
        <v>47.256</v>
      </c>
      <c r="P216" s="34">
        <v>0.30771755854944949</v>
      </c>
      <c r="Q216" s="34">
        <v>47.563717558549449</v>
      </c>
      <c r="R216" s="34">
        <v>47.142793355345013</v>
      </c>
      <c r="S216" s="34">
        <v>4.1479999999999988</v>
      </c>
      <c r="T216" s="34">
        <v>2.7010589826966226E-2</v>
      </c>
      <c r="U216" s="34">
        <v>4.1750105898269654</v>
      </c>
      <c r="V216" s="34">
        <v>4.1380630361852688</v>
      </c>
      <c r="W216" s="34">
        <v>55.027999999999999</v>
      </c>
      <c r="X216" s="34">
        <v>0.3583266000478057</v>
      </c>
      <c r="Y216" s="34">
        <v>55.386326600047809</v>
      </c>
      <c r="Z216" s="34">
        <v>54.896174724012297</v>
      </c>
      <c r="AB216" s="34">
        <v>2.1939999999999982</v>
      </c>
      <c r="AC216" s="34">
        <v>1.4286700597966216E-2</v>
      </c>
      <c r="AD216" s="34">
        <v>2.2082867005979643</v>
      </c>
      <c r="AE216" s="34">
        <v>2.1887440456582627</v>
      </c>
      <c r="AF216" s="34">
        <v>2.6879999999999993</v>
      </c>
      <c r="AG216" s="34">
        <v>1.7503487332421699E-2</v>
      </c>
      <c r="AH216" s="34">
        <v>2.7055034873324209</v>
      </c>
      <c r="AI216" s="34">
        <v>2.6815606174701063</v>
      </c>
      <c r="AJ216" s="34">
        <v>41.432000000000009</v>
      </c>
      <c r="AK216" s="34">
        <v>0.26979333599586913</v>
      </c>
      <c r="AL216" s="34">
        <v>41.70179333599588</v>
      </c>
      <c r="AM216" s="34">
        <v>41.332745350826457</v>
      </c>
      <c r="AN216" s="34">
        <v>2.2239999999999998</v>
      </c>
      <c r="AO216" s="34">
        <v>1.4482052019087005E-2</v>
      </c>
      <c r="AP216" s="34">
        <v>2.2384820520190867</v>
      </c>
      <c r="AQ216" s="34">
        <v>2.2186721775496721</v>
      </c>
      <c r="AR216" s="34">
        <v>48.538000000000004</v>
      </c>
      <c r="AS216" s="34">
        <v>0.31606557594534401</v>
      </c>
      <c r="AT216" s="34">
        <v>48.854065575945349</v>
      </c>
      <c r="AU216" s="34">
        <v>48.421722191504493</v>
      </c>
    </row>
    <row r="217" spans="1:47" x14ac:dyDescent="0.25">
      <c r="A217" s="18">
        <v>45544</v>
      </c>
      <c r="B217" s="2">
        <v>13</v>
      </c>
      <c r="C217" s="2" t="s">
        <v>178</v>
      </c>
      <c r="D217" s="9">
        <v>14.201285</v>
      </c>
      <c r="E217">
        <v>8.5180140000000008E-3</v>
      </c>
      <c r="G217" s="34">
        <v>1.1360000000000001</v>
      </c>
      <c r="H217" s="34">
        <v>1.0673386091746291E-2</v>
      </c>
      <c r="I217" s="34">
        <v>1.1466733860917464</v>
      </c>
      <c r="J217" s="34">
        <v>1.1369060061355896</v>
      </c>
      <c r="K217" s="34">
        <v>2.1999999999999997</v>
      </c>
      <c r="L217" s="34">
        <v>2.0670289966410064E-2</v>
      </c>
      <c r="M217" s="34">
        <v>2.2206702899664097</v>
      </c>
      <c r="N217" s="34">
        <v>2.2017545893470918</v>
      </c>
      <c r="O217" s="34">
        <v>48.383999999999993</v>
      </c>
      <c r="P217" s="34">
        <v>0.45459604987944757</v>
      </c>
      <c r="Q217" s="34">
        <v>48.838596049879442</v>
      </c>
      <c r="R217" s="34">
        <v>48.422588204986226</v>
      </c>
      <c r="S217" s="34">
        <v>4.275999999999998</v>
      </c>
      <c r="T217" s="34">
        <v>4.0175527225622461E-2</v>
      </c>
      <c r="U217" s="34">
        <v>4.3161755272256208</v>
      </c>
      <c r="V217" s="34">
        <v>4.2794102836582555</v>
      </c>
      <c r="W217" s="34">
        <v>55.995999999999988</v>
      </c>
      <c r="X217" s="34">
        <v>0.52611525316322638</v>
      </c>
      <c r="Y217" s="34">
        <v>56.522115253163221</v>
      </c>
      <c r="Z217" s="34">
        <v>56.040659084127164</v>
      </c>
      <c r="AB217" s="34">
        <v>2.1939999999999986</v>
      </c>
      <c r="AC217" s="34">
        <v>2.0613916448319846E-2</v>
      </c>
      <c r="AD217" s="34">
        <v>2.2146139164483185</v>
      </c>
      <c r="AE217" s="34">
        <v>2.1957498041034169</v>
      </c>
      <c r="AF217" s="34">
        <v>2.7899999999999983</v>
      </c>
      <c r="AG217" s="34">
        <v>2.6213685911947299E-2</v>
      </c>
      <c r="AH217" s="34">
        <v>2.8162136859119458</v>
      </c>
      <c r="AI217" s="34">
        <v>2.7922251383083565</v>
      </c>
      <c r="AJ217" s="34">
        <v>42.646999999999991</v>
      </c>
      <c r="AK217" s="34">
        <v>0.40069357099885911</v>
      </c>
      <c r="AL217" s="34">
        <v>43.047693570998852</v>
      </c>
      <c r="AM217" s="34">
        <v>42.681012714493377</v>
      </c>
      <c r="AN217" s="34">
        <v>2.302999999999999</v>
      </c>
      <c r="AO217" s="34">
        <v>2.1638035360291984E-2</v>
      </c>
      <c r="AP217" s="34">
        <v>2.3246380353602909</v>
      </c>
      <c r="AQ217" s="34">
        <v>2.3048367360301594</v>
      </c>
      <c r="AR217" s="34">
        <v>49.933999999999983</v>
      </c>
      <c r="AS217" s="34">
        <v>0.46915920871941819</v>
      </c>
      <c r="AT217" s="34">
        <v>50.403159208719401</v>
      </c>
      <c r="AU217" s="34">
        <v>49.973824392935313</v>
      </c>
    </row>
    <row r="218" spans="1:47" x14ac:dyDescent="0.25">
      <c r="A218" s="18">
        <v>45544</v>
      </c>
      <c r="B218" s="2">
        <v>14</v>
      </c>
      <c r="C218" s="2" t="s">
        <v>178</v>
      </c>
      <c r="D218" s="9">
        <v>17.603770999999998</v>
      </c>
      <c r="E218">
        <v>8.6491850000000002E-3</v>
      </c>
      <c r="G218" s="34">
        <v>1.1360000000000001</v>
      </c>
      <c r="H218" s="34">
        <v>7.0365987117436751E-3</v>
      </c>
      <c r="I218" s="34">
        <v>1.1430365987117439</v>
      </c>
      <c r="J218" s="34">
        <v>1.1331502637077153</v>
      </c>
      <c r="K218" s="34">
        <v>2.1919999999999997</v>
      </c>
      <c r="L218" s="34">
        <v>1.3577662302942018E-2</v>
      </c>
      <c r="M218" s="34">
        <v>2.2055776623029417</v>
      </c>
      <c r="N218" s="34">
        <v>2.1865012130698163</v>
      </c>
      <c r="O218" s="34">
        <v>49.78</v>
      </c>
      <c r="P218" s="34">
        <v>0.30834672875933111</v>
      </c>
      <c r="Q218" s="34">
        <v>50.088346728759333</v>
      </c>
      <c r="R218" s="34">
        <v>49.655123351558146</v>
      </c>
      <c r="S218" s="34">
        <v>4.3520000000000003</v>
      </c>
      <c r="T218" s="34">
        <v>2.6957110557665913E-2</v>
      </c>
      <c r="U218" s="34">
        <v>4.3789571105576659</v>
      </c>
      <c r="V218" s="34">
        <v>4.3410827004013868</v>
      </c>
      <c r="W218" s="34">
        <v>57.460000000000008</v>
      </c>
      <c r="X218" s="34">
        <v>0.3559181003316827</v>
      </c>
      <c r="Y218" s="34">
        <v>57.815918100331686</v>
      </c>
      <c r="Z218" s="34">
        <v>57.315857528737062</v>
      </c>
      <c r="AB218" s="34">
        <v>2.194</v>
      </c>
      <c r="AC218" s="34">
        <v>1.3590050680955654E-2</v>
      </c>
      <c r="AD218" s="34">
        <v>2.2075900506809556</v>
      </c>
      <c r="AE218" s="34">
        <v>2.1884961959284568</v>
      </c>
      <c r="AF218" s="34">
        <v>2.8199999999999994</v>
      </c>
      <c r="AG218" s="34">
        <v>1.7467612999222851E-2</v>
      </c>
      <c r="AH218" s="34">
        <v>2.8374676129992222</v>
      </c>
      <c r="AI218" s="34">
        <v>2.8129258306828837</v>
      </c>
      <c r="AJ218" s="34">
        <v>43.994000000000014</v>
      </c>
      <c r="AK218" s="34">
        <v>0.27250715116589025</v>
      </c>
      <c r="AL218" s="34">
        <v>44.266507151165904</v>
      </c>
      <c r="AM218" s="34">
        <v>43.883637941511644</v>
      </c>
      <c r="AN218" s="34">
        <v>2.3589999999999995</v>
      </c>
      <c r="AO218" s="34">
        <v>1.4612091867080393E-2</v>
      </c>
      <c r="AP218" s="34">
        <v>2.3736120918670798</v>
      </c>
      <c r="AQ218" s="34">
        <v>2.3530822817662842</v>
      </c>
      <c r="AR218" s="34">
        <v>51.367000000000012</v>
      </c>
      <c r="AS218" s="34">
        <v>0.31817690671314913</v>
      </c>
      <c r="AT218" s="34">
        <v>51.68517690671316</v>
      </c>
      <c r="AU218" s="34">
        <v>51.238142249889272</v>
      </c>
    </row>
    <row r="219" spans="1:47" x14ac:dyDescent="0.25">
      <c r="A219" s="18">
        <v>45544</v>
      </c>
      <c r="B219" s="2">
        <v>15</v>
      </c>
      <c r="C219" s="2" t="s">
        <v>178</v>
      </c>
      <c r="D219" s="9">
        <v>18.279624999999999</v>
      </c>
      <c r="E219">
        <v>8.7199679999999998E-3</v>
      </c>
      <c r="G219" s="34">
        <v>1.1360000000000001</v>
      </c>
      <c r="H219" s="34">
        <v>8.5744472101241913E-3</v>
      </c>
      <c r="I219" s="34">
        <v>1.1445744472101242</v>
      </c>
      <c r="J219" s="34">
        <v>1.1345937946568343</v>
      </c>
      <c r="K219" s="34">
        <v>2.6679999999999988</v>
      </c>
      <c r="L219" s="34">
        <v>2.0137874257580398E-2</v>
      </c>
      <c r="M219" s="34">
        <v>2.688137874257579</v>
      </c>
      <c r="N219" s="34">
        <v>2.6646973980144648</v>
      </c>
      <c r="O219" s="34">
        <v>51.04</v>
      </c>
      <c r="P219" s="34">
        <v>0.38524629014501649</v>
      </c>
      <c r="Q219" s="34">
        <v>51.425246290145019</v>
      </c>
      <c r="R219" s="34">
        <v>50.976819788102837</v>
      </c>
      <c r="S219" s="34">
        <v>4.3679999999999994</v>
      </c>
      <c r="T219" s="34">
        <v>3.2969353357238086E-2</v>
      </c>
      <c r="U219" s="34">
        <v>4.4009693533572376</v>
      </c>
      <c r="V219" s="34">
        <v>4.3625930414269822</v>
      </c>
      <c r="W219" s="34">
        <v>59.212000000000003</v>
      </c>
      <c r="X219" s="34">
        <v>0.44692796496995918</v>
      </c>
      <c r="Y219" s="34">
        <v>59.658927964969962</v>
      </c>
      <c r="Z219" s="34">
        <v>59.138704022201118</v>
      </c>
      <c r="AB219" s="34">
        <v>2.1939999999999986</v>
      </c>
      <c r="AC219" s="34">
        <v>1.6560155967440551E-2</v>
      </c>
      <c r="AD219" s="34">
        <v>2.210560155967439</v>
      </c>
      <c r="AE219" s="34">
        <v>2.191284142145328</v>
      </c>
      <c r="AF219" s="34">
        <v>2.8829999999999978</v>
      </c>
      <c r="AG219" s="34">
        <v>2.1760678967242979E-2</v>
      </c>
      <c r="AH219" s="34">
        <v>2.9047606789672407</v>
      </c>
      <c r="AI219" s="34">
        <v>2.8794312587989883</v>
      </c>
      <c r="AJ219" s="34">
        <v>44.853999999999992</v>
      </c>
      <c r="AK219" s="34">
        <v>0.33855480208002675</v>
      </c>
      <c r="AL219" s="34">
        <v>45.192554802080018</v>
      </c>
      <c r="AM219" s="34">
        <v>44.798477170367633</v>
      </c>
      <c r="AN219" s="34">
        <v>2.4189999999999996</v>
      </c>
      <c r="AO219" s="34">
        <v>1.8258439965924661E-2</v>
      </c>
      <c r="AP219" s="34">
        <v>2.4372584399659241</v>
      </c>
      <c r="AQ219" s="34">
        <v>2.4160056243616914</v>
      </c>
      <c r="AR219" s="34">
        <v>52.349999999999987</v>
      </c>
      <c r="AS219" s="34">
        <v>0.39513407698063496</v>
      </c>
      <c r="AT219" s="34">
        <v>52.745134076980619</v>
      </c>
      <c r="AU219" s="34">
        <v>52.285198195673644</v>
      </c>
    </row>
    <row r="220" spans="1:47" x14ac:dyDescent="0.25">
      <c r="A220" s="18">
        <v>45544</v>
      </c>
      <c r="B220" s="2">
        <v>16</v>
      </c>
      <c r="C220" s="2" t="s">
        <v>178</v>
      </c>
      <c r="D220" s="9">
        <v>17.096723000000001</v>
      </c>
      <c r="E220">
        <v>9.1064579999999996E-3</v>
      </c>
      <c r="G220" s="34">
        <v>1.1360000000000001</v>
      </c>
      <c r="H220" s="34">
        <v>7.2159147851352436E-3</v>
      </c>
      <c r="I220" s="34">
        <v>1.1432159147851353</v>
      </c>
      <c r="J220" s="34">
        <v>1.1328052670722129</v>
      </c>
      <c r="K220" s="34">
        <v>3.5919999999999992</v>
      </c>
      <c r="L220" s="34">
        <v>2.2816519285392418E-2</v>
      </c>
      <c r="M220" s="34">
        <v>3.6148165192853918</v>
      </c>
      <c r="N220" s="34">
        <v>3.5818983444748134</v>
      </c>
      <c r="O220" s="34">
        <v>51.856000000000002</v>
      </c>
      <c r="P220" s="34">
        <v>0.32939126505103278</v>
      </c>
      <c r="Q220" s="34">
        <v>52.185391265051031</v>
      </c>
      <c r="R220" s="34">
        <v>51.710167191282281</v>
      </c>
      <c r="S220" s="34">
        <v>4.427999999999999</v>
      </c>
      <c r="T220" s="34">
        <v>2.812682277163631E-2</v>
      </c>
      <c r="U220" s="34">
        <v>4.4561268227716351</v>
      </c>
      <c r="V220" s="34">
        <v>4.4155472910173916</v>
      </c>
      <c r="W220" s="34">
        <v>61.012</v>
      </c>
      <c r="X220" s="34">
        <v>0.38755052189319678</v>
      </c>
      <c r="Y220" s="34">
        <v>61.399550521893197</v>
      </c>
      <c r="Z220" s="34">
        <v>60.840418093846694</v>
      </c>
      <c r="AB220" s="34">
        <v>2.1939999999999982</v>
      </c>
      <c r="AC220" s="34">
        <v>1.3936370632558724E-2</v>
      </c>
      <c r="AD220" s="34">
        <v>2.2079363706325568</v>
      </c>
      <c r="AE220" s="34">
        <v>2.1878298908067189</v>
      </c>
      <c r="AF220" s="34">
        <v>2.8749999999999969</v>
      </c>
      <c r="AG220" s="34">
        <v>1.8262108281042078E-2</v>
      </c>
      <c r="AH220" s="34">
        <v>2.8932621082810388</v>
      </c>
      <c r="AI220" s="34">
        <v>2.8669147384089859</v>
      </c>
      <c r="AJ220" s="34">
        <v>45.022000000000027</v>
      </c>
      <c r="AK220" s="34">
        <v>0.28598143966228795</v>
      </c>
      <c r="AL220" s="34">
        <v>45.307981439662314</v>
      </c>
      <c r="AM220" s="34">
        <v>44.89538620961725</v>
      </c>
      <c r="AN220" s="34">
        <v>2.4419999999999984</v>
      </c>
      <c r="AO220" s="34">
        <v>1.5511675972975574E-2</v>
      </c>
      <c r="AP220" s="34">
        <v>2.4575116759729738</v>
      </c>
      <c r="AQ220" s="34">
        <v>2.4351324491112165</v>
      </c>
      <c r="AR220" s="34">
        <v>52.533000000000023</v>
      </c>
      <c r="AS220" s="34">
        <v>0.33369159454886432</v>
      </c>
      <c r="AT220" s="34">
        <v>52.866691594548882</v>
      </c>
      <c r="AU220" s="34">
        <v>52.38526328794417</v>
      </c>
    </row>
    <row r="221" spans="1:47" x14ac:dyDescent="0.25">
      <c r="A221" s="18">
        <v>45544</v>
      </c>
      <c r="B221" s="2">
        <v>17</v>
      </c>
      <c r="C221" s="2" t="s">
        <v>178</v>
      </c>
      <c r="D221" s="9">
        <v>23.898351000000002</v>
      </c>
      <c r="E221">
        <v>9.0891349999999999E-3</v>
      </c>
      <c r="G221" s="34">
        <v>1.1360000000000001</v>
      </c>
      <c r="H221" s="34">
        <v>1.7180768309384892E-2</v>
      </c>
      <c r="I221" s="34">
        <v>1.1531807683093851</v>
      </c>
      <c r="J221" s="34">
        <v>1.1426993526268174</v>
      </c>
      <c r="K221" s="34">
        <v>4.7879999999999976</v>
      </c>
      <c r="L221" s="34">
        <v>7.241330868427362E-2</v>
      </c>
      <c r="M221" s="34">
        <v>4.8604133086842713</v>
      </c>
      <c r="N221" s="34">
        <v>4.8162363559658434</v>
      </c>
      <c r="O221" s="34">
        <v>50.595999999999989</v>
      </c>
      <c r="P221" s="34">
        <v>0.76520964206130082</v>
      </c>
      <c r="Q221" s="34">
        <v>51.36120964206129</v>
      </c>
      <c r="R221" s="34">
        <v>50.894380673861292</v>
      </c>
      <c r="S221" s="34">
        <v>4.4119999999999999</v>
      </c>
      <c r="T221" s="34">
        <v>6.67267163565195E-2</v>
      </c>
      <c r="U221" s="34">
        <v>4.478726716356519</v>
      </c>
      <c r="V221" s="34">
        <v>4.4380189646034482</v>
      </c>
      <c r="W221" s="34">
        <v>60.931999999999988</v>
      </c>
      <c r="X221" s="34">
        <v>0.92153043541147883</v>
      </c>
      <c r="Y221" s="34">
        <v>61.853530435411464</v>
      </c>
      <c r="Z221" s="34">
        <v>61.291335347057405</v>
      </c>
      <c r="AB221" s="34">
        <v>2.1939999999999982</v>
      </c>
      <c r="AC221" s="34">
        <v>3.3181871189076076E-2</v>
      </c>
      <c r="AD221" s="34">
        <v>2.2271818711890741</v>
      </c>
      <c r="AE221" s="34">
        <v>2.2069387144922841</v>
      </c>
      <c r="AF221" s="34">
        <v>2.791999999999998</v>
      </c>
      <c r="AG221" s="34">
        <v>4.222597281672763E-2</v>
      </c>
      <c r="AH221" s="34">
        <v>2.8342259728167258</v>
      </c>
      <c r="AI221" s="34">
        <v>2.8084653103292885</v>
      </c>
      <c r="AJ221" s="34">
        <v>43.757000000000005</v>
      </c>
      <c r="AK221" s="34">
        <v>0.66177718214238979</v>
      </c>
      <c r="AL221" s="34">
        <v>44.418777182142392</v>
      </c>
      <c r="AM221" s="34">
        <v>44.015048919798978</v>
      </c>
      <c r="AN221" s="34">
        <v>2.3909999999999991</v>
      </c>
      <c r="AO221" s="34">
        <v>3.6161282594840902E-2</v>
      </c>
      <c r="AP221" s="34">
        <v>2.4271612825948399</v>
      </c>
      <c r="AQ221" s="34">
        <v>2.4051004860305625</v>
      </c>
      <c r="AR221" s="34">
        <v>51.134</v>
      </c>
      <c r="AS221" s="34">
        <v>0.77334630874303434</v>
      </c>
      <c r="AT221" s="34">
        <v>51.90734630874303</v>
      </c>
      <c r="AU221" s="34">
        <v>51.435553430651112</v>
      </c>
    </row>
    <row r="222" spans="1:47" x14ac:dyDescent="0.25">
      <c r="A222" s="18">
        <v>45544</v>
      </c>
      <c r="B222" s="2">
        <v>18</v>
      </c>
      <c r="C222" s="2" t="s">
        <v>178</v>
      </c>
      <c r="D222" s="9">
        <v>46.591211000000001</v>
      </c>
      <c r="E222">
        <v>9.3556070000000002E-3</v>
      </c>
      <c r="G222" s="34">
        <v>1.1360000000000001</v>
      </c>
      <c r="H222" s="34">
        <v>1.0122981907216571E-2</v>
      </c>
      <c r="I222" s="34">
        <v>1.1461229819072167</v>
      </c>
      <c r="J222" s="34">
        <v>1.1354003057148248</v>
      </c>
      <c r="K222" s="34">
        <v>5.9599999999999991</v>
      </c>
      <c r="L222" s="34">
        <v>5.3110010710396789E-2</v>
      </c>
      <c r="M222" s="34">
        <v>6.0131100107103963</v>
      </c>
      <c r="N222" s="34">
        <v>5.9568537166024234</v>
      </c>
      <c r="O222" s="34">
        <v>47.372000000000014</v>
      </c>
      <c r="P222" s="34">
        <v>0.42213547439142912</v>
      </c>
      <c r="Q222" s="34">
        <v>47.794135474391446</v>
      </c>
      <c r="R222" s="34">
        <v>47.346992325988282</v>
      </c>
      <c r="S222" s="34">
        <v>3.9999999999999996</v>
      </c>
      <c r="T222" s="34">
        <v>3.5644302490199183E-2</v>
      </c>
      <c r="U222" s="34">
        <v>4.0356443024901987</v>
      </c>
      <c r="V222" s="34">
        <v>3.9978884004043111</v>
      </c>
      <c r="W222" s="34">
        <v>58.468000000000011</v>
      </c>
      <c r="X222" s="34">
        <v>0.52101276949924169</v>
      </c>
      <c r="Y222" s="34">
        <v>58.989012769499254</v>
      </c>
      <c r="Z222" s="34">
        <v>58.437134748709845</v>
      </c>
      <c r="AB222" s="34">
        <v>2.1939999999999986</v>
      </c>
      <c r="AC222" s="34">
        <v>1.9550899915874241E-2</v>
      </c>
      <c r="AD222" s="34">
        <v>2.2135508999158731</v>
      </c>
      <c r="AE222" s="34">
        <v>2.1928417876217638</v>
      </c>
      <c r="AF222" s="34">
        <v>2.6559999999999975</v>
      </c>
      <c r="AG222" s="34">
        <v>2.3667816853492236E-2</v>
      </c>
      <c r="AH222" s="34">
        <v>2.6796678168534895</v>
      </c>
      <c r="AI222" s="34">
        <v>2.6545978978684603</v>
      </c>
      <c r="AJ222" s="34">
        <v>41.140000000000008</v>
      </c>
      <c r="AK222" s="34">
        <v>0.36660165111169873</v>
      </c>
      <c r="AL222" s="34">
        <v>41.506601651111708</v>
      </c>
      <c r="AM222" s="34">
        <v>41.118282198158354</v>
      </c>
      <c r="AN222" s="34">
        <v>2.2179999999999991</v>
      </c>
      <c r="AO222" s="34">
        <v>1.9764765730815443E-2</v>
      </c>
      <c r="AP222" s="34">
        <v>2.2377647657308146</v>
      </c>
      <c r="AQ222" s="34">
        <v>2.2168291180241901</v>
      </c>
      <c r="AR222" s="34">
        <v>48.207999999999998</v>
      </c>
      <c r="AS222" s="34">
        <v>0.42958513361188067</v>
      </c>
      <c r="AT222" s="34">
        <v>48.637585133611886</v>
      </c>
      <c r="AU222" s="34">
        <v>48.182551001672763</v>
      </c>
    </row>
    <row r="223" spans="1:47" x14ac:dyDescent="0.25">
      <c r="A223" s="18">
        <v>45544</v>
      </c>
      <c r="B223" s="2">
        <v>19</v>
      </c>
      <c r="C223" s="2" t="s">
        <v>178</v>
      </c>
      <c r="D223" s="9">
        <v>35.898874999999997</v>
      </c>
      <c r="E223">
        <v>9.4340529999999995E-3</v>
      </c>
      <c r="G223" s="34">
        <v>1.1360000000000001</v>
      </c>
      <c r="H223" s="34">
        <v>7.8322787593448854E-3</v>
      </c>
      <c r="I223" s="34">
        <v>1.1438322787593449</v>
      </c>
      <c r="J223" s="34">
        <v>1.1330413044184184</v>
      </c>
      <c r="K223" s="34">
        <v>7.1880000000000006</v>
      </c>
      <c r="L223" s="34">
        <v>4.9558468065291399E-2</v>
      </c>
      <c r="M223" s="34">
        <v>7.2375584680652922</v>
      </c>
      <c r="N223" s="34">
        <v>7.1692789578869656</v>
      </c>
      <c r="O223" s="34">
        <v>44.776000000000003</v>
      </c>
      <c r="P223" s="34">
        <v>0.3087131282820656</v>
      </c>
      <c r="Q223" s="34">
        <v>45.084713128282068</v>
      </c>
      <c r="R223" s="34">
        <v>44.659381555140058</v>
      </c>
      <c r="S223" s="34">
        <v>3.6319999999999997</v>
      </c>
      <c r="T223" s="34">
        <v>2.5041229272835048E-2</v>
      </c>
      <c r="U223" s="34">
        <v>3.6570412292728349</v>
      </c>
      <c r="V223" s="34">
        <v>3.62254050849269</v>
      </c>
      <c r="W223" s="34">
        <v>56.732000000000006</v>
      </c>
      <c r="X223" s="34">
        <v>0.39114510437953692</v>
      </c>
      <c r="Y223" s="34">
        <v>57.123145104379539</v>
      </c>
      <c r="Z223" s="34">
        <v>56.584242325938135</v>
      </c>
      <c r="AB223" s="34">
        <v>2.1939999999999986</v>
      </c>
      <c r="AC223" s="34">
        <v>1.512677781514319E-2</v>
      </c>
      <c r="AD223" s="34">
        <v>2.209126777815142</v>
      </c>
      <c r="AE223" s="34">
        <v>2.1882857587095148</v>
      </c>
      <c r="AF223" s="34">
        <v>2.5149999999999988</v>
      </c>
      <c r="AG223" s="34">
        <v>1.7339948133584835E-2</v>
      </c>
      <c r="AH223" s="34">
        <v>2.5323399481335835</v>
      </c>
      <c r="AI223" s="34">
        <v>2.5084497188488739</v>
      </c>
      <c r="AJ223" s="34">
        <v>38.339000000000006</v>
      </c>
      <c r="AK223" s="34">
        <v>0.26433251351630593</v>
      </c>
      <c r="AL223" s="34">
        <v>38.603332513516314</v>
      </c>
      <c r="AM223" s="34">
        <v>38.23914662860718</v>
      </c>
      <c r="AN223" s="34">
        <v>2.0919999999999996</v>
      </c>
      <c r="AO223" s="34">
        <v>1.44235274335823E-2</v>
      </c>
      <c r="AP223" s="34">
        <v>2.1064235274335821</v>
      </c>
      <c r="AQ223" s="34">
        <v>2.0865514162353267</v>
      </c>
      <c r="AR223" s="34">
        <v>45.14</v>
      </c>
      <c r="AS223" s="34">
        <v>0.31122276689861628</v>
      </c>
      <c r="AT223" s="34">
        <v>45.451222766898624</v>
      </c>
      <c r="AU223" s="34">
        <v>45.022433522400895</v>
      </c>
    </row>
    <row r="224" spans="1:47" x14ac:dyDescent="0.25">
      <c r="A224" s="18">
        <v>45544</v>
      </c>
      <c r="B224" s="2">
        <v>20</v>
      </c>
      <c r="C224" s="2" t="s">
        <v>178</v>
      </c>
      <c r="D224" s="9">
        <v>33.367891999999998</v>
      </c>
      <c r="E224">
        <v>9.5812290000000001E-3</v>
      </c>
      <c r="G224" s="34">
        <v>1.1360000000000001</v>
      </c>
      <c r="H224" s="34">
        <v>4.2760898222557889E-3</v>
      </c>
      <c r="I224" s="34">
        <v>1.1402760898222559</v>
      </c>
      <c r="J224" s="34">
        <v>1.1293508434824442</v>
      </c>
      <c r="K224" s="34">
        <v>7.7639999999999993</v>
      </c>
      <c r="L224" s="34">
        <v>2.922496600351579E-2</v>
      </c>
      <c r="M224" s="34">
        <v>7.7932249660035149</v>
      </c>
      <c r="N224" s="34">
        <v>7.7185562929557179</v>
      </c>
      <c r="O224" s="34">
        <v>42.20000000000001</v>
      </c>
      <c r="P224" s="34">
        <v>0.15884770290422034</v>
      </c>
      <c r="Q224" s="34">
        <v>42.358847702904228</v>
      </c>
      <c r="R224" s="34">
        <v>41.952997882886578</v>
      </c>
      <c r="S224" s="34">
        <v>3.3479999999999994</v>
      </c>
      <c r="T224" s="34">
        <v>1.2602419652211597E-2</v>
      </c>
      <c r="U224" s="34">
        <v>3.3606024196522108</v>
      </c>
      <c r="V224" s="34">
        <v>3.3284037182915687</v>
      </c>
      <c r="W224" s="34">
        <v>54.448000000000008</v>
      </c>
      <c r="X224" s="34">
        <v>0.2049511783822035</v>
      </c>
      <c r="Y224" s="34">
        <v>54.65295117838221</v>
      </c>
      <c r="Z224" s="34">
        <v>54.129308737616306</v>
      </c>
      <c r="AB224" s="34">
        <v>2.1939999999999982</v>
      </c>
      <c r="AC224" s="34">
        <v>8.2585748855890772E-3</v>
      </c>
      <c r="AD224" s="34">
        <v>2.2022585748855872</v>
      </c>
      <c r="AE224" s="34">
        <v>2.1811582311623945</v>
      </c>
      <c r="AF224" s="34">
        <v>2.6249999999999982</v>
      </c>
      <c r="AG224" s="34">
        <v>9.8809293868146447E-3</v>
      </c>
      <c r="AH224" s="34">
        <v>2.6348809293868127</v>
      </c>
      <c r="AI224" s="34">
        <v>2.6096355318146247</v>
      </c>
      <c r="AJ224" s="34">
        <v>36.657000000000004</v>
      </c>
      <c r="AK224" s="34">
        <v>0.13798294420284371</v>
      </c>
      <c r="AL224" s="34">
        <v>36.79498294420285</v>
      </c>
      <c r="AM224" s="34">
        <v>36.44244178656335</v>
      </c>
      <c r="AN224" s="34">
        <v>1.9869999999999992</v>
      </c>
      <c r="AO224" s="34">
        <v>7.4793930253716969E-3</v>
      </c>
      <c r="AP224" s="34">
        <v>1.9944793930253708</v>
      </c>
      <c r="AQ224" s="34">
        <v>1.9753698292250137</v>
      </c>
      <c r="AR224" s="34">
        <v>43.463000000000001</v>
      </c>
      <c r="AS224" s="34">
        <v>0.16360184150061913</v>
      </c>
      <c r="AT224" s="34">
        <v>43.626601841500623</v>
      </c>
      <c r="AU224" s="34">
        <v>43.208605378765384</v>
      </c>
    </row>
    <row r="225" spans="1:47" x14ac:dyDescent="0.25">
      <c r="A225" s="18">
        <v>45544</v>
      </c>
      <c r="B225" s="2">
        <v>21</v>
      </c>
      <c r="C225" s="2" t="s">
        <v>178</v>
      </c>
      <c r="D225" s="9">
        <v>36.705739999999999</v>
      </c>
      <c r="E225">
        <v>9.5508529999999998E-3</v>
      </c>
      <c r="G225" s="34">
        <v>1.1360000000000001</v>
      </c>
      <c r="H225" s="34">
        <v>6.1174118907110784E-3</v>
      </c>
      <c r="I225" s="34">
        <v>1.1421174118907111</v>
      </c>
      <c r="J225" s="34">
        <v>1.1312092163810026</v>
      </c>
      <c r="K225" s="34">
        <v>7.7559999999999993</v>
      </c>
      <c r="L225" s="34">
        <v>4.1766414282002749E-2</v>
      </c>
      <c r="M225" s="34">
        <v>7.7977664142820018</v>
      </c>
      <c r="N225" s="34">
        <v>7.7232910935308574</v>
      </c>
      <c r="O225" s="34">
        <v>39.372000000000007</v>
      </c>
      <c r="P225" s="34">
        <v>0.21202001845165191</v>
      </c>
      <c r="Q225" s="34">
        <v>39.58402001845166</v>
      </c>
      <c r="R225" s="34">
        <v>39.205958862106371</v>
      </c>
      <c r="S225" s="34">
        <v>3.1759999999999997</v>
      </c>
      <c r="T225" s="34">
        <v>1.7102905074734491E-2</v>
      </c>
      <c r="U225" s="34">
        <v>3.1931029050747344</v>
      </c>
      <c r="V225" s="34">
        <v>3.1626060486144927</v>
      </c>
      <c r="W225" s="34">
        <v>51.440000000000012</v>
      </c>
      <c r="X225" s="34">
        <v>0.27700674969910022</v>
      </c>
      <c r="Y225" s="34">
        <v>51.717006749699102</v>
      </c>
      <c r="Z225" s="34">
        <v>51.223065220632719</v>
      </c>
      <c r="AB225" s="34">
        <v>2.1939999999999986</v>
      </c>
      <c r="AC225" s="34">
        <v>1.1814790218503606E-2</v>
      </c>
      <c r="AD225" s="34">
        <v>2.2058147902185024</v>
      </c>
      <c r="AE225" s="34">
        <v>2.1847473774118997</v>
      </c>
      <c r="AF225" s="34">
        <v>2.8259999999999983</v>
      </c>
      <c r="AG225" s="34">
        <v>1.5218139087279486E-2</v>
      </c>
      <c r="AH225" s="34">
        <v>2.8412181390872777</v>
      </c>
      <c r="AI225" s="34">
        <v>2.8140820822999215</v>
      </c>
      <c r="AJ225" s="34">
        <v>36.073999999999998</v>
      </c>
      <c r="AK225" s="34">
        <v>0.19426013780414736</v>
      </c>
      <c r="AL225" s="34">
        <v>36.268260137804148</v>
      </c>
      <c r="AM225" s="34">
        <v>35.921867316662222</v>
      </c>
      <c r="AN225" s="34">
        <v>1.9399999999999988</v>
      </c>
      <c r="AO225" s="34">
        <v>1.0446988616179122E-2</v>
      </c>
      <c r="AP225" s="34">
        <v>1.9504469886161779</v>
      </c>
      <c r="AQ225" s="34">
        <v>1.9318185561436121</v>
      </c>
      <c r="AR225" s="34">
        <v>43.033999999999992</v>
      </c>
      <c r="AS225" s="34">
        <v>0.23174005572610959</v>
      </c>
      <c r="AT225" s="34">
        <v>43.265740055726106</v>
      </c>
      <c r="AU225" s="34">
        <v>42.852515332517655</v>
      </c>
    </row>
    <row r="226" spans="1:47" x14ac:dyDescent="0.25">
      <c r="A226" s="18">
        <v>45544</v>
      </c>
      <c r="B226" s="2">
        <v>22</v>
      </c>
      <c r="C226" s="2" t="s">
        <v>178</v>
      </c>
      <c r="D226" s="9">
        <v>23.014969000000001</v>
      </c>
      <c r="E226">
        <v>9.6678270000000004E-3</v>
      </c>
      <c r="G226" s="34">
        <v>1.1360000000000001</v>
      </c>
      <c r="H226" s="34">
        <v>9.1668050810142822E-3</v>
      </c>
      <c r="I226" s="34">
        <v>1.1451668050810144</v>
      </c>
      <c r="J226" s="34">
        <v>1.1340955305233484</v>
      </c>
      <c r="K226" s="34">
        <v>7.2560000000000002</v>
      </c>
      <c r="L226" s="34">
        <v>5.8551353580844734E-2</v>
      </c>
      <c r="M226" s="34">
        <v>7.3145513535808453</v>
      </c>
      <c r="N226" s="34">
        <v>7.2438355365118099</v>
      </c>
      <c r="O226" s="34">
        <v>35.795999999999999</v>
      </c>
      <c r="P226" s="34">
        <v>0.2888511924999887</v>
      </c>
      <c r="Q226" s="34">
        <v>36.08485119249999</v>
      </c>
      <c r="R226" s="34">
        <v>35.735989093850158</v>
      </c>
      <c r="S226" s="34">
        <v>2.911999999999999</v>
      </c>
      <c r="T226" s="34">
        <v>2.3498007390768995E-2</v>
      </c>
      <c r="U226" s="34">
        <v>2.9354980073907679</v>
      </c>
      <c r="V226" s="34">
        <v>2.9071181204964693</v>
      </c>
      <c r="W226" s="34">
        <v>47.1</v>
      </c>
      <c r="X226" s="34">
        <v>0.38006735855261675</v>
      </c>
      <c r="Y226" s="34">
        <v>47.480067358552617</v>
      </c>
      <c r="Z226" s="34">
        <v>47.021038281381784</v>
      </c>
      <c r="AB226" s="34">
        <v>2.1939999999999991</v>
      </c>
      <c r="AC226" s="34">
        <v>1.7704199249775811E-2</v>
      </c>
      <c r="AD226" s="34">
        <v>2.211704199249775</v>
      </c>
      <c r="AE226" s="34">
        <v>2.1903218256762544</v>
      </c>
      <c r="AF226" s="34">
        <v>2.638999999999998</v>
      </c>
      <c r="AG226" s="34">
        <v>2.1295069197884393E-2</v>
      </c>
      <c r="AH226" s="34">
        <v>2.6602950691978826</v>
      </c>
      <c r="AI226" s="34">
        <v>2.6345757966999246</v>
      </c>
      <c r="AJ226" s="34">
        <v>33.374999999999993</v>
      </c>
      <c r="AK226" s="34">
        <v>0.269315246108144</v>
      </c>
      <c r="AL226" s="34">
        <v>33.644315246108135</v>
      </c>
      <c r="AM226" s="34">
        <v>33.319047826775297</v>
      </c>
      <c r="AN226" s="34">
        <v>1.7389999999999994</v>
      </c>
      <c r="AO226" s="34">
        <v>1.403263559496816E-2</v>
      </c>
      <c r="AP226" s="34">
        <v>1.7530326355949677</v>
      </c>
      <c r="AQ226" s="34">
        <v>1.7360846193486814</v>
      </c>
      <c r="AR226" s="34">
        <v>39.946999999999989</v>
      </c>
      <c r="AS226" s="34">
        <v>0.32234715015077237</v>
      </c>
      <c r="AT226" s="34">
        <v>40.269347150150764</v>
      </c>
      <c r="AU226" s="34">
        <v>39.880030068500155</v>
      </c>
    </row>
    <row r="227" spans="1:47" x14ac:dyDescent="0.25">
      <c r="A227" s="18">
        <v>45544</v>
      </c>
      <c r="B227" s="2">
        <v>23</v>
      </c>
      <c r="C227" s="2" t="s">
        <v>178</v>
      </c>
      <c r="D227" s="9">
        <v>21.700112000000001</v>
      </c>
      <c r="E227">
        <v>9.5653360000000007E-3</v>
      </c>
      <c r="G227" s="34">
        <v>1.1360000000000001</v>
      </c>
      <c r="H227" s="34">
        <v>7.3478815459358535E-3</v>
      </c>
      <c r="I227" s="34">
        <v>1.1433478815459359</v>
      </c>
      <c r="J227" s="34">
        <v>1.132411374894061</v>
      </c>
      <c r="K227" s="34">
        <v>6.847999999999999</v>
      </c>
      <c r="L227" s="34">
        <v>4.4294271854373866E-2</v>
      </c>
      <c r="M227" s="34">
        <v>6.8922942718543725</v>
      </c>
      <c r="N227" s="34">
        <v>6.8263671613332102</v>
      </c>
      <c r="O227" s="34">
        <v>32.951999999999998</v>
      </c>
      <c r="P227" s="34">
        <v>0.21314031047682941</v>
      </c>
      <c r="Q227" s="34">
        <v>33.165140310476829</v>
      </c>
      <c r="R227" s="34">
        <v>32.847904599919971</v>
      </c>
      <c r="S227" s="34">
        <v>2.6599999999999993</v>
      </c>
      <c r="T227" s="34">
        <v>1.720542685932162E-2</v>
      </c>
      <c r="U227" s="34">
        <v>2.6772054268593211</v>
      </c>
      <c r="V227" s="34">
        <v>2.6515970574103882</v>
      </c>
      <c r="W227" s="34">
        <v>43.595999999999997</v>
      </c>
      <c r="X227" s="34">
        <v>0.28198789073646074</v>
      </c>
      <c r="Y227" s="34">
        <v>43.877987890736463</v>
      </c>
      <c r="Z227" s="34">
        <v>43.458280193557627</v>
      </c>
      <c r="AB227" s="34">
        <v>2.1939999999999982</v>
      </c>
      <c r="AC227" s="34">
        <v>1.4191243056147227E-2</v>
      </c>
      <c r="AD227" s="34">
        <v>2.2081912430561452</v>
      </c>
      <c r="AE227" s="34">
        <v>2.1870691518640557</v>
      </c>
      <c r="AF227" s="34">
        <v>2.5429999999999988</v>
      </c>
      <c r="AG227" s="34">
        <v>1.6448646805734917E-2</v>
      </c>
      <c r="AH227" s="34">
        <v>2.5594486468057336</v>
      </c>
      <c r="AI227" s="34">
        <v>2.5349666605242915</v>
      </c>
      <c r="AJ227" s="34">
        <v>30.92700000000001</v>
      </c>
      <c r="AK227" s="34">
        <v>0.20004219416475194</v>
      </c>
      <c r="AL227" s="34">
        <v>31.127042194164762</v>
      </c>
      <c r="AM227" s="34">
        <v>30.8293015768914</v>
      </c>
      <c r="AN227" s="34">
        <v>1.6519999999999997</v>
      </c>
      <c r="AO227" s="34">
        <v>1.06854756284208E-2</v>
      </c>
      <c r="AP227" s="34">
        <v>1.6626854756284204</v>
      </c>
      <c r="AQ227" s="34">
        <v>1.6467813303917147</v>
      </c>
      <c r="AR227" s="34">
        <v>37.31600000000001</v>
      </c>
      <c r="AS227" s="34">
        <v>0.24136755965505488</v>
      </c>
      <c r="AT227" s="34">
        <v>37.557367559655063</v>
      </c>
      <c r="AU227" s="34">
        <v>37.198118719671456</v>
      </c>
    </row>
    <row r="228" spans="1:47" x14ac:dyDescent="0.25">
      <c r="A228" s="18">
        <v>45544</v>
      </c>
      <c r="B228" s="2">
        <v>24</v>
      </c>
      <c r="C228" s="2" t="s">
        <v>23</v>
      </c>
      <c r="D228" s="9">
        <v>20.341045000000001</v>
      </c>
      <c r="E228">
        <v>9.8293930000000005E-3</v>
      </c>
      <c r="G228" s="34">
        <v>1.1360000000000001</v>
      </c>
      <c r="H228" s="34">
        <v>2.1084490445706702E-2</v>
      </c>
      <c r="I228" s="34">
        <v>1.1570844904457067</v>
      </c>
      <c r="J228" s="34">
        <v>1.1457110522549112</v>
      </c>
      <c r="K228" s="34">
        <v>6.5639999999999992</v>
      </c>
      <c r="L228" s="34">
        <v>0.12182974937114326</v>
      </c>
      <c r="M228" s="34">
        <v>6.6858297493711421</v>
      </c>
      <c r="N228" s="34">
        <v>6.6201121012334818</v>
      </c>
      <c r="O228" s="34">
        <v>31.035999999999994</v>
      </c>
      <c r="P228" s="34">
        <v>0.57603718791633185</v>
      </c>
      <c r="Q228" s="34">
        <v>31.612037187916325</v>
      </c>
      <c r="R228" s="34">
        <v>31.301310050865681</v>
      </c>
      <c r="S228" s="34">
        <v>2.4439999999999991</v>
      </c>
      <c r="T228" s="34">
        <v>4.5361350923685873E-2</v>
      </c>
      <c r="U228" s="34">
        <v>2.4893613509236849</v>
      </c>
      <c r="V228" s="34">
        <v>2.4648924398864454</v>
      </c>
      <c r="W228" s="34">
        <v>41.179999999999993</v>
      </c>
      <c r="X228" s="34">
        <v>0.76431277865686764</v>
      </c>
      <c r="Y228" s="34">
        <v>41.944312778656858</v>
      </c>
      <c r="Z228" s="34">
        <v>41.53202564424052</v>
      </c>
      <c r="AB228" s="34">
        <v>2.1939999999999982</v>
      </c>
      <c r="AC228" s="34">
        <v>4.0721278202359559E-2</v>
      </c>
      <c r="AD228" s="34">
        <v>2.2347212782023576</v>
      </c>
      <c r="AE228" s="34">
        <v>2.2127553245134441</v>
      </c>
      <c r="AF228" s="34">
        <v>2.4289999999999989</v>
      </c>
      <c r="AG228" s="34">
        <v>4.508294656040629E-2</v>
      </c>
      <c r="AH228" s="34">
        <v>2.4740829465604053</v>
      </c>
      <c r="AI228" s="34">
        <v>2.4497642129640651</v>
      </c>
      <c r="AJ228" s="34">
        <v>29.214999999999996</v>
      </c>
      <c r="AK228" s="34">
        <v>0.54223889821419113</v>
      </c>
      <c r="AL228" s="34">
        <v>29.757238898214187</v>
      </c>
      <c r="AM228" s="34">
        <v>29.464743302488753</v>
      </c>
      <c r="AN228" s="34">
        <v>1.5419999999999998</v>
      </c>
      <c r="AO228" s="34">
        <v>2.8619968545140598E-2</v>
      </c>
      <c r="AP228" s="34">
        <v>1.5706199685451405</v>
      </c>
      <c r="AQ228" s="34">
        <v>1.5551817276206628</v>
      </c>
      <c r="AR228" s="34">
        <v>35.379999999999995</v>
      </c>
      <c r="AS228" s="34">
        <v>0.65666309152209756</v>
      </c>
      <c r="AT228" s="34">
        <v>36.036663091522087</v>
      </c>
      <c r="AU228" s="34">
        <v>35.682444567586927</v>
      </c>
    </row>
    <row r="229" spans="1:47" x14ac:dyDescent="0.25">
      <c r="A229" s="18">
        <v>45545</v>
      </c>
      <c r="B229" s="2">
        <v>1</v>
      </c>
      <c r="C229" s="2" t="s">
        <v>23</v>
      </c>
      <c r="D229" s="9">
        <v>20.702138999999999</v>
      </c>
      <c r="E229">
        <v>1.0319091000000001E-2</v>
      </c>
      <c r="G229" s="34">
        <v>1.1360000000000001</v>
      </c>
      <c r="H229" s="34">
        <v>2.3467317877751467E-2</v>
      </c>
      <c r="I229" s="34">
        <v>1.1594673178777515</v>
      </c>
      <c r="J229" s="34">
        <v>1.147502669113045</v>
      </c>
      <c r="K229" s="34">
        <v>6.3439999999999985</v>
      </c>
      <c r="L229" s="34">
        <v>0.13105340195110496</v>
      </c>
      <c r="M229" s="34">
        <v>6.4750534019511035</v>
      </c>
      <c r="N229" s="34">
        <v>6.4082367366665105</v>
      </c>
      <c r="O229" s="34">
        <v>29.611999999999995</v>
      </c>
      <c r="P229" s="34">
        <v>0.61172026144011993</v>
      </c>
      <c r="Q229" s="34">
        <v>30.223720261440114</v>
      </c>
      <c r="R229" s="34">
        <v>29.91183894170377</v>
      </c>
      <c r="S229" s="34">
        <v>2.3039999999999994</v>
      </c>
      <c r="T229" s="34">
        <v>4.7595686963326903E-2</v>
      </c>
      <c r="U229" s="34">
        <v>2.3515956869633263</v>
      </c>
      <c r="V229" s="34">
        <v>2.3273293570743445</v>
      </c>
      <c r="W229" s="34">
        <v>39.395999999999994</v>
      </c>
      <c r="X229" s="34">
        <v>0.81383666823230327</v>
      </c>
      <c r="Y229" s="34">
        <v>40.209836668232299</v>
      </c>
      <c r="Z229" s="34">
        <v>39.794907704557673</v>
      </c>
      <c r="AB229" s="34">
        <v>2.1939999999999991</v>
      </c>
      <c r="AC229" s="34">
        <v>4.5323323436431945E-2</v>
      </c>
      <c r="AD229" s="34">
        <v>2.2393233234364311</v>
      </c>
      <c r="AE229" s="34">
        <v>2.2162155422834684</v>
      </c>
      <c r="AF229" s="34">
        <v>2.339999999999999</v>
      </c>
      <c r="AG229" s="34">
        <v>4.8339369572128879E-2</v>
      </c>
      <c r="AH229" s="34">
        <v>2.3883393695721278</v>
      </c>
      <c r="AI229" s="34">
        <v>2.3636938782786303</v>
      </c>
      <c r="AJ229" s="34">
        <v>28.100000000000005</v>
      </c>
      <c r="AK229" s="34">
        <v>0.5804855918704368</v>
      </c>
      <c r="AL229" s="34">
        <v>28.680485591870443</v>
      </c>
      <c r="AM229" s="34">
        <v>28.384529051123746</v>
      </c>
      <c r="AN229" s="34">
        <v>1.4869999999999997</v>
      </c>
      <c r="AO229" s="34">
        <v>3.071822331357079E-2</v>
      </c>
      <c r="AP229" s="34">
        <v>1.5177182233135704</v>
      </c>
      <c r="AQ229" s="34">
        <v>1.5020567508548395</v>
      </c>
      <c r="AR229" s="34">
        <v>34.121000000000002</v>
      </c>
      <c r="AS229" s="34">
        <v>0.70486650819256835</v>
      </c>
      <c r="AT229" s="34">
        <v>34.825866508192576</v>
      </c>
      <c r="AU229" s="34">
        <v>34.466495222540686</v>
      </c>
    </row>
    <row r="230" spans="1:47" x14ac:dyDescent="0.25">
      <c r="A230" s="18">
        <v>45545</v>
      </c>
      <c r="B230" s="2">
        <v>2</v>
      </c>
      <c r="C230" s="2" t="s">
        <v>23</v>
      </c>
      <c r="D230" s="9">
        <v>16.749846999999999</v>
      </c>
      <c r="E230">
        <v>1.0401524000000001E-2</v>
      </c>
      <c r="G230" s="34">
        <v>1.1360000000000001</v>
      </c>
      <c r="H230" s="34">
        <v>2.0207972613517571E-2</v>
      </c>
      <c r="I230" s="34">
        <v>1.1562079726135177</v>
      </c>
      <c r="J230" s="34">
        <v>1.1441816476373867</v>
      </c>
      <c r="K230" s="34">
        <v>6.1879999999999997</v>
      </c>
      <c r="L230" s="34">
        <v>0.1100765268771538</v>
      </c>
      <c r="M230" s="34">
        <v>6.2980765268771535</v>
      </c>
      <c r="N230" s="34">
        <v>6.2325669327290036</v>
      </c>
      <c r="O230" s="34">
        <v>28.712000000000003</v>
      </c>
      <c r="P230" s="34">
        <v>0.51074939232334204</v>
      </c>
      <c r="Q230" s="34">
        <v>29.222749392323344</v>
      </c>
      <c r="R230" s="34">
        <v>28.918788263173106</v>
      </c>
      <c r="S230" s="34">
        <v>2.2639999999999998</v>
      </c>
      <c r="T230" s="34">
        <v>4.0273635560742753E-2</v>
      </c>
      <c r="U230" s="34">
        <v>2.3042736355607425</v>
      </c>
      <c r="V230" s="34">
        <v>2.2803056780378901</v>
      </c>
      <c r="W230" s="34">
        <v>38.300000000000004</v>
      </c>
      <c r="X230" s="34">
        <v>0.68130752737475608</v>
      </c>
      <c r="Y230" s="34">
        <v>38.981307527374753</v>
      </c>
      <c r="Z230" s="34">
        <v>38.575842521577385</v>
      </c>
      <c r="AB230" s="34">
        <v>2.1939999999999995</v>
      </c>
      <c r="AC230" s="34">
        <v>3.9028425980684449E-2</v>
      </c>
      <c r="AD230" s="34">
        <v>2.2330284259806841</v>
      </c>
      <c r="AE230" s="34">
        <v>2.2098015272151637</v>
      </c>
      <c r="AF230" s="34">
        <v>2.3079999999999989</v>
      </c>
      <c r="AG230" s="34">
        <v>4.1056338725350819E-2</v>
      </c>
      <c r="AH230" s="34">
        <v>2.3490563387253496</v>
      </c>
      <c r="AI230" s="34">
        <v>2.3246225728407457</v>
      </c>
      <c r="AJ230" s="34">
        <v>27.223000000000006</v>
      </c>
      <c r="AK230" s="34">
        <v>0.48426200568467337</v>
      </c>
      <c r="AL230" s="34">
        <v>27.707262005684679</v>
      </c>
      <c r="AM230" s="34">
        <v>27.419064254958261</v>
      </c>
      <c r="AN230" s="34">
        <v>1.4229999999999996</v>
      </c>
      <c r="AO230" s="34">
        <v>2.5313331891756597E-2</v>
      </c>
      <c r="AP230" s="34">
        <v>1.4483133318917563</v>
      </c>
      <c r="AQ230" s="34">
        <v>1.4332486660105641</v>
      </c>
      <c r="AR230" s="34">
        <v>33.148000000000003</v>
      </c>
      <c r="AS230" s="34">
        <v>0.58966010228246513</v>
      </c>
      <c r="AT230" s="34">
        <v>33.737660102282469</v>
      </c>
      <c r="AU230" s="34">
        <v>33.386737021024736</v>
      </c>
    </row>
    <row r="231" spans="1:47" x14ac:dyDescent="0.25">
      <c r="A231" s="18">
        <v>45545</v>
      </c>
      <c r="B231" s="2">
        <v>3</v>
      </c>
      <c r="C231" s="2" t="s">
        <v>23</v>
      </c>
      <c r="D231" s="9">
        <v>13.357778</v>
      </c>
      <c r="E231">
        <v>9.7568350000000002E-3</v>
      </c>
      <c r="G231" s="34">
        <v>1.1360000000000001</v>
      </c>
      <c r="H231" s="34">
        <v>1.7506677301996555E-2</v>
      </c>
      <c r="I231" s="34">
        <v>1.1535066773019966</v>
      </c>
      <c r="J231" s="34">
        <v>1.1422521029801629</v>
      </c>
      <c r="K231" s="34">
        <v>6.0759999999999996</v>
      </c>
      <c r="L231" s="34">
        <v>9.3636066273706908E-2</v>
      </c>
      <c r="M231" s="34">
        <v>6.1696360662737062</v>
      </c>
      <c r="N231" s="34">
        <v>6.1094399451650245</v>
      </c>
      <c r="O231" s="34">
        <v>27.972000000000008</v>
      </c>
      <c r="P231" s="34">
        <v>0.43107110694669692</v>
      </c>
      <c r="Q231" s="34">
        <v>28.403071106946705</v>
      </c>
      <c r="R231" s="34">
        <v>28.125947028662956</v>
      </c>
      <c r="S231" s="34">
        <v>2.1999999999999993</v>
      </c>
      <c r="T231" s="34">
        <v>3.3903776465134164E-2</v>
      </c>
      <c r="U231" s="34">
        <v>2.2339037764651333</v>
      </c>
      <c r="V231" s="34">
        <v>2.2121079459122859</v>
      </c>
      <c r="W231" s="34">
        <v>37.384000000000015</v>
      </c>
      <c r="X231" s="34">
        <v>0.57611762698753455</v>
      </c>
      <c r="Y231" s="34">
        <v>37.96011762698754</v>
      </c>
      <c r="Z231" s="34">
        <v>37.589747022720431</v>
      </c>
      <c r="AB231" s="34">
        <v>2.1939999999999986</v>
      </c>
      <c r="AC231" s="34">
        <v>3.3811311620229233E-2</v>
      </c>
      <c r="AD231" s="34">
        <v>2.2278113116202278</v>
      </c>
      <c r="AE231" s="34">
        <v>2.2060749242416158</v>
      </c>
      <c r="AF231" s="34">
        <v>2.2809999999999984</v>
      </c>
      <c r="AG231" s="34">
        <v>3.5152051871350447E-2</v>
      </c>
      <c r="AH231" s="34">
        <v>2.3161520518713488</v>
      </c>
      <c r="AI231" s="34">
        <v>2.2935537384663287</v>
      </c>
      <c r="AJ231" s="34">
        <v>26.715000000000014</v>
      </c>
      <c r="AK231" s="34">
        <v>0.41169972193911814</v>
      </c>
      <c r="AL231" s="34">
        <v>27.126699721939133</v>
      </c>
      <c r="AM231" s="34">
        <v>26.862028988657627</v>
      </c>
      <c r="AN231" s="34">
        <v>1.3989999999999996</v>
      </c>
      <c r="AO231" s="34">
        <v>2.1559719670328496E-2</v>
      </c>
      <c r="AP231" s="34">
        <v>1.4205597196703281</v>
      </c>
      <c r="AQ231" s="34">
        <v>1.4066995528778585</v>
      </c>
      <c r="AR231" s="34">
        <v>32.589000000000013</v>
      </c>
      <c r="AS231" s="34">
        <v>0.50222280510102635</v>
      </c>
      <c r="AT231" s="34">
        <v>33.09122280510104</v>
      </c>
      <c r="AU231" s="34">
        <v>32.768357204243429</v>
      </c>
    </row>
    <row r="232" spans="1:47" x14ac:dyDescent="0.25">
      <c r="A232" s="18">
        <v>45545</v>
      </c>
      <c r="B232" s="2">
        <v>4</v>
      </c>
      <c r="C232" s="2" t="s">
        <v>23</v>
      </c>
      <c r="D232" s="9">
        <v>13.619275999999999</v>
      </c>
      <c r="E232">
        <v>9.8395110000000004E-3</v>
      </c>
      <c r="G232" s="34">
        <v>1.1360000000000001</v>
      </c>
      <c r="H232" s="34">
        <v>1.8504842345663026E-2</v>
      </c>
      <c r="I232" s="34">
        <v>1.1545048423456632</v>
      </c>
      <c r="J232" s="34">
        <v>1.1431450792498496</v>
      </c>
      <c r="K232" s="34">
        <v>6.0079999999999973</v>
      </c>
      <c r="L232" s="34">
        <v>9.7867159166147355E-2</v>
      </c>
      <c r="M232" s="34">
        <v>6.1058671591661451</v>
      </c>
      <c r="N232" s="34">
        <v>6.0457884120889913</v>
      </c>
      <c r="O232" s="34">
        <v>27.568000000000005</v>
      </c>
      <c r="P232" s="34">
        <v>0.44906821636024502</v>
      </c>
      <c r="Q232" s="34">
        <v>28.017068216360251</v>
      </c>
      <c r="R232" s="34">
        <v>27.741393965457622</v>
      </c>
      <c r="S232" s="34">
        <v>2.1719999999999997</v>
      </c>
      <c r="T232" s="34">
        <v>3.5380737301743029E-2</v>
      </c>
      <c r="U232" s="34">
        <v>2.2073807373017429</v>
      </c>
      <c r="V232" s="34">
        <v>2.1856611902558742</v>
      </c>
      <c r="W232" s="34">
        <v>36.884</v>
      </c>
      <c r="X232" s="34">
        <v>0.60082095517379852</v>
      </c>
      <c r="Y232" s="34">
        <v>37.484820955173795</v>
      </c>
      <c r="Z232" s="34">
        <v>37.115988647052333</v>
      </c>
      <c r="AB232" s="34">
        <v>2.1939999999999986</v>
      </c>
      <c r="AC232" s="34">
        <v>3.573910572745128E-2</v>
      </c>
      <c r="AD232" s="34">
        <v>2.2297391057274498</v>
      </c>
      <c r="AE232" s="34">
        <v>2.2077995632695142</v>
      </c>
      <c r="AF232" s="34">
        <v>2.2459999999999987</v>
      </c>
      <c r="AG232" s="34">
        <v>3.6586158370034441E-2</v>
      </c>
      <c r="AH232" s="34">
        <v>2.2825861583700333</v>
      </c>
      <c r="AI232" s="34">
        <v>2.2601266267563034</v>
      </c>
      <c r="AJ232" s="34">
        <v>26.372000000000007</v>
      </c>
      <c r="AK232" s="34">
        <v>0.42958600558083226</v>
      </c>
      <c r="AL232" s="34">
        <v>26.801586005580837</v>
      </c>
      <c r="AM232" s="34">
        <v>26.537871505261478</v>
      </c>
      <c r="AN232" s="34">
        <v>1.4140000000000001</v>
      </c>
      <c r="AO232" s="34">
        <v>2.3033316088703803E-2</v>
      </c>
      <c r="AP232" s="34">
        <v>1.4370333160887039</v>
      </c>
      <c r="AQ232" s="34">
        <v>1.4228936109676826</v>
      </c>
      <c r="AR232" s="34">
        <v>32.226000000000006</v>
      </c>
      <c r="AS232" s="34">
        <v>0.52494458576702185</v>
      </c>
      <c r="AT232" s="34">
        <v>32.750944585767023</v>
      </c>
      <c r="AU232" s="34">
        <v>32.428691306254976</v>
      </c>
    </row>
    <row r="233" spans="1:47" x14ac:dyDescent="0.25">
      <c r="A233" s="18">
        <v>45545</v>
      </c>
      <c r="B233" s="2">
        <v>5</v>
      </c>
      <c r="C233" s="2" t="s">
        <v>23</v>
      </c>
      <c r="D233" s="9">
        <v>14.111252</v>
      </c>
      <c r="E233">
        <v>9.9207210000000004E-3</v>
      </c>
      <c r="G233" s="34">
        <v>1.1360000000000001</v>
      </c>
      <c r="H233" s="34">
        <v>1.789932222161273E-2</v>
      </c>
      <c r="I233" s="34">
        <v>1.153899322221613</v>
      </c>
      <c r="J233" s="34">
        <v>1.1424518089837632</v>
      </c>
      <c r="K233" s="34">
        <v>6.0599999999999987</v>
      </c>
      <c r="L233" s="34">
        <v>9.5484060442758034E-2</v>
      </c>
      <c r="M233" s="34">
        <v>6.155484060442757</v>
      </c>
      <c r="N233" s="34">
        <v>6.0944172204591576</v>
      </c>
      <c r="O233" s="34">
        <v>27.728000000000005</v>
      </c>
      <c r="P233" s="34">
        <v>0.4368947240852798</v>
      </c>
      <c r="Q233" s="34">
        <v>28.164894724085286</v>
      </c>
      <c r="R233" s="34">
        <v>27.885478661533266</v>
      </c>
      <c r="S233" s="34">
        <v>2.1959999999999997</v>
      </c>
      <c r="T233" s="34">
        <v>3.4601154576286576E-2</v>
      </c>
      <c r="U233" s="34">
        <v>2.2306011545762865</v>
      </c>
      <c r="V233" s="34">
        <v>2.2084719828594572</v>
      </c>
      <c r="W233" s="34">
        <v>37.120000000000005</v>
      </c>
      <c r="X233" s="34">
        <v>0.58487926132593704</v>
      </c>
      <c r="Y233" s="34">
        <v>37.704879261325942</v>
      </c>
      <c r="Z233" s="34">
        <v>37.330819673835641</v>
      </c>
      <c r="AB233" s="34">
        <v>2.1939999999999977</v>
      </c>
      <c r="AC233" s="34">
        <v>3.4569641685051312E-2</v>
      </c>
      <c r="AD233" s="34">
        <v>2.2285696416850489</v>
      </c>
      <c r="AE233" s="34">
        <v>2.2064606240408215</v>
      </c>
      <c r="AF233" s="34">
        <v>2.2979999999999978</v>
      </c>
      <c r="AG233" s="34">
        <v>3.6208312029283464E-2</v>
      </c>
      <c r="AH233" s="34">
        <v>2.3342083120292814</v>
      </c>
      <c r="AI233" s="34">
        <v>2.3110512826097578</v>
      </c>
      <c r="AJ233" s="34">
        <v>26.596000000000004</v>
      </c>
      <c r="AK233" s="34">
        <v>0.41905842764613754</v>
      </c>
      <c r="AL233" s="34">
        <v>27.015058427646142</v>
      </c>
      <c r="AM233" s="34">
        <v>26.747049570186768</v>
      </c>
      <c r="AN233" s="34">
        <v>1.4259999999999999</v>
      </c>
      <c r="AO233" s="34">
        <v>2.2468691450721612E-2</v>
      </c>
      <c r="AP233" s="34">
        <v>1.4484686914507217</v>
      </c>
      <c r="AQ233" s="34">
        <v>1.4340988376856041</v>
      </c>
      <c r="AR233" s="34">
        <v>32.514000000000003</v>
      </c>
      <c r="AS233" s="34">
        <v>0.51230507281119397</v>
      </c>
      <c r="AT233" s="34">
        <v>33.026305072811198</v>
      </c>
      <c r="AU233" s="34">
        <v>32.698660314522954</v>
      </c>
    </row>
    <row r="234" spans="1:47" x14ac:dyDescent="0.25">
      <c r="A234" s="18">
        <v>45545</v>
      </c>
      <c r="B234" s="2">
        <v>6</v>
      </c>
      <c r="C234" s="2" t="s">
        <v>23</v>
      </c>
      <c r="D234" s="9">
        <v>21.485579000000001</v>
      </c>
      <c r="E234">
        <v>1.0477919E-2</v>
      </c>
      <c r="G234" s="34">
        <v>1.1360000000000001</v>
      </c>
      <c r="H234" s="34">
        <v>1.7742681011010515E-2</v>
      </c>
      <c r="I234" s="34">
        <v>1.1537426810110107</v>
      </c>
      <c r="J234" s="34">
        <v>1.1416538586525347</v>
      </c>
      <c r="K234" s="34">
        <v>6.1919999999999966</v>
      </c>
      <c r="L234" s="34">
        <v>9.6710106355789666E-2</v>
      </c>
      <c r="M234" s="34">
        <v>6.2887101063557864</v>
      </c>
      <c r="N234" s="34">
        <v>6.2228175112469097</v>
      </c>
      <c r="O234" s="34">
        <v>28.843999999999991</v>
      </c>
      <c r="P234" s="34">
        <v>0.45050166468449571</v>
      </c>
      <c r="Q234" s="34">
        <v>29.294501664684486</v>
      </c>
      <c r="R234" s="34">
        <v>28.987556249096556</v>
      </c>
      <c r="S234" s="34">
        <v>2.2880000000000003</v>
      </c>
      <c r="T234" s="34">
        <v>3.5735258937669066E-2</v>
      </c>
      <c r="U234" s="34">
        <v>2.3237352589376692</v>
      </c>
      <c r="V234" s="34">
        <v>2.2993873491170764</v>
      </c>
      <c r="W234" s="34">
        <v>38.459999999999994</v>
      </c>
      <c r="X234" s="34">
        <v>0.60068971098896495</v>
      </c>
      <c r="Y234" s="34">
        <v>39.060689710988946</v>
      </c>
      <c r="Z234" s="34">
        <v>38.65141496811308</v>
      </c>
      <c r="AB234" s="34">
        <v>2.1939999999999986</v>
      </c>
      <c r="AC234" s="34">
        <v>3.4267114558236833E-2</v>
      </c>
      <c r="AD234" s="34">
        <v>2.2282671145582356</v>
      </c>
      <c r="AE234" s="34">
        <v>2.2049195122215308</v>
      </c>
      <c r="AF234" s="34">
        <v>2.3439999999999985</v>
      </c>
      <c r="AG234" s="34">
        <v>3.6609898142437161E-2</v>
      </c>
      <c r="AH234" s="34">
        <v>2.3806098981424357</v>
      </c>
      <c r="AI234" s="34">
        <v>2.3556660604591011</v>
      </c>
      <c r="AJ234" s="34">
        <v>27.639000000000017</v>
      </c>
      <c r="AK234" s="34">
        <v>0.43168130322475345</v>
      </c>
      <c r="AL234" s="34">
        <v>28.07068130322477</v>
      </c>
      <c r="AM234" s="34">
        <v>27.776558978254769</v>
      </c>
      <c r="AN234" s="34">
        <v>1.468</v>
      </c>
      <c r="AO234" s="34">
        <v>2.292804201070725E-2</v>
      </c>
      <c r="AP234" s="34">
        <v>1.4909280420107072</v>
      </c>
      <c r="AQ234" s="34">
        <v>1.4753062187516905</v>
      </c>
      <c r="AR234" s="34">
        <v>33.64500000000001</v>
      </c>
      <c r="AS234" s="34">
        <v>0.52548635793613463</v>
      </c>
      <c r="AT234" s="34">
        <v>34.170486357936149</v>
      </c>
      <c r="AU234" s="34">
        <v>33.812450769687089</v>
      </c>
    </row>
    <row r="235" spans="1:47" x14ac:dyDescent="0.25">
      <c r="A235" s="18">
        <v>45545</v>
      </c>
      <c r="B235" s="2">
        <v>7</v>
      </c>
      <c r="C235" s="2" t="s">
        <v>23</v>
      </c>
      <c r="D235" s="9">
        <v>51.997990000000001</v>
      </c>
      <c r="E235">
        <v>1.0069384000000001E-2</v>
      </c>
      <c r="G235" s="34">
        <v>1.1360000000000001</v>
      </c>
      <c r="H235" s="34">
        <v>1.1899262125295625E-2</v>
      </c>
      <c r="I235" s="34">
        <v>1.1478992621252957</v>
      </c>
      <c r="J235" s="34">
        <v>1.1363406236616393</v>
      </c>
      <c r="K235" s="34">
        <v>6.4599999999999982</v>
      </c>
      <c r="L235" s="34">
        <v>6.7666578635043759E-2</v>
      </c>
      <c r="M235" s="34">
        <v>6.5276665786350421</v>
      </c>
      <c r="N235" s="34">
        <v>6.4619369972307998</v>
      </c>
      <c r="O235" s="34">
        <v>31.512</v>
      </c>
      <c r="P235" s="34">
        <v>0.33007882754605256</v>
      </c>
      <c r="Q235" s="34">
        <v>31.842078827546054</v>
      </c>
      <c r="R235" s="34">
        <v>31.521448708473223</v>
      </c>
      <c r="S235" s="34">
        <v>2.3999999999999995</v>
      </c>
      <c r="T235" s="34">
        <v>2.5139286180202017E-2</v>
      </c>
      <c r="U235" s="34">
        <v>2.4251392861802015</v>
      </c>
      <c r="V235" s="34">
        <v>2.4007196274541669</v>
      </c>
      <c r="W235" s="34">
        <v>41.507999999999996</v>
      </c>
      <c r="X235" s="34">
        <v>0.43478395448659396</v>
      </c>
      <c r="Y235" s="34">
        <v>41.942783954486593</v>
      </c>
      <c r="Z235" s="34">
        <v>41.520445956819827</v>
      </c>
      <c r="AB235" s="34">
        <v>2.1939999999999986</v>
      </c>
      <c r="AC235" s="34">
        <v>2.298149744973467E-2</v>
      </c>
      <c r="AD235" s="34">
        <v>2.2169814974497335</v>
      </c>
      <c r="AE235" s="34">
        <v>2.1946578594310169</v>
      </c>
      <c r="AF235" s="34">
        <v>2.4089999999999989</v>
      </c>
      <c r="AG235" s="34">
        <v>2.523355850337777E-2</v>
      </c>
      <c r="AH235" s="34">
        <v>2.4342335585033767</v>
      </c>
      <c r="AI235" s="34">
        <v>2.4097223260571199</v>
      </c>
      <c r="AJ235" s="34">
        <v>29.832000000000004</v>
      </c>
      <c r="AK235" s="34">
        <v>0.31248132721991118</v>
      </c>
      <c r="AL235" s="34">
        <v>30.144481327219914</v>
      </c>
      <c r="AM235" s="34">
        <v>29.840944969255307</v>
      </c>
      <c r="AN235" s="34">
        <v>1.5989999999999995</v>
      </c>
      <c r="AO235" s="34">
        <v>1.6749049417559593E-2</v>
      </c>
      <c r="AP235" s="34">
        <v>1.615749049417559</v>
      </c>
      <c r="AQ235" s="34">
        <v>1.5994794517913387</v>
      </c>
      <c r="AR235" s="34">
        <v>36.033999999999999</v>
      </c>
      <c r="AS235" s="34">
        <v>0.37744543259058322</v>
      </c>
      <c r="AT235" s="34">
        <v>36.411445432590583</v>
      </c>
      <c r="AU235" s="34">
        <v>36.044804606534782</v>
      </c>
    </row>
    <row r="236" spans="1:47" x14ac:dyDescent="0.25">
      <c r="A236" s="18">
        <v>45545</v>
      </c>
      <c r="B236" s="2">
        <v>8</v>
      </c>
      <c r="C236" s="2" t="s">
        <v>178</v>
      </c>
      <c r="D236" s="9">
        <v>22.751159999999999</v>
      </c>
      <c r="E236">
        <v>9.9801300000000003E-3</v>
      </c>
      <c r="G236" s="34">
        <v>1.1360000000000001</v>
      </c>
      <c r="H236" s="34">
        <v>1.0918087334603288E-2</v>
      </c>
      <c r="I236" s="34">
        <v>1.1469180873346034</v>
      </c>
      <c r="J236" s="34">
        <v>1.1354716957236528</v>
      </c>
      <c r="K236" s="34">
        <v>6.0119999999999996</v>
      </c>
      <c r="L236" s="34">
        <v>5.7781286140523733E-2</v>
      </c>
      <c r="M236" s="34">
        <v>6.0697812861405236</v>
      </c>
      <c r="N236" s="34">
        <v>6.0092040798332738</v>
      </c>
      <c r="O236" s="34">
        <v>34.231999999999999</v>
      </c>
      <c r="P236" s="34">
        <v>0.32900349087864411</v>
      </c>
      <c r="Q236" s="34">
        <v>34.56100349087864</v>
      </c>
      <c r="R236" s="34">
        <v>34.21608018310922</v>
      </c>
      <c r="S236" s="34">
        <v>2.6199999999999992</v>
      </c>
      <c r="T236" s="34">
        <v>2.5180800014666025E-2</v>
      </c>
      <c r="U236" s="34">
        <v>2.645180800014665</v>
      </c>
      <c r="V236" s="34">
        <v>2.6187815517570145</v>
      </c>
      <c r="W236" s="34">
        <v>43.999999999999993</v>
      </c>
      <c r="X236" s="34">
        <v>0.42288366436843716</v>
      </c>
      <c r="Y236" s="34">
        <v>44.422883664368435</v>
      </c>
      <c r="Z236" s="34">
        <v>43.979537510423164</v>
      </c>
      <c r="AB236" s="34">
        <v>2.1939999999999991</v>
      </c>
      <c r="AC236" s="34">
        <v>2.1086517264189791E-2</v>
      </c>
      <c r="AD236" s="34">
        <v>2.2150865172641887</v>
      </c>
      <c r="AE236" s="34">
        <v>2.1929796658606451</v>
      </c>
      <c r="AF236" s="34">
        <v>2.1689999999999992</v>
      </c>
      <c r="AG236" s="34">
        <v>2.0846242454889547E-2</v>
      </c>
      <c r="AH236" s="34">
        <v>2.1898462424548888</v>
      </c>
      <c r="AI236" s="34">
        <v>2.1679912922751776</v>
      </c>
      <c r="AJ236" s="34">
        <v>31.633999999999997</v>
      </c>
      <c r="AK236" s="34">
        <v>0.30403413269616231</v>
      </c>
      <c r="AL236" s="34">
        <v>31.93803413269616</v>
      </c>
      <c r="AM236" s="34">
        <v>31.619288400107415</v>
      </c>
      <c r="AN236" s="34">
        <v>1.6589999999999991</v>
      </c>
      <c r="AO236" s="34">
        <v>1.5944636345164478E-2</v>
      </c>
      <c r="AP236" s="34">
        <v>1.6749446363451637</v>
      </c>
      <c r="AQ236" s="34">
        <v>1.6582284711316362</v>
      </c>
      <c r="AR236" s="34">
        <v>37.655999999999992</v>
      </c>
      <c r="AS236" s="34">
        <v>0.36191152876040611</v>
      </c>
      <c r="AT236" s="34">
        <v>38.017911528760401</v>
      </c>
      <c r="AU236" s="34">
        <v>37.638487829374874</v>
      </c>
    </row>
    <row r="237" spans="1:47" x14ac:dyDescent="0.25">
      <c r="A237" s="18">
        <v>45545</v>
      </c>
      <c r="B237" s="2">
        <v>9</v>
      </c>
      <c r="C237" s="2" t="s">
        <v>178</v>
      </c>
      <c r="D237" s="9">
        <v>17.392887999999999</v>
      </c>
      <c r="E237">
        <v>9.4056509999999992E-3</v>
      </c>
      <c r="G237" s="34">
        <v>1.1360000000000001</v>
      </c>
      <c r="H237" s="34">
        <v>6.715410014556506E-3</v>
      </c>
      <c r="I237" s="34">
        <v>1.1427154100145567</v>
      </c>
      <c r="J237" s="34">
        <v>1.1319674276756377</v>
      </c>
      <c r="K237" s="34">
        <v>5.3999999999999986</v>
      </c>
      <c r="L237" s="34">
        <v>3.1921843379053808E-2</v>
      </c>
      <c r="M237" s="34">
        <v>5.4319218433790528</v>
      </c>
      <c r="N237" s="34">
        <v>5.3808310822609524</v>
      </c>
      <c r="O237" s="34">
        <v>39.628</v>
      </c>
      <c r="P237" s="34">
        <v>0.23425903878243415</v>
      </c>
      <c r="Q237" s="34">
        <v>39.862259038782433</v>
      </c>
      <c r="R237" s="34">
        <v>39.487328542192053</v>
      </c>
      <c r="S237" s="34">
        <v>3.2239999999999993</v>
      </c>
      <c r="T237" s="34">
        <v>1.905852278779064E-2</v>
      </c>
      <c r="U237" s="34">
        <v>3.2430585227877899</v>
      </c>
      <c r="V237" s="34">
        <v>3.2125554461498722</v>
      </c>
      <c r="W237" s="34">
        <v>49.387999999999998</v>
      </c>
      <c r="X237" s="34">
        <v>0.29195481496383507</v>
      </c>
      <c r="Y237" s="34">
        <v>49.679954814963835</v>
      </c>
      <c r="Z237" s="34">
        <v>49.212682498278511</v>
      </c>
      <c r="AB237" s="34">
        <v>2.1939999999999995</v>
      </c>
      <c r="AC237" s="34">
        <v>1.2969726735860009E-2</v>
      </c>
      <c r="AD237" s="34">
        <v>2.2069697267358594</v>
      </c>
      <c r="AE237" s="34">
        <v>2.1862117397186167</v>
      </c>
      <c r="AF237" s="34">
        <v>2.3119999999999989</v>
      </c>
      <c r="AG237" s="34">
        <v>1.3667278128217107E-2</v>
      </c>
      <c r="AH237" s="34">
        <v>2.3256672781282162</v>
      </c>
      <c r="AI237" s="34">
        <v>2.303792863368022</v>
      </c>
      <c r="AJ237" s="34">
        <v>35.814000000000007</v>
      </c>
      <c r="AK237" s="34">
        <v>0.21171275903285805</v>
      </c>
      <c r="AL237" s="34">
        <v>36.025712759032864</v>
      </c>
      <c r="AM237" s="34">
        <v>35.686867477795154</v>
      </c>
      <c r="AN237" s="34">
        <v>1.8839999999999995</v>
      </c>
      <c r="AO237" s="34">
        <v>1.1137176467803217E-2</v>
      </c>
      <c r="AP237" s="34">
        <v>1.8951371764678027</v>
      </c>
      <c r="AQ237" s="34">
        <v>1.8773121775888211</v>
      </c>
      <c r="AR237" s="34">
        <v>42.204000000000008</v>
      </c>
      <c r="AS237" s="34">
        <v>0.24948694036473837</v>
      </c>
      <c r="AT237" s="34">
        <v>42.453486940364748</v>
      </c>
      <c r="AU237" s="34">
        <v>42.054184258470613</v>
      </c>
    </row>
    <row r="238" spans="1:47" x14ac:dyDescent="0.25">
      <c r="A238" s="18">
        <v>45545</v>
      </c>
      <c r="B238" s="2">
        <v>10</v>
      </c>
      <c r="C238" s="2" t="s">
        <v>178</v>
      </c>
      <c r="D238" s="9">
        <v>16.272241999999999</v>
      </c>
      <c r="E238">
        <v>8.6004830000000008E-3</v>
      </c>
      <c r="G238" s="34">
        <v>1.1360000000000001</v>
      </c>
      <c r="H238" s="34">
        <v>4.7931233082249758E-3</v>
      </c>
      <c r="I238" s="34">
        <v>1.1407931233082251</v>
      </c>
      <c r="J238" s="34">
        <v>1.1309817514446958</v>
      </c>
      <c r="K238" s="34">
        <v>4.1679999999999993</v>
      </c>
      <c r="L238" s="34">
        <v>1.7586036926656421E-2</v>
      </c>
      <c r="M238" s="34">
        <v>4.1855860369266553</v>
      </c>
      <c r="N238" s="34">
        <v>4.1495879753710296</v>
      </c>
      <c r="O238" s="34">
        <v>45.376000000000019</v>
      </c>
      <c r="P238" s="34">
        <v>0.19145489721304274</v>
      </c>
      <c r="Q238" s="34">
        <v>45.567454897213061</v>
      </c>
      <c r="R238" s="34">
        <v>45.17555277601631</v>
      </c>
      <c r="S238" s="34">
        <v>3.8079999999999998</v>
      </c>
      <c r="T238" s="34">
        <v>1.6067089399402028E-2</v>
      </c>
      <c r="U238" s="34">
        <v>3.824067089399402</v>
      </c>
      <c r="V238" s="34">
        <v>3.7911782654061628</v>
      </c>
      <c r="W238" s="34">
        <v>54.488000000000021</v>
      </c>
      <c r="X238" s="34">
        <v>0.22990114684732615</v>
      </c>
      <c r="Y238" s="34">
        <v>54.717901146847339</v>
      </c>
      <c r="Z238" s="34">
        <v>54.247300768238198</v>
      </c>
      <c r="AB238" s="34">
        <v>2.1939999999999986</v>
      </c>
      <c r="AC238" s="34">
        <v>9.25714131887816E-3</v>
      </c>
      <c r="AD238" s="34">
        <v>2.2032571413188768</v>
      </c>
      <c r="AE238" s="34">
        <v>2.1843080657303351</v>
      </c>
      <c r="AF238" s="34">
        <v>2.5739999999999985</v>
      </c>
      <c r="AG238" s="34">
        <v>1.0860474819868907E-2</v>
      </c>
      <c r="AH238" s="34">
        <v>2.5848604748198674</v>
      </c>
      <c r="AI238" s="34">
        <v>2.5626294262488072</v>
      </c>
      <c r="AJ238" s="34">
        <v>39.680000000000007</v>
      </c>
      <c r="AK238" s="34">
        <v>0.16742177189292876</v>
      </c>
      <c r="AL238" s="34">
        <v>39.847421771892932</v>
      </c>
      <c r="AM238" s="34">
        <v>39.504714698349936</v>
      </c>
      <c r="AN238" s="34">
        <v>2.1319999999999988</v>
      </c>
      <c r="AO238" s="34">
        <v>8.9955448002954578E-3</v>
      </c>
      <c r="AP238" s="34">
        <v>2.1409955448002944</v>
      </c>
      <c r="AQ238" s="34">
        <v>2.1225819490141635</v>
      </c>
      <c r="AR238" s="34">
        <v>46.580000000000005</v>
      </c>
      <c r="AS238" s="34">
        <v>0.19653493283197129</v>
      </c>
      <c r="AT238" s="34">
        <v>46.776534932831972</v>
      </c>
      <c r="AU238" s="34">
        <v>46.374234139343244</v>
      </c>
    </row>
    <row r="239" spans="1:47" x14ac:dyDescent="0.25">
      <c r="A239" s="18">
        <v>45545</v>
      </c>
      <c r="B239" s="2">
        <v>11</v>
      </c>
      <c r="C239" s="2" t="s">
        <v>178</v>
      </c>
      <c r="D239" s="9">
        <v>16.976793000000001</v>
      </c>
      <c r="E239">
        <v>8.1424529999999991E-3</v>
      </c>
      <c r="G239" s="34">
        <v>1.1360000000000001</v>
      </c>
      <c r="H239" s="34">
        <v>1.7988748733839752E-3</v>
      </c>
      <c r="I239" s="34">
        <v>1.137798874873384</v>
      </c>
      <c r="J239" s="34">
        <v>1.1285344010112746</v>
      </c>
      <c r="K239" s="34">
        <v>3.6880000000000002</v>
      </c>
      <c r="L239" s="34">
        <v>5.840009272042342E-3</v>
      </c>
      <c r="M239" s="34">
        <v>3.6938400092720425</v>
      </c>
      <c r="N239" s="34">
        <v>3.6637630906070253</v>
      </c>
      <c r="O239" s="34">
        <v>50.448000000000008</v>
      </c>
      <c r="P239" s="34">
        <v>7.9885246137741894E-2</v>
      </c>
      <c r="Q239" s="34">
        <v>50.52788524613775</v>
      </c>
      <c r="R239" s="34">
        <v>50.116464315331676</v>
      </c>
      <c r="S239" s="34">
        <v>4.2399999999999993</v>
      </c>
      <c r="T239" s="34">
        <v>6.7141104429120184E-3</v>
      </c>
      <c r="U239" s="34">
        <v>4.2467141104429116</v>
      </c>
      <c r="V239" s="34">
        <v>4.2121354403941931</v>
      </c>
      <c r="W239" s="34">
        <v>59.512000000000008</v>
      </c>
      <c r="X239" s="34">
        <v>9.4238240726080238E-2</v>
      </c>
      <c r="Y239" s="34">
        <v>59.606238240726086</v>
      </c>
      <c r="Z239" s="34">
        <v>59.120897247344168</v>
      </c>
      <c r="AB239" s="34">
        <v>2.1939999999999982</v>
      </c>
      <c r="AC239" s="34">
        <v>3.4742354508841885E-3</v>
      </c>
      <c r="AD239" s="34">
        <v>2.1974742354508825</v>
      </c>
      <c r="AE239" s="34">
        <v>2.1795814047700128</v>
      </c>
      <c r="AF239" s="34">
        <v>2.8069999999999982</v>
      </c>
      <c r="AG239" s="34">
        <v>4.4449311352014222E-3</v>
      </c>
      <c r="AH239" s="34">
        <v>2.8114449311351994</v>
      </c>
      <c r="AI239" s="34">
        <v>2.7885528729213429</v>
      </c>
      <c r="AJ239" s="34">
        <v>43.388999999999974</v>
      </c>
      <c r="AK239" s="34">
        <v>6.8707202360261677E-2</v>
      </c>
      <c r="AL239" s="34">
        <v>43.457707202360233</v>
      </c>
      <c r="AM239" s="34">
        <v>43.103854863977254</v>
      </c>
      <c r="AN239" s="34">
        <v>2.3519999999999985</v>
      </c>
      <c r="AO239" s="34">
        <v>3.7244310758794957E-3</v>
      </c>
      <c r="AP239" s="34">
        <v>2.355724431075878</v>
      </c>
      <c r="AQ239" s="34">
        <v>2.3365430556148907</v>
      </c>
      <c r="AR239" s="34">
        <v>50.741999999999969</v>
      </c>
      <c r="AS239" s="34">
        <v>8.035080002222679E-2</v>
      </c>
      <c r="AT239" s="34">
        <v>50.822350800022193</v>
      </c>
      <c r="AU239" s="34">
        <v>50.408532197283499</v>
      </c>
    </row>
    <row r="240" spans="1:47" x14ac:dyDescent="0.25">
      <c r="A240" s="18">
        <v>45545</v>
      </c>
      <c r="B240" s="2">
        <v>12</v>
      </c>
      <c r="C240" s="2" t="s">
        <v>178</v>
      </c>
      <c r="D240" s="9">
        <v>18.709849999999999</v>
      </c>
      <c r="E240">
        <v>8.1479940000000004E-3</v>
      </c>
      <c r="G240" s="34">
        <v>1.1360000000000001</v>
      </c>
      <c r="H240" s="34">
        <v>7.0567666015881542E-3</v>
      </c>
      <c r="I240" s="34">
        <v>1.1430567666015883</v>
      </c>
      <c r="J240" s="34">
        <v>1.1337431469256591</v>
      </c>
      <c r="K240" s="34">
        <v>3.56</v>
      </c>
      <c r="L240" s="34">
        <v>2.2114515054272737E-2</v>
      </c>
      <c r="M240" s="34">
        <v>3.5821145150542728</v>
      </c>
      <c r="N240" s="34">
        <v>3.5529274674782978</v>
      </c>
      <c r="O240" s="34">
        <v>54.660000000000004</v>
      </c>
      <c r="P240" s="34">
        <v>0.33954477327712018</v>
      </c>
      <c r="Q240" s="34">
        <v>54.999544773277123</v>
      </c>
      <c r="R240" s="34">
        <v>54.55140881246173</v>
      </c>
      <c r="S240" s="34">
        <v>4.6479999999999988</v>
      </c>
      <c r="T240" s="34">
        <v>2.8873108419174062E-2</v>
      </c>
      <c r="U240" s="34">
        <v>4.6768731084191728</v>
      </c>
      <c r="V240" s="34">
        <v>4.6387659743930119</v>
      </c>
      <c r="W240" s="34">
        <v>64.004000000000005</v>
      </c>
      <c r="X240" s="34">
        <v>0.39758916335215516</v>
      </c>
      <c r="Y240" s="34">
        <v>64.401589163352156</v>
      </c>
      <c r="Z240" s="34">
        <v>63.876845401258699</v>
      </c>
      <c r="AB240" s="34">
        <v>2.1939999999999986</v>
      </c>
      <c r="AC240" s="34">
        <v>1.3629001693560213E-2</v>
      </c>
      <c r="AD240" s="34">
        <v>2.2076290016935589</v>
      </c>
      <c r="AE240" s="34">
        <v>2.1896412538335337</v>
      </c>
      <c r="AF240" s="34">
        <v>2.9879999999999995</v>
      </c>
      <c r="AG240" s="34">
        <v>1.8561283983754756E-2</v>
      </c>
      <c r="AH240" s="34">
        <v>3.0065612839837543</v>
      </c>
      <c r="AI240" s="34">
        <v>2.9820638406812225</v>
      </c>
      <c r="AJ240" s="34">
        <v>46.530000000000022</v>
      </c>
      <c r="AK240" s="34">
        <v>0.28904168131328961</v>
      </c>
      <c r="AL240" s="34">
        <v>46.819041681313315</v>
      </c>
      <c r="AM240" s="34">
        <v>46.437560410608228</v>
      </c>
      <c r="AN240" s="34">
        <v>2.5419999999999989</v>
      </c>
      <c r="AO240" s="34">
        <v>1.5790757659539682E-2</v>
      </c>
      <c r="AP240" s="34">
        <v>2.5577907576595384</v>
      </c>
      <c r="AQ240" s="34">
        <v>2.536949893912873</v>
      </c>
      <c r="AR240" s="34">
        <v>54.254000000000019</v>
      </c>
      <c r="AS240" s="34">
        <v>0.33702272465014427</v>
      </c>
      <c r="AT240" s="34">
        <v>54.591022724650166</v>
      </c>
      <c r="AU240" s="34">
        <v>54.14621539903586</v>
      </c>
    </row>
    <row r="241" spans="1:47" x14ac:dyDescent="0.25">
      <c r="A241" s="18">
        <v>45545</v>
      </c>
      <c r="B241" s="2">
        <v>13</v>
      </c>
      <c r="C241" s="2" t="s">
        <v>178</v>
      </c>
      <c r="D241" s="9">
        <v>18.594688999999999</v>
      </c>
      <c r="E241">
        <v>8.1563130000000001E-3</v>
      </c>
      <c r="G241" s="34">
        <v>1.1360000000000001</v>
      </c>
      <c r="H241" s="34">
        <v>1.0217710839065986E-2</v>
      </c>
      <c r="I241" s="34">
        <v>1.1462177108390661</v>
      </c>
      <c r="J241" s="34">
        <v>1.1368688004233192</v>
      </c>
      <c r="K241" s="34">
        <v>3.9440000000000004</v>
      </c>
      <c r="L241" s="34">
        <v>3.5474165096193881E-2</v>
      </c>
      <c r="M241" s="34">
        <v>3.9794741650961942</v>
      </c>
      <c r="N241" s="34">
        <v>3.9470163282302559</v>
      </c>
      <c r="O241" s="34">
        <v>58.067999999999998</v>
      </c>
      <c r="P241" s="34">
        <v>0.5222905220095807</v>
      </c>
      <c r="Q241" s="34">
        <v>58.590290522009582</v>
      </c>
      <c r="R241" s="34">
        <v>58.112409773751139</v>
      </c>
      <c r="S241" s="34">
        <v>4.8759999999999986</v>
      </c>
      <c r="T241" s="34">
        <v>4.3857005326836028E-2</v>
      </c>
      <c r="U241" s="34">
        <v>4.9198570053268345</v>
      </c>
      <c r="V241" s="34">
        <v>4.8797291116761459</v>
      </c>
      <c r="W241" s="34">
        <v>68.024000000000001</v>
      </c>
      <c r="X241" s="34">
        <v>0.61183940327167663</v>
      </c>
      <c r="Y241" s="34">
        <v>68.635839403271675</v>
      </c>
      <c r="Z241" s="34">
        <v>68.076024014080858</v>
      </c>
      <c r="AB241" s="34">
        <v>2.1939999999999995</v>
      </c>
      <c r="AC241" s="34">
        <v>1.973385350432286E-2</v>
      </c>
      <c r="AD241" s="34">
        <v>2.2137338535043223</v>
      </c>
      <c r="AE241" s="34">
        <v>2.1956779472964452</v>
      </c>
      <c r="AF241" s="34">
        <v>3.1179999999999981</v>
      </c>
      <c r="AG241" s="34">
        <v>2.8044738024830741E-2</v>
      </c>
      <c r="AH241" s="34">
        <v>3.1460447380248286</v>
      </c>
      <c r="AI241" s="34">
        <v>3.1203846124294952</v>
      </c>
      <c r="AJ241" s="34">
        <v>48.620000000000026</v>
      </c>
      <c r="AK241" s="34">
        <v>0.43731082834101098</v>
      </c>
      <c r="AL241" s="34">
        <v>49.057310828341038</v>
      </c>
      <c r="AM241" s="34">
        <v>48.657184046286801</v>
      </c>
      <c r="AN241" s="34">
        <v>2.6360000000000006</v>
      </c>
      <c r="AO241" s="34">
        <v>2.3709406489241146E-2</v>
      </c>
      <c r="AP241" s="34">
        <v>2.6597094064892417</v>
      </c>
      <c r="AQ241" s="34">
        <v>2.6380159840808712</v>
      </c>
      <c r="AR241" s="34">
        <v>56.568000000000026</v>
      </c>
      <c r="AS241" s="34">
        <v>0.50879882635940576</v>
      </c>
      <c r="AT241" s="34">
        <v>57.076798826359429</v>
      </c>
      <c r="AU241" s="34">
        <v>56.611262590093617</v>
      </c>
    </row>
    <row r="242" spans="1:47" x14ac:dyDescent="0.25">
      <c r="A242" s="18">
        <v>45545</v>
      </c>
      <c r="B242" s="2">
        <v>14</v>
      </c>
      <c r="C242" s="2" t="s">
        <v>178</v>
      </c>
      <c r="D242" s="9">
        <v>40.356222000000002</v>
      </c>
      <c r="E242">
        <v>8.2677589999999995E-3</v>
      </c>
      <c r="G242" s="34">
        <v>1.1360000000000001</v>
      </c>
      <c r="H242" s="34">
        <v>1.1698455770501453E-2</v>
      </c>
      <c r="I242" s="34">
        <v>1.1476984557705017</v>
      </c>
      <c r="J242" s="34">
        <v>1.138209561533519</v>
      </c>
      <c r="K242" s="34">
        <v>4.5959999999999992</v>
      </c>
      <c r="L242" s="34">
        <v>4.7329315775725939E-2</v>
      </c>
      <c r="M242" s="34">
        <v>4.6433293157757252</v>
      </c>
      <c r="N242" s="34">
        <v>4.6049393880352563</v>
      </c>
      <c r="O242" s="34">
        <v>60.548000000000002</v>
      </c>
      <c r="P242" s="34">
        <v>0.62351945421859323</v>
      </c>
      <c r="Q242" s="34">
        <v>61.171519454218597</v>
      </c>
      <c r="R242" s="34">
        <v>60.665768073707305</v>
      </c>
      <c r="S242" s="34">
        <v>5.0360000000000005</v>
      </c>
      <c r="T242" s="34">
        <v>5.1860407799511725E-2</v>
      </c>
      <c r="U242" s="34">
        <v>5.0878604077995124</v>
      </c>
      <c r="V242" s="34">
        <v>5.0457952041221841</v>
      </c>
      <c r="W242" s="34">
        <v>71.316000000000003</v>
      </c>
      <c r="X242" s="34">
        <v>0.73440763356433236</v>
      </c>
      <c r="Y242" s="34">
        <v>72.050407633564333</v>
      </c>
      <c r="Z242" s="34">
        <v>71.454712227398261</v>
      </c>
      <c r="AB242" s="34">
        <v>2.1939999999999986</v>
      </c>
      <c r="AC242" s="34">
        <v>2.2593672500422685E-2</v>
      </c>
      <c r="AD242" s="34">
        <v>2.2165936725004212</v>
      </c>
      <c r="AE242" s="34">
        <v>2.1982674102152626</v>
      </c>
      <c r="AF242" s="34">
        <v>3.2609999999999975</v>
      </c>
      <c r="AG242" s="34">
        <v>3.3581570658103174E-2</v>
      </c>
      <c r="AH242" s="34">
        <v>3.2945815706581008</v>
      </c>
      <c r="AI242" s="34">
        <v>3.2673427642260582</v>
      </c>
      <c r="AJ242" s="34">
        <v>50.112000000000009</v>
      </c>
      <c r="AK242" s="34">
        <v>0.5160501897635289</v>
      </c>
      <c r="AL242" s="34">
        <v>50.628050189763535</v>
      </c>
      <c r="AM242" s="34">
        <v>50.209469672154668</v>
      </c>
      <c r="AN242" s="34">
        <v>2.7339999999999995</v>
      </c>
      <c r="AO242" s="34">
        <v>2.8154558165977964E-2</v>
      </c>
      <c r="AP242" s="34">
        <v>2.7621545581659777</v>
      </c>
      <c r="AQ242" s="34">
        <v>2.73931772995831</v>
      </c>
      <c r="AR242" s="34">
        <v>58.301000000000009</v>
      </c>
      <c r="AS242" s="34">
        <v>0.60037999108803275</v>
      </c>
      <c r="AT242" s="34">
        <v>58.901379991088035</v>
      </c>
      <c r="AU242" s="34">
        <v>58.4143975765543</v>
      </c>
    </row>
    <row r="243" spans="1:47" x14ac:dyDescent="0.25">
      <c r="A243" s="18">
        <v>45545</v>
      </c>
      <c r="B243" s="2">
        <v>15</v>
      </c>
      <c r="C243" s="2" t="s">
        <v>178</v>
      </c>
      <c r="D243" s="9">
        <v>31.197593999999999</v>
      </c>
      <c r="E243">
        <v>8.5222130000000007E-3</v>
      </c>
      <c r="G243" s="34">
        <v>1.1360000000000001</v>
      </c>
      <c r="H243" s="34">
        <v>3.8323164843628815E-3</v>
      </c>
      <c r="I243" s="34">
        <v>1.1398323164843629</v>
      </c>
      <c r="J243" s="34">
        <v>1.1301184226989998</v>
      </c>
      <c r="K243" s="34">
        <v>6.2440000000000015</v>
      </c>
      <c r="L243" s="34">
        <v>2.1064246591867813E-2</v>
      </c>
      <c r="M243" s="34">
        <v>6.2650642465918693</v>
      </c>
      <c r="N243" s="34">
        <v>6.2116720346237289</v>
      </c>
      <c r="O243" s="34">
        <v>61.575999999999993</v>
      </c>
      <c r="P243" s="34">
        <v>0.2077277463390218</v>
      </c>
      <c r="Q243" s="34">
        <v>61.783727746339018</v>
      </c>
      <c r="R243" s="34">
        <v>61.257193658550705</v>
      </c>
      <c r="S243" s="34">
        <v>5.1079999999999997</v>
      </c>
      <c r="T243" s="34">
        <v>1.7231930107504925E-2</v>
      </c>
      <c r="U243" s="34">
        <v>5.1252319301075042</v>
      </c>
      <c r="V243" s="34">
        <v>5.0815536119247273</v>
      </c>
      <c r="W243" s="34">
        <v>74.063999999999993</v>
      </c>
      <c r="X243" s="34">
        <v>0.24985623952275743</v>
      </c>
      <c r="Y243" s="34">
        <v>74.31385623952275</v>
      </c>
      <c r="Z243" s="34">
        <v>73.680537727798168</v>
      </c>
      <c r="AB243" s="34">
        <v>2.1939999999999986</v>
      </c>
      <c r="AC243" s="34">
        <v>7.401498562229011E-3</v>
      </c>
      <c r="AD243" s="34">
        <v>2.2014014985622277</v>
      </c>
      <c r="AE243" s="34">
        <v>2.1826406860929612</v>
      </c>
      <c r="AF243" s="34">
        <v>3.3229999999999973</v>
      </c>
      <c r="AG243" s="34">
        <v>1.121020042036782E-2</v>
      </c>
      <c r="AH243" s="34">
        <v>3.3342102004203653</v>
      </c>
      <c r="AI243" s="34">
        <v>3.3057953509056102</v>
      </c>
      <c r="AJ243" s="34">
        <v>51.131000000000007</v>
      </c>
      <c r="AK243" s="34">
        <v>0.17249135049468178</v>
      </c>
      <c r="AL243" s="34">
        <v>51.303491350494689</v>
      </c>
      <c r="AM243" s="34">
        <v>50.866272069562115</v>
      </c>
      <c r="AN243" s="34">
        <v>2.7859999999999996</v>
      </c>
      <c r="AO243" s="34">
        <v>9.398621237178684E-3</v>
      </c>
      <c r="AP243" s="34">
        <v>2.7953986212371782</v>
      </c>
      <c r="AQ243" s="34">
        <v>2.7715756387670885</v>
      </c>
      <c r="AR243" s="34">
        <v>59.434000000000005</v>
      </c>
      <c r="AS243" s="34">
        <v>0.20050167071445732</v>
      </c>
      <c r="AT243" s="34">
        <v>59.634501670714457</v>
      </c>
      <c r="AU243" s="34">
        <v>59.126283745327775</v>
      </c>
    </row>
    <row r="244" spans="1:47" x14ac:dyDescent="0.25">
      <c r="A244" s="18">
        <v>45545</v>
      </c>
      <c r="B244" s="2">
        <v>16</v>
      </c>
      <c r="C244" s="2" t="s">
        <v>178</v>
      </c>
      <c r="D244" s="9">
        <v>50.028153000000003</v>
      </c>
      <c r="E244">
        <v>8.6406929999999996E-3</v>
      </c>
      <c r="G244" s="34">
        <v>1.1360000000000001</v>
      </c>
      <c r="H244" s="34">
        <v>1.018623629621342E-2</v>
      </c>
      <c r="I244" s="34">
        <v>1.1461862362962136</v>
      </c>
      <c r="J244" s="34">
        <v>1.1362823929075525</v>
      </c>
      <c r="K244" s="34">
        <v>7.4640000000000013</v>
      </c>
      <c r="L244" s="34">
        <v>6.6927876509627615E-2</v>
      </c>
      <c r="M244" s="34">
        <v>7.5309278765096286</v>
      </c>
      <c r="N244" s="34">
        <v>7.4658554407235664</v>
      </c>
      <c r="O244" s="34">
        <v>62.552</v>
      </c>
      <c r="P244" s="34">
        <v>0.56088860281755437</v>
      </c>
      <c r="Q244" s="34">
        <v>63.112888602817556</v>
      </c>
      <c r="R244" s="34">
        <v>62.567549508057411</v>
      </c>
      <c r="S244" s="34">
        <v>5.0799999999999992</v>
      </c>
      <c r="T244" s="34">
        <v>4.5551127099264226E-2</v>
      </c>
      <c r="U244" s="34">
        <v>5.1255511270992633</v>
      </c>
      <c r="V244" s="34">
        <v>5.0812628133541944</v>
      </c>
      <c r="W244" s="34">
        <v>76.231999999999999</v>
      </c>
      <c r="X244" s="34">
        <v>0.68355384272265962</v>
      </c>
      <c r="Y244" s="34">
        <v>76.915553842722659</v>
      </c>
      <c r="Z244" s="34">
        <v>76.25095015504273</v>
      </c>
      <c r="AB244" s="34">
        <v>2.1939999999999982</v>
      </c>
      <c r="AC244" s="34">
        <v>1.9673065522792448E-2</v>
      </c>
      <c r="AD244" s="34">
        <v>2.2136730655227908</v>
      </c>
      <c r="AE244" s="34">
        <v>2.1945453961612396</v>
      </c>
      <c r="AF244" s="34">
        <v>3.2849999999999979</v>
      </c>
      <c r="AG244" s="34">
        <v>2.9455797740370649E-2</v>
      </c>
      <c r="AH244" s="34">
        <v>3.3144557977403686</v>
      </c>
      <c r="AI244" s="34">
        <v>3.2858166027300237</v>
      </c>
      <c r="AJ244" s="34">
        <v>51.060000000000016</v>
      </c>
      <c r="AK244" s="34">
        <v>0.45784262789142371</v>
      </c>
      <c r="AL244" s="34">
        <v>51.51784262789144</v>
      </c>
      <c r="AM244" s="34">
        <v>51.072692765721513</v>
      </c>
      <c r="AN244" s="34">
        <v>2.7719999999999989</v>
      </c>
      <c r="AO244" s="34">
        <v>2.4855851243929212E-2</v>
      </c>
      <c r="AP244" s="34">
        <v>2.7968558512439281</v>
      </c>
      <c r="AQ244" s="34">
        <v>2.7726890784680758</v>
      </c>
      <c r="AR244" s="34">
        <v>59.311000000000014</v>
      </c>
      <c r="AS244" s="34">
        <v>0.53182734239851603</v>
      </c>
      <c r="AT244" s="34">
        <v>59.842827342398529</v>
      </c>
      <c r="AU244" s="34">
        <v>59.325743843080851</v>
      </c>
    </row>
    <row r="245" spans="1:47" x14ac:dyDescent="0.25">
      <c r="A245" s="18">
        <v>45545</v>
      </c>
      <c r="B245" s="2">
        <v>17</v>
      </c>
      <c r="C245" s="2" t="s">
        <v>178</v>
      </c>
      <c r="D245" s="9">
        <v>40.829881</v>
      </c>
      <c r="E245">
        <v>8.9099460000000002E-3</v>
      </c>
      <c r="G245" s="34">
        <v>1.1360000000000001</v>
      </c>
      <c r="H245" s="34">
        <v>1.2075154751243261E-2</v>
      </c>
      <c r="I245" s="34">
        <v>1.1480751547512433</v>
      </c>
      <c r="J245" s="34">
        <v>1.1378458671184681</v>
      </c>
      <c r="K245" s="34">
        <v>7.0559999999999983</v>
      </c>
      <c r="L245" s="34">
        <v>7.5002017539412325E-2</v>
      </c>
      <c r="M245" s="34">
        <v>7.1310020175394104</v>
      </c>
      <c r="N245" s="34">
        <v>7.0674651746372437</v>
      </c>
      <c r="O245" s="34">
        <v>60.688000000000002</v>
      </c>
      <c r="P245" s="34">
        <v>0.64508537987979842</v>
      </c>
      <c r="Q245" s="34">
        <v>61.333085379879797</v>
      </c>
      <c r="R245" s="34">
        <v>60.786610901131681</v>
      </c>
      <c r="S245" s="34">
        <v>4.9959999999999987</v>
      </c>
      <c r="T245" s="34">
        <v>5.3105170015150797E-2</v>
      </c>
      <c r="U245" s="34">
        <v>5.0491051700151495</v>
      </c>
      <c r="V245" s="34">
        <v>5.0041179156019941</v>
      </c>
      <c r="W245" s="34">
        <v>73.875999999999991</v>
      </c>
      <c r="X245" s="34">
        <v>0.78526772218560481</v>
      </c>
      <c r="Y245" s="34">
        <v>74.661267722185599</v>
      </c>
      <c r="Z245" s="34">
        <v>73.996039858489382</v>
      </c>
      <c r="AB245" s="34">
        <v>2.1939999999999986</v>
      </c>
      <c r="AC245" s="34">
        <v>2.3321205567101839E-2</v>
      </c>
      <c r="AD245" s="34">
        <v>2.2173212055671003</v>
      </c>
      <c r="AE245" s="34">
        <v>2.1975649933608428</v>
      </c>
      <c r="AF245" s="34">
        <v>3.1879999999999988</v>
      </c>
      <c r="AG245" s="34">
        <v>3.3886965974439694E-2</v>
      </c>
      <c r="AH245" s="34">
        <v>3.2218869659744387</v>
      </c>
      <c r="AI245" s="34">
        <v>3.1931801270895028</v>
      </c>
      <c r="AJ245" s="34">
        <v>49.838000000000008</v>
      </c>
      <c r="AK245" s="34">
        <v>0.52975489656026553</v>
      </c>
      <c r="AL245" s="34">
        <v>50.367754896560271</v>
      </c>
      <c r="AM245" s="34">
        <v>49.918980920290686</v>
      </c>
      <c r="AN245" s="34">
        <v>2.738999999999999</v>
      </c>
      <c r="AO245" s="34">
        <v>2.9114303577161334E-2</v>
      </c>
      <c r="AP245" s="34">
        <v>2.7681143035771605</v>
      </c>
      <c r="AQ245" s="34">
        <v>2.7434505546104604</v>
      </c>
      <c r="AR245" s="34">
        <v>57.959000000000003</v>
      </c>
      <c r="AS245" s="34">
        <v>0.61607737167896848</v>
      </c>
      <c r="AT245" s="34">
        <v>58.575077371678972</v>
      </c>
      <c r="AU245" s="34">
        <v>58.053176595351495</v>
      </c>
    </row>
    <row r="246" spans="1:47" x14ac:dyDescent="0.25">
      <c r="A246" s="18">
        <v>45545</v>
      </c>
      <c r="B246" s="2">
        <v>18</v>
      </c>
      <c r="C246" s="2" t="s">
        <v>178</v>
      </c>
      <c r="D246" s="9">
        <v>59.903596</v>
      </c>
      <c r="E246">
        <v>9.0427140000000003E-3</v>
      </c>
      <c r="G246" s="34">
        <v>1.1360000000000001</v>
      </c>
      <c r="H246" s="34">
        <v>1.0982014107316387E-2</v>
      </c>
      <c r="I246" s="34">
        <v>1.1469820141073166</v>
      </c>
      <c r="J246" s="34">
        <v>1.1366101837906002</v>
      </c>
      <c r="K246" s="34">
        <v>7.72</v>
      </c>
      <c r="L246" s="34">
        <v>7.4631293053241635E-2</v>
      </c>
      <c r="M246" s="34">
        <v>7.7946312930532411</v>
      </c>
      <c r="N246" s="34">
        <v>7.7241466715347107</v>
      </c>
      <c r="O246" s="34">
        <v>56.808000000000014</v>
      </c>
      <c r="P246" s="34">
        <v>0.54917804349333577</v>
      </c>
      <c r="Q246" s="34">
        <v>57.357178043493349</v>
      </c>
      <c r="R246" s="34">
        <v>56.838513486598956</v>
      </c>
      <c r="S246" s="34">
        <v>4.5959999999999992</v>
      </c>
      <c r="T246" s="34">
        <v>4.4430754258121569E-2</v>
      </c>
      <c r="U246" s="34">
        <v>4.6404307542581211</v>
      </c>
      <c r="V246" s="34">
        <v>4.5984686661105609</v>
      </c>
      <c r="W246" s="34">
        <v>70.260000000000019</v>
      </c>
      <c r="X246" s="34">
        <v>0.6792221049120154</v>
      </c>
      <c r="Y246" s="34">
        <v>70.939222104912034</v>
      </c>
      <c r="Z246" s="34">
        <v>70.297739008034824</v>
      </c>
      <c r="AB246" s="34">
        <v>2.1939999999999977</v>
      </c>
      <c r="AC246" s="34">
        <v>2.1209981471348702E-2</v>
      </c>
      <c r="AD246" s="34">
        <v>2.2152099814713466</v>
      </c>
      <c r="AE246" s="34">
        <v>2.1951784711589557</v>
      </c>
      <c r="AF246" s="34">
        <v>2.9979999999999971</v>
      </c>
      <c r="AG246" s="34">
        <v>2.8982463286738109E-2</v>
      </c>
      <c r="AH246" s="34">
        <v>3.026982463286735</v>
      </c>
      <c r="AI246" s="34">
        <v>2.9996103265882175</v>
      </c>
      <c r="AJ246" s="34">
        <v>46.784000000000006</v>
      </c>
      <c r="AK246" s="34">
        <v>0.452273369715396</v>
      </c>
      <c r="AL246" s="34">
        <v>47.236273369715406</v>
      </c>
      <c r="AM246" s="34">
        <v>46.809129259207253</v>
      </c>
      <c r="AN246" s="34">
        <v>2.5569999999999995</v>
      </c>
      <c r="AO246" s="34">
        <v>2.47191990074014E-2</v>
      </c>
      <c r="AP246" s="34">
        <v>2.5817191990074009</v>
      </c>
      <c r="AQ246" s="34">
        <v>2.5583734506624678</v>
      </c>
      <c r="AR246" s="34">
        <v>54.533000000000001</v>
      </c>
      <c r="AS246" s="34">
        <v>0.5271850134808842</v>
      </c>
      <c r="AT246" s="34">
        <v>55.06018501348089</v>
      </c>
      <c r="AU246" s="34">
        <v>54.562291507616891</v>
      </c>
    </row>
    <row r="247" spans="1:47" x14ac:dyDescent="0.25">
      <c r="A247" s="18">
        <v>45545</v>
      </c>
      <c r="B247" s="2">
        <v>19</v>
      </c>
      <c r="C247" s="2" t="s">
        <v>178</v>
      </c>
      <c r="D247" s="9">
        <v>142.01187300000001</v>
      </c>
      <c r="E247">
        <v>9.1894720000000006E-3</v>
      </c>
      <c r="G247" s="34">
        <v>1.1360000000000001</v>
      </c>
      <c r="H247" s="34">
        <v>1.0912703584510814E-2</v>
      </c>
      <c r="I247" s="34">
        <v>1.146912703584511</v>
      </c>
      <c r="J247" s="34">
        <v>1.136373181408477</v>
      </c>
      <c r="K247" s="34">
        <v>8.7280000000000015</v>
      </c>
      <c r="L247" s="34">
        <v>8.3843377540149991E-2</v>
      </c>
      <c r="M247" s="34">
        <v>8.8118433775401517</v>
      </c>
      <c r="N247" s="34">
        <v>8.7308671895538605</v>
      </c>
      <c r="O247" s="34">
        <v>53.203999999999994</v>
      </c>
      <c r="P247" s="34">
        <v>0.51109109287879684</v>
      </c>
      <c r="Q247" s="34">
        <v>53.715091092878794</v>
      </c>
      <c r="R247" s="34">
        <v>53.221477767303334</v>
      </c>
      <c r="S247" s="34">
        <v>4.2679999999999989</v>
      </c>
      <c r="T247" s="34">
        <v>4.0999488467158569E-2</v>
      </c>
      <c r="U247" s="34">
        <v>4.3089994884671574</v>
      </c>
      <c r="V247" s="34">
        <v>4.2694020583198746</v>
      </c>
      <c r="W247" s="34">
        <v>67.335999999999999</v>
      </c>
      <c r="X247" s="34">
        <v>0.64684666247061628</v>
      </c>
      <c r="Y247" s="34">
        <v>67.982846662470607</v>
      </c>
      <c r="Z247" s="34">
        <v>67.358120196585546</v>
      </c>
      <c r="AB247" s="34">
        <v>2.1939999999999986</v>
      </c>
      <c r="AC247" s="34">
        <v>2.107611942290203E-2</v>
      </c>
      <c r="AD247" s="34">
        <v>2.2150761194229007</v>
      </c>
      <c r="AE247" s="34">
        <v>2.1947207394455952</v>
      </c>
      <c r="AF247" s="34">
        <v>2.7939999999999978</v>
      </c>
      <c r="AG247" s="34">
        <v>2.6839871316129565E-2</v>
      </c>
      <c r="AH247" s="34">
        <v>2.8208398713161276</v>
      </c>
      <c r="AI247" s="34">
        <v>2.7949178423021843</v>
      </c>
      <c r="AJ247" s="34">
        <v>43.652000000000037</v>
      </c>
      <c r="AK247" s="34">
        <v>0.41933216273861479</v>
      </c>
      <c r="AL247" s="34">
        <v>44.071332162738649</v>
      </c>
      <c r="AM247" s="34">
        <v>43.666339889826467</v>
      </c>
      <c r="AN247" s="34">
        <v>2.4189999999999992</v>
      </c>
      <c r="AO247" s="34">
        <v>2.3237526382862365E-2</v>
      </c>
      <c r="AP247" s="34">
        <v>2.4422375263828617</v>
      </c>
      <c r="AQ247" s="34">
        <v>2.4197946530168171</v>
      </c>
      <c r="AR247" s="34">
        <v>51.059000000000026</v>
      </c>
      <c r="AS247" s="34">
        <v>0.49048567986050873</v>
      </c>
      <c r="AT247" s="34">
        <v>51.549485679860538</v>
      </c>
      <c r="AU247" s="34">
        <v>51.075773124591059</v>
      </c>
    </row>
    <row r="248" spans="1:47" x14ac:dyDescent="0.25">
      <c r="A248" s="18">
        <v>45545</v>
      </c>
      <c r="B248" s="2">
        <v>20</v>
      </c>
      <c r="C248" s="2" t="s">
        <v>178</v>
      </c>
      <c r="D248" s="9">
        <v>52.710163999999999</v>
      </c>
      <c r="E248">
        <v>9.1494920000000004E-3</v>
      </c>
      <c r="G248" s="34">
        <v>1.1360000000000001</v>
      </c>
      <c r="H248" s="34">
        <v>3.9739670199911668E-3</v>
      </c>
      <c r="I248" s="34">
        <v>1.1399739670199913</v>
      </c>
      <c r="J248" s="34">
        <v>1.1295437843285336</v>
      </c>
      <c r="K248" s="34">
        <v>8.8160000000000025</v>
      </c>
      <c r="L248" s="34">
        <v>3.084022292979061E-2</v>
      </c>
      <c r="M248" s="34">
        <v>8.846840222929794</v>
      </c>
      <c r="N248" s="34">
        <v>8.765896129084819</v>
      </c>
      <c r="O248" s="34">
        <v>49.160000000000004</v>
      </c>
      <c r="P248" s="34">
        <v>0.17197202350595578</v>
      </c>
      <c r="Q248" s="34">
        <v>49.331972023505962</v>
      </c>
      <c r="R248" s="34">
        <v>48.880609540132667</v>
      </c>
      <c r="S248" s="34">
        <v>3.8879999999999999</v>
      </c>
      <c r="T248" s="34">
        <v>1.3601042054335963E-2</v>
      </c>
      <c r="U248" s="34">
        <v>3.9016010420543359</v>
      </c>
      <c r="V248" s="34">
        <v>3.8659033745328681</v>
      </c>
      <c r="W248" s="34">
        <v>63.000000000000007</v>
      </c>
      <c r="X248" s="34">
        <v>0.22038725551007352</v>
      </c>
      <c r="Y248" s="34">
        <v>63.220387255510083</v>
      </c>
      <c r="Z248" s="34">
        <v>62.641952828078892</v>
      </c>
      <c r="AB248" s="34">
        <v>2.1939999999999991</v>
      </c>
      <c r="AC248" s="34">
        <v>7.675073628398428E-3</v>
      </c>
      <c r="AD248" s="34">
        <v>2.2016750736283974</v>
      </c>
      <c r="AE248" s="34">
        <v>2.1815308651556351</v>
      </c>
      <c r="AF248" s="34">
        <v>2.8159999999999985</v>
      </c>
      <c r="AG248" s="34">
        <v>9.8509605002597873E-3</v>
      </c>
      <c r="AH248" s="34">
        <v>2.8258509605002584</v>
      </c>
      <c r="AI248" s="34">
        <v>2.7999958597439689</v>
      </c>
      <c r="AJ248" s="34">
        <v>41.613000000000021</v>
      </c>
      <c r="AK248" s="34">
        <v>0.14557102958001097</v>
      </c>
      <c r="AL248" s="34">
        <v>41.758571029580033</v>
      </c>
      <c r="AM248" s="34">
        <v>41.37650131801346</v>
      </c>
      <c r="AN248" s="34">
        <v>2.2619999999999996</v>
      </c>
      <c r="AO248" s="34">
        <v>7.9129519359331137E-3</v>
      </c>
      <c r="AP248" s="34">
        <v>2.2699129519359329</v>
      </c>
      <c r="AQ248" s="34">
        <v>2.2491444015414985</v>
      </c>
      <c r="AR248" s="34">
        <v>48.885000000000019</v>
      </c>
      <c r="AS248" s="34">
        <v>0.1710100156446023</v>
      </c>
      <c r="AT248" s="34">
        <v>49.056010015644624</v>
      </c>
      <c r="AU248" s="34">
        <v>48.607172444454562</v>
      </c>
    </row>
    <row r="249" spans="1:47" x14ac:dyDescent="0.25">
      <c r="A249" s="18">
        <v>45545</v>
      </c>
      <c r="B249" s="2">
        <v>21</v>
      </c>
      <c r="C249" s="2" t="s">
        <v>178</v>
      </c>
      <c r="D249" s="9">
        <v>33.875328000000003</v>
      </c>
      <c r="E249">
        <v>9.1815850000000008E-3</v>
      </c>
      <c r="G249" s="34">
        <v>1.1360000000000001</v>
      </c>
      <c r="H249" s="34">
        <v>6.3606508821410579E-3</v>
      </c>
      <c r="I249" s="34">
        <v>1.1423606508821411</v>
      </c>
      <c r="J249" s="34">
        <v>1.1318719694654114</v>
      </c>
      <c r="K249" s="34">
        <v>8.5439999999999987</v>
      </c>
      <c r="L249" s="34">
        <v>4.7839261564272165E-2</v>
      </c>
      <c r="M249" s="34">
        <v>8.5918392615642709</v>
      </c>
      <c r="N249" s="34">
        <v>8.5129525590778812</v>
      </c>
      <c r="O249" s="34">
        <v>44.948000000000022</v>
      </c>
      <c r="P249" s="34">
        <v>0.2516712463472503</v>
      </c>
      <c r="Q249" s="34">
        <v>45.199671246347272</v>
      </c>
      <c r="R249" s="34">
        <v>44.784666622826876</v>
      </c>
      <c r="S249" s="34">
        <v>3.5039999999999987</v>
      </c>
      <c r="T249" s="34">
        <v>1.9619472439280153E-2</v>
      </c>
      <c r="U249" s="34">
        <v>3.5236194724392789</v>
      </c>
      <c r="V249" s="34">
        <v>3.4912670607454226</v>
      </c>
      <c r="W249" s="34">
        <v>58.132000000000019</v>
      </c>
      <c r="X249" s="34">
        <v>0.32549063123294364</v>
      </c>
      <c r="Y249" s="34">
        <v>58.457490631232965</v>
      </c>
      <c r="Z249" s="34">
        <v>57.920758212115594</v>
      </c>
      <c r="AB249" s="34">
        <v>2.1939999999999995</v>
      </c>
      <c r="AC249" s="34">
        <v>1.2284566932585806E-2</v>
      </c>
      <c r="AD249" s="34">
        <v>2.2062845669325855</v>
      </c>
      <c r="AE249" s="34">
        <v>2.1860273776471058</v>
      </c>
      <c r="AF249" s="34">
        <v>2.9719999999999995</v>
      </c>
      <c r="AG249" s="34">
        <v>1.6640716920531002E-2</v>
      </c>
      <c r="AH249" s="34">
        <v>2.9886407169205307</v>
      </c>
      <c r="AI249" s="34">
        <v>2.9612002581436641</v>
      </c>
      <c r="AJ249" s="34">
        <v>39.984000000000002</v>
      </c>
      <c r="AK249" s="34">
        <v>0.22387699372493663</v>
      </c>
      <c r="AL249" s="34">
        <v>40.207876993724938</v>
      </c>
      <c r="AM249" s="34">
        <v>39.838704953437507</v>
      </c>
      <c r="AN249" s="34">
        <v>2.1489999999999996</v>
      </c>
      <c r="AO249" s="34">
        <v>1.2032604529684092E-2</v>
      </c>
      <c r="AP249" s="34">
        <v>2.1610326045296837</v>
      </c>
      <c r="AQ249" s="34">
        <v>2.1411908999834233</v>
      </c>
      <c r="AR249" s="34">
        <v>47.298999999999999</v>
      </c>
      <c r="AS249" s="34">
        <v>0.26483488210773753</v>
      </c>
      <c r="AT249" s="34">
        <v>47.563834882107741</v>
      </c>
      <c r="AU249" s="34">
        <v>47.127123489211698</v>
      </c>
    </row>
    <row r="250" spans="1:47" x14ac:dyDescent="0.25">
      <c r="A250" s="18">
        <v>45545</v>
      </c>
      <c r="B250" s="2">
        <v>22</v>
      </c>
      <c r="C250" s="2" t="s">
        <v>178</v>
      </c>
      <c r="D250" s="9">
        <v>30.293733</v>
      </c>
      <c r="E250">
        <v>9.3301749999999996E-3</v>
      </c>
      <c r="G250" s="34">
        <v>1.1360000000000001</v>
      </c>
      <c r="H250" s="34">
        <v>6.4923246429578769E-3</v>
      </c>
      <c r="I250" s="34">
        <v>1.1424923246429579</v>
      </c>
      <c r="J250" s="34">
        <v>1.1318326713178823</v>
      </c>
      <c r="K250" s="34">
        <v>7.8719999999999981</v>
      </c>
      <c r="L250" s="34">
        <v>4.4989066539933432E-2</v>
      </c>
      <c r="M250" s="34">
        <v>7.9169890665399318</v>
      </c>
      <c r="N250" s="34">
        <v>7.8431221730760274</v>
      </c>
      <c r="O250" s="34">
        <v>40.055999999999997</v>
      </c>
      <c r="P250" s="34">
        <v>0.22892302455838084</v>
      </c>
      <c r="Q250" s="34">
        <v>40.284923024558381</v>
      </c>
      <c r="R250" s="34">
        <v>39.90905764287772</v>
      </c>
      <c r="S250" s="34">
        <v>3.1519999999999992</v>
      </c>
      <c r="T250" s="34">
        <v>1.8013914854404241E-2</v>
      </c>
      <c r="U250" s="34">
        <v>3.1700139148544033</v>
      </c>
      <c r="V250" s="34">
        <v>3.1404371302763767</v>
      </c>
      <c r="W250" s="34">
        <v>52.215999999999994</v>
      </c>
      <c r="X250" s="34">
        <v>0.29841833059567641</v>
      </c>
      <c r="Y250" s="34">
        <v>52.514418330595674</v>
      </c>
      <c r="Z250" s="34">
        <v>52.024449617548008</v>
      </c>
      <c r="AB250" s="34">
        <v>2.1939999999999991</v>
      </c>
      <c r="AC250" s="34">
        <v>1.2538873474163357E-2</v>
      </c>
      <c r="AD250" s="34">
        <v>2.2065388734741624</v>
      </c>
      <c r="AE250" s="34">
        <v>2.1859514796403459</v>
      </c>
      <c r="AF250" s="34">
        <v>2.799999999999998</v>
      </c>
      <c r="AG250" s="34">
        <v>1.6002208627008838E-2</v>
      </c>
      <c r="AH250" s="34">
        <v>2.8160022086270069</v>
      </c>
      <c r="AI250" s="34">
        <v>2.7897284152201305</v>
      </c>
      <c r="AJ250" s="34">
        <v>36.292999999999992</v>
      </c>
      <c r="AK250" s="34">
        <v>0.20741719917858287</v>
      </c>
      <c r="AL250" s="34">
        <v>36.500417199178578</v>
      </c>
      <c r="AM250" s="34">
        <v>36.159861919137235</v>
      </c>
      <c r="AN250" s="34">
        <v>1.8979999999999995</v>
      </c>
      <c r="AO250" s="34">
        <v>1.0847211419308136E-2</v>
      </c>
      <c r="AP250" s="34">
        <v>1.9088472114193076</v>
      </c>
      <c r="AQ250" s="34">
        <v>1.8910373328885035</v>
      </c>
      <c r="AR250" s="34">
        <v>43.184999999999988</v>
      </c>
      <c r="AS250" s="34">
        <v>0.24680549269906321</v>
      </c>
      <c r="AT250" s="34">
        <v>43.431805492699056</v>
      </c>
      <c r="AU250" s="34">
        <v>43.026579146886213</v>
      </c>
    </row>
    <row r="251" spans="1:47" x14ac:dyDescent="0.25">
      <c r="A251" s="18">
        <v>45545</v>
      </c>
      <c r="B251" s="2">
        <v>23</v>
      </c>
      <c r="C251" s="2" t="s">
        <v>178</v>
      </c>
      <c r="D251" s="9">
        <v>31.675958999999999</v>
      </c>
      <c r="E251">
        <v>1.024098E-2</v>
      </c>
      <c r="G251" s="34">
        <v>1.1360000000000001</v>
      </c>
      <c r="H251" s="34">
        <v>6.0786840435398297E-3</v>
      </c>
      <c r="I251" s="34">
        <v>1.14207868404354</v>
      </c>
      <c r="J251" s="34">
        <v>1.1303826790818239</v>
      </c>
      <c r="K251" s="34">
        <v>7.3399999999999972</v>
      </c>
      <c r="L251" s="34">
        <v>3.9276004295406973E-2</v>
      </c>
      <c r="M251" s="34">
        <v>7.379276004295404</v>
      </c>
      <c r="N251" s="34">
        <v>7.3037049863209349</v>
      </c>
      <c r="O251" s="34">
        <v>36.49199999999999</v>
      </c>
      <c r="P251" s="34">
        <v>0.19526702299018958</v>
      </c>
      <c r="Q251" s="34">
        <v>36.687267022990177</v>
      </c>
      <c r="R251" s="34">
        <v>36.311553455153074</v>
      </c>
      <c r="S251" s="34">
        <v>2.8119999999999994</v>
      </c>
      <c r="T251" s="34">
        <v>1.5046883389466545E-2</v>
      </c>
      <c r="U251" s="34">
        <v>2.8270468833894657</v>
      </c>
      <c r="V251" s="34">
        <v>2.7980951527976119</v>
      </c>
      <c r="W251" s="34">
        <v>47.779999999999987</v>
      </c>
      <c r="X251" s="34">
        <v>0.25566859471860293</v>
      </c>
      <c r="Y251" s="34">
        <v>48.035668594718587</v>
      </c>
      <c r="Z251" s="34">
        <v>47.543736273353446</v>
      </c>
      <c r="AB251" s="34">
        <v>2.1939999999999977</v>
      </c>
      <c r="AC251" s="34">
        <v>1.173999365451265E-2</v>
      </c>
      <c r="AD251" s="34">
        <v>2.2057399936545106</v>
      </c>
      <c r="AE251" s="34">
        <v>2.1831510544942949</v>
      </c>
      <c r="AF251" s="34">
        <v>2.678999999999998</v>
      </c>
      <c r="AG251" s="34">
        <v>1.4335206472397173E-2</v>
      </c>
      <c r="AH251" s="34">
        <v>2.6933352064723954</v>
      </c>
      <c r="AI251" s="34">
        <v>2.6657528144896161</v>
      </c>
      <c r="AJ251" s="34">
        <v>33.274000000000008</v>
      </c>
      <c r="AK251" s="34">
        <v>0.17804765216966928</v>
      </c>
      <c r="AL251" s="34">
        <v>33.452047652169675</v>
      </c>
      <c r="AM251" s="34">
        <v>33.109465901204757</v>
      </c>
      <c r="AN251" s="34">
        <v>1.7759999999999994</v>
      </c>
      <c r="AO251" s="34">
        <v>9.5032947722946577E-3</v>
      </c>
      <c r="AP251" s="34">
        <v>1.785503294772294</v>
      </c>
      <c r="AQ251" s="34">
        <v>1.767217991240597</v>
      </c>
      <c r="AR251" s="34">
        <v>39.923000000000002</v>
      </c>
      <c r="AS251" s="34">
        <v>0.21362614706887378</v>
      </c>
      <c r="AT251" s="34">
        <v>40.136626147068881</v>
      </c>
      <c r="AU251" s="34">
        <v>39.725587761429267</v>
      </c>
    </row>
    <row r="252" spans="1:47" x14ac:dyDescent="0.25">
      <c r="A252" s="18">
        <v>45545</v>
      </c>
      <c r="B252" s="2">
        <v>24</v>
      </c>
      <c r="C252" s="2" t="s">
        <v>23</v>
      </c>
      <c r="D252" s="9">
        <v>38.874498000000003</v>
      </c>
      <c r="E252">
        <v>1.0317058E-2</v>
      </c>
      <c r="G252" s="34">
        <v>1.1360000000000001</v>
      </c>
      <c r="H252" s="34">
        <v>5.2279367492822403E-3</v>
      </c>
      <c r="I252" s="34">
        <v>1.1412279367492824</v>
      </c>
      <c r="J252" s="34">
        <v>1.1294538219346195</v>
      </c>
      <c r="K252" s="34">
        <v>7.0199999999999978</v>
      </c>
      <c r="L252" s="34">
        <v>3.2306440123205375E-2</v>
      </c>
      <c r="M252" s="34">
        <v>7.0523064401232034</v>
      </c>
      <c r="N252" s="34">
        <v>6.9795473855466783</v>
      </c>
      <c r="O252" s="34">
        <v>34</v>
      </c>
      <c r="P252" s="34">
        <v>0.15646993791865857</v>
      </c>
      <c r="Q252" s="34">
        <v>34.156469937918658</v>
      </c>
      <c r="R252" s="34">
        <v>33.804075656493893</v>
      </c>
      <c r="S252" s="34">
        <v>2.5999999999999992</v>
      </c>
      <c r="T252" s="34">
        <v>1.1965348193779769E-2</v>
      </c>
      <c r="U252" s="34">
        <v>2.6119653481937788</v>
      </c>
      <c r="V252" s="34">
        <v>2.5850175502024735</v>
      </c>
      <c r="W252" s="34">
        <v>44.756</v>
      </c>
      <c r="X252" s="34">
        <v>0.20596966298492594</v>
      </c>
      <c r="Y252" s="34">
        <v>44.96196966298492</v>
      </c>
      <c r="Z252" s="34">
        <v>44.498094414177665</v>
      </c>
      <c r="AB252" s="34">
        <v>2.1939999999999986</v>
      </c>
      <c r="AC252" s="34">
        <v>1.009691305275108E-2</v>
      </c>
      <c r="AD252" s="34">
        <v>2.2040969130527497</v>
      </c>
      <c r="AE252" s="34">
        <v>2.1813571173631634</v>
      </c>
      <c r="AF252" s="34">
        <v>2.5269999999999988</v>
      </c>
      <c r="AG252" s="34">
        <v>1.1629398032954413E-2</v>
      </c>
      <c r="AH252" s="34">
        <v>2.5386293980329531</v>
      </c>
      <c r="AI252" s="34">
        <v>2.5124382112929418</v>
      </c>
      <c r="AJ252" s="34">
        <v>31.27300000000001</v>
      </c>
      <c r="AK252" s="34">
        <v>0.14392012848618269</v>
      </c>
      <c r="AL252" s="34">
        <v>31.416920128486193</v>
      </c>
      <c r="AM252" s="34">
        <v>31.092789941339234</v>
      </c>
      <c r="AN252" s="34">
        <v>1.633</v>
      </c>
      <c r="AO252" s="34">
        <v>7.5151590770932194E-3</v>
      </c>
      <c r="AP252" s="34">
        <v>1.6405151590770932</v>
      </c>
      <c r="AQ252" s="34">
        <v>1.6235898690310155</v>
      </c>
      <c r="AR252" s="34">
        <v>37.62700000000001</v>
      </c>
      <c r="AS252" s="34">
        <v>0.1731615986489814</v>
      </c>
      <c r="AT252" s="34">
        <v>37.800161598648984</v>
      </c>
      <c r="AU252" s="34">
        <v>37.410175139026357</v>
      </c>
    </row>
    <row r="253" spans="1:47" x14ac:dyDescent="0.25">
      <c r="A253" s="18">
        <v>45546</v>
      </c>
      <c r="B253" s="2">
        <v>1</v>
      </c>
      <c r="C253" s="2" t="s">
        <v>23</v>
      </c>
      <c r="D253" s="9">
        <v>19.881478000000001</v>
      </c>
      <c r="E253">
        <v>1.0189356E-2</v>
      </c>
      <c r="G253" s="34">
        <v>1.1360000000000001</v>
      </c>
      <c r="H253" s="34">
        <v>-3.7511846450130194E-3</v>
      </c>
      <c r="I253" s="34">
        <v>1.132248815354987</v>
      </c>
      <c r="J253" s="34">
        <v>1.1207119290947567</v>
      </c>
      <c r="K253" s="34">
        <v>6.6359999999999966</v>
      </c>
      <c r="L253" s="34">
        <v>-2.1912730021396463E-2</v>
      </c>
      <c r="M253" s="34">
        <v>6.6140872699786</v>
      </c>
      <c r="N253" s="34">
        <v>6.5466939801697199</v>
      </c>
      <c r="O253" s="34">
        <v>32.46</v>
      </c>
      <c r="P253" s="34">
        <v>-0.10718613871225581</v>
      </c>
      <c r="Q253" s="34">
        <v>32.352813861287743</v>
      </c>
      <c r="R253" s="34">
        <v>32.023159523253348</v>
      </c>
      <c r="S253" s="34">
        <v>2.4639999999999991</v>
      </c>
      <c r="T253" s="34">
        <v>-8.1363723286197853E-3</v>
      </c>
      <c r="U253" s="34">
        <v>2.4558636276713792</v>
      </c>
      <c r="V253" s="34">
        <v>2.4308399588815841</v>
      </c>
      <c r="W253" s="34">
        <v>42.695999999999998</v>
      </c>
      <c r="X253" s="34">
        <v>-0.14098642570728506</v>
      </c>
      <c r="Y253" s="34">
        <v>42.555013574292708</v>
      </c>
      <c r="Z253" s="34">
        <v>42.121405391399406</v>
      </c>
      <c r="AB253" s="34">
        <v>2.1939999999999991</v>
      </c>
      <c r="AC253" s="34">
        <v>-7.2448055555973242E-3</v>
      </c>
      <c r="AD253" s="34">
        <v>2.1867551944444017</v>
      </c>
      <c r="AE253" s="34">
        <v>2.1644735672833586</v>
      </c>
      <c r="AF253" s="34">
        <v>2.452999999999999</v>
      </c>
      <c r="AG253" s="34">
        <v>-8.1000492378670175E-3</v>
      </c>
      <c r="AH253" s="34">
        <v>2.4448999507621321</v>
      </c>
      <c r="AI253" s="34">
        <v>2.4199879947794343</v>
      </c>
      <c r="AJ253" s="34">
        <v>29.829999999999991</v>
      </c>
      <c r="AK253" s="34">
        <v>-9.8501617923185139E-2</v>
      </c>
      <c r="AL253" s="34">
        <v>29.731498382076808</v>
      </c>
      <c r="AM253" s="34">
        <v>29.428553560648403</v>
      </c>
      <c r="AN253" s="34">
        <v>1.5739999999999998</v>
      </c>
      <c r="AO253" s="34">
        <v>-5.1975040768050098E-3</v>
      </c>
      <c r="AP253" s="34">
        <v>1.5688024959231948</v>
      </c>
      <c r="AQ253" s="34">
        <v>1.5528174087985447</v>
      </c>
      <c r="AR253" s="34">
        <v>36.050999999999988</v>
      </c>
      <c r="AS253" s="34">
        <v>-0.11904397679345449</v>
      </c>
      <c r="AT253" s="34">
        <v>35.931956023206538</v>
      </c>
      <c r="AU253" s="34">
        <v>35.565832531509741</v>
      </c>
    </row>
    <row r="254" spans="1:47" x14ac:dyDescent="0.25">
      <c r="A254" s="18">
        <v>45546</v>
      </c>
      <c r="B254" s="2">
        <v>2</v>
      </c>
      <c r="C254" s="2" t="s">
        <v>23</v>
      </c>
      <c r="D254" s="9">
        <v>17.312840999999999</v>
      </c>
      <c r="E254">
        <v>1.0316255999999999E-2</v>
      </c>
      <c r="G254" s="34">
        <v>1.1360000000000001</v>
      </c>
      <c r="H254" s="34">
        <v>4.2649646854745269E-5</v>
      </c>
      <c r="I254" s="34">
        <v>1.136042649646855</v>
      </c>
      <c r="J254" s="34">
        <v>1.1243229428461798</v>
      </c>
      <c r="K254" s="34">
        <v>6.4319999999999986</v>
      </c>
      <c r="L254" s="34">
        <v>2.4148109909306471E-4</v>
      </c>
      <c r="M254" s="34">
        <v>6.4322414810990916</v>
      </c>
      <c r="N254" s="34">
        <v>6.3658848313262544</v>
      </c>
      <c r="O254" s="34">
        <v>31.26</v>
      </c>
      <c r="P254" s="34">
        <v>1.173616162569839E-3</v>
      </c>
      <c r="Q254" s="34">
        <v>31.261173616162573</v>
      </c>
      <c r="R254" s="34">
        <v>30.938675346277794</v>
      </c>
      <c r="S254" s="34">
        <v>2.391999999999999</v>
      </c>
      <c r="T254" s="34">
        <v>8.9804538095555143E-5</v>
      </c>
      <c r="U254" s="34">
        <v>2.3920898045380947</v>
      </c>
      <c r="V254" s="34">
        <v>2.3674123937394898</v>
      </c>
      <c r="W254" s="34">
        <v>41.22</v>
      </c>
      <c r="X254" s="34">
        <v>1.547551446613204E-3</v>
      </c>
      <c r="Y254" s="34">
        <v>41.221547551446612</v>
      </c>
      <c r="Z254" s="34">
        <v>40.796295514189723</v>
      </c>
      <c r="AB254" s="34">
        <v>2.1939999999999995</v>
      </c>
      <c r="AC254" s="34">
        <v>8.2370884858548506E-5</v>
      </c>
      <c r="AD254" s="34">
        <v>2.1940823708848582</v>
      </c>
      <c r="AE254" s="34">
        <v>2.1714476554617232</v>
      </c>
      <c r="AF254" s="34">
        <v>2.3829999999999991</v>
      </c>
      <c r="AG254" s="34">
        <v>8.9466644766600286E-5</v>
      </c>
      <c r="AH254" s="34">
        <v>2.3830894666447655</v>
      </c>
      <c r="AI254" s="34">
        <v>2.3585049056359546</v>
      </c>
      <c r="AJ254" s="34">
        <v>28.823</v>
      </c>
      <c r="AK254" s="34">
        <v>1.0821221578295095E-3</v>
      </c>
      <c r="AL254" s="34">
        <v>28.824082122157829</v>
      </c>
      <c r="AM254" s="34">
        <v>28.526725512020626</v>
      </c>
      <c r="AN254" s="34">
        <v>1.5089999999999999</v>
      </c>
      <c r="AO254" s="34">
        <v>5.665344815476286E-5</v>
      </c>
      <c r="AP254" s="34">
        <v>1.5090566534481547</v>
      </c>
      <c r="AQ254" s="34">
        <v>1.4934888386926803</v>
      </c>
      <c r="AR254" s="34">
        <v>34.908999999999999</v>
      </c>
      <c r="AS254" s="34">
        <v>1.3106131356094212E-3</v>
      </c>
      <c r="AT254" s="34">
        <v>34.910310613135607</v>
      </c>
      <c r="AU254" s="34">
        <v>34.550166911810983</v>
      </c>
    </row>
    <row r="255" spans="1:47" x14ac:dyDescent="0.25">
      <c r="A255" s="18">
        <v>45546</v>
      </c>
      <c r="B255" s="2">
        <v>3</v>
      </c>
      <c r="C255" s="2" t="s">
        <v>23</v>
      </c>
      <c r="D255" s="9">
        <v>15.548284000000001</v>
      </c>
      <c r="E255">
        <v>9.8020550000000005E-3</v>
      </c>
      <c r="G255" s="34">
        <v>1.1360000000000001</v>
      </c>
      <c r="H255" s="34">
        <v>1.063281766835102E-3</v>
      </c>
      <c r="I255" s="34">
        <v>1.1370632817668351</v>
      </c>
      <c r="J255" s="34">
        <v>1.1259177249404762</v>
      </c>
      <c r="K255" s="34">
        <v>6.3039999999999985</v>
      </c>
      <c r="L255" s="34">
        <v>5.9004650159581694E-3</v>
      </c>
      <c r="M255" s="34">
        <v>6.3099004650159563</v>
      </c>
      <c r="N255" s="34">
        <v>6.2480504736133442</v>
      </c>
      <c r="O255" s="34">
        <v>30.176000000000005</v>
      </c>
      <c r="P255" s="34">
        <v>2.8244357919028205E-2</v>
      </c>
      <c r="Q255" s="34">
        <v>30.204244357919034</v>
      </c>
      <c r="R255" s="34">
        <v>29.908180693489271</v>
      </c>
      <c r="S255" s="34">
        <v>2.3159999999999994</v>
      </c>
      <c r="T255" s="34">
        <v>2.1677469823856471E-3</v>
      </c>
      <c r="U255" s="34">
        <v>2.3181677469823851</v>
      </c>
      <c r="V255" s="34">
        <v>2.2954449392272376</v>
      </c>
      <c r="W255" s="34">
        <v>39.932000000000009</v>
      </c>
      <c r="X255" s="34">
        <v>3.737585168420713E-2</v>
      </c>
      <c r="Y255" s="34">
        <v>39.969375851684205</v>
      </c>
      <c r="Z255" s="34">
        <v>39.577593831270327</v>
      </c>
      <c r="AB255" s="34">
        <v>2.1939999999999986</v>
      </c>
      <c r="AC255" s="34">
        <v>2.0535565109473697E-3</v>
      </c>
      <c r="AD255" s="34">
        <v>2.1960535565109458</v>
      </c>
      <c r="AE255" s="34">
        <v>2.17452771876708</v>
      </c>
      <c r="AF255" s="34">
        <v>2.3339999999999987</v>
      </c>
      <c r="AG255" s="34">
        <v>2.1845947568601468E-3</v>
      </c>
      <c r="AH255" s="34">
        <v>2.3361845947568587</v>
      </c>
      <c r="AI255" s="34">
        <v>2.3132851848688993</v>
      </c>
      <c r="AJ255" s="34">
        <v>28.139999999999997</v>
      </c>
      <c r="AK255" s="34">
        <v>2.6338687428468104E-2</v>
      </c>
      <c r="AL255" s="34">
        <v>28.166338687428464</v>
      </c>
      <c r="AM255" s="34">
        <v>27.890250686465663</v>
      </c>
      <c r="AN255" s="34">
        <v>1.5019999999999989</v>
      </c>
      <c r="AO255" s="34">
        <v>1.4058531811499313E-3</v>
      </c>
      <c r="AP255" s="34">
        <v>1.5034058531811487</v>
      </c>
      <c r="AQ255" s="34">
        <v>1.4886693863209453</v>
      </c>
      <c r="AR255" s="34">
        <v>34.169999999999987</v>
      </c>
      <c r="AS255" s="34">
        <v>3.1982691877425556E-2</v>
      </c>
      <c r="AT255" s="34">
        <v>34.201982691877419</v>
      </c>
      <c r="AU255" s="34">
        <v>33.866732976422583</v>
      </c>
    </row>
    <row r="256" spans="1:47" x14ac:dyDescent="0.25">
      <c r="A256" s="18">
        <v>45546</v>
      </c>
      <c r="B256" s="2">
        <v>4</v>
      </c>
      <c r="C256" s="2" t="s">
        <v>23</v>
      </c>
      <c r="D256" s="9">
        <v>13.884093</v>
      </c>
      <c r="E256">
        <v>9.5143699999999994E-3</v>
      </c>
      <c r="G256" s="34">
        <v>1.1360000000000001</v>
      </c>
      <c r="H256" s="34">
        <v>5.4954962417605186E-4</v>
      </c>
      <c r="I256" s="34">
        <v>1.1365495496241762</v>
      </c>
      <c r="J256" s="34">
        <v>1.1257359966857183</v>
      </c>
      <c r="K256" s="34">
        <v>6.2319999999999984</v>
      </c>
      <c r="L256" s="34">
        <v>3.0147827974165088E-3</v>
      </c>
      <c r="M256" s="34">
        <v>6.2350147827974149</v>
      </c>
      <c r="N256" s="34">
        <v>6.1756925451984106</v>
      </c>
      <c r="O256" s="34">
        <v>29.572000000000003</v>
      </c>
      <c r="P256" s="34">
        <v>1.4305705533568844E-2</v>
      </c>
      <c r="Q256" s="34">
        <v>29.586305705533572</v>
      </c>
      <c r="R256" s="34">
        <v>29.304810646118014</v>
      </c>
      <c r="S256" s="34">
        <v>2.3039999999999989</v>
      </c>
      <c r="T256" s="34">
        <v>1.1145795194556539E-3</v>
      </c>
      <c r="U256" s="34">
        <v>2.3051145795194548</v>
      </c>
      <c r="V256" s="34">
        <v>2.2831828665175125</v>
      </c>
      <c r="W256" s="34">
        <v>39.244</v>
      </c>
      <c r="X256" s="34">
        <v>1.8984617474617056E-2</v>
      </c>
      <c r="Y256" s="34">
        <v>39.262984617474615</v>
      </c>
      <c r="Z256" s="34">
        <v>38.889422054519656</v>
      </c>
      <c r="AB256" s="34">
        <v>2.1939999999999991</v>
      </c>
      <c r="AC256" s="34">
        <v>1.0613660875371982E-3</v>
      </c>
      <c r="AD256" s="34">
        <v>2.1950613660875362</v>
      </c>
      <c r="AE256" s="34">
        <v>2.1741767400778738</v>
      </c>
      <c r="AF256" s="34">
        <v>2.3049999999999979</v>
      </c>
      <c r="AG256" s="34">
        <v>1.1150632779276394E-3</v>
      </c>
      <c r="AH256" s="34">
        <v>2.3061150632779257</v>
      </c>
      <c r="AI256" s="34">
        <v>2.2841738313033262</v>
      </c>
      <c r="AJ256" s="34">
        <v>27.834999999999987</v>
      </c>
      <c r="AK256" s="34">
        <v>1.346541706772922E-2</v>
      </c>
      <c r="AL256" s="34">
        <v>27.848465417067715</v>
      </c>
      <c r="AM256" s="34">
        <v>27.583504813157528</v>
      </c>
      <c r="AN256" s="34">
        <v>1.4929999999999997</v>
      </c>
      <c r="AO256" s="34">
        <v>7.2225139867503985E-4</v>
      </c>
      <c r="AP256" s="34">
        <v>1.4937222513986748</v>
      </c>
      <c r="AQ256" s="34">
        <v>1.4795104252216347</v>
      </c>
      <c r="AR256" s="34">
        <v>33.826999999999984</v>
      </c>
      <c r="AS256" s="34">
        <v>1.6364097831869099E-2</v>
      </c>
      <c r="AT256" s="34">
        <v>33.843364097831845</v>
      </c>
      <c r="AU256" s="34">
        <v>33.521365809760361</v>
      </c>
    </row>
    <row r="257" spans="1:47" x14ac:dyDescent="0.25">
      <c r="A257" s="18">
        <v>45546</v>
      </c>
      <c r="B257" s="2">
        <v>5</v>
      </c>
      <c r="C257" s="2" t="s">
        <v>23</v>
      </c>
      <c r="D257" s="9">
        <v>14.3779</v>
      </c>
      <c r="E257">
        <v>9.7565610000000004E-3</v>
      </c>
      <c r="G257" s="34">
        <v>1.1360000000000001</v>
      </c>
      <c r="H257" s="34">
        <v>-4.1588021657864476E-3</v>
      </c>
      <c r="I257" s="34">
        <v>1.1318411978342138</v>
      </c>
      <c r="J257" s="34">
        <v>1.1207983201452312</v>
      </c>
      <c r="K257" s="34">
        <v>6.211999999999998</v>
      </c>
      <c r="L257" s="34">
        <v>-2.2741618885444896E-2</v>
      </c>
      <c r="M257" s="34">
        <v>6.189258381114553</v>
      </c>
      <c r="N257" s="34">
        <v>6.1288725041744474</v>
      </c>
      <c r="O257" s="34">
        <v>29.583999999999996</v>
      </c>
      <c r="P257" s="34">
        <v>-0.10830458034562168</v>
      </c>
      <c r="Q257" s="34">
        <v>29.475695419654375</v>
      </c>
      <c r="R257" s="34">
        <v>29.188113999275096</v>
      </c>
      <c r="S257" s="34">
        <v>2.2999999999999994</v>
      </c>
      <c r="T257" s="34">
        <v>-8.4201100187577694E-3</v>
      </c>
      <c r="U257" s="34">
        <v>2.2915798899812416</v>
      </c>
      <c r="V257" s="34">
        <v>2.2692219509982663</v>
      </c>
      <c r="W257" s="34">
        <v>39.231999999999992</v>
      </c>
      <c r="X257" s="34">
        <v>-0.1436251114156108</v>
      </c>
      <c r="Y257" s="34">
        <v>39.088374888584383</v>
      </c>
      <c r="Z257" s="34">
        <v>38.70700677459304</v>
      </c>
      <c r="AB257" s="34">
        <v>2.1939999999999986</v>
      </c>
      <c r="AC257" s="34">
        <v>-8.0320527744150161E-3</v>
      </c>
      <c r="AD257" s="34">
        <v>2.1859679472255835</v>
      </c>
      <c r="AE257" s="34">
        <v>2.1646404176044323</v>
      </c>
      <c r="AF257" s="34">
        <v>2.3239999999999976</v>
      </c>
      <c r="AG257" s="34">
        <v>-8.5079720363447995E-3</v>
      </c>
      <c r="AH257" s="34">
        <v>2.3154920279636526</v>
      </c>
      <c r="AI257" s="34">
        <v>2.2929007887478114</v>
      </c>
      <c r="AJ257" s="34">
        <v>27.705999999999989</v>
      </c>
      <c r="AK257" s="34">
        <v>-0.10142937746943596</v>
      </c>
      <c r="AL257" s="34">
        <v>27.604570622530552</v>
      </c>
      <c r="AM257" s="34">
        <v>27.335244945373024</v>
      </c>
      <c r="AN257" s="34">
        <v>1.4790000000000001</v>
      </c>
      <c r="AO257" s="34">
        <v>-5.4144968338011926E-3</v>
      </c>
      <c r="AP257" s="34">
        <v>1.4735855031661989</v>
      </c>
      <c r="AQ257" s="34">
        <v>1.4592083763158421</v>
      </c>
      <c r="AR257" s="34">
        <v>33.702999999999982</v>
      </c>
      <c r="AS257" s="34">
        <v>-0.12338389911399697</v>
      </c>
      <c r="AT257" s="34">
        <v>33.579616100885985</v>
      </c>
      <c r="AU257" s="34">
        <v>33.251994528041109</v>
      </c>
    </row>
    <row r="258" spans="1:47" x14ac:dyDescent="0.25">
      <c r="A258" s="18">
        <v>45546</v>
      </c>
      <c r="B258" s="2">
        <v>6</v>
      </c>
      <c r="C258" s="2" t="s">
        <v>23</v>
      </c>
      <c r="D258" s="9">
        <v>17.936845000000002</v>
      </c>
      <c r="E258">
        <v>1.01958E-2</v>
      </c>
      <c r="G258" s="34">
        <v>1.1360000000000001</v>
      </c>
      <c r="H258" s="34">
        <v>-2.0092103465640309E-3</v>
      </c>
      <c r="I258" s="34">
        <v>1.133990789653436</v>
      </c>
      <c r="J258" s="34">
        <v>1.1224288463602876</v>
      </c>
      <c r="K258" s="34">
        <v>6.331999999999999</v>
      </c>
      <c r="L258" s="34">
        <v>-1.1199225276798805E-2</v>
      </c>
      <c r="M258" s="34">
        <v>6.3208007747232005</v>
      </c>
      <c r="N258" s="34">
        <v>6.2563551541842779</v>
      </c>
      <c r="O258" s="34">
        <v>30.608000000000001</v>
      </c>
      <c r="P258" s="34">
        <v>-5.4135484408126634E-2</v>
      </c>
      <c r="Q258" s="34">
        <v>30.553864515591872</v>
      </c>
      <c r="R258" s="34">
        <v>30.242343423763803</v>
      </c>
      <c r="S258" s="34">
        <v>2.3799999999999994</v>
      </c>
      <c r="T258" s="34">
        <v>-4.2094371697380221E-3</v>
      </c>
      <c r="U258" s="34">
        <v>2.3757905628302614</v>
      </c>
      <c r="V258" s="34">
        <v>2.3515674774097568</v>
      </c>
      <c r="W258" s="34">
        <v>40.456000000000003</v>
      </c>
      <c r="X258" s="34">
        <v>-7.1553357201227491E-2</v>
      </c>
      <c r="Y258" s="34">
        <v>40.384446642798771</v>
      </c>
      <c r="Z258" s="34">
        <v>39.972694901718128</v>
      </c>
      <c r="AB258" s="34">
        <v>2.1939999999999995</v>
      </c>
      <c r="AC258" s="34">
        <v>-3.8804643489097563E-3</v>
      </c>
      <c r="AD258" s="34">
        <v>2.1901195356510899</v>
      </c>
      <c r="AE258" s="34">
        <v>2.1677895148894986</v>
      </c>
      <c r="AF258" s="34">
        <v>2.3819999999999979</v>
      </c>
      <c r="AG258" s="34">
        <v>-4.2129745118974623E-3</v>
      </c>
      <c r="AH258" s="34">
        <v>2.3777870254881006</v>
      </c>
      <c r="AI258" s="34">
        <v>2.3535435845336292</v>
      </c>
      <c r="AJ258" s="34">
        <v>28.685999999999993</v>
      </c>
      <c r="AK258" s="34">
        <v>-5.0736098592901215E-2</v>
      </c>
      <c r="AL258" s="34">
        <v>28.635263901407093</v>
      </c>
      <c r="AM258" s="34">
        <v>28.343304477721126</v>
      </c>
      <c r="AN258" s="34">
        <v>1.5309999999999999</v>
      </c>
      <c r="AO258" s="34">
        <v>-2.7078354230541646E-3</v>
      </c>
      <c r="AP258" s="34">
        <v>1.5282921645769458</v>
      </c>
      <c r="AQ258" s="34">
        <v>1.5127100033253522</v>
      </c>
      <c r="AR258" s="34">
        <v>34.792999999999985</v>
      </c>
      <c r="AS258" s="34">
        <v>-6.15373728767626E-2</v>
      </c>
      <c r="AT258" s="34">
        <v>34.731462627123229</v>
      </c>
      <c r="AU258" s="34">
        <v>34.377347580469603</v>
      </c>
    </row>
    <row r="259" spans="1:47" x14ac:dyDescent="0.25">
      <c r="A259" s="18">
        <v>45546</v>
      </c>
      <c r="B259" s="2">
        <v>7</v>
      </c>
      <c r="C259" s="2" t="s">
        <v>23</v>
      </c>
      <c r="D259" s="9">
        <v>26.224361999999999</v>
      </c>
      <c r="E259">
        <v>1.0715311999999999E-2</v>
      </c>
      <c r="G259" s="34">
        <v>1.1360000000000001</v>
      </c>
      <c r="H259" s="34">
        <v>-1.0884204763186641E-4</v>
      </c>
      <c r="I259" s="34">
        <v>1.1358911579523683</v>
      </c>
      <c r="J259" s="34">
        <v>1.1237197297968673</v>
      </c>
      <c r="K259" s="34">
        <v>6.5399999999999983</v>
      </c>
      <c r="L259" s="34">
        <v>-6.2660826717641377E-4</v>
      </c>
      <c r="M259" s="34">
        <v>6.5393733917328216</v>
      </c>
      <c r="N259" s="34">
        <v>6.4693019655559061</v>
      </c>
      <c r="O259" s="34">
        <v>33.275999999999996</v>
      </c>
      <c r="P259" s="34">
        <v>-3.1882288529911846E-3</v>
      </c>
      <c r="Q259" s="34">
        <v>33.272811771147005</v>
      </c>
      <c r="R259" s="34">
        <v>32.916283211901892</v>
      </c>
      <c r="S259" s="34">
        <v>2.5199999999999996</v>
      </c>
      <c r="T259" s="34">
        <v>-2.4144538735237965E-4</v>
      </c>
      <c r="U259" s="34">
        <v>2.5197585546126473</v>
      </c>
      <c r="V259" s="34">
        <v>2.4927585555353038</v>
      </c>
      <c r="W259" s="34">
        <v>43.471999999999994</v>
      </c>
      <c r="X259" s="34">
        <v>-4.1651245551518447E-3</v>
      </c>
      <c r="Y259" s="34">
        <v>43.467834875444844</v>
      </c>
      <c r="Z259" s="34">
        <v>43.00206346278997</v>
      </c>
      <c r="AB259" s="34">
        <v>2.1939999999999995</v>
      </c>
      <c r="AC259" s="34">
        <v>-2.1021078565520673E-4</v>
      </c>
      <c r="AD259" s="34">
        <v>2.1937897892143443</v>
      </c>
      <c r="AE259" s="34">
        <v>2.1702826471604983</v>
      </c>
      <c r="AF259" s="34">
        <v>2.4559999999999982</v>
      </c>
      <c r="AG259" s="34">
        <v>-2.3531344100692227E-4</v>
      </c>
      <c r="AH259" s="34">
        <v>2.4557646865589913</v>
      </c>
      <c r="AI259" s="34">
        <v>2.4294504017439293</v>
      </c>
      <c r="AJ259" s="34">
        <v>31.029999999999994</v>
      </c>
      <c r="AK259" s="34">
        <v>-2.9730358609302942E-3</v>
      </c>
      <c r="AL259" s="34">
        <v>31.027026964139065</v>
      </c>
      <c r="AM259" s="34">
        <v>30.694562689785904</v>
      </c>
      <c r="AN259" s="34">
        <v>1.637</v>
      </c>
      <c r="AO259" s="34">
        <v>-1.5684369011739906E-4</v>
      </c>
      <c r="AP259" s="34">
        <v>1.6368431563098826</v>
      </c>
      <c r="AQ259" s="34">
        <v>1.6193038711949574</v>
      </c>
      <c r="AR259" s="34">
        <v>37.316999999999993</v>
      </c>
      <c r="AS259" s="34">
        <v>-3.5754037777098223E-3</v>
      </c>
      <c r="AT259" s="34">
        <v>37.313424596222276</v>
      </c>
      <c r="AU259" s="34">
        <v>36.913599609885289</v>
      </c>
    </row>
    <row r="260" spans="1:47" x14ac:dyDescent="0.25">
      <c r="A260" s="18">
        <v>45546</v>
      </c>
      <c r="B260" s="2">
        <v>8</v>
      </c>
      <c r="C260" s="2" t="s">
        <v>178</v>
      </c>
      <c r="D260" s="9">
        <v>20.649763</v>
      </c>
      <c r="E260">
        <v>1.0187842000000001E-2</v>
      </c>
      <c r="G260" s="34">
        <v>1.1360000000000001</v>
      </c>
      <c r="H260" s="34">
        <v>-4.3584040111536906E-3</v>
      </c>
      <c r="I260" s="34">
        <v>1.1316415959888464</v>
      </c>
      <c r="J260" s="34">
        <v>1.1201126102082841</v>
      </c>
      <c r="K260" s="34">
        <v>6.1639999999999988</v>
      </c>
      <c r="L260" s="34">
        <v>-2.3648945708407872E-2</v>
      </c>
      <c r="M260" s="34">
        <v>6.1403510542915907</v>
      </c>
      <c r="N260" s="34">
        <v>6.0777941279259347</v>
      </c>
      <c r="O260" s="34">
        <v>35.944000000000003</v>
      </c>
      <c r="P260" s="34">
        <v>-0.13790358607122205</v>
      </c>
      <c r="Q260" s="34">
        <v>35.806096413928778</v>
      </c>
      <c r="R260" s="34">
        <v>35.441309561026905</v>
      </c>
      <c r="S260" s="34">
        <v>2.8039999999999994</v>
      </c>
      <c r="T260" s="34">
        <v>-1.0757891590911043E-2</v>
      </c>
      <c r="U260" s="34">
        <v>2.7932421084090882</v>
      </c>
      <c r="V260" s="34">
        <v>2.7647849991408693</v>
      </c>
      <c r="W260" s="34">
        <v>46.048000000000002</v>
      </c>
      <c r="X260" s="34">
        <v>-0.17666882738169465</v>
      </c>
      <c r="Y260" s="34">
        <v>45.871331172618305</v>
      </c>
      <c r="Z260" s="34">
        <v>45.404001298301992</v>
      </c>
      <c r="AB260" s="34">
        <v>2.1939999999999991</v>
      </c>
      <c r="AC260" s="34">
        <v>-8.4175514088654872E-3</v>
      </c>
      <c r="AD260" s="34">
        <v>2.1855824485911337</v>
      </c>
      <c r="AE260" s="34">
        <v>2.163316079926914</v>
      </c>
      <c r="AF260" s="34">
        <v>2.2479999999999989</v>
      </c>
      <c r="AG260" s="34">
        <v>-8.6247290643252563E-3</v>
      </c>
      <c r="AH260" s="34">
        <v>2.2393752709356738</v>
      </c>
      <c r="AI260" s="34">
        <v>2.2165608694966741</v>
      </c>
      <c r="AJ260" s="34">
        <v>32.921000000000014</v>
      </c>
      <c r="AK260" s="34">
        <v>-0.12630547398872419</v>
      </c>
      <c r="AL260" s="34">
        <v>32.794694526011291</v>
      </c>
      <c r="AM260" s="34">
        <v>32.460587359742021</v>
      </c>
      <c r="AN260" s="34">
        <v>1.6959999999999997</v>
      </c>
      <c r="AO260" s="34">
        <v>-6.5069130307364937E-3</v>
      </c>
      <c r="AP260" s="34">
        <v>1.6894930869692633</v>
      </c>
      <c r="AQ260" s="34">
        <v>1.6722807983391281</v>
      </c>
      <c r="AR260" s="34">
        <v>39.059000000000012</v>
      </c>
      <c r="AS260" s="34">
        <v>-0.14985466749265144</v>
      </c>
      <c r="AT260" s="34">
        <v>38.909145332507364</v>
      </c>
      <c r="AU260" s="34">
        <v>38.512745107504742</v>
      </c>
    </row>
    <row r="261" spans="1:47" x14ac:dyDescent="0.25">
      <c r="A261" s="18">
        <v>45546</v>
      </c>
      <c r="B261" s="2">
        <v>9</v>
      </c>
      <c r="C261" s="2" t="s">
        <v>178</v>
      </c>
      <c r="D261" s="9">
        <v>15.037661999999999</v>
      </c>
      <c r="E261">
        <v>9.5006929999999993E-3</v>
      </c>
      <c r="G261" s="34">
        <v>1.1360000000000001</v>
      </c>
      <c r="H261" s="34">
        <v>-1.3477189002623201E-2</v>
      </c>
      <c r="I261" s="34">
        <v>1.1225228109973768</v>
      </c>
      <c r="J261" s="34">
        <v>1.1118580663845936</v>
      </c>
      <c r="K261" s="34">
        <v>5.371999999999999</v>
      </c>
      <c r="L261" s="34">
        <v>-6.3731918417334346E-2</v>
      </c>
      <c r="M261" s="34">
        <v>5.3082680815826651</v>
      </c>
      <c r="N261" s="34">
        <v>5.2578358561778495</v>
      </c>
      <c r="O261" s="34">
        <v>41.85199999999999</v>
      </c>
      <c r="P261" s="34">
        <v>-0.49652052300861443</v>
      </c>
      <c r="Q261" s="34">
        <v>41.355479476991377</v>
      </c>
      <c r="R261" s="34">
        <v>40.962573762612678</v>
      </c>
      <c r="S261" s="34">
        <v>3.3119999999999998</v>
      </c>
      <c r="T261" s="34">
        <v>-3.9292649627366227E-2</v>
      </c>
      <c r="U261" s="34">
        <v>3.2727073503726336</v>
      </c>
      <c r="V261" s="34">
        <v>3.2416143625578999</v>
      </c>
      <c r="W261" s="34">
        <v>51.671999999999983</v>
      </c>
      <c r="X261" s="34">
        <v>-0.61302228005593817</v>
      </c>
      <c r="Y261" s="34">
        <v>51.058977719944053</v>
      </c>
      <c r="Z261" s="34">
        <v>50.573882047733015</v>
      </c>
      <c r="AB261" s="34">
        <v>2.1939999999999995</v>
      </c>
      <c r="AC261" s="34">
        <v>-2.6029007633587405E-2</v>
      </c>
      <c r="AD261" s="34">
        <v>2.1679709923664121</v>
      </c>
      <c r="AE261" s="34">
        <v>2.1473737655350336</v>
      </c>
      <c r="AF261" s="34">
        <v>2.4189999999999978</v>
      </c>
      <c r="AG261" s="34">
        <v>-2.8698345244142158E-2</v>
      </c>
      <c r="AH261" s="34">
        <v>2.3903016547558558</v>
      </c>
      <c r="AI261" s="34">
        <v>2.3675921325566285</v>
      </c>
      <c r="AJ261" s="34">
        <v>37.058999999999983</v>
      </c>
      <c r="AK261" s="34">
        <v>-0.43965770004244092</v>
      </c>
      <c r="AL261" s="34">
        <v>36.619342299957545</v>
      </c>
      <c r="AM261" s="34">
        <v>36.271433170903734</v>
      </c>
      <c r="AN261" s="34">
        <v>1.9269999999999994</v>
      </c>
      <c r="AO261" s="34">
        <v>-2.286139366906241E-2</v>
      </c>
      <c r="AP261" s="34">
        <v>1.9041386063309369</v>
      </c>
      <c r="AQ261" s="34">
        <v>1.8860479700027388</v>
      </c>
      <c r="AR261" s="34">
        <v>43.598999999999982</v>
      </c>
      <c r="AS261" s="34">
        <v>-0.51724644658923291</v>
      </c>
      <c r="AT261" s="34">
        <v>43.081753553410749</v>
      </c>
      <c r="AU261" s="34">
        <v>42.672447038998129</v>
      </c>
    </row>
    <row r="262" spans="1:47" x14ac:dyDescent="0.25">
      <c r="A262" s="18">
        <v>45546</v>
      </c>
      <c r="B262" s="2">
        <v>10</v>
      </c>
      <c r="C262" s="2" t="s">
        <v>178</v>
      </c>
      <c r="D262" s="9">
        <v>17.247588</v>
      </c>
      <c r="E262">
        <v>8.9826060000000006E-3</v>
      </c>
      <c r="G262" s="34">
        <v>1.1360000000000001</v>
      </c>
      <c r="H262" s="34">
        <v>-1.9547909461645568E-2</v>
      </c>
      <c r="I262" s="34">
        <v>1.1164520905383546</v>
      </c>
      <c r="J262" s="34">
        <v>1.1064234412911722</v>
      </c>
      <c r="K262" s="34">
        <v>4.6079999999999979</v>
      </c>
      <c r="L262" s="34">
        <v>-7.9292928520477743E-2</v>
      </c>
      <c r="M262" s="34">
        <v>4.5287070714795199</v>
      </c>
      <c r="N262" s="34">
        <v>4.4880274801670055</v>
      </c>
      <c r="O262" s="34">
        <v>48.628</v>
      </c>
      <c r="P262" s="34">
        <v>-0.83677442015924342</v>
      </c>
      <c r="Q262" s="34">
        <v>47.791225579840756</v>
      </c>
      <c r="R262" s="34">
        <v>47.361935830199926</v>
      </c>
      <c r="S262" s="34">
        <v>3.9319999999999999</v>
      </c>
      <c r="T262" s="34">
        <v>-6.7660545777456296E-2</v>
      </c>
      <c r="U262" s="34">
        <v>3.8643394542225438</v>
      </c>
      <c r="V262" s="34">
        <v>3.8296276154550077</v>
      </c>
      <c r="W262" s="34">
        <v>58.304000000000002</v>
      </c>
      <c r="X262" s="34">
        <v>-1.003275803918823</v>
      </c>
      <c r="Y262" s="34">
        <v>57.300724196081177</v>
      </c>
      <c r="Z262" s="34">
        <v>56.786014367113111</v>
      </c>
      <c r="AB262" s="34">
        <v>2.1939999999999986</v>
      </c>
      <c r="AC262" s="34">
        <v>-3.7753620914480937E-2</v>
      </c>
      <c r="AD262" s="34">
        <v>2.1562463790855175</v>
      </c>
      <c r="AE262" s="34">
        <v>2.1368776674232657</v>
      </c>
      <c r="AF262" s="34">
        <v>2.7539999999999987</v>
      </c>
      <c r="AG262" s="34">
        <v>-4.7389914311066775E-2</v>
      </c>
      <c r="AH262" s="34">
        <v>2.7066100856889319</v>
      </c>
      <c r="AI262" s="34">
        <v>2.682297673693562</v>
      </c>
      <c r="AJ262" s="34">
        <v>41.830000000000041</v>
      </c>
      <c r="AK262" s="34">
        <v>-0.71979670139140384</v>
      </c>
      <c r="AL262" s="34">
        <v>41.110203298608639</v>
      </c>
      <c r="AM262" s="34">
        <v>40.740926539797336</v>
      </c>
      <c r="AN262" s="34">
        <v>2.2539999999999987</v>
      </c>
      <c r="AO262" s="34">
        <v>-3.8786080921257987E-2</v>
      </c>
      <c r="AP262" s="34">
        <v>2.2152139190787405</v>
      </c>
      <c r="AQ262" s="34">
        <v>2.1953155252379402</v>
      </c>
      <c r="AR262" s="34">
        <v>49.032000000000032</v>
      </c>
      <c r="AS262" s="34">
        <v>-0.84372631753820959</v>
      </c>
      <c r="AT262" s="34">
        <v>48.188273682461833</v>
      </c>
      <c r="AU262" s="34">
        <v>47.755417406152098</v>
      </c>
    </row>
    <row r="263" spans="1:47" x14ac:dyDescent="0.25">
      <c r="A263" s="18">
        <v>45546</v>
      </c>
      <c r="B263" s="2">
        <v>11</v>
      </c>
      <c r="C263" s="2" t="s">
        <v>178</v>
      </c>
      <c r="D263" s="9">
        <v>20.088363999999999</v>
      </c>
      <c r="E263">
        <v>8.7796709999999993E-3</v>
      </c>
      <c r="G263" s="34">
        <v>1.1360000000000001</v>
      </c>
      <c r="H263" s="34">
        <v>-2.1571848377094232E-2</v>
      </c>
      <c r="I263" s="34">
        <v>1.114428151622906</v>
      </c>
      <c r="J263" s="34">
        <v>1.1046438390985187</v>
      </c>
      <c r="K263" s="34">
        <v>4.3359999999999994</v>
      </c>
      <c r="L263" s="34">
        <v>-8.2337618453415987E-2</v>
      </c>
      <c r="M263" s="34">
        <v>4.253662381546583</v>
      </c>
      <c r="N263" s="34">
        <v>4.2163166252915278</v>
      </c>
      <c r="O263" s="34">
        <v>55.212000000000003</v>
      </c>
      <c r="P263" s="34">
        <v>-1.0484374054543368</v>
      </c>
      <c r="Q263" s="34">
        <v>54.163562594545667</v>
      </c>
      <c r="R263" s="34">
        <v>53.688024334777651</v>
      </c>
      <c r="S263" s="34">
        <v>4.5559999999999992</v>
      </c>
      <c r="T263" s="34">
        <v>-8.6515265146163103E-2</v>
      </c>
      <c r="U263" s="34">
        <v>4.469484734853836</v>
      </c>
      <c r="V263" s="34">
        <v>4.4302441293422969</v>
      </c>
      <c r="W263" s="34">
        <v>65.240000000000009</v>
      </c>
      <c r="X263" s="34">
        <v>-1.2388621374310103</v>
      </c>
      <c r="Y263" s="34">
        <v>64.001137862568996</v>
      </c>
      <c r="Z263" s="34">
        <v>63.439228928509998</v>
      </c>
      <c r="AB263" s="34">
        <v>2.1939999999999991</v>
      </c>
      <c r="AC263" s="34">
        <v>-4.1662531108578094E-2</v>
      </c>
      <c r="AD263" s="34">
        <v>2.152337468891421</v>
      </c>
      <c r="AE263" s="34">
        <v>2.1334406540335817</v>
      </c>
      <c r="AF263" s="34">
        <v>3.0899999999999976</v>
      </c>
      <c r="AG263" s="34">
        <v>-5.8676946729948172E-2</v>
      </c>
      <c r="AH263" s="34">
        <v>3.0313230532700493</v>
      </c>
      <c r="AI263" s="34">
        <v>3.0047090341676226</v>
      </c>
      <c r="AJ263" s="34">
        <v>46.096000000000025</v>
      </c>
      <c r="AK263" s="34">
        <v>-0.87533091794941553</v>
      </c>
      <c r="AL263" s="34">
        <v>45.220669082050613</v>
      </c>
      <c r="AM263" s="34">
        <v>44.823646485110338</v>
      </c>
      <c r="AN263" s="34">
        <v>2.4669999999999992</v>
      </c>
      <c r="AO263" s="34">
        <v>-4.6846610868214303E-2</v>
      </c>
      <c r="AP263" s="34">
        <v>2.420153389131785</v>
      </c>
      <c r="AQ263" s="34">
        <v>2.3989052386056731</v>
      </c>
      <c r="AR263" s="34">
        <v>53.847000000000023</v>
      </c>
      <c r="AS263" s="34">
        <v>-1.0225170066561562</v>
      </c>
      <c r="AT263" s="34">
        <v>52.824482993343864</v>
      </c>
      <c r="AU263" s="34">
        <v>52.360701411917212</v>
      </c>
    </row>
    <row r="264" spans="1:47" x14ac:dyDescent="0.25">
      <c r="A264" s="18">
        <v>45546</v>
      </c>
      <c r="B264" s="2">
        <v>12</v>
      </c>
      <c r="C264" s="2" t="s">
        <v>178</v>
      </c>
      <c r="D264" s="9">
        <v>22.802491</v>
      </c>
      <c r="E264">
        <v>8.5252279999999993E-3</v>
      </c>
      <c r="G264" s="34">
        <v>1.1360000000000001</v>
      </c>
      <c r="H264" s="34">
        <v>-1.9586230695390981E-2</v>
      </c>
      <c r="I264" s="34">
        <v>1.1164137693046092</v>
      </c>
      <c r="J264" s="34">
        <v>1.106896087378948</v>
      </c>
      <c r="K264" s="34">
        <v>4.444</v>
      </c>
      <c r="L264" s="34">
        <v>-7.6620782755561181E-2</v>
      </c>
      <c r="M264" s="34">
        <v>4.367379217244439</v>
      </c>
      <c r="N264" s="34">
        <v>4.3301463136549687</v>
      </c>
      <c r="O264" s="34">
        <v>59.992000000000012</v>
      </c>
      <c r="P264" s="34">
        <v>-1.034346084399556</v>
      </c>
      <c r="Q264" s="34">
        <v>58.957653915600453</v>
      </c>
      <c r="R264" s="34">
        <v>58.455026473624869</v>
      </c>
      <c r="S264" s="34">
        <v>5.032</v>
      </c>
      <c r="T264" s="34">
        <v>-8.6758726108457224E-2</v>
      </c>
      <c r="U264" s="34">
        <v>4.9452412738915426</v>
      </c>
      <c r="V264" s="34">
        <v>4.9030819645166064</v>
      </c>
      <c r="W264" s="34">
        <v>70.604000000000013</v>
      </c>
      <c r="X264" s="34">
        <v>-1.2173118239589653</v>
      </c>
      <c r="Y264" s="34">
        <v>69.386688176041034</v>
      </c>
      <c r="Z264" s="34">
        <v>68.795150839175392</v>
      </c>
      <c r="AB264" s="34">
        <v>2.1939999999999991</v>
      </c>
      <c r="AC264" s="34">
        <v>-3.7827632170499809E-2</v>
      </c>
      <c r="AD264" s="34">
        <v>2.1561723678294991</v>
      </c>
      <c r="AE264" s="34">
        <v>2.1377905067864527</v>
      </c>
      <c r="AF264" s="34">
        <v>3.2619999999999987</v>
      </c>
      <c r="AG264" s="34">
        <v>-5.6241447648208931E-2</v>
      </c>
      <c r="AH264" s="34">
        <v>3.2057585523517895</v>
      </c>
      <c r="AI264" s="34">
        <v>3.1784287297800407</v>
      </c>
      <c r="AJ264" s="34">
        <v>49.633000000000003</v>
      </c>
      <c r="AK264" s="34">
        <v>-0.85574241910593352</v>
      </c>
      <c r="AL264" s="34">
        <v>48.777257580894066</v>
      </c>
      <c r="AM264" s="34">
        <v>48.361420338802219</v>
      </c>
      <c r="AN264" s="34">
        <v>2.6709999999999989</v>
      </c>
      <c r="AO264" s="34">
        <v>-4.605178009453282E-2</v>
      </c>
      <c r="AP264" s="34">
        <v>2.6249482199054661</v>
      </c>
      <c r="AQ264" s="34">
        <v>2.6025699378425777</v>
      </c>
      <c r="AR264" s="34">
        <v>57.76</v>
      </c>
      <c r="AS264" s="34">
        <v>-0.99586327901917504</v>
      </c>
      <c r="AT264" s="34">
        <v>56.764136720980815</v>
      </c>
      <c r="AU264" s="34">
        <v>56.28020951321129</v>
      </c>
    </row>
    <row r="265" spans="1:47" x14ac:dyDescent="0.25">
      <c r="A265" s="18">
        <v>45546</v>
      </c>
      <c r="B265" s="2">
        <v>13</v>
      </c>
      <c r="C265" s="2" t="s">
        <v>178</v>
      </c>
      <c r="D265" s="9">
        <v>25.706951</v>
      </c>
      <c r="E265">
        <v>8.7748860000000008E-3</v>
      </c>
      <c r="G265" s="34">
        <v>1.1360000000000001</v>
      </c>
      <c r="H265" s="34">
        <v>-1.6363836521895454E-2</v>
      </c>
      <c r="I265" s="34">
        <v>1.1196361634781047</v>
      </c>
      <c r="J265" s="34">
        <v>1.1098114837821069</v>
      </c>
      <c r="K265" s="34">
        <v>4.6079999999999997</v>
      </c>
      <c r="L265" s="34">
        <v>-6.6377252370505485E-2</v>
      </c>
      <c r="M265" s="34">
        <v>4.5416227476294946</v>
      </c>
      <c r="N265" s="34">
        <v>4.501770525764039</v>
      </c>
      <c r="O265" s="34">
        <v>63.208000000000006</v>
      </c>
      <c r="P265" s="34">
        <v>-0.9104976926725068</v>
      </c>
      <c r="Q265" s="34">
        <v>62.297502307327498</v>
      </c>
      <c r="R265" s="34">
        <v>61.750848826495961</v>
      </c>
      <c r="S265" s="34">
        <v>5.2360000000000007</v>
      </c>
      <c r="T265" s="34">
        <v>-7.542345777169418E-2</v>
      </c>
      <c r="U265" s="34">
        <v>5.1605765422283065</v>
      </c>
      <c r="V265" s="34">
        <v>5.1152930713759792</v>
      </c>
      <c r="W265" s="34">
        <v>74.188000000000002</v>
      </c>
      <c r="X265" s="34">
        <v>-1.0686622393366019</v>
      </c>
      <c r="Y265" s="34">
        <v>73.119337760663413</v>
      </c>
      <c r="Z265" s="34">
        <v>72.477723907418081</v>
      </c>
      <c r="AB265" s="34">
        <v>2.1939999999999995</v>
      </c>
      <c r="AC265" s="34">
        <v>-3.1604099761477648E-2</v>
      </c>
      <c r="AD265" s="34">
        <v>2.162395900238522</v>
      </c>
      <c r="AE265" s="34">
        <v>2.1434211227270619</v>
      </c>
      <c r="AF265" s="34">
        <v>3.4259999999999975</v>
      </c>
      <c r="AG265" s="34">
        <v>-4.9350795707758605E-2</v>
      </c>
      <c r="AH265" s="34">
        <v>3.3766492042922387</v>
      </c>
      <c r="AI265" s="34">
        <v>3.3470194924625836</v>
      </c>
      <c r="AJ265" s="34">
        <v>52.014999999999993</v>
      </c>
      <c r="AK265" s="34">
        <v>-0.74926492666055611</v>
      </c>
      <c r="AL265" s="34">
        <v>51.265735073339435</v>
      </c>
      <c r="AM265" s="34">
        <v>50.815884092364684</v>
      </c>
      <c r="AN265" s="34">
        <v>2.8019999999999996</v>
      </c>
      <c r="AO265" s="34">
        <v>-4.036220944925268E-2</v>
      </c>
      <c r="AP265" s="34">
        <v>2.761637790550747</v>
      </c>
      <c r="AQ265" s="34">
        <v>2.7374047337653722</v>
      </c>
      <c r="AR265" s="34">
        <v>60.436999999999991</v>
      </c>
      <c r="AS265" s="34">
        <v>-0.87058203157904512</v>
      </c>
      <c r="AT265" s="34">
        <v>59.56641796842095</v>
      </c>
      <c r="AU265" s="34">
        <v>59.043729441319705</v>
      </c>
    </row>
    <row r="266" spans="1:47" x14ac:dyDescent="0.25">
      <c r="A266" s="18">
        <v>45546</v>
      </c>
      <c r="B266" s="2">
        <v>14</v>
      </c>
      <c r="C266" s="2" t="s">
        <v>178</v>
      </c>
      <c r="D266" s="9">
        <v>33.596344999999999</v>
      </c>
      <c r="E266">
        <v>8.7887220000000005E-3</v>
      </c>
      <c r="G266" s="34">
        <v>1.1360000000000001</v>
      </c>
      <c r="H266" s="34">
        <v>-1.373061237221115E-2</v>
      </c>
      <c r="I266" s="34">
        <v>1.1222693876277889</v>
      </c>
      <c r="J266" s="34">
        <v>1.1124060739708181</v>
      </c>
      <c r="K266" s="34">
        <v>5.0639999999999992</v>
      </c>
      <c r="L266" s="34">
        <v>-6.1207588954997581E-2</v>
      </c>
      <c r="M266" s="34">
        <v>5.0027924110450019</v>
      </c>
      <c r="N266" s="34">
        <v>4.9588242593206173</v>
      </c>
      <c r="O266" s="34">
        <v>65.624000000000024</v>
      </c>
      <c r="P266" s="34">
        <v>-0.79318460062850771</v>
      </c>
      <c r="Q266" s="34">
        <v>64.830815399371517</v>
      </c>
      <c r="R266" s="34">
        <v>64.261035385793122</v>
      </c>
      <c r="S266" s="34">
        <v>5.3479999999999999</v>
      </c>
      <c r="T266" s="34">
        <v>-6.464024204805037E-2</v>
      </c>
      <c r="U266" s="34">
        <v>5.2833597579519491</v>
      </c>
      <c r="V266" s="34">
        <v>5.2369257778133216</v>
      </c>
      <c r="W266" s="34">
        <v>77.172000000000025</v>
      </c>
      <c r="X266" s="34">
        <v>-0.93276304400376686</v>
      </c>
      <c r="Y266" s="34">
        <v>76.239236955996262</v>
      </c>
      <c r="Z266" s="34">
        <v>75.569191496897886</v>
      </c>
      <c r="AB266" s="34">
        <v>2.1939999999999991</v>
      </c>
      <c r="AC266" s="34">
        <v>-2.6518453824499338E-2</v>
      </c>
      <c r="AD266" s="34">
        <v>2.1674815461754999</v>
      </c>
      <c r="AE266" s="34">
        <v>2.1484321534260333</v>
      </c>
      <c r="AF266" s="34">
        <v>3.548999999999999</v>
      </c>
      <c r="AG266" s="34">
        <v>-4.2896076856494152E-2</v>
      </c>
      <c r="AH266" s="34">
        <v>3.5061039231435047</v>
      </c>
      <c r="AI266" s="34">
        <v>3.4752897504598872</v>
      </c>
      <c r="AJ266" s="34">
        <v>53.643999999999998</v>
      </c>
      <c r="AK266" s="34">
        <v>-0.64838465677367496</v>
      </c>
      <c r="AL266" s="34">
        <v>52.995615343226326</v>
      </c>
      <c r="AM266" s="34">
        <v>52.529851612755778</v>
      </c>
      <c r="AN266" s="34">
        <v>2.8899999999999979</v>
      </c>
      <c r="AO266" s="34">
        <v>-3.4930871263811787E-2</v>
      </c>
      <c r="AP266" s="34">
        <v>2.855069128736186</v>
      </c>
      <c r="AQ266" s="34">
        <v>2.8299767198729415</v>
      </c>
      <c r="AR266" s="34">
        <v>62.277000000000001</v>
      </c>
      <c r="AS266" s="34">
        <v>-0.7527300587184802</v>
      </c>
      <c r="AT266" s="34">
        <v>61.52426994128151</v>
      </c>
      <c r="AU266" s="34">
        <v>60.983550236514638</v>
      </c>
    </row>
    <row r="267" spans="1:47" x14ac:dyDescent="0.25">
      <c r="A267" s="18">
        <v>45546</v>
      </c>
      <c r="B267" s="2">
        <v>15</v>
      </c>
      <c r="C267" s="2" t="s">
        <v>178</v>
      </c>
      <c r="D267" s="9">
        <v>23.942350999999999</v>
      </c>
      <c r="E267">
        <v>9.0684870000000001E-3</v>
      </c>
      <c r="G267" s="34">
        <v>1.1360000000000001</v>
      </c>
      <c r="H267" s="34">
        <v>-1.0176191722653815E-2</v>
      </c>
      <c r="I267" s="34">
        <v>1.1258238082773464</v>
      </c>
      <c r="J267" s="34">
        <v>1.1156142897076928</v>
      </c>
      <c r="K267" s="34">
        <v>5.8239999999999998</v>
      </c>
      <c r="L267" s="34">
        <v>-5.2170898409098422E-2</v>
      </c>
      <c r="M267" s="34">
        <v>5.7718291015909013</v>
      </c>
      <c r="N267" s="34">
        <v>5.719487344416903</v>
      </c>
      <c r="O267" s="34">
        <v>67.708000000000013</v>
      </c>
      <c r="P267" s="34">
        <v>-0.60652252566676457</v>
      </c>
      <c r="Q267" s="34">
        <v>67.101477474333251</v>
      </c>
      <c r="R267" s="34">
        <v>66.492968598176475</v>
      </c>
      <c r="S267" s="34">
        <v>5.4119999999999999</v>
      </c>
      <c r="T267" s="34">
        <v>-4.8480237326586649E-2</v>
      </c>
      <c r="U267" s="34">
        <v>5.3635197626734135</v>
      </c>
      <c r="V267" s="34">
        <v>5.3148807534313667</v>
      </c>
      <c r="W267" s="34">
        <v>80.080000000000013</v>
      </c>
      <c r="X267" s="34">
        <v>-0.71734985312510346</v>
      </c>
      <c r="Y267" s="34">
        <v>79.362650146874913</v>
      </c>
      <c r="Z267" s="34">
        <v>78.64295098573244</v>
      </c>
      <c r="AB267" s="34">
        <v>2.1939999999999991</v>
      </c>
      <c r="AC267" s="34">
        <v>-1.9653666055900049E-2</v>
      </c>
      <c r="AD267" s="34">
        <v>2.1743463339440989</v>
      </c>
      <c r="AE267" s="34">
        <v>2.1546283024812292</v>
      </c>
      <c r="AF267" s="34">
        <v>3.6069999999999975</v>
      </c>
      <c r="AG267" s="34">
        <v>-3.2311200302475598E-2</v>
      </c>
      <c r="AH267" s="34">
        <v>3.5746887996975221</v>
      </c>
      <c r="AI267" s="34">
        <v>3.5422717807884196</v>
      </c>
      <c r="AJ267" s="34">
        <v>55.106999999999985</v>
      </c>
      <c r="AK267" s="34">
        <v>-0.49364383561644676</v>
      </c>
      <c r="AL267" s="34">
        <v>54.613356164383539</v>
      </c>
      <c r="AM267" s="34">
        <v>54.118095653980461</v>
      </c>
      <c r="AN267" s="34">
        <v>2.9399999999999986</v>
      </c>
      <c r="AO267" s="34">
        <v>-2.6336270831516018E-2</v>
      </c>
      <c r="AP267" s="34">
        <v>2.9136637291684826</v>
      </c>
      <c r="AQ267" s="34">
        <v>2.8872412075181466</v>
      </c>
      <c r="AR267" s="34">
        <v>63.847999999999978</v>
      </c>
      <c r="AS267" s="34">
        <v>-0.57194497280633838</v>
      </c>
      <c r="AT267" s="34">
        <v>63.276055027193642</v>
      </c>
      <c r="AU267" s="34">
        <v>62.702236944768252</v>
      </c>
    </row>
    <row r="268" spans="1:47" x14ac:dyDescent="0.25">
      <c r="A268" s="18">
        <v>45546</v>
      </c>
      <c r="B268" s="2">
        <v>16</v>
      </c>
      <c r="C268" s="2" t="s">
        <v>178</v>
      </c>
      <c r="D268" s="9">
        <v>47.167749999999998</v>
      </c>
      <c r="E268">
        <v>9.1808359999999995E-3</v>
      </c>
      <c r="G268" s="34">
        <v>1.1360000000000001</v>
      </c>
      <c r="H268" s="34">
        <v>-4.628140534643721E-3</v>
      </c>
      <c r="I268" s="34">
        <v>1.1313718594653563</v>
      </c>
      <c r="J268" s="34">
        <v>1.12098491996859</v>
      </c>
      <c r="K268" s="34">
        <v>6.8800000000000017</v>
      </c>
      <c r="L268" s="34">
        <v>-2.8029583519673246E-2</v>
      </c>
      <c r="M268" s="34">
        <v>6.8519704164803281</v>
      </c>
      <c r="N268" s="34">
        <v>6.7890635998097704</v>
      </c>
      <c r="O268" s="34">
        <v>68.823999999999998</v>
      </c>
      <c r="P268" s="34">
        <v>-0.28039361281366149</v>
      </c>
      <c r="Q268" s="34">
        <v>68.54360638718633</v>
      </c>
      <c r="R268" s="34">
        <v>67.914318778097027</v>
      </c>
      <c r="S268" s="34">
        <v>5.44</v>
      </c>
      <c r="T268" s="34">
        <v>-2.2162926503927684E-2</v>
      </c>
      <c r="U268" s="34">
        <v>5.4178370734960728</v>
      </c>
      <c r="V268" s="34">
        <v>5.3680967998495852</v>
      </c>
      <c r="W268" s="34">
        <v>82.28</v>
      </c>
      <c r="X268" s="34">
        <v>-0.33521426337190618</v>
      </c>
      <c r="Y268" s="34">
        <v>81.944785736628091</v>
      </c>
      <c r="Z268" s="34">
        <v>81.192464097724965</v>
      </c>
      <c r="AB268" s="34">
        <v>2.1939999999999986</v>
      </c>
      <c r="AC268" s="34">
        <v>-8.9385038142678862E-3</v>
      </c>
      <c r="AD268" s="34">
        <v>2.1850614961857309</v>
      </c>
      <c r="AE268" s="34">
        <v>2.1650008049393352</v>
      </c>
      <c r="AF268" s="34">
        <v>3.662999999999998</v>
      </c>
      <c r="AG268" s="34">
        <v>-1.4923308783802767E-2</v>
      </c>
      <c r="AH268" s="34">
        <v>3.6480766912161955</v>
      </c>
      <c r="AI268" s="34">
        <v>3.614584297398717</v>
      </c>
      <c r="AJ268" s="34">
        <v>55.380000000000031</v>
      </c>
      <c r="AK268" s="34">
        <v>-0.22562185106388155</v>
      </c>
      <c r="AL268" s="34">
        <v>55.154378148936146</v>
      </c>
      <c r="AM268" s="34">
        <v>54.648014848468783</v>
      </c>
      <c r="AN268" s="34">
        <v>2.9919999999999995</v>
      </c>
      <c r="AO268" s="34">
        <v>-1.2189609577160221E-2</v>
      </c>
      <c r="AP268" s="34">
        <v>2.9798103904228395</v>
      </c>
      <c r="AQ268" s="34">
        <v>2.9524532399172716</v>
      </c>
      <c r="AR268" s="34">
        <v>64.229000000000028</v>
      </c>
      <c r="AS268" s="34">
        <v>-0.26167327323911244</v>
      </c>
      <c r="AT268" s="34">
        <v>63.967326726760916</v>
      </c>
      <c r="AU268" s="34">
        <v>63.380053190724105</v>
      </c>
    </row>
    <row r="269" spans="1:47" x14ac:dyDescent="0.25">
      <c r="A269" s="18">
        <v>45546</v>
      </c>
      <c r="B269" s="2">
        <v>17</v>
      </c>
      <c r="C269" s="2" t="s">
        <v>178</v>
      </c>
      <c r="D269" s="9">
        <v>35.859738</v>
      </c>
      <c r="E269">
        <v>9.3532900000000002E-3</v>
      </c>
      <c r="G269" s="34">
        <v>1.1360000000000001</v>
      </c>
      <c r="H269" s="34">
        <v>1.1036631376949187E-2</v>
      </c>
      <c r="I269" s="34">
        <v>1.1470366313769493</v>
      </c>
      <c r="J269" s="34">
        <v>1.1363080651230577</v>
      </c>
      <c r="K269" s="34">
        <v>7.8320000000000007</v>
      </c>
      <c r="L269" s="34">
        <v>7.6090578296008821E-2</v>
      </c>
      <c r="M269" s="34">
        <v>7.9080905782960098</v>
      </c>
      <c r="N269" s="34">
        <v>7.8341239137709398</v>
      </c>
      <c r="O269" s="34">
        <v>67.231999999999999</v>
      </c>
      <c r="P269" s="34">
        <v>0.65318204290057014</v>
      </c>
      <c r="Q269" s="34">
        <v>67.885182042900567</v>
      </c>
      <c r="R269" s="34">
        <v>67.250232248550532</v>
      </c>
      <c r="S269" s="34">
        <v>5.3000000000000007</v>
      </c>
      <c r="T269" s="34">
        <v>5.1491325966400256E-2</v>
      </c>
      <c r="U269" s="34">
        <v>5.3514913259664008</v>
      </c>
      <c r="V269" s="34">
        <v>5.3014372756621526</v>
      </c>
      <c r="W269" s="34">
        <v>81.5</v>
      </c>
      <c r="X269" s="34">
        <v>0.79180057853992847</v>
      </c>
      <c r="Y269" s="34">
        <v>82.291800578539934</v>
      </c>
      <c r="Z269" s="34">
        <v>81.522101503106683</v>
      </c>
      <c r="AB269" s="34">
        <v>2.1939999999999991</v>
      </c>
      <c r="AC269" s="34">
        <v>2.1315465881185301E-2</v>
      </c>
      <c r="AD269" s="34">
        <v>2.2153154658811842</v>
      </c>
      <c r="AE269" s="34">
        <v>2.1945949778873124</v>
      </c>
      <c r="AF269" s="34">
        <v>3.5289999999999964</v>
      </c>
      <c r="AG269" s="34">
        <v>3.4285450818004964E-2</v>
      </c>
      <c r="AH269" s="34">
        <v>3.5632854508180012</v>
      </c>
      <c r="AI269" s="34">
        <v>3.52995700864372</v>
      </c>
      <c r="AJ269" s="34">
        <v>53.553999999999988</v>
      </c>
      <c r="AK269" s="34">
        <v>0.52029556052916948</v>
      </c>
      <c r="AL269" s="34">
        <v>54.074295560529158</v>
      </c>
      <c r="AM269" s="34">
        <v>53.568522992605821</v>
      </c>
      <c r="AN269" s="34">
        <v>2.8789999999999996</v>
      </c>
      <c r="AO269" s="34">
        <v>2.797047687872949E-2</v>
      </c>
      <c r="AP269" s="34">
        <v>2.9069704768787292</v>
      </c>
      <c r="AQ269" s="34">
        <v>2.8797807389870442</v>
      </c>
      <c r="AR269" s="34">
        <v>62.155999999999985</v>
      </c>
      <c r="AS269" s="34">
        <v>0.60386695410708913</v>
      </c>
      <c r="AT269" s="34">
        <v>62.759866954107068</v>
      </c>
      <c r="AU269" s="34">
        <v>62.172855718123898</v>
      </c>
    </row>
    <row r="270" spans="1:47" x14ac:dyDescent="0.25">
      <c r="A270" s="18">
        <v>45546</v>
      </c>
      <c r="B270" s="2">
        <v>18</v>
      </c>
      <c r="C270" s="2" t="s">
        <v>178</v>
      </c>
      <c r="D270" s="9">
        <v>57.717565</v>
      </c>
      <c r="E270">
        <v>9.5071870000000003E-3</v>
      </c>
      <c r="G270" s="34">
        <v>1.1360000000000001</v>
      </c>
      <c r="H270" s="34">
        <v>1.0845743352227086E-2</v>
      </c>
      <c r="I270" s="34">
        <v>1.1468457433522272</v>
      </c>
      <c r="J270" s="34">
        <v>1.1359424664100237</v>
      </c>
      <c r="K270" s="34">
        <v>8.6199999999999992</v>
      </c>
      <c r="L270" s="34">
        <v>8.2297806070596349E-2</v>
      </c>
      <c r="M270" s="34">
        <v>8.7022978060705949</v>
      </c>
      <c r="N270" s="34">
        <v>8.6195634334985929</v>
      </c>
      <c r="O270" s="34">
        <v>62.792000000000002</v>
      </c>
      <c r="P270" s="34">
        <v>0.59949464487063642</v>
      </c>
      <c r="Q270" s="34">
        <v>63.39149464487064</v>
      </c>
      <c r="R270" s="34">
        <v>62.788819851072361</v>
      </c>
      <c r="S270" s="34">
        <v>4.8759999999999994</v>
      </c>
      <c r="T270" s="34">
        <v>4.6552680092833844E-2</v>
      </c>
      <c r="U270" s="34">
        <v>4.9225526800928332</v>
      </c>
      <c r="V270" s="34">
        <v>4.87575305124584</v>
      </c>
      <c r="W270" s="34">
        <v>77.424000000000007</v>
      </c>
      <c r="X270" s="34">
        <v>0.73919087438629372</v>
      </c>
      <c r="Y270" s="34">
        <v>78.163190874386302</v>
      </c>
      <c r="Z270" s="34">
        <v>77.420078802226811</v>
      </c>
      <c r="AB270" s="34">
        <v>2.1939999999999986</v>
      </c>
      <c r="AC270" s="34">
        <v>2.0946796579917437E-2</v>
      </c>
      <c r="AD270" s="34">
        <v>2.2149467965799161</v>
      </c>
      <c r="AE270" s="34">
        <v>2.1938888831897798</v>
      </c>
      <c r="AF270" s="34">
        <v>3.2879999999999971</v>
      </c>
      <c r="AG270" s="34">
        <v>3.1391552942009349E-2</v>
      </c>
      <c r="AH270" s="34">
        <v>3.3193915529420064</v>
      </c>
      <c r="AI270" s="34">
        <v>3.2878334767219664</v>
      </c>
      <c r="AJ270" s="34">
        <v>50.226000000000028</v>
      </c>
      <c r="AK270" s="34">
        <v>0.47952315634591353</v>
      </c>
      <c r="AL270" s="34">
        <v>50.70552315634594</v>
      </c>
      <c r="AM270" s="34">
        <v>50.223456265765734</v>
      </c>
      <c r="AN270" s="34">
        <v>2.6899999999999986</v>
      </c>
      <c r="AO270" s="34">
        <v>2.5682261987227849E-2</v>
      </c>
      <c r="AP270" s="34">
        <v>2.7156822619872263</v>
      </c>
      <c r="AQ270" s="34">
        <v>2.6898637628899307</v>
      </c>
      <c r="AR270" s="34">
        <v>58.398000000000025</v>
      </c>
      <c r="AS270" s="34">
        <v>0.55754376785506821</v>
      </c>
      <c r="AT270" s="34">
        <v>58.95554376785509</v>
      </c>
      <c r="AU270" s="34">
        <v>58.395042388567404</v>
      </c>
    </row>
    <row r="271" spans="1:47" x14ac:dyDescent="0.25">
      <c r="A271" s="18">
        <v>45546</v>
      </c>
      <c r="B271" s="2">
        <v>19</v>
      </c>
      <c r="C271" s="2" t="s">
        <v>178</v>
      </c>
      <c r="D271" s="9">
        <v>33.281669000000001</v>
      </c>
      <c r="E271">
        <v>9.5212730000000002E-3</v>
      </c>
      <c r="G271" s="34">
        <v>1.1360000000000001</v>
      </c>
      <c r="H271" s="34">
        <v>1.143071170303017E-2</v>
      </c>
      <c r="I271" s="34">
        <v>1.1474307117030302</v>
      </c>
      <c r="J271" s="34">
        <v>1.1365057106483214</v>
      </c>
      <c r="K271" s="34">
        <v>9.3919999999999995</v>
      </c>
      <c r="L271" s="34">
        <v>9.4504616474348019E-2</v>
      </c>
      <c r="M271" s="34">
        <v>9.4865046164743472</v>
      </c>
      <c r="N271" s="34">
        <v>9.3961810162051336</v>
      </c>
      <c r="O271" s="34">
        <v>58.636000000000003</v>
      </c>
      <c r="P271" s="34">
        <v>0.59000986920675791</v>
      </c>
      <c r="Q271" s="34">
        <v>59.226009869206763</v>
      </c>
      <c r="R271" s="34">
        <v>58.662102860541346</v>
      </c>
      <c r="S271" s="34">
        <v>4.4160000000000004</v>
      </c>
      <c r="T271" s="34">
        <v>4.4434879296286298E-2</v>
      </c>
      <c r="U271" s="34">
        <v>4.4604348792962867</v>
      </c>
      <c r="V271" s="34">
        <v>4.4179658611117842</v>
      </c>
      <c r="W271" s="34">
        <v>73.58</v>
      </c>
      <c r="X271" s="34">
        <v>0.74038007668042238</v>
      </c>
      <c r="Y271" s="34">
        <v>74.320380076680422</v>
      </c>
      <c r="Z271" s="34">
        <v>73.61275544850659</v>
      </c>
      <c r="AB271" s="34">
        <v>2.1939999999999995</v>
      </c>
      <c r="AC271" s="34">
        <v>2.207656820109875E-2</v>
      </c>
      <c r="AD271" s="34">
        <v>2.2160765682010983</v>
      </c>
      <c r="AE271" s="34">
        <v>2.1949766982063523</v>
      </c>
      <c r="AF271" s="34">
        <v>3.0529999999999977</v>
      </c>
      <c r="AG271" s="34">
        <v>3.0720037701893556E-2</v>
      </c>
      <c r="AH271" s="34">
        <v>3.0837200377018914</v>
      </c>
      <c r="AI271" s="34">
        <v>3.0543590973673611</v>
      </c>
      <c r="AJ271" s="34">
        <v>46.830000000000005</v>
      </c>
      <c r="AK271" s="34">
        <v>0.47121499036347081</v>
      </c>
      <c r="AL271" s="34">
        <v>47.301214990363476</v>
      </c>
      <c r="AM271" s="34">
        <v>46.850847209208531</v>
      </c>
      <c r="AN271" s="34">
        <v>2.5279999999999991</v>
      </c>
      <c r="AO271" s="34">
        <v>2.5437358437729096E-2</v>
      </c>
      <c r="AP271" s="34">
        <v>2.5534373584377281</v>
      </c>
      <c r="AQ271" s="34">
        <v>2.5291253842596437</v>
      </c>
      <c r="AR271" s="34">
        <v>54.605000000000004</v>
      </c>
      <c r="AS271" s="34">
        <v>0.54944895470419219</v>
      </c>
      <c r="AT271" s="34">
        <v>55.154448954704193</v>
      </c>
      <c r="AU271" s="34">
        <v>54.629308389041888</v>
      </c>
    </row>
    <row r="272" spans="1:47" x14ac:dyDescent="0.25">
      <c r="A272" s="18">
        <v>45546</v>
      </c>
      <c r="B272" s="2">
        <v>20</v>
      </c>
      <c r="C272" s="2" t="s">
        <v>178</v>
      </c>
      <c r="D272" s="9">
        <v>42.475624000000003</v>
      </c>
      <c r="E272">
        <v>9.4201200000000006E-3</v>
      </c>
      <c r="G272" s="34">
        <v>1.1360000000000001</v>
      </c>
      <c r="H272" s="34">
        <v>6.0058405778244412E-3</v>
      </c>
      <c r="I272" s="34">
        <v>1.1420058405778246</v>
      </c>
      <c r="J272" s="34">
        <v>1.1312480085188805</v>
      </c>
      <c r="K272" s="34">
        <v>9.4360000000000017</v>
      </c>
      <c r="L272" s="34">
        <v>4.988654198270373E-2</v>
      </c>
      <c r="M272" s="34">
        <v>9.4858865419827048</v>
      </c>
      <c r="N272" s="34">
        <v>9.3965283524508418</v>
      </c>
      <c r="O272" s="34">
        <v>54.472000000000001</v>
      </c>
      <c r="P272" s="34">
        <v>0.28798428517187763</v>
      </c>
      <c r="Q272" s="34">
        <v>54.759984285171882</v>
      </c>
      <c r="R272" s="34">
        <v>54.244138662007444</v>
      </c>
      <c r="S272" s="34">
        <v>4.024</v>
      </c>
      <c r="T272" s="34">
        <v>2.1274209934124603E-2</v>
      </c>
      <c r="U272" s="34">
        <v>4.0452742099341243</v>
      </c>
      <c r="V272" s="34">
        <v>4.0071672414436392</v>
      </c>
      <c r="W272" s="34">
        <v>69.068000000000012</v>
      </c>
      <c r="X272" s="34">
        <v>0.36515087766653037</v>
      </c>
      <c r="Y272" s="34">
        <v>69.433150877666534</v>
      </c>
      <c r="Z272" s="34">
        <v>68.779082264420808</v>
      </c>
      <c r="AB272" s="34">
        <v>2.1939999999999991</v>
      </c>
      <c r="AC272" s="34">
        <v>1.1599308299072904E-2</v>
      </c>
      <c r="AD272" s="34">
        <v>2.2055993082990719</v>
      </c>
      <c r="AE272" s="34">
        <v>2.1848222981429775</v>
      </c>
      <c r="AF272" s="34">
        <v>3.0389999999999988</v>
      </c>
      <c r="AG272" s="34">
        <v>1.6066680911979287E-2</v>
      </c>
      <c r="AH272" s="34">
        <v>3.055066680911978</v>
      </c>
      <c r="AI272" s="34">
        <v>3.0262875861697855</v>
      </c>
      <c r="AJ272" s="34">
        <v>44.702999999999989</v>
      </c>
      <c r="AK272" s="34">
        <v>0.23633722830148407</v>
      </c>
      <c r="AL272" s="34">
        <v>44.939337228301476</v>
      </c>
      <c r="AM272" s="34">
        <v>44.516003278890409</v>
      </c>
      <c r="AN272" s="34">
        <v>2.3719999999999994</v>
      </c>
      <c r="AO272" s="34">
        <v>1.2540364305105255E-2</v>
      </c>
      <c r="AP272" s="34">
        <v>2.3845403643051046</v>
      </c>
      <c r="AQ272" s="34">
        <v>2.3620777079285067</v>
      </c>
      <c r="AR272" s="34">
        <v>52.307999999999986</v>
      </c>
      <c r="AS272" s="34">
        <v>0.27654358181764149</v>
      </c>
      <c r="AT272" s="34">
        <v>52.584543581817627</v>
      </c>
      <c r="AU272" s="34">
        <v>52.089190871131677</v>
      </c>
    </row>
    <row r="273" spans="1:47" x14ac:dyDescent="0.25">
      <c r="A273" s="18">
        <v>45546</v>
      </c>
      <c r="B273" s="2">
        <v>21</v>
      </c>
      <c r="C273" s="2" t="s">
        <v>178</v>
      </c>
      <c r="D273" s="9">
        <v>30.967486999999998</v>
      </c>
      <c r="E273">
        <v>9.3641209999999996E-3</v>
      </c>
      <c r="G273" s="34">
        <v>1.1360000000000001</v>
      </c>
      <c r="H273" s="34">
        <v>6.6663973980620852E-3</v>
      </c>
      <c r="I273" s="34">
        <v>1.1426663973980622</v>
      </c>
      <c r="J273" s="34">
        <v>1.1319663309901926</v>
      </c>
      <c r="K273" s="34">
        <v>9.0680000000000014</v>
      </c>
      <c r="L273" s="34">
        <v>5.3213813033122351E-2</v>
      </c>
      <c r="M273" s="34">
        <v>9.1212138130331244</v>
      </c>
      <c r="N273" s="34">
        <v>9.0358016632210116</v>
      </c>
      <c r="O273" s="34">
        <v>49.356000000000002</v>
      </c>
      <c r="P273" s="34">
        <v>0.28963618836157767</v>
      </c>
      <c r="Q273" s="34">
        <v>49.645636188361578</v>
      </c>
      <c r="R273" s="34">
        <v>49.180748443971787</v>
      </c>
      <c r="S273" s="34">
        <v>3.6559999999999997</v>
      </c>
      <c r="T273" s="34">
        <v>2.1454532471227972E-2</v>
      </c>
      <c r="U273" s="34">
        <v>3.6774545324712276</v>
      </c>
      <c r="V273" s="34">
        <v>3.6430184032571686</v>
      </c>
      <c r="W273" s="34">
        <v>63.216000000000001</v>
      </c>
      <c r="X273" s="34">
        <v>0.37097093126399006</v>
      </c>
      <c r="Y273" s="34">
        <v>63.586970931263991</v>
      </c>
      <c r="Z273" s="34">
        <v>62.991534841440156</v>
      </c>
      <c r="AB273" s="34">
        <v>2.1939999999999995</v>
      </c>
      <c r="AC273" s="34">
        <v>1.2875066805764269E-2</v>
      </c>
      <c r="AD273" s="34">
        <v>2.2068750668057637</v>
      </c>
      <c r="AE273" s="34">
        <v>2.1862096216483118</v>
      </c>
      <c r="AF273" s="34">
        <v>3.1609999999999983</v>
      </c>
      <c r="AG273" s="34">
        <v>1.8549720224713236E-2</v>
      </c>
      <c r="AH273" s="34">
        <v>3.1795497202247116</v>
      </c>
      <c r="AI273" s="34">
        <v>3.1497760319190116</v>
      </c>
      <c r="AJ273" s="34">
        <v>42.41200000000002</v>
      </c>
      <c r="AK273" s="34">
        <v>0.24888666060440953</v>
      </c>
      <c r="AL273" s="34">
        <v>42.660886660604433</v>
      </c>
      <c r="AM273" s="34">
        <v>42.261404955947249</v>
      </c>
      <c r="AN273" s="34">
        <v>2.2889999999999993</v>
      </c>
      <c r="AO273" s="34">
        <v>1.3432556024792347E-2</v>
      </c>
      <c r="AP273" s="34">
        <v>2.3024325560247916</v>
      </c>
      <c r="AQ273" s="34">
        <v>2.2808722989758361</v>
      </c>
      <c r="AR273" s="34">
        <v>50.056000000000019</v>
      </c>
      <c r="AS273" s="34">
        <v>0.29374400365967934</v>
      </c>
      <c r="AT273" s="34">
        <v>50.349744003659701</v>
      </c>
      <c r="AU273" s="34">
        <v>49.878262908490413</v>
      </c>
    </row>
    <row r="274" spans="1:47" x14ac:dyDescent="0.25">
      <c r="A274" s="18">
        <v>45546</v>
      </c>
      <c r="B274" s="2">
        <v>22</v>
      </c>
      <c r="C274" s="2" t="s">
        <v>178</v>
      </c>
      <c r="D274" s="9">
        <v>28.283965999999999</v>
      </c>
      <c r="E274">
        <v>9.5014179999999993E-3</v>
      </c>
      <c r="G274" s="34">
        <v>1.1360000000000001</v>
      </c>
      <c r="H274" s="34">
        <v>6.7557812020908976E-3</v>
      </c>
      <c r="I274" s="34">
        <v>1.142755781202091</v>
      </c>
      <c r="J274" s="34">
        <v>1.1318979808529732</v>
      </c>
      <c r="K274" s="34">
        <v>8.1999999999999993</v>
      </c>
      <c r="L274" s="34">
        <v>4.876532205734626E-2</v>
      </c>
      <c r="M274" s="34">
        <v>8.2487653220573449</v>
      </c>
      <c r="N274" s="34">
        <v>8.170390354748573</v>
      </c>
      <c r="O274" s="34">
        <v>43.596000000000004</v>
      </c>
      <c r="P274" s="34">
        <v>0.25926499761122779</v>
      </c>
      <c r="Q274" s="34">
        <v>43.855264997611229</v>
      </c>
      <c r="R274" s="34">
        <v>43.438577793368154</v>
      </c>
      <c r="S274" s="34">
        <v>3.2119999999999997</v>
      </c>
      <c r="T274" s="34">
        <v>1.9101733469292219E-2</v>
      </c>
      <c r="U274" s="34">
        <v>3.2311017334692917</v>
      </c>
      <c r="V274" s="34">
        <v>3.2004016852990751</v>
      </c>
      <c r="W274" s="34">
        <v>56.144000000000005</v>
      </c>
      <c r="X274" s="34">
        <v>0.33388783433995717</v>
      </c>
      <c r="Y274" s="34">
        <v>56.47788783433996</v>
      </c>
      <c r="Z274" s="34">
        <v>55.941267814268777</v>
      </c>
      <c r="AB274" s="34">
        <v>2.1939999999999995</v>
      </c>
      <c r="AC274" s="34">
        <v>1.304769714558752E-2</v>
      </c>
      <c r="AD274" s="34">
        <v>2.2070476971455872</v>
      </c>
      <c r="AE274" s="34">
        <v>2.1860776144290694</v>
      </c>
      <c r="AF274" s="34">
        <v>2.957999999999998</v>
      </c>
      <c r="AG274" s="34">
        <v>1.7591197883613432E-2</v>
      </c>
      <c r="AH274" s="34">
        <v>2.9755911978836114</v>
      </c>
      <c r="AI274" s="34">
        <v>2.9473188621153983</v>
      </c>
      <c r="AJ274" s="34">
        <v>38.25200000000001</v>
      </c>
      <c r="AK274" s="34">
        <v>0.22748428040702556</v>
      </c>
      <c r="AL274" s="34">
        <v>38.479484280407036</v>
      </c>
      <c r="AM274" s="34">
        <v>38.113874615834455</v>
      </c>
      <c r="AN274" s="34">
        <v>2.0319999999999996</v>
      </c>
      <c r="AO274" s="34">
        <v>1.2084284685430194E-2</v>
      </c>
      <c r="AP274" s="34">
        <v>2.0440842846854297</v>
      </c>
      <c r="AQ274" s="34">
        <v>2.0246625854694025</v>
      </c>
      <c r="AR274" s="34">
        <v>45.436000000000007</v>
      </c>
      <c r="AS274" s="34">
        <v>0.27020746012165675</v>
      </c>
      <c r="AT274" s="34">
        <v>45.706207460121668</v>
      </c>
      <c r="AU274" s="34">
        <v>45.271933677848324</v>
      </c>
    </row>
    <row r="275" spans="1:47" x14ac:dyDescent="0.25">
      <c r="A275" s="18">
        <v>45546</v>
      </c>
      <c r="B275" s="2">
        <v>23</v>
      </c>
      <c r="C275" s="2" t="s">
        <v>178</v>
      </c>
      <c r="D275" s="9">
        <v>22.070231</v>
      </c>
      <c r="E275">
        <v>9.6585630000000002E-3</v>
      </c>
      <c r="G275" s="34">
        <v>1.1360000000000001</v>
      </c>
      <c r="H275" s="34">
        <v>6.8376461253976178E-3</v>
      </c>
      <c r="I275" s="34">
        <v>1.1428376461253977</v>
      </c>
      <c r="J275" s="34">
        <v>1.1317994767215238</v>
      </c>
      <c r="K275" s="34">
        <v>7.6120000000000001</v>
      </c>
      <c r="L275" s="34">
        <v>4.5817044283914317E-2</v>
      </c>
      <c r="M275" s="34">
        <v>7.6578170442839149</v>
      </c>
      <c r="N275" s="34">
        <v>7.583853535919225</v>
      </c>
      <c r="O275" s="34">
        <v>39.172000000000011</v>
      </c>
      <c r="P275" s="34">
        <v>0.23577841023246085</v>
      </c>
      <c r="Q275" s="34">
        <v>39.407778410232474</v>
      </c>
      <c r="R275" s="34">
        <v>39.027155899767202</v>
      </c>
      <c r="S275" s="34">
        <v>2.8999999999999995</v>
      </c>
      <c r="T275" s="34">
        <v>1.7455258594765041E-2</v>
      </c>
      <c r="U275" s="34">
        <v>2.9174552585947646</v>
      </c>
      <c r="V275" s="34">
        <v>2.8892768331799457</v>
      </c>
      <c r="W275" s="34">
        <v>50.820000000000014</v>
      </c>
      <c r="X275" s="34">
        <v>0.30588835923653784</v>
      </c>
      <c r="Y275" s="34">
        <v>51.125888359236548</v>
      </c>
      <c r="Z275" s="34">
        <v>50.632085745587901</v>
      </c>
      <c r="AB275" s="34">
        <v>2.1939999999999982</v>
      </c>
      <c r="AC275" s="34">
        <v>1.3205805985142923E-2</v>
      </c>
      <c r="AD275" s="34">
        <v>2.2072058059851409</v>
      </c>
      <c r="AE275" s="34">
        <v>2.1858873696540675</v>
      </c>
      <c r="AF275" s="34">
        <v>2.8219999999999978</v>
      </c>
      <c r="AG275" s="34">
        <v>1.698577232911273E-2</v>
      </c>
      <c r="AH275" s="34">
        <v>2.8389857723291105</v>
      </c>
      <c r="AI275" s="34">
        <v>2.811565249390966</v>
      </c>
      <c r="AJ275" s="34">
        <v>34.980000000000011</v>
      </c>
      <c r="AK275" s="34">
        <v>0.2105465329809936</v>
      </c>
      <c r="AL275" s="34">
        <v>35.190546532981003</v>
      </c>
      <c r="AM275" s="34">
        <v>34.850656422287777</v>
      </c>
      <c r="AN275" s="34">
        <v>1.827</v>
      </c>
      <c r="AO275" s="34">
        <v>1.0996812914701979E-2</v>
      </c>
      <c r="AP275" s="34">
        <v>1.837996812914702</v>
      </c>
      <c r="AQ275" s="34">
        <v>1.8202444049033661</v>
      </c>
      <c r="AR275" s="34">
        <v>41.823000000000008</v>
      </c>
      <c r="AS275" s="34">
        <v>0.25173492420995125</v>
      </c>
      <c r="AT275" s="34">
        <v>42.074734924209956</v>
      </c>
      <c r="AU275" s="34">
        <v>41.668353446236175</v>
      </c>
    </row>
    <row r="276" spans="1:47" x14ac:dyDescent="0.25">
      <c r="A276" s="18">
        <v>45546</v>
      </c>
      <c r="B276" s="2">
        <v>24</v>
      </c>
      <c r="C276" s="2" t="s">
        <v>23</v>
      </c>
      <c r="D276" s="9">
        <v>20.952455</v>
      </c>
      <c r="E276">
        <v>9.8343259999999991E-3</v>
      </c>
      <c r="G276" s="34">
        <v>1.1360000000000001</v>
      </c>
      <c r="H276" s="34">
        <v>9.0197802803514224E-3</v>
      </c>
      <c r="I276" s="34">
        <v>1.1450197802803515</v>
      </c>
      <c r="J276" s="34">
        <v>1.1337592824846261</v>
      </c>
      <c r="K276" s="34">
        <v>7.267999999999998</v>
      </c>
      <c r="L276" s="34">
        <v>5.770753792041735E-2</v>
      </c>
      <c r="M276" s="34">
        <v>7.3257075379204153</v>
      </c>
      <c r="N276" s="34">
        <v>7.2536641418118482</v>
      </c>
      <c r="O276" s="34">
        <v>36.403999999999996</v>
      </c>
      <c r="P276" s="34">
        <v>0.2890458462375996</v>
      </c>
      <c r="Q276" s="34">
        <v>36.693045846237595</v>
      </c>
      <c r="R276" s="34">
        <v>36.332194471452752</v>
      </c>
      <c r="S276" s="34">
        <v>2.7039999999999993</v>
      </c>
      <c r="T276" s="34">
        <v>2.1469617850413941E-2</v>
      </c>
      <c r="U276" s="34">
        <v>2.7254696178504134</v>
      </c>
      <c r="V276" s="34">
        <v>2.6986664611253772</v>
      </c>
      <c r="W276" s="34">
        <v>47.511999999999993</v>
      </c>
      <c r="X276" s="34">
        <v>0.37724278228878233</v>
      </c>
      <c r="Y276" s="34">
        <v>47.889242782288775</v>
      </c>
      <c r="Z276" s="34">
        <v>47.418284356874601</v>
      </c>
      <c r="AB276" s="34">
        <v>2.1939999999999991</v>
      </c>
      <c r="AC276" s="34">
        <v>1.7420244661171664E-2</v>
      </c>
      <c r="AD276" s="34">
        <v>2.2114202446611708</v>
      </c>
      <c r="AE276" s="34">
        <v>2.1896724170521731</v>
      </c>
      <c r="AF276" s="34">
        <v>2.6669999999999976</v>
      </c>
      <c r="AG276" s="34">
        <v>2.1175839795508116E-2</v>
      </c>
      <c r="AH276" s="34">
        <v>2.6881758397955058</v>
      </c>
      <c r="AI276" s="34">
        <v>2.6617394422416329</v>
      </c>
      <c r="AJ276" s="34">
        <v>32.768999999999991</v>
      </c>
      <c r="AK276" s="34">
        <v>0.26018413732996093</v>
      </c>
      <c r="AL276" s="34">
        <v>33.029184137329949</v>
      </c>
      <c r="AM276" s="34">
        <v>32.704364373009419</v>
      </c>
      <c r="AN276" s="34">
        <v>1.7429999999999994</v>
      </c>
      <c r="AO276" s="34">
        <v>1.3839328370292715E-2</v>
      </c>
      <c r="AP276" s="34">
        <v>1.7568393283702921</v>
      </c>
      <c r="AQ276" s="34">
        <v>1.7395619976854777</v>
      </c>
      <c r="AR276" s="34">
        <v>39.37299999999999</v>
      </c>
      <c r="AS276" s="34">
        <v>0.31261955015693343</v>
      </c>
      <c r="AT276" s="34">
        <v>39.685619550156915</v>
      </c>
      <c r="AU276" s="34">
        <v>39.295338229988701</v>
      </c>
    </row>
    <row r="277" spans="1:47" x14ac:dyDescent="0.25">
      <c r="A277" s="18">
        <v>45547</v>
      </c>
      <c r="B277" s="2">
        <v>1</v>
      </c>
      <c r="C277" s="2" t="s">
        <v>23</v>
      </c>
      <c r="D277" s="9">
        <v>15.787774000000001</v>
      </c>
      <c r="E277">
        <v>9.8751459999999996E-3</v>
      </c>
      <c r="G277" s="34">
        <v>1.1360000000000001</v>
      </c>
      <c r="H277" s="34">
        <v>1.0112543906649989E-2</v>
      </c>
      <c r="I277" s="34">
        <v>1.1461125439066502</v>
      </c>
      <c r="J277" s="34">
        <v>1.1347945152031407</v>
      </c>
      <c r="K277" s="34">
        <v>6.9199999999999982</v>
      </c>
      <c r="L277" s="34">
        <v>6.1601059713043929E-2</v>
      </c>
      <c r="M277" s="34">
        <v>6.981601059713042</v>
      </c>
      <c r="N277" s="34">
        <v>6.9126567299346213</v>
      </c>
      <c r="O277" s="34">
        <v>34.323999999999991</v>
      </c>
      <c r="P277" s="34">
        <v>0.30554837768649123</v>
      </c>
      <c r="Q277" s="34">
        <v>34.629548377686483</v>
      </c>
      <c r="R277" s="34">
        <v>34.287576531542769</v>
      </c>
      <c r="S277" s="34">
        <v>2.5519999999999992</v>
      </c>
      <c r="T277" s="34">
        <v>2.2717616240995386E-2</v>
      </c>
      <c r="U277" s="34">
        <v>2.5747176162409944</v>
      </c>
      <c r="V277" s="34">
        <v>2.5492919038718429</v>
      </c>
      <c r="W277" s="34">
        <v>44.931999999999988</v>
      </c>
      <c r="X277" s="34">
        <v>0.39997959754718054</v>
      </c>
      <c r="Y277" s="34">
        <v>45.331979597547168</v>
      </c>
      <c r="Z277" s="34">
        <v>44.884319680552373</v>
      </c>
      <c r="AB277" s="34">
        <v>2.1939999999999991</v>
      </c>
      <c r="AC277" s="34">
        <v>1.9530740608441958E-2</v>
      </c>
      <c r="AD277" s="34">
        <v>2.2135307406084412</v>
      </c>
      <c r="AE277" s="34">
        <v>2.1916718013694449</v>
      </c>
      <c r="AF277" s="34">
        <v>2.5479999999999983</v>
      </c>
      <c r="AG277" s="34">
        <v>2.2682008692028303E-2</v>
      </c>
      <c r="AH277" s="34">
        <v>2.5706820086920268</v>
      </c>
      <c r="AI277" s="34">
        <v>2.5452961485366199</v>
      </c>
      <c r="AJ277" s="34">
        <v>31.054999999999993</v>
      </c>
      <c r="AK277" s="34">
        <v>0.27644810829314725</v>
      </c>
      <c r="AL277" s="34">
        <v>31.331448108293142</v>
      </c>
      <c r="AM277" s="34">
        <v>31.022045483832326</v>
      </c>
      <c r="AN277" s="34">
        <v>1.6659999999999995</v>
      </c>
      <c r="AO277" s="34">
        <v>1.4830544144787742E-2</v>
      </c>
      <c r="AP277" s="34">
        <v>1.6808305441447873</v>
      </c>
      <c r="AQ277" s="34">
        <v>1.6642320971200981</v>
      </c>
      <c r="AR277" s="34">
        <v>37.462999999999987</v>
      </c>
      <c r="AS277" s="34">
        <v>0.33349140173840525</v>
      </c>
      <c r="AT277" s="34">
        <v>37.7964914017384</v>
      </c>
      <c r="AU277" s="34">
        <v>37.423245530858487</v>
      </c>
    </row>
    <row r="278" spans="1:47" x14ac:dyDescent="0.25">
      <c r="A278" s="18">
        <v>45547</v>
      </c>
      <c r="B278" s="2">
        <v>2</v>
      </c>
      <c r="C278" s="2" t="s">
        <v>23</v>
      </c>
      <c r="D278" s="9">
        <v>16.525615999999999</v>
      </c>
      <c r="E278">
        <v>9.8017820000000002E-3</v>
      </c>
      <c r="G278" s="34">
        <v>1.1360000000000001</v>
      </c>
      <c r="H278" s="34">
        <v>1.2149586744850584E-2</v>
      </c>
      <c r="I278" s="34">
        <v>1.1481495867448508</v>
      </c>
      <c r="J278" s="34">
        <v>1.1368956747921877</v>
      </c>
      <c r="K278" s="34">
        <v>6.6839999999999993</v>
      </c>
      <c r="L278" s="34">
        <v>7.1485772713539869E-2</v>
      </c>
      <c r="M278" s="34">
        <v>6.7554857727135396</v>
      </c>
      <c r="N278" s="34">
        <v>6.6892699738652999</v>
      </c>
      <c r="O278" s="34">
        <v>32.771999999999998</v>
      </c>
      <c r="P278" s="34">
        <v>0.35049846549493247</v>
      </c>
      <c r="Q278" s="34">
        <v>33.122498465494928</v>
      </c>
      <c r="R278" s="34">
        <v>32.79783895624081</v>
      </c>
      <c r="S278" s="34">
        <v>2.4679999999999991</v>
      </c>
      <c r="T278" s="34">
        <v>2.6395405005538053E-2</v>
      </c>
      <c r="U278" s="34">
        <v>2.494395405005537</v>
      </c>
      <c r="V278" s="34">
        <v>2.4699458850238711</v>
      </c>
      <c r="W278" s="34">
        <v>43.059999999999995</v>
      </c>
      <c r="X278" s="34">
        <v>0.46052922995886098</v>
      </c>
      <c r="Y278" s="34">
        <v>43.520529229958854</v>
      </c>
      <c r="Z278" s="34">
        <v>43.093950489922165</v>
      </c>
      <c r="AB278" s="34">
        <v>2.1939999999999995</v>
      </c>
      <c r="AC278" s="34">
        <v>2.3464958906868109E-2</v>
      </c>
      <c r="AD278" s="34">
        <v>2.2174649589068678</v>
      </c>
      <c r="AE278" s="34">
        <v>2.1957298507870235</v>
      </c>
      <c r="AF278" s="34">
        <v>2.4539999999999984</v>
      </c>
      <c r="AG278" s="34">
        <v>2.6245674182978265E-2</v>
      </c>
      <c r="AH278" s="34">
        <v>2.4802456741829766</v>
      </c>
      <c r="AI278" s="34">
        <v>2.4559348467781921</v>
      </c>
      <c r="AJ278" s="34">
        <v>29.874000000000009</v>
      </c>
      <c r="AK278" s="34">
        <v>0.31950418522505852</v>
      </c>
      <c r="AL278" s="34">
        <v>30.193504185225066</v>
      </c>
      <c r="AM278" s="34">
        <v>29.897554039385401</v>
      </c>
      <c r="AN278" s="34">
        <v>1.5929999999999995</v>
      </c>
      <c r="AO278" s="34">
        <v>1.7037228595551915E-2</v>
      </c>
      <c r="AP278" s="34">
        <v>1.6100372285955515</v>
      </c>
      <c r="AQ278" s="34">
        <v>1.5942559946689736</v>
      </c>
      <c r="AR278" s="34">
        <v>36.115000000000002</v>
      </c>
      <c r="AS278" s="34">
        <v>0.38625204691045678</v>
      </c>
      <c r="AT278" s="34">
        <v>36.501252046910459</v>
      </c>
      <c r="AU278" s="34">
        <v>36.143474731619591</v>
      </c>
    </row>
    <row r="279" spans="1:47" x14ac:dyDescent="0.25">
      <c r="A279" s="18">
        <v>45547</v>
      </c>
      <c r="B279" s="2">
        <v>3</v>
      </c>
      <c r="C279" s="2" t="s">
        <v>23</v>
      </c>
      <c r="D279" s="9">
        <v>14.589499999999999</v>
      </c>
      <c r="E279">
        <v>9.2372080000000002E-3</v>
      </c>
      <c r="G279" s="34">
        <v>1.1360000000000001</v>
      </c>
      <c r="H279" s="34">
        <v>1.5263436517346692E-2</v>
      </c>
      <c r="I279" s="34">
        <v>1.1512634365173469</v>
      </c>
      <c r="J279" s="34">
        <v>1.1406289766914413</v>
      </c>
      <c r="K279" s="34">
        <v>6.5439999999999987</v>
      </c>
      <c r="L279" s="34">
        <v>8.7925993459081614E-2</v>
      </c>
      <c r="M279" s="34">
        <v>6.6319259934590802</v>
      </c>
      <c r="N279" s="34">
        <v>6.5706655136168921</v>
      </c>
      <c r="O279" s="34">
        <v>31.575999999999993</v>
      </c>
      <c r="P279" s="34">
        <v>0.4242590417885026</v>
      </c>
      <c r="Q279" s="34">
        <v>32.000259041788496</v>
      </c>
      <c r="R279" s="34">
        <v>31.704665992965612</v>
      </c>
      <c r="S279" s="34">
        <v>2.3919999999999995</v>
      </c>
      <c r="T279" s="34">
        <v>3.2139207878075067E-2</v>
      </c>
      <c r="U279" s="34">
        <v>2.4241392078780746</v>
      </c>
      <c r="V279" s="34">
        <v>2.4017469297939495</v>
      </c>
      <c r="W279" s="34">
        <v>41.647999999999996</v>
      </c>
      <c r="X279" s="34">
        <v>0.55958767964300604</v>
      </c>
      <c r="Y279" s="34">
        <v>42.207587679642998</v>
      </c>
      <c r="Z279" s="34">
        <v>41.8177074130679</v>
      </c>
      <c r="AB279" s="34">
        <v>2.1939999999999986</v>
      </c>
      <c r="AC279" s="34">
        <v>2.9478855386495261E-2</v>
      </c>
      <c r="AD279" s="34">
        <v>2.2234788553864937</v>
      </c>
      <c r="AE279" s="34">
        <v>2.2029401187156865</v>
      </c>
      <c r="AF279" s="34">
        <v>2.4099999999999988</v>
      </c>
      <c r="AG279" s="34">
        <v>3.2381058104582312E-2</v>
      </c>
      <c r="AH279" s="34">
        <v>2.4423810581045813</v>
      </c>
      <c r="AI279" s="34">
        <v>2.4198202762556091</v>
      </c>
      <c r="AJ279" s="34">
        <v>29.009000000000018</v>
      </c>
      <c r="AK279" s="34">
        <v>0.38976851226382958</v>
      </c>
      <c r="AL279" s="34">
        <v>29.398768512263846</v>
      </c>
      <c r="AM279" s="34">
        <v>29.127205972572213</v>
      </c>
      <c r="AN279" s="34">
        <v>1.5539999999999987</v>
      </c>
      <c r="AO279" s="34">
        <v>2.0879736221792899E-2</v>
      </c>
      <c r="AP279" s="34">
        <v>1.5748797362217917</v>
      </c>
      <c r="AQ279" s="34">
        <v>1.5603322445233259</v>
      </c>
      <c r="AR279" s="34">
        <v>35.167000000000016</v>
      </c>
      <c r="AS279" s="34">
        <v>0.47250816197670004</v>
      </c>
      <c r="AT279" s="34">
        <v>35.639508161976707</v>
      </c>
      <c r="AU279" s="34">
        <v>35.310298612066831</v>
      </c>
    </row>
    <row r="280" spans="1:47" x14ac:dyDescent="0.25">
      <c r="A280" s="18">
        <v>45547</v>
      </c>
      <c r="B280" s="2">
        <v>4</v>
      </c>
      <c r="C280" s="2" t="s">
        <v>23</v>
      </c>
      <c r="D280" s="9">
        <v>13.59571</v>
      </c>
      <c r="E280">
        <v>8.9567880000000002E-3</v>
      </c>
      <c r="G280" s="34">
        <v>1.1360000000000001</v>
      </c>
      <c r="H280" s="34">
        <v>1.7389188183530829E-2</v>
      </c>
      <c r="I280" s="34">
        <v>1.153389188183531</v>
      </c>
      <c r="J280" s="34">
        <v>1.1430585257434791</v>
      </c>
      <c r="K280" s="34">
        <v>6.4000000000000012</v>
      </c>
      <c r="L280" s="34">
        <v>9.7967257372004679E-2</v>
      </c>
      <c r="M280" s="34">
        <v>6.4979672573720055</v>
      </c>
      <c r="N280" s="34">
        <v>6.4397663422167835</v>
      </c>
      <c r="O280" s="34">
        <v>30.815999999999999</v>
      </c>
      <c r="P280" s="34">
        <v>0.47171234424620245</v>
      </c>
      <c r="Q280" s="34">
        <v>31.287712344246202</v>
      </c>
      <c r="R280" s="34">
        <v>31.007474937773807</v>
      </c>
      <c r="S280" s="34">
        <v>2.3239999999999994</v>
      </c>
      <c r="T280" s="34">
        <v>3.5574360333209182E-2</v>
      </c>
      <c r="U280" s="34">
        <v>2.3595743603332084</v>
      </c>
      <c r="V280" s="34">
        <v>2.3384401530174683</v>
      </c>
      <c r="W280" s="34">
        <v>40.676000000000002</v>
      </c>
      <c r="X280" s="34">
        <v>0.62264315013494709</v>
      </c>
      <c r="Y280" s="34">
        <v>41.298643150134943</v>
      </c>
      <c r="Z280" s="34">
        <v>40.928739958751535</v>
      </c>
      <c r="AB280" s="34">
        <v>2.1939999999999991</v>
      </c>
      <c r="AC280" s="34">
        <v>3.3584400417840332E-2</v>
      </c>
      <c r="AD280" s="34">
        <v>2.2275844004178396</v>
      </c>
      <c r="AE280" s="34">
        <v>2.2076323991911897</v>
      </c>
      <c r="AF280" s="34">
        <v>2.3579999999999992</v>
      </c>
      <c r="AG280" s="34">
        <v>3.6094811387997958E-2</v>
      </c>
      <c r="AH280" s="34">
        <v>2.3940948113879972</v>
      </c>
      <c r="AI280" s="34">
        <v>2.3726514117104949</v>
      </c>
      <c r="AJ280" s="34">
        <v>28.565000000000012</v>
      </c>
      <c r="AK280" s="34">
        <v>0.43725542294239284</v>
      </c>
      <c r="AL280" s="34">
        <v>29.002255422942405</v>
      </c>
      <c r="AM280" s="34">
        <v>28.742488369597261</v>
      </c>
      <c r="AN280" s="34">
        <v>1.5259999999999994</v>
      </c>
      <c r="AO280" s="34">
        <v>2.3359067929637354E-2</v>
      </c>
      <c r="AP280" s="34">
        <v>1.5493590679296367</v>
      </c>
      <c r="AQ280" s="34">
        <v>1.5354817872223134</v>
      </c>
      <c r="AR280" s="34">
        <v>34.643000000000008</v>
      </c>
      <c r="AS280" s="34">
        <v>0.53029370267786846</v>
      </c>
      <c r="AT280" s="34">
        <v>35.173293702677874</v>
      </c>
      <c r="AU280" s="34">
        <v>34.858253967721261</v>
      </c>
    </row>
    <row r="281" spans="1:47" x14ac:dyDescent="0.25">
      <c r="A281" s="18">
        <v>45547</v>
      </c>
      <c r="B281" s="2">
        <v>5</v>
      </c>
      <c r="C281" s="2" t="s">
        <v>23</v>
      </c>
      <c r="D281" s="9">
        <v>13.940009999999999</v>
      </c>
      <c r="E281">
        <v>8.9604579999999993E-3</v>
      </c>
      <c r="G281" s="34">
        <v>1.1360000000000001</v>
      </c>
      <c r="H281" s="34">
        <v>1.4776573648054767E-2</v>
      </c>
      <c r="I281" s="34">
        <v>1.1507765736480549</v>
      </c>
      <c r="J281" s="34">
        <v>1.1404650884924976</v>
      </c>
      <c r="K281" s="34">
        <v>6.3919999999999995</v>
      </c>
      <c r="L281" s="34">
        <v>8.3144241864758855E-2</v>
      </c>
      <c r="M281" s="34">
        <v>6.4751442418647587</v>
      </c>
      <c r="N281" s="34">
        <v>6.4171239838415879</v>
      </c>
      <c r="O281" s="34">
        <v>30.780000000000008</v>
      </c>
      <c r="P281" s="34">
        <v>0.40037230359782205</v>
      </c>
      <c r="Q281" s="34">
        <v>31.180372303597832</v>
      </c>
      <c r="R281" s="34">
        <v>30.900981887147079</v>
      </c>
      <c r="S281" s="34">
        <v>2.3759999999999994</v>
      </c>
      <c r="T281" s="34">
        <v>3.0905932207551157E-2</v>
      </c>
      <c r="U281" s="34">
        <v>2.4069059322075508</v>
      </c>
      <c r="V281" s="34">
        <v>2.3853389526920541</v>
      </c>
      <c r="W281" s="34">
        <v>40.684000000000005</v>
      </c>
      <c r="X281" s="34">
        <v>0.52919905131818679</v>
      </c>
      <c r="Y281" s="34">
        <v>41.213199051318199</v>
      </c>
      <c r="Z281" s="34">
        <v>40.843909912173217</v>
      </c>
      <c r="AB281" s="34">
        <v>2.1939999999999986</v>
      </c>
      <c r="AC281" s="34">
        <v>2.8538558612528287E-2</v>
      </c>
      <c r="AD281" s="34">
        <v>2.222538558612527</v>
      </c>
      <c r="AE281" s="34">
        <v>2.2026235952046989</v>
      </c>
      <c r="AF281" s="34">
        <v>2.3779999999999983</v>
      </c>
      <c r="AG281" s="34">
        <v>3.0931947302001946E-2</v>
      </c>
      <c r="AH281" s="34">
        <v>2.4089319473020003</v>
      </c>
      <c r="AI281" s="34">
        <v>2.3873468137633425</v>
      </c>
      <c r="AJ281" s="34">
        <v>28.626000000000001</v>
      </c>
      <c r="AK281" s="34">
        <v>0.37235404687430967</v>
      </c>
      <c r="AL281" s="34">
        <v>28.998354046874312</v>
      </c>
      <c r="AM281" s="34">
        <v>28.738515513368164</v>
      </c>
      <c r="AN281" s="34">
        <v>1.5409999999999995</v>
      </c>
      <c r="AO281" s="34">
        <v>2.0044630274341887E-2</v>
      </c>
      <c r="AP281" s="34">
        <v>1.5610446302743413</v>
      </c>
      <c r="AQ281" s="34">
        <v>1.5470569554286424</v>
      </c>
      <c r="AR281" s="34">
        <v>34.738999999999997</v>
      </c>
      <c r="AS281" s="34">
        <v>0.4518691830631818</v>
      </c>
      <c r="AT281" s="34">
        <v>35.190869183063178</v>
      </c>
      <c r="AU281" s="34">
        <v>34.87554287776485</v>
      </c>
    </row>
    <row r="282" spans="1:47" x14ac:dyDescent="0.25">
      <c r="A282" s="18">
        <v>45547</v>
      </c>
      <c r="B282" s="2">
        <v>6</v>
      </c>
      <c r="C282" s="2" t="s">
        <v>23</v>
      </c>
      <c r="D282" s="9">
        <v>16.005085999999999</v>
      </c>
      <c r="E282">
        <v>9.4376419999999996E-3</v>
      </c>
      <c r="G282" s="34">
        <v>1.1360000000000001</v>
      </c>
      <c r="H282" s="34">
        <v>1.4300257981527523E-2</v>
      </c>
      <c r="I282" s="34">
        <v>1.1503002579815276</v>
      </c>
      <c r="J282" s="34">
        <v>1.1394441359541903</v>
      </c>
      <c r="K282" s="34">
        <v>6.4959999999999978</v>
      </c>
      <c r="L282" s="34">
        <v>8.1773306204227778E-2</v>
      </c>
      <c r="M282" s="34">
        <v>6.5777733062042252</v>
      </c>
      <c r="N282" s="34">
        <v>6.5156946365831132</v>
      </c>
      <c r="O282" s="34">
        <v>31.739999999999991</v>
      </c>
      <c r="P282" s="34">
        <v>0.39955122212472133</v>
      </c>
      <c r="Q282" s="34">
        <v>32.139551222124716</v>
      </c>
      <c r="R282" s="34">
        <v>31.836229643649641</v>
      </c>
      <c r="S282" s="34">
        <v>2.4279999999999995</v>
      </c>
      <c r="T282" s="34">
        <v>3.0564283784461986E-2</v>
      </c>
      <c r="U282" s="34">
        <v>2.4585642837844617</v>
      </c>
      <c r="V282" s="34">
        <v>2.4353612342401174</v>
      </c>
      <c r="W282" s="34">
        <v>41.799999999999983</v>
      </c>
      <c r="X282" s="34">
        <v>0.52618907009493865</v>
      </c>
      <c r="Y282" s="34">
        <v>42.326189070094934</v>
      </c>
      <c r="Z282" s="34">
        <v>41.926729650427063</v>
      </c>
      <c r="AB282" s="34">
        <v>2.1939999999999991</v>
      </c>
      <c r="AC282" s="34">
        <v>2.7618632052351558E-2</v>
      </c>
      <c r="AD282" s="34">
        <v>2.2216186320523508</v>
      </c>
      <c r="AE282" s="34">
        <v>2.2006517907425112</v>
      </c>
      <c r="AF282" s="34">
        <v>2.4279999999999982</v>
      </c>
      <c r="AG282" s="34">
        <v>3.0564283784461969E-2</v>
      </c>
      <c r="AH282" s="34">
        <v>2.4585642837844603</v>
      </c>
      <c r="AI282" s="34">
        <v>2.4353612342401161</v>
      </c>
      <c r="AJ282" s="34">
        <v>29.486000000000004</v>
      </c>
      <c r="AK282" s="34">
        <v>0.37117729475644412</v>
      </c>
      <c r="AL282" s="34">
        <v>29.857177294756447</v>
      </c>
      <c r="AM282" s="34">
        <v>29.575395944318007</v>
      </c>
      <c r="AN282" s="34">
        <v>1.5949999999999991</v>
      </c>
      <c r="AO282" s="34">
        <v>2.0078267148359495E-2</v>
      </c>
      <c r="AP282" s="34">
        <v>1.6150782671483586</v>
      </c>
      <c r="AQ282" s="34">
        <v>1.5998357366610321</v>
      </c>
      <c r="AR282" s="34">
        <v>35.703000000000003</v>
      </c>
      <c r="AS282" s="34">
        <v>0.4494384777416171</v>
      </c>
      <c r="AT282" s="34">
        <v>36.152438477741612</v>
      </c>
      <c r="AU282" s="34">
        <v>35.81124470596167</v>
      </c>
    </row>
    <row r="283" spans="1:47" x14ac:dyDescent="0.25">
      <c r="A283" s="18">
        <v>45547</v>
      </c>
      <c r="B283" s="2">
        <v>7</v>
      </c>
      <c r="C283" s="2" t="s">
        <v>23</v>
      </c>
      <c r="D283" s="9">
        <v>18.965340999999999</v>
      </c>
      <c r="E283">
        <v>9.5876220000000005E-3</v>
      </c>
      <c r="G283" s="34">
        <v>1.1360000000000001</v>
      </c>
      <c r="H283" s="34">
        <v>1.2502676853259391E-2</v>
      </c>
      <c r="I283" s="34">
        <v>1.1485026768532596</v>
      </c>
      <c r="J283" s="34">
        <v>1.1374912673216024</v>
      </c>
      <c r="K283" s="34">
        <v>6.7639999999999985</v>
      </c>
      <c r="L283" s="34">
        <v>7.4443755488949381E-2</v>
      </c>
      <c r="M283" s="34">
        <v>6.8384437554889477</v>
      </c>
      <c r="N283" s="34">
        <v>6.7728793416930593</v>
      </c>
      <c r="O283" s="34">
        <v>34.36</v>
      </c>
      <c r="P283" s="34">
        <v>0.37816195130104985</v>
      </c>
      <c r="Q283" s="34">
        <v>34.738161951301052</v>
      </c>
      <c r="R283" s="34">
        <v>34.4051055855372</v>
      </c>
      <c r="S283" s="34">
        <v>2.5719999999999996</v>
      </c>
      <c r="T283" s="34">
        <v>2.8307116960020372E-2</v>
      </c>
      <c r="U283" s="34">
        <v>2.6003071169600198</v>
      </c>
      <c r="V283" s="34">
        <v>2.5753763552386975</v>
      </c>
      <c r="W283" s="34">
        <v>44.832000000000001</v>
      </c>
      <c r="X283" s="34">
        <v>0.49341550060327899</v>
      </c>
      <c r="Y283" s="34">
        <v>45.325415500603278</v>
      </c>
      <c r="Z283" s="34">
        <v>44.890852549790559</v>
      </c>
      <c r="AB283" s="34">
        <v>2.1939999999999991</v>
      </c>
      <c r="AC283" s="34">
        <v>2.4146895260608356E-2</v>
      </c>
      <c r="AD283" s="34">
        <v>2.2181468952606074</v>
      </c>
      <c r="AE283" s="34">
        <v>2.1968801412883749</v>
      </c>
      <c r="AF283" s="34">
        <v>2.5199999999999982</v>
      </c>
      <c r="AG283" s="34">
        <v>2.7734811329413418E-2</v>
      </c>
      <c r="AH283" s="34">
        <v>2.5477348113294118</v>
      </c>
      <c r="AI283" s="34">
        <v>2.5233080930021443</v>
      </c>
      <c r="AJ283" s="34">
        <v>31.987999999999985</v>
      </c>
      <c r="AK283" s="34">
        <v>0.35205600984336372</v>
      </c>
      <c r="AL283" s="34">
        <v>32.340056009843352</v>
      </c>
      <c r="AM283" s="34">
        <v>32.029991777362149</v>
      </c>
      <c r="AN283" s="34">
        <v>1.6689999999999994</v>
      </c>
      <c r="AO283" s="34">
        <v>1.836880956698056E-2</v>
      </c>
      <c r="AP283" s="34">
        <v>1.6873688095669799</v>
      </c>
      <c r="AQ283" s="34">
        <v>1.6711909552462618</v>
      </c>
      <c r="AR283" s="34">
        <v>38.370999999999981</v>
      </c>
      <c r="AS283" s="34">
        <v>0.42230652600036606</v>
      </c>
      <c r="AT283" s="34">
        <v>38.79330652600035</v>
      </c>
      <c r="AU283" s="34">
        <v>38.421370966898927</v>
      </c>
    </row>
    <row r="284" spans="1:47" x14ac:dyDescent="0.25">
      <c r="A284" s="18">
        <v>45547</v>
      </c>
      <c r="B284" s="2">
        <v>8</v>
      </c>
      <c r="C284" s="2" t="s">
        <v>178</v>
      </c>
      <c r="D284" s="9">
        <v>23.047432000000001</v>
      </c>
      <c r="E284">
        <v>9.601297E-3</v>
      </c>
      <c r="G284" s="34">
        <v>1.1360000000000001</v>
      </c>
      <c r="H284" s="34">
        <v>9.6802430075050398E-3</v>
      </c>
      <c r="I284" s="34">
        <v>1.1456802430075053</v>
      </c>
      <c r="J284" s="34">
        <v>1.1346802267273579</v>
      </c>
      <c r="K284" s="34">
        <v>6.2279999999999989</v>
      </c>
      <c r="L284" s="34">
        <v>5.3070909727765292E-2</v>
      </c>
      <c r="M284" s="34">
        <v>6.2810709097277639</v>
      </c>
      <c r="N284" s="34">
        <v>6.2207644824454071</v>
      </c>
      <c r="O284" s="34">
        <v>37.256000000000007</v>
      </c>
      <c r="P284" s="34">
        <v>0.31747106821092241</v>
      </c>
      <c r="Q284" s="34">
        <v>37.573471068210928</v>
      </c>
      <c r="R284" s="34">
        <v>37.212717013164131</v>
      </c>
      <c r="S284" s="34">
        <v>2.8279999999999994</v>
      </c>
      <c r="T284" s="34">
        <v>2.4098351430655147E-2</v>
      </c>
      <c r="U284" s="34">
        <v>2.8520983514306546</v>
      </c>
      <c r="V284" s="34">
        <v>2.8247145080853584</v>
      </c>
      <c r="W284" s="34">
        <v>47.448000000000008</v>
      </c>
      <c r="X284" s="34">
        <v>0.40432057237684788</v>
      </c>
      <c r="Y284" s="34">
        <v>47.852320572376854</v>
      </c>
      <c r="Z284" s="34">
        <v>47.392876230422253</v>
      </c>
      <c r="AB284" s="34">
        <v>2.1939999999999991</v>
      </c>
      <c r="AC284" s="34">
        <v>1.8695821442311664E-2</v>
      </c>
      <c r="AD284" s="34">
        <v>2.2126958214423107</v>
      </c>
      <c r="AE284" s="34">
        <v>2.191451071689984</v>
      </c>
      <c r="AF284" s="34">
        <v>2.2609999999999983</v>
      </c>
      <c r="AG284" s="34">
        <v>1.9266751267578239E-2</v>
      </c>
      <c r="AH284" s="34">
        <v>2.2802667512675767</v>
      </c>
      <c r="AI284" s="34">
        <v>2.2583732329494315</v>
      </c>
      <c r="AJ284" s="34">
        <v>33.796999999999997</v>
      </c>
      <c r="AK284" s="34">
        <v>0.28799575081395057</v>
      </c>
      <c r="AL284" s="34">
        <v>34.084995750813945</v>
      </c>
      <c r="AM284" s="34">
        <v>33.757735583366646</v>
      </c>
      <c r="AN284" s="34">
        <v>1.7859999999999996</v>
      </c>
      <c r="AO284" s="34">
        <v>1.5219114446658449E-2</v>
      </c>
      <c r="AP284" s="34">
        <v>1.8012191144466581</v>
      </c>
      <c r="AQ284" s="34">
        <v>1.7839250747667788</v>
      </c>
      <c r="AR284" s="34">
        <v>40.037999999999997</v>
      </c>
      <c r="AS284" s="34">
        <v>0.34117743797049893</v>
      </c>
      <c r="AT284" s="34">
        <v>40.37917743797049</v>
      </c>
      <c r="AU284" s="34">
        <v>39.991484962772837</v>
      </c>
    </row>
    <row r="285" spans="1:47" x14ac:dyDescent="0.25">
      <c r="A285" s="18">
        <v>45547</v>
      </c>
      <c r="B285" s="2">
        <v>9</v>
      </c>
      <c r="C285" s="2" t="s">
        <v>178</v>
      </c>
      <c r="D285" s="9">
        <v>19.849834999999999</v>
      </c>
      <c r="E285">
        <v>9.3083109999999997E-3</v>
      </c>
      <c r="G285" s="34">
        <v>1.1360000000000001</v>
      </c>
      <c r="H285" s="34">
        <v>6.1526253763136878E-3</v>
      </c>
      <c r="I285" s="34">
        <v>1.1421526253763139</v>
      </c>
      <c r="J285" s="34">
        <v>1.1315211135298446</v>
      </c>
      <c r="K285" s="34">
        <v>5.6760000000000002</v>
      </c>
      <c r="L285" s="34">
        <v>3.0741462707708174E-2</v>
      </c>
      <c r="M285" s="34">
        <v>5.7067414627077087</v>
      </c>
      <c r="N285" s="34">
        <v>5.6536213383762304</v>
      </c>
      <c r="O285" s="34">
        <v>43.436</v>
      </c>
      <c r="P285" s="34">
        <v>0.23525126394855747</v>
      </c>
      <c r="Q285" s="34">
        <v>43.671251263948555</v>
      </c>
      <c r="R285" s="34">
        <v>43.264745675424578</v>
      </c>
      <c r="S285" s="34">
        <v>3.3519999999999994</v>
      </c>
      <c r="T285" s="34">
        <v>1.8154577694897426E-2</v>
      </c>
      <c r="U285" s="34">
        <v>3.3701545776948967</v>
      </c>
      <c r="V285" s="34">
        <v>3.3387841307676389</v>
      </c>
      <c r="W285" s="34">
        <v>53.599999999999994</v>
      </c>
      <c r="X285" s="34">
        <v>0.29029992972747676</v>
      </c>
      <c r="Y285" s="34">
        <v>53.890299929727476</v>
      </c>
      <c r="Z285" s="34">
        <v>53.388672258098296</v>
      </c>
      <c r="AB285" s="34">
        <v>2.1939999999999995</v>
      </c>
      <c r="AC285" s="34">
        <v>1.1882799362352311E-2</v>
      </c>
      <c r="AD285" s="34">
        <v>2.2058827993623518</v>
      </c>
      <c r="AE285" s="34">
        <v>2.1853497562363366</v>
      </c>
      <c r="AF285" s="34">
        <v>2.4469999999999987</v>
      </c>
      <c r="AG285" s="34">
        <v>1.3253058359013718E-2</v>
      </c>
      <c r="AH285" s="34">
        <v>2.4602530583590125</v>
      </c>
      <c r="AI285" s="34">
        <v>2.4373522577531057</v>
      </c>
      <c r="AJ285" s="34">
        <v>38.039999999999992</v>
      </c>
      <c r="AK285" s="34">
        <v>0.20602629341106743</v>
      </c>
      <c r="AL285" s="34">
        <v>38.246026293411056</v>
      </c>
      <c r="AM285" s="34">
        <v>37.890020386157808</v>
      </c>
      <c r="AN285" s="34">
        <v>1.9969999999999994</v>
      </c>
      <c r="AO285" s="34">
        <v>1.0815838799734532E-2</v>
      </c>
      <c r="AP285" s="34">
        <v>2.007815838799734</v>
      </c>
      <c r="AQ285" s="34">
        <v>1.9891264645414604</v>
      </c>
      <c r="AR285" s="34">
        <v>44.67799999999999</v>
      </c>
      <c r="AS285" s="34">
        <v>0.24197798993216799</v>
      </c>
      <c r="AT285" s="34">
        <v>44.919977989932157</v>
      </c>
      <c r="AU285" s="34">
        <v>44.501848864688718</v>
      </c>
    </row>
    <row r="286" spans="1:47" x14ac:dyDescent="0.25">
      <c r="A286" s="18">
        <v>45547</v>
      </c>
      <c r="B286" s="2">
        <v>10</v>
      </c>
      <c r="C286" s="2" t="s">
        <v>178</v>
      </c>
      <c r="D286" s="9">
        <v>20.514873999999999</v>
      </c>
      <c r="E286">
        <v>9.2003060000000001E-3</v>
      </c>
      <c r="G286" s="34">
        <v>1.1360000000000001</v>
      </c>
      <c r="H286" s="34">
        <v>2.5511584460479564E-3</v>
      </c>
      <c r="I286" s="34">
        <v>1.1385511584460482</v>
      </c>
      <c r="J286" s="34">
        <v>1.12807613939169</v>
      </c>
      <c r="K286" s="34">
        <v>5.1519999999999992</v>
      </c>
      <c r="L286" s="34">
        <v>1.1570042529963968E-2</v>
      </c>
      <c r="M286" s="34">
        <v>5.1635700425299635</v>
      </c>
      <c r="N286" s="34">
        <v>5.1160636180862546</v>
      </c>
      <c r="O286" s="34">
        <v>50.316000000000003</v>
      </c>
      <c r="P286" s="34">
        <v>0.11299655666491988</v>
      </c>
      <c r="Q286" s="34">
        <v>50.42899655666492</v>
      </c>
      <c r="R286" s="34">
        <v>49.965034357070657</v>
      </c>
      <c r="S286" s="34">
        <v>4.0359999999999987</v>
      </c>
      <c r="T286" s="34">
        <v>9.0637988452900945E-3</v>
      </c>
      <c r="U286" s="34">
        <v>4.0450637988452884</v>
      </c>
      <c r="V286" s="34">
        <v>4.0078479741063893</v>
      </c>
      <c r="W286" s="34">
        <v>60.64</v>
      </c>
      <c r="X286" s="34">
        <v>0.13618155648622191</v>
      </c>
      <c r="Y286" s="34">
        <v>60.776181556486222</v>
      </c>
      <c r="Z286" s="34">
        <v>60.217022088654993</v>
      </c>
      <c r="AB286" s="34">
        <v>2.1939999999999986</v>
      </c>
      <c r="AC286" s="34">
        <v>4.9271493227369826E-3</v>
      </c>
      <c r="AD286" s="34">
        <v>2.1989271493227358</v>
      </c>
      <c r="AE286" s="34">
        <v>2.1786963466772589</v>
      </c>
      <c r="AF286" s="34">
        <v>2.8159999999999981</v>
      </c>
      <c r="AG286" s="34">
        <v>6.3239984014709857E-3</v>
      </c>
      <c r="AH286" s="34">
        <v>2.822323998401469</v>
      </c>
      <c r="AI286" s="34">
        <v>2.7963577539850322</v>
      </c>
      <c r="AJ286" s="34">
        <v>43.155999999999999</v>
      </c>
      <c r="AK286" s="34">
        <v>9.691707209299788E-2</v>
      </c>
      <c r="AL286" s="34">
        <v>43.252917072092998</v>
      </c>
      <c r="AM286" s="34">
        <v>42.854976999637117</v>
      </c>
      <c r="AN286" s="34">
        <v>2.286999999999999</v>
      </c>
      <c r="AO286" s="34">
        <v>5.1360029631264733E-3</v>
      </c>
      <c r="AP286" s="34">
        <v>2.2921360029631255</v>
      </c>
      <c r="AQ286" s="34">
        <v>2.2710476503422479</v>
      </c>
      <c r="AR286" s="34">
        <v>50.452999999999996</v>
      </c>
      <c r="AS286" s="34">
        <v>0.11330422278033231</v>
      </c>
      <c r="AT286" s="34">
        <v>50.566304222780332</v>
      </c>
      <c r="AU286" s="34">
        <v>50.101078750641655</v>
      </c>
    </row>
    <row r="287" spans="1:47" x14ac:dyDescent="0.25">
      <c r="A287" s="18">
        <v>45547</v>
      </c>
      <c r="B287" s="2">
        <v>11</v>
      </c>
      <c r="C287" s="2" t="s">
        <v>178</v>
      </c>
      <c r="D287" s="9">
        <v>22.057960999999999</v>
      </c>
      <c r="E287">
        <v>8.8742679999999994E-3</v>
      </c>
      <c r="G287" s="34">
        <v>1.1360000000000001</v>
      </c>
      <c r="H287" s="34">
        <v>2.0985735971834787E-3</v>
      </c>
      <c r="I287" s="34">
        <v>1.1380985735971836</v>
      </c>
      <c r="J287" s="34">
        <v>1.1279987818446644</v>
      </c>
      <c r="K287" s="34">
        <v>4.9360000000000008</v>
      </c>
      <c r="L287" s="34">
        <v>9.1184500666352582E-3</v>
      </c>
      <c r="M287" s="34">
        <v>4.9451184500666363</v>
      </c>
      <c r="N287" s="34">
        <v>4.9012341436489999</v>
      </c>
      <c r="O287" s="34">
        <v>57.099999999999987</v>
      </c>
      <c r="P287" s="34">
        <v>0.10548288063307801</v>
      </c>
      <c r="Q287" s="34">
        <v>57.205482880633063</v>
      </c>
      <c r="R287" s="34">
        <v>56.697826094480909</v>
      </c>
      <c r="S287" s="34">
        <v>4.6159999999999997</v>
      </c>
      <c r="T287" s="34">
        <v>8.527302574470895E-3</v>
      </c>
      <c r="U287" s="34">
        <v>4.6245273025744709</v>
      </c>
      <c r="V287" s="34">
        <v>4.583488007918108</v>
      </c>
      <c r="W287" s="34">
        <v>67.787999999999982</v>
      </c>
      <c r="X287" s="34">
        <v>0.12522720687136765</v>
      </c>
      <c r="Y287" s="34">
        <v>67.913227206871355</v>
      </c>
      <c r="Z287" s="34">
        <v>67.310547027892682</v>
      </c>
      <c r="AB287" s="34">
        <v>2.1939999999999986</v>
      </c>
      <c r="AC287" s="34">
        <v>4.0530549931518918E-3</v>
      </c>
      <c r="AD287" s="34">
        <v>2.1980530549931503</v>
      </c>
      <c r="AE287" s="34">
        <v>2.1785469431049225</v>
      </c>
      <c r="AF287" s="34">
        <v>3.1489999999999969</v>
      </c>
      <c r="AG287" s="34">
        <v>5.8172607900799011E-3</v>
      </c>
      <c r="AH287" s="34">
        <v>3.1548172607900766</v>
      </c>
      <c r="AI287" s="34">
        <v>3.1268205669267997</v>
      </c>
      <c r="AJ287" s="34">
        <v>47.46200000000001</v>
      </c>
      <c r="AK287" s="34">
        <v>8.7678257103452714E-2</v>
      </c>
      <c r="AL287" s="34">
        <v>47.549678257103466</v>
      </c>
      <c r="AM287" s="34">
        <v>47.127709668936156</v>
      </c>
      <c r="AN287" s="34">
        <v>2.5549999999999988</v>
      </c>
      <c r="AO287" s="34">
        <v>4.719943257749811E-3</v>
      </c>
      <c r="AP287" s="34">
        <v>2.5597199432577487</v>
      </c>
      <c r="AQ287" s="34">
        <v>2.5370043024763347</v>
      </c>
      <c r="AR287" s="34">
        <v>55.360000000000007</v>
      </c>
      <c r="AS287" s="34">
        <v>0.10226851614443432</v>
      </c>
      <c r="AT287" s="34">
        <v>55.462268516144441</v>
      </c>
      <c r="AU287" s="34">
        <v>54.970081481444211</v>
      </c>
    </row>
    <row r="288" spans="1:47" x14ac:dyDescent="0.25">
      <c r="A288" s="18">
        <v>45547</v>
      </c>
      <c r="B288" s="2">
        <v>12</v>
      </c>
      <c r="C288" s="2" t="s">
        <v>178</v>
      </c>
      <c r="D288" s="9">
        <v>23.862483999999998</v>
      </c>
      <c r="E288">
        <v>8.7232879999999992E-3</v>
      </c>
      <c r="G288" s="34">
        <v>1.1360000000000001</v>
      </c>
      <c r="H288" s="34">
        <v>6.9573308962293263E-3</v>
      </c>
      <c r="I288" s="34">
        <v>1.1429573308962295</v>
      </c>
      <c r="J288" s="34">
        <v>1.1329869849271104</v>
      </c>
      <c r="K288" s="34">
        <v>4.9720000000000013</v>
      </c>
      <c r="L288" s="34">
        <v>3.0450571493003713E-2</v>
      </c>
      <c r="M288" s="34">
        <v>5.0024505714930054</v>
      </c>
      <c r="N288" s="34">
        <v>4.958812754452107</v>
      </c>
      <c r="O288" s="34">
        <v>62.035999999999994</v>
      </c>
      <c r="P288" s="34">
        <v>0.37993396080852326</v>
      </c>
      <c r="Q288" s="34">
        <v>62.415933960808516</v>
      </c>
      <c r="R288" s="34">
        <v>61.871461793079405</v>
      </c>
      <c r="S288" s="34">
        <v>5.0599999999999996</v>
      </c>
      <c r="T288" s="34">
        <v>3.098951966102147E-2</v>
      </c>
      <c r="U288" s="34">
        <v>5.0909895196610213</v>
      </c>
      <c r="V288" s="34">
        <v>5.0465793518760362</v>
      </c>
      <c r="W288" s="34">
        <v>73.203999999999994</v>
      </c>
      <c r="X288" s="34">
        <v>0.44833138285877777</v>
      </c>
      <c r="Y288" s="34">
        <v>73.652331382858776</v>
      </c>
      <c r="Z288" s="34">
        <v>73.00984088433465</v>
      </c>
      <c r="AB288" s="34">
        <v>2.1939999999999991</v>
      </c>
      <c r="AC288" s="34">
        <v>1.34369577344429E-2</v>
      </c>
      <c r="AD288" s="34">
        <v>2.2074369577344419</v>
      </c>
      <c r="AE288" s="34">
        <v>2.1881808494102808</v>
      </c>
      <c r="AF288" s="34">
        <v>3.3979999999999979</v>
      </c>
      <c r="AG288" s="34">
        <v>2.0810748578685943E-2</v>
      </c>
      <c r="AH288" s="34">
        <v>3.4188107485786841</v>
      </c>
      <c r="AI288" s="34">
        <v>3.3889874778013365</v>
      </c>
      <c r="AJ288" s="34">
        <v>50.97800000000003</v>
      </c>
      <c r="AK288" s="34">
        <v>0.31221022396829118</v>
      </c>
      <c r="AL288" s="34">
        <v>51.290210223968323</v>
      </c>
      <c r="AM288" s="34">
        <v>50.842790948604105</v>
      </c>
      <c r="AN288" s="34">
        <v>2.7290000000000001</v>
      </c>
      <c r="AO288" s="34">
        <v>1.6713517619550908E-2</v>
      </c>
      <c r="AP288" s="34">
        <v>2.7457135176195511</v>
      </c>
      <c r="AQ288" s="34">
        <v>2.7217618678398625</v>
      </c>
      <c r="AR288" s="34">
        <v>59.299000000000028</v>
      </c>
      <c r="AS288" s="34">
        <v>0.36317144790097095</v>
      </c>
      <c r="AT288" s="34">
        <v>59.662171447901002</v>
      </c>
      <c r="AU288" s="34">
        <v>59.14172114365558</v>
      </c>
    </row>
    <row r="289" spans="1:47" x14ac:dyDescent="0.25">
      <c r="A289" s="18">
        <v>45547</v>
      </c>
      <c r="B289" s="2">
        <v>13</v>
      </c>
      <c r="C289" s="2" t="s">
        <v>178</v>
      </c>
      <c r="D289" s="9">
        <v>30.253502999999998</v>
      </c>
      <c r="E289">
        <v>8.7146559999999994E-3</v>
      </c>
      <c r="G289" s="34">
        <v>1.1360000000000001</v>
      </c>
      <c r="H289" s="34">
        <v>7.547377560886399E-3</v>
      </c>
      <c r="I289" s="34">
        <v>1.1435473775608864</v>
      </c>
      <c r="J289" s="34">
        <v>1.1335817555457413</v>
      </c>
      <c r="K289" s="34">
        <v>5.1599999999999993</v>
      </c>
      <c r="L289" s="34">
        <v>3.4282102301209337E-2</v>
      </c>
      <c r="M289" s="34">
        <v>5.1942821023012087</v>
      </c>
      <c r="N289" s="34">
        <v>5.149015720612697</v>
      </c>
      <c r="O289" s="34">
        <v>64.883999999999986</v>
      </c>
      <c r="P289" s="34">
        <v>0.43107750498288117</v>
      </c>
      <c r="Q289" s="34">
        <v>65.315077504982867</v>
      </c>
      <c r="R289" s="34">
        <v>64.74587907291361</v>
      </c>
      <c r="S289" s="34">
        <v>5.2959999999999994</v>
      </c>
      <c r="T289" s="34">
        <v>3.5185661586667569E-2</v>
      </c>
      <c r="U289" s="34">
        <v>5.3311856615866668</v>
      </c>
      <c r="V289" s="34">
        <v>5.2847262124738066</v>
      </c>
      <c r="W289" s="34">
        <v>76.475999999999971</v>
      </c>
      <c r="X289" s="34">
        <v>0.50809264643164442</v>
      </c>
      <c r="Y289" s="34">
        <v>76.984092646431634</v>
      </c>
      <c r="Z289" s="34">
        <v>76.313202761545853</v>
      </c>
      <c r="AB289" s="34">
        <v>2.1939999999999995</v>
      </c>
      <c r="AC289" s="34">
        <v>1.4576537296289396E-2</v>
      </c>
      <c r="AD289" s="34">
        <v>2.2085765372962891</v>
      </c>
      <c r="AE289" s="34">
        <v>2.189329552524081</v>
      </c>
      <c r="AF289" s="34">
        <v>3.542999999999997</v>
      </c>
      <c r="AG289" s="34">
        <v>2.3539048149841979E-2</v>
      </c>
      <c r="AH289" s="34">
        <v>3.5665390481498389</v>
      </c>
      <c r="AI289" s="34">
        <v>3.5354578872346458</v>
      </c>
      <c r="AJ289" s="34">
        <v>53.095000000000013</v>
      </c>
      <c r="AK289" s="34">
        <v>0.35275353133385862</v>
      </c>
      <c r="AL289" s="34">
        <v>53.447753531333873</v>
      </c>
      <c r="AM289" s="34">
        <v>52.981974745335513</v>
      </c>
      <c r="AN289" s="34">
        <v>2.8719999999999999</v>
      </c>
      <c r="AO289" s="34">
        <v>1.9081046087029697E-2</v>
      </c>
      <c r="AP289" s="34">
        <v>2.8910810460870295</v>
      </c>
      <c r="AQ289" s="34">
        <v>2.8658862693022611</v>
      </c>
      <c r="AR289" s="34">
        <v>61.704000000000008</v>
      </c>
      <c r="AS289" s="34">
        <v>0.40995016286701969</v>
      </c>
      <c r="AT289" s="34">
        <v>62.113950162867035</v>
      </c>
      <c r="AU289" s="34">
        <v>61.5726484543965</v>
      </c>
    </row>
    <row r="290" spans="1:47" x14ac:dyDescent="0.25">
      <c r="A290" s="18">
        <v>45547</v>
      </c>
      <c r="B290" s="2">
        <v>14</v>
      </c>
      <c r="C290" s="2" t="s">
        <v>178</v>
      </c>
      <c r="D290" s="9">
        <v>22.073022999999999</v>
      </c>
      <c r="E290">
        <v>8.6986449999999996E-3</v>
      </c>
      <c r="G290" s="34">
        <v>1.1360000000000001</v>
      </c>
      <c r="H290" s="34">
        <v>1.0796868142687814E-2</v>
      </c>
      <c r="I290" s="34">
        <v>1.1467968681426879</v>
      </c>
      <c r="J290" s="34">
        <v>1.1368212892996028</v>
      </c>
      <c r="K290" s="34">
        <v>5.6319999999999997</v>
      </c>
      <c r="L290" s="34">
        <v>5.3528135017269163E-2</v>
      </c>
      <c r="M290" s="34">
        <v>5.6855281350172691</v>
      </c>
      <c r="N290" s="34">
        <v>5.6360717441332424</v>
      </c>
      <c r="O290" s="34">
        <v>67.531999999999996</v>
      </c>
      <c r="P290" s="34">
        <v>0.64184339736971252</v>
      </c>
      <c r="Q290" s="34">
        <v>68.173843397369708</v>
      </c>
      <c r="R290" s="34">
        <v>67.580823335370397</v>
      </c>
      <c r="S290" s="34">
        <v>5.4399999999999995</v>
      </c>
      <c r="T290" s="34">
        <v>5.1703312232589525E-2</v>
      </c>
      <c r="U290" s="34">
        <v>5.4917033122325893</v>
      </c>
      <c r="V290" s="34">
        <v>5.4439329346741543</v>
      </c>
      <c r="W290" s="34">
        <v>79.739999999999995</v>
      </c>
      <c r="X290" s="34">
        <v>0.75787171276225906</v>
      </c>
      <c r="Y290" s="34">
        <v>80.497871712762247</v>
      </c>
      <c r="Z290" s="34">
        <v>79.797649303477399</v>
      </c>
      <c r="AB290" s="34">
        <v>2.1939999999999991</v>
      </c>
      <c r="AC290" s="34">
        <v>2.085240202909952E-2</v>
      </c>
      <c r="AD290" s="34">
        <v>2.2148524020290985</v>
      </c>
      <c r="AE290" s="34">
        <v>2.1955861872564504</v>
      </c>
      <c r="AF290" s="34">
        <v>3.6629999999999976</v>
      </c>
      <c r="AG290" s="34">
        <v>3.4814197188966049E-2</v>
      </c>
      <c r="AH290" s="34">
        <v>3.6978141971889635</v>
      </c>
      <c r="AI290" s="34">
        <v>3.6656482242116568</v>
      </c>
      <c r="AJ290" s="34">
        <v>55.004000000000012</v>
      </c>
      <c r="AK290" s="34">
        <v>0.52277371066936673</v>
      </c>
      <c r="AL290" s="34">
        <v>55.526773710669382</v>
      </c>
      <c r="AM290" s="34">
        <v>55.043766018164938</v>
      </c>
      <c r="AN290" s="34">
        <v>2.9269999999999978</v>
      </c>
      <c r="AO290" s="34">
        <v>2.7819043181027472E-2</v>
      </c>
      <c r="AP290" s="34">
        <v>2.9548190431810255</v>
      </c>
      <c r="AQ290" s="34">
        <v>2.9291161212851544</v>
      </c>
      <c r="AR290" s="34">
        <v>63.788000000000011</v>
      </c>
      <c r="AS290" s="34">
        <v>0.60625935306845979</v>
      </c>
      <c r="AT290" s="34">
        <v>64.394259353068463</v>
      </c>
      <c r="AU290" s="34">
        <v>63.834116550918203</v>
      </c>
    </row>
    <row r="291" spans="1:47" x14ac:dyDescent="0.25">
      <c r="A291" s="18">
        <v>45547</v>
      </c>
      <c r="B291" s="2">
        <v>15</v>
      </c>
      <c r="C291" s="2" t="s">
        <v>178</v>
      </c>
      <c r="D291" s="9">
        <v>24.209831000000001</v>
      </c>
      <c r="E291">
        <v>8.8455240000000004E-3</v>
      </c>
      <c r="G291" s="34">
        <v>1.1360000000000001</v>
      </c>
      <c r="H291" s="34">
        <v>8.5537312406968238E-3</v>
      </c>
      <c r="I291" s="34">
        <v>1.144553731240697</v>
      </c>
      <c r="J291" s="34">
        <v>1.1344295537417179</v>
      </c>
      <c r="K291" s="34">
        <v>6.3079999999999998</v>
      </c>
      <c r="L291" s="34">
        <v>4.7497303403446794E-2</v>
      </c>
      <c r="M291" s="34">
        <v>6.355497303403447</v>
      </c>
      <c r="N291" s="34">
        <v>6.2992795994742563</v>
      </c>
      <c r="O291" s="34">
        <v>69.48</v>
      </c>
      <c r="P291" s="34">
        <v>0.52316306919332334</v>
      </c>
      <c r="Q291" s="34">
        <v>70.003163069193334</v>
      </c>
      <c r="R291" s="34">
        <v>69.383948410188864</v>
      </c>
      <c r="S291" s="34">
        <v>5.5440000000000005</v>
      </c>
      <c r="T291" s="34">
        <v>4.1744617956358442E-2</v>
      </c>
      <c r="U291" s="34">
        <v>5.585744617956359</v>
      </c>
      <c r="V291" s="34">
        <v>5.5363357798803552</v>
      </c>
      <c r="W291" s="34">
        <v>82.468000000000004</v>
      </c>
      <c r="X291" s="34">
        <v>0.62095872179382539</v>
      </c>
      <c r="Y291" s="34">
        <v>83.088958721793844</v>
      </c>
      <c r="Z291" s="34">
        <v>82.353993343285197</v>
      </c>
      <c r="AB291" s="34">
        <v>2.1939999999999991</v>
      </c>
      <c r="AC291" s="34">
        <v>1.652014642789509E-2</v>
      </c>
      <c r="AD291" s="34">
        <v>2.2105201464278941</v>
      </c>
      <c r="AE291" s="34">
        <v>2.1909669374201823</v>
      </c>
      <c r="AF291" s="34">
        <v>3.7329999999999979</v>
      </c>
      <c r="AG291" s="34">
        <v>2.8108343945001078E-2</v>
      </c>
      <c r="AH291" s="34">
        <v>3.7611083439449988</v>
      </c>
      <c r="AI291" s="34">
        <v>3.7278393698220329</v>
      </c>
      <c r="AJ291" s="34">
        <v>56.336999999999996</v>
      </c>
      <c r="AK291" s="34">
        <v>0.42420031417881771</v>
      </c>
      <c r="AL291" s="34">
        <v>56.761200314178815</v>
      </c>
      <c r="AM291" s="34">
        <v>56.259117754530934</v>
      </c>
      <c r="AN291" s="34">
        <v>2.9719999999999982</v>
      </c>
      <c r="AO291" s="34">
        <v>2.2378247576893436E-2</v>
      </c>
      <c r="AP291" s="34">
        <v>2.9943782475768916</v>
      </c>
      <c r="AQ291" s="34">
        <v>2.9678914029228722</v>
      </c>
      <c r="AR291" s="34">
        <v>65.23599999999999</v>
      </c>
      <c r="AS291" s="34">
        <v>0.49120705212860732</v>
      </c>
      <c r="AT291" s="34">
        <v>65.727207052128605</v>
      </c>
      <c r="AU291" s="34">
        <v>65.145815464696014</v>
      </c>
    </row>
    <row r="292" spans="1:47" x14ac:dyDescent="0.25">
      <c r="A292" s="18">
        <v>45547</v>
      </c>
      <c r="B292" s="2">
        <v>16</v>
      </c>
      <c r="C292" s="2" t="s">
        <v>178</v>
      </c>
      <c r="D292" s="9">
        <v>26.521329999999999</v>
      </c>
      <c r="E292">
        <v>8.9445930000000007E-3</v>
      </c>
      <c r="G292" s="34">
        <v>1.1360000000000001</v>
      </c>
      <c r="H292" s="34">
        <v>7.4098958175135878E-3</v>
      </c>
      <c r="I292" s="34">
        <v>1.1434098958175136</v>
      </c>
      <c r="J292" s="34">
        <v>1.1331825596672536</v>
      </c>
      <c r="K292" s="34">
        <v>7.2679999999999989</v>
      </c>
      <c r="L292" s="34">
        <v>4.7407678522613329E-2</v>
      </c>
      <c r="M292" s="34">
        <v>7.3154076785226119</v>
      </c>
      <c r="N292" s="34">
        <v>7.2499743342091518</v>
      </c>
      <c r="O292" s="34">
        <v>70.680000000000021</v>
      </c>
      <c r="P292" s="34">
        <v>0.4610311939981166</v>
      </c>
      <c r="Q292" s="34">
        <v>71.141031193998131</v>
      </c>
      <c r="R292" s="34">
        <v>70.504703624367508</v>
      </c>
      <c r="S292" s="34">
        <v>5.5760000000000005</v>
      </c>
      <c r="T292" s="34">
        <v>3.6371108343711059E-2</v>
      </c>
      <c r="U292" s="34">
        <v>5.6123711083437113</v>
      </c>
      <c r="V292" s="34">
        <v>5.562170733014618</v>
      </c>
      <c r="W292" s="34">
        <v>84.660000000000025</v>
      </c>
      <c r="X292" s="34">
        <v>0.5522198766819546</v>
      </c>
      <c r="Y292" s="34">
        <v>85.212219876681971</v>
      </c>
      <c r="Z292" s="34">
        <v>84.450031251258537</v>
      </c>
      <c r="AB292" s="34">
        <v>2.1939999999999986</v>
      </c>
      <c r="AC292" s="34">
        <v>1.4311013577134506E-2</v>
      </c>
      <c r="AD292" s="34">
        <v>2.2083110135771333</v>
      </c>
      <c r="AE292" s="34">
        <v>2.1885585703432682</v>
      </c>
      <c r="AF292" s="34">
        <v>3.6969999999999987</v>
      </c>
      <c r="AG292" s="34">
        <v>2.4114775384989191E-2</v>
      </c>
      <c r="AH292" s="34">
        <v>3.7211147753849878</v>
      </c>
      <c r="AI292" s="34">
        <v>3.6878309182128826</v>
      </c>
      <c r="AJ292" s="34">
        <v>56.412000000000006</v>
      </c>
      <c r="AK292" s="34">
        <v>0.3679639461774441</v>
      </c>
      <c r="AL292" s="34">
        <v>56.779963946177453</v>
      </c>
      <c r="AM292" s="34">
        <v>56.272090278124217</v>
      </c>
      <c r="AN292" s="34">
        <v>2.9889999999999985</v>
      </c>
      <c r="AO292" s="34">
        <v>1.9496636090271215E-2</v>
      </c>
      <c r="AP292" s="34">
        <v>3.0084966360902698</v>
      </c>
      <c r="AQ292" s="34">
        <v>2.9815868581385732</v>
      </c>
      <c r="AR292" s="34">
        <v>65.292000000000002</v>
      </c>
      <c r="AS292" s="34">
        <v>0.42588637122983897</v>
      </c>
      <c r="AT292" s="34">
        <v>65.717886371229838</v>
      </c>
      <c r="AU292" s="34">
        <v>65.130066624818937</v>
      </c>
    </row>
    <row r="293" spans="1:47" x14ac:dyDescent="0.25">
      <c r="A293" s="18">
        <v>45547</v>
      </c>
      <c r="B293" s="2">
        <v>17</v>
      </c>
      <c r="C293" s="2" t="s">
        <v>178</v>
      </c>
      <c r="D293" s="9">
        <v>42.736820999999999</v>
      </c>
      <c r="E293">
        <v>9.0143510000000003E-3</v>
      </c>
      <c r="G293" s="34">
        <v>1.1360000000000001</v>
      </c>
      <c r="H293" s="34">
        <v>1.4786754247064668E-2</v>
      </c>
      <c r="I293" s="34">
        <v>1.1507867542470649</v>
      </c>
      <c r="J293" s="34">
        <v>1.140413158518131</v>
      </c>
      <c r="K293" s="34">
        <v>8.1639999999999997</v>
      </c>
      <c r="L293" s="34">
        <v>0.10626677964175699</v>
      </c>
      <c r="M293" s="34">
        <v>8.2702667796417568</v>
      </c>
      <c r="N293" s="34">
        <v>8.1957156920264254</v>
      </c>
      <c r="O293" s="34">
        <v>69.023999999999972</v>
      </c>
      <c r="P293" s="34">
        <v>0.89845151861742178</v>
      </c>
      <c r="Q293" s="34">
        <v>69.922451518617393</v>
      </c>
      <c r="R293" s="34">
        <v>69.292145997848095</v>
      </c>
      <c r="S293" s="34">
        <v>5.3999999999999995</v>
      </c>
      <c r="T293" s="34">
        <v>7.0289148709638372E-2</v>
      </c>
      <c r="U293" s="34">
        <v>5.4702891487096377</v>
      </c>
      <c r="V293" s="34">
        <v>5.4209780422516776</v>
      </c>
      <c r="W293" s="34">
        <v>83.723999999999975</v>
      </c>
      <c r="X293" s="34">
        <v>1.0897942012158819</v>
      </c>
      <c r="Y293" s="34">
        <v>84.813794201215856</v>
      </c>
      <c r="Z293" s="34">
        <v>84.049252890644325</v>
      </c>
      <c r="AB293" s="34">
        <v>2.1939999999999991</v>
      </c>
      <c r="AC293" s="34">
        <v>2.8558220790545655E-2</v>
      </c>
      <c r="AD293" s="34">
        <v>2.2225582207905448</v>
      </c>
      <c r="AE293" s="34">
        <v>2.202523300870403</v>
      </c>
      <c r="AF293" s="34">
        <v>3.5959999999999983</v>
      </c>
      <c r="AG293" s="34">
        <v>4.6807366437011014E-2</v>
      </c>
      <c r="AH293" s="34">
        <v>3.6428073664370095</v>
      </c>
      <c r="AI293" s="34">
        <v>3.6099698222105605</v>
      </c>
      <c r="AJ293" s="34">
        <v>54.754999999999995</v>
      </c>
      <c r="AK293" s="34">
        <v>0.71271895140671282</v>
      </c>
      <c r="AL293" s="34">
        <v>55.467718951406709</v>
      </c>
      <c r="AM293" s="34">
        <v>54.967713463609378</v>
      </c>
      <c r="AN293" s="34">
        <v>2.9509999999999992</v>
      </c>
      <c r="AO293" s="34">
        <v>3.8411718118915333E-2</v>
      </c>
      <c r="AP293" s="34">
        <v>2.9894117181189146</v>
      </c>
      <c r="AQ293" s="34">
        <v>2.9624641116082775</v>
      </c>
      <c r="AR293" s="34">
        <v>63.495999999999995</v>
      </c>
      <c r="AS293" s="34">
        <v>0.82649625675318483</v>
      </c>
      <c r="AT293" s="34">
        <v>64.322496256753183</v>
      </c>
      <c r="AU293" s="34">
        <v>63.742670698298618</v>
      </c>
    </row>
    <row r="294" spans="1:47" x14ac:dyDescent="0.25">
      <c r="A294" s="18">
        <v>45547</v>
      </c>
      <c r="B294" s="2">
        <v>18</v>
      </c>
      <c r="C294" s="2" t="s">
        <v>178</v>
      </c>
      <c r="D294" s="9">
        <v>31.357023999999999</v>
      </c>
      <c r="E294">
        <v>9.3448420000000008E-3</v>
      </c>
      <c r="G294" s="34">
        <v>1.1360000000000001</v>
      </c>
      <c r="H294" s="34">
        <v>1.4146827725229068E-2</v>
      </c>
      <c r="I294" s="34">
        <v>1.1501468277252291</v>
      </c>
      <c r="J294" s="34">
        <v>1.1393988873433356</v>
      </c>
      <c r="K294" s="34">
        <v>9.0679999999999961</v>
      </c>
      <c r="L294" s="34">
        <v>0.11292555793343056</v>
      </c>
      <c r="M294" s="34">
        <v>9.1809255579334259</v>
      </c>
      <c r="N294" s="34">
        <v>9.0951312591807767</v>
      </c>
      <c r="O294" s="34">
        <v>64.424000000000007</v>
      </c>
      <c r="P294" s="34">
        <v>0.80228453289626533</v>
      </c>
      <c r="Q294" s="34">
        <v>65.226284532896273</v>
      </c>
      <c r="R294" s="34">
        <v>64.616755209689316</v>
      </c>
      <c r="S294" s="34">
        <v>4.9919999999999991</v>
      </c>
      <c r="T294" s="34">
        <v>6.2166341553119259E-2</v>
      </c>
      <c r="U294" s="34">
        <v>5.0541663415531186</v>
      </c>
      <c r="V294" s="34">
        <v>5.0069359556495865</v>
      </c>
      <c r="W294" s="34">
        <v>79.62</v>
      </c>
      <c r="X294" s="34">
        <v>0.99152326010804426</v>
      </c>
      <c r="Y294" s="34">
        <v>80.611523260108044</v>
      </c>
      <c r="Z294" s="34">
        <v>79.858221311863005</v>
      </c>
      <c r="AB294" s="34">
        <v>2.1939999999999986</v>
      </c>
      <c r="AC294" s="34">
        <v>2.7322306363690627E-2</v>
      </c>
      <c r="AD294" s="34">
        <v>2.2213223063636893</v>
      </c>
      <c r="AE294" s="34">
        <v>2.200564400379645</v>
      </c>
      <c r="AF294" s="34">
        <v>3.4039999999999977</v>
      </c>
      <c r="AG294" s="34">
        <v>4.2390670402006787E-2</v>
      </c>
      <c r="AH294" s="34">
        <v>3.4463906704020046</v>
      </c>
      <c r="AI294" s="34">
        <v>3.4141846941168241</v>
      </c>
      <c r="AJ294" s="34">
        <v>51.608999999999995</v>
      </c>
      <c r="AK294" s="34">
        <v>0.64269685921773478</v>
      </c>
      <c r="AL294" s="34">
        <v>52.251696859217731</v>
      </c>
      <c r="AM294" s="34">
        <v>51.763413007836448</v>
      </c>
      <c r="AN294" s="34">
        <v>2.7259999999999986</v>
      </c>
      <c r="AO294" s="34">
        <v>3.3947405263181706E-2</v>
      </c>
      <c r="AP294" s="34">
        <v>2.7599474052631803</v>
      </c>
      <c r="AQ294" s="34">
        <v>2.7341561328326858</v>
      </c>
      <c r="AR294" s="34">
        <v>59.932999999999993</v>
      </c>
      <c r="AS294" s="34">
        <v>0.74635724124661396</v>
      </c>
      <c r="AT294" s="34">
        <v>60.679357241246606</v>
      </c>
      <c r="AU294" s="34">
        <v>60.112318235165603</v>
      </c>
    </row>
    <row r="295" spans="1:47" x14ac:dyDescent="0.25">
      <c r="A295" s="18">
        <v>45547</v>
      </c>
      <c r="B295" s="2">
        <v>19</v>
      </c>
      <c r="C295" s="2" t="s">
        <v>178</v>
      </c>
      <c r="D295" s="9">
        <v>32.095680000000002</v>
      </c>
      <c r="E295">
        <v>9.0919980000000004E-3</v>
      </c>
      <c r="G295" s="34">
        <v>1.1360000000000001</v>
      </c>
      <c r="H295" s="34">
        <v>1.1127915058070464E-2</v>
      </c>
      <c r="I295" s="34">
        <v>1.1471279150580707</v>
      </c>
      <c r="J295" s="34">
        <v>1.1366982303486184</v>
      </c>
      <c r="K295" s="34">
        <v>9.7320000000000011</v>
      </c>
      <c r="L295" s="34">
        <v>9.5331751184103669E-2</v>
      </c>
      <c r="M295" s="34">
        <v>9.8273317511841043</v>
      </c>
      <c r="N295" s="34">
        <v>9.7379816705570015</v>
      </c>
      <c r="O295" s="34">
        <v>59.968000000000011</v>
      </c>
      <c r="P295" s="34">
        <v>0.58742853010771978</v>
      </c>
      <c r="Q295" s="34">
        <v>60.555428530107733</v>
      </c>
      <c r="R295" s="34">
        <v>60.004858695022847</v>
      </c>
      <c r="S295" s="34">
        <v>4.548</v>
      </c>
      <c r="T295" s="34">
        <v>4.4550843031782097E-2</v>
      </c>
      <c r="U295" s="34">
        <v>4.5925508430317823</v>
      </c>
      <c r="V295" s="34">
        <v>4.5507953799520386</v>
      </c>
      <c r="W295" s="34">
        <v>75.384000000000015</v>
      </c>
      <c r="X295" s="34">
        <v>0.7384390393816761</v>
      </c>
      <c r="Y295" s="34">
        <v>76.122439039381689</v>
      </c>
      <c r="Z295" s="34">
        <v>75.430333975880501</v>
      </c>
      <c r="AB295" s="34">
        <v>2.1939999999999991</v>
      </c>
      <c r="AC295" s="34">
        <v>2.1491765525886077E-2</v>
      </c>
      <c r="AD295" s="34">
        <v>2.215491765525885</v>
      </c>
      <c r="AE295" s="34">
        <v>2.1953485188247073</v>
      </c>
      <c r="AF295" s="34">
        <v>3.1249999999999978</v>
      </c>
      <c r="AG295" s="34">
        <v>3.0611562109568814E-2</v>
      </c>
      <c r="AH295" s="34">
        <v>3.1556115621095664</v>
      </c>
      <c r="AI295" s="34">
        <v>3.1269207480980894</v>
      </c>
      <c r="AJ295" s="34">
        <v>48.150999999999982</v>
      </c>
      <c r="AK295" s="34">
        <v>0.47167274468411152</v>
      </c>
      <c r="AL295" s="34">
        <v>48.622672744684095</v>
      </c>
      <c r="AM295" s="34">
        <v>48.180595501334771</v>
      </c>
      <c r="AN295" s="34">
        <v>2.5209999999999999</v>
      </c>
      <c r="AO295" s="34">
        <v>2.469495938503137E-2</v>
      </c>
      <c r="AP295" s="34">
        <v>2.5456949593850311</v>
      </c>
      <c r="AQ295" s="34">
        <v>2.5225495059056922</v>
      </c>
      <c r="AR295" s="34">
        <v>55.990999999999978</v>
      </c>
      <c r="AS295" s="34">
        <v>0.54847103170459777</v>
      </c>
      <c r="AT295" s="34">
        <v>56.539471031704579</v>
      </c>
      <c r="AU295" s="34">
        <v>56.025414274163261</v>
      </c>
    </row>
    <row r="296" spans="1:47" x14ac:dyDescent="0.25">
      <c r="A296" s="18">
        <v>45547</v>
      </c>
      <c r="B296" s="2">
        <v>20</v>
      </c>
      <c r="C296" s="2" t="s">
        <v>178</v>
      </c>
      <c r="D296" s="9">
        <v>33.892874999999997</v>
      </c>
      <c r="E296">
        <v>9.0760200000000006E-3</v>
      </c>
      <c r="G296" s="34">
        <v>1.1360000000000001</v>
      </c>
      <c r="H296" s="34">
        <v>8.1148329761576831E-3</v>
      </c>
      <c r="I296" s="34">
        <v>1.1441148329761579</v>
      </c>
      <c r="J296" s="34">
        <v>1.1337308238697696</v>
      </c>
      <c r="K296" s="34">
        <v>9.6720000000000024</v>
      </c>
      <c r="L296" s="34">
        <v>6.909037371953973E-2</v>
      </c>
      <c r="M296" s="34">
        <v>9.7410903737195422</v>
      </c>
      <c r="N296" s="34">
        <v>9.6526800426658568</v>
      </c>
      <c r="O296" s="34">
        <v>55.575999999999993</v>
      </c>
      <c r="P296" s="34">
        <v>0.39699820200962971</v>
      </c>
      <c r="Q296" s="34">
        <v>55.97299820200962</v>
      </c>
      <c r="R296" s="34">
        <v>55.464986150868221</v>
      </c>
      <c r="S296" s="34">
        <v>4.0799999999999992</v>
      </c>
      <c r="T296" s="34">
        <v>2.9144822660848006E-2</v>
      </c>
      <c r="U296" s="34">
        <v>4.1091448226608476</v>
      </c>
      <c r="V296" s="34">
        <v>4.0718501420674817</v>
      </c>
      <c r="W296" s="34">
        <v>70.463999999999999</v>
      </c>
      <c r="X296" s="34">
        <v>0.50334823136617513</v>
      </c>
      <c r="Y296" s="34">
        <v>70.967348231366174</v>
      </c>
      <c r="Z296" s="34">
        <v>70.323247159471322</v>
      </c>
      <c r="AB296" s="34">
        <v>2.1939999999999991</v>
      </c>
      <c r="AC296" s="34">
        <v>1.5672485519093265E-2</v>
      </c>
      <c r="AD296" s="34">
        <v>2.2096724855190923</v>
      </c>
      <c r="AE296" s="34">
        <v>2.1896174538470716</v>
      </c>
      <c r="AF296" s="34">
        <v>3.1059999999999985</v>
      </c>
      <c r="AG296" s="34">
        <v>2.2187210584459289E-2</v>
      </c>
      <c r="AH296" s="34">
        <v>3.1281872105844579</v>
      </c>
      <c r="AI296" s="34">
        <v>3.0997957208974491</v>
      </c>
      <c r="AJ296" s="34">
        <v>45.924999999999983</v>
      </c>
      <c r="AK296" s="34">
        <v>0.32805783840672664</v>
      </c>
      <c r="AL296" s="34">
        <v>46.253057838406711</v>
      </c>
      <c r="AM296" s="34">
        <v>45.833264160404177</v>
      </c>
      <c r="AN296" s="34">
        <v>2.3869999999999991</v>
      </c>
      <c r="AO296" s="34">
        <v>1.7051149924373576E-2</v>
      </c>
      <c r="AP296" s="34">
        <v>2.4040511499243729</v>
      </c>
      <c r="AQ296" s="34">
        <v>2.3822319336066364</v>
      </c>
      <c r="AR296" s="34">
        <v>53.611999999999981</v>
      </c>
      <c r="AS296" s="34">
        <v>0.38296868443465276</v>
      </c>
      <c r="AT296" s="34">
        <v>53.994968684434632</v>
      </c>
      <c r="AU296" s="34">
        <v>53.504909268755327</v>
      </c>
    </row>
    <row r="297" spans="1:47" x14ac:dyDescent="0.25">
      <c r="A297" s="18">
        <v>45547</v>
      </c>
      <c r="B297" s="2">
        <v>21</v>
      </c>
      <c r="C297" s="2" t="s">
        <v>178</v>
      </c>
      <c r="D297" s="9">
        <v>27.274552</v>
      </c>
      <c r="E297">
        <v>9.0608609999999999E-3</v>
      </c>
      <c r="G297" s="34">
        <v>1.1360000000000001</v>
      </c>
      <c r="H297" s="34">
        <v>8.0755893866375703E-3</v>
      </c>
      <c r="I297" s="34">
        <v>1.1440755893866377</v>
      </c>
      <c r="J297" s="34">
        <v>1.1337092794977122</v>
      </c>
      <c r="K297" s="34">
        <v>9.2600000000000016</v>
      </c>
      <c r="L297" s="34">
        <v>6.5827427570654851E-2</v>
      </c>
      <c r="M297" s="34">
        <v>9.3258274275706565</v>
      </c>
      <c r="N297" s="34">
        <v>9.2413274015394506</v>
      </c>
      <c r="O297" s="34">
        <v>50.968000000000011</v>
      </c>
      <c r="P297" s="34">
        <v>0.36232098579061944</v>
      </c>
      <c r="Q297" s="34">
        <v>51.330320985790628</v>
      </c>
      <c r="R297" s="34">
        <v>50.865224082252993</v>
      </c>
      <c r="S297" s="34">
        <v>3.7639999999999993</v>
      </c>
      <c r="T297" s="34">
        <v>2.6757498636711095E-2</v>
      </c>
      <c r="U297" s="34">
        <v>3.7907574986367103</v>
      </c>
      <c r="V297" s="34">
        <v>3.7564099718568551</v>
      </c>
      <c r="W297" s="34">
        <v>65.128000000000014</v>
      </c>
      <c r="X297" s="34">
        <v>0.46298150138462296</v>
      </c>
      <c r="Y297" s="34">
        <v>65.590981501384633</v>
      </c>
      <c r="Z297" s="34">
        <v>64.996670735147006</v>
      </c>
      <c r="AB297" s="34">
        <v>2.1939999999999995</v>
      </c>
      <c r="AC297" s="34">
        <v>1.5596692882291218E-2</v>
      </c>
      <c r="AD297" s="34">
        <v>2.2095966928822905</v>
      </c>
      <c r="AE297" s="34">
        <v>2.1895758443820243</v>
      </c>
      <c r="AF297" s="34">
        <v>3.2169999999999992</v>
      </c>
      <c r="AG297" s="34">
        <v>2.2868988606349519E-2</v>
      </c>
      <c r="AH297" s="34">
        <v>3.2398689886063488</v>
      </c>
      <c r="AI297" s="34">
        <v>3.2105129860423758</v>
      </c>
      <c r="AJ297" s="34">
        <v>43.509</v>
      </c>
      <c r="AK297" s="34">
        <v>0.30929649526691372</v>
      </c>
      <c r="AL297" s="34">
        <v>43.818296495266914</v>
      </c>
      <c r="AM297" s="34">
        <v>43.421265001466509</v>
      </c>
      <c r="AN297" s="34">
        <v>2.2690000000000001</v>
      </c>
      <c r="AO297" s="34">
        <v>1.6129852392852681E-2</v>
      </c>
      <c r="AP297" s="34">
        <v>2.2851298523928527</v>
      </c>
      <c r="AQ297" s="34">
        <v>2.2644246084333703</v>
      </c>
      <c r="AR297" s="34">
        <v>51.189</v>
      </c>
      <c r="AS297" s="34">
        <v>0.36389202914840713</v>
      </c>
      <c r="AT297" s="34">
        <v>51.55289202914841</v>
      </c>
      <c r="AU297" s="34">
        <v>51.085778440324283</v>
      </c>
    </row>
    <row r="298" spans="1:47" x14ac:dyDescent="0.25">
      <c r="A298" s="18">
        <v>45547</v>
      </c>
      <c r="B298" s="2">
        <v>22</v>
      </c>
      <c r="C298" s="2" t="s">
        <v>178</v>
      </c>
      <c r="D298" s="9">
        <v>29.684010000000001</v>
      </c>
      <c r="E298">
        <v>9.0832770000000007E-3</v>
      </c>
      <c r="G298" s="34">
        <v>1.1360000000000001</v>
      </c>
      <c r="H298" s="34">
        <v>5.7756772173266045E-3</v>
      </c>
      <c r="I298" s="34">
        <v>1.1417756772173266</v>
      </c>
      <c r="J298" s="34">
        <v>1.1314046124692991</v>
      </c>
      <c r="K298" s="34">
        <v>8.4960000000000022</v>
      </c>
      <c r="L298" s="34">
        <v>4.3195557780287712E-2</v>
      </c>
      <c r="M298" s="34">
        <v>8.5391955577802907</v>
      </c>
      <c r="N298" s="34">
        <v>8.461631679171802</v>
      </c>
      <c r="O298" s="34">
        <v>45.21200000000001</v>
      </c>
      <c r="P298" s="34">
        <v>0.22986788587127682</v>
      </c>
      <c r="Q298" s="34">
        <v>45.441867885871289</v>
      </c>
      <c r="R298" s="34">
        <v>45.029106812466516</v>
      </c>
      <c r="S298" s="34">
        <v>3.3799999999999986</v>
      </c>
      <c r="T298" s="34">
        <v>1.7184673410707667E-2</v>
      </c>
      <c r="U298" s="34">
        <v>3.3971846734107061</v>
      </c>
      <c r="V298" s="34">
        <v>3.3663271040019622</v>
      </c>
      <c r="W298" s="34">
        <v>58.224000000000004</v>
      </c>
      <c r="X298" s="34">
        <v>0.2960237942795988</v>
      </c>
      <c r="Y298" s="34">
        <v>58.520023794279609</v>
      </c>
      <c r="Z298" s="34">
        <v>57.988470208109582</v>
      </c>
      <c r="AB298" s="34">
        <v>2.1939999999999991</v>
      </c>
      <c r="AC298" s="34">
        <v>1.1154785048252257E-2</v>
      </c>
      <c r="AD298" s="34">
        <v>2.2051547850482511</v>
      </c>
      <c r="AE298" s="34">
        <v>2.1851247533077824</v>
      </c>
      <c r="AF298" s="34">
        <v>2.9849999999999977</v>
      </c>
      <c r="AG298" s="34">
        <v>1.5176405364190052E-2</v>
      </c>
      <c r="AH298" s="34">
        <v>3.0001764053641877</v>
      </c>
      <c r="AI298" s="34">
        <v>2.9729249720254005</v>
      </c>
      <c r="AJ298" s="34">
        <v>39.515999999999984</v>
      </c>
      <c r="AK298" s="34">
        <v>0.20090815221820243</v>
      </c>
      <c r="AL298" s="34">
        <v>39.716908152218188</v>
      </c>
      <c r="AM298" s="34">
        <v>39.356148473888034</v>
      </c>
      <c r="AN298" s="34">
        <v>1.9999999999999991</v>
      </c>
      <c r="AO298" s="34">
        <v>1.0168445805152467E-2</v>
      </c>
      <c r="AP298" s="34">
        <v>2.0101684458051516</v>
      </c>
      <c r="AQ298" s="34">
        <v>1.991909528995244</v>
      </c>
      <c r="AR298" s="34">
        <v>46.694999999999979</v>
      </c>
      <c r="AS298" s="34">
        <v>0.23740778843579721</v>
      </c>
      <c r="AT298" s="34">
        <v>46.932407788435775</v>
      </c>
      <c r="AU298" s="34">
        <v>46.506107728216463</v>
      </c>
    </row>
    <row r="299" spans="1:47" x14ac:dyDescent="0.25">
      <c r="A299" s="18">
        <v>45547</v>
      </c>
      <c r="B299" s="2">
        <v>23</v>
      </c>
      <c r="C299" s="2" t="s">
        <v>178</v>
      </c>
      <c r="D299" s="9">
        <v>21.498545</v>
      </c>
      <c r="E299">
        <v>9.4677149999999998E-3</v>
      </c>
      <c r="G299" s="34">
        <v>1.1360000000000001</v>
      </c>
      <c r="H299" s="34">
        <v>6.8343427146420384E-3</v>
      </c>
      <c r="I299" s="34">
        <v>1.1428343427146421</v>
      </c>
      <c r="J299" s="34">
        <v>1.1320143128656075</v>
      </c>
      <c r="K299" s="34">
        <v>7.8519999999999985</v>
      </c>
      <c r="L299" s="34">
        <v>4.7238784326909568E-2</v>
      </c>
      <c r="M299" s="34">
        <v>7.8992387843269078</v>
      </c>
      <c r="N299" s="34">
        <v>7.8244510427999545</v>
      </c>
      <c r="O299" s="34">
        <v>40.683999999999997</v>
      </c>
      <c r="P299" s="34">
        <v>0.24476091461487381</v>
      </c>
      <c r="Q299" s="34">
        <v>40.92876091461487</v>
      </c>
      <c r="R299" s="34">
        <v>40.54125907097216</v>
      </c>
      <c r="S299" s="34">
        <v>3.0039999999999991</v>
      </c>
      <c r="T299" s="34">
        <v>1.8072504854563975E-2</v>
      </c>
      <c r="U299" s="34">
        <v>3.0220725048545631</v>
      </c>
      <c r="V299" s="34">
        <v>2.9934603836692641</v>
      </c>
      <c r="W299" s="34">
        <v>52.675999999999995</v>
      </c>
      <c r="X299" s="34">
        <v>0.31690654651098937</v>
      </c>
      <c r="Y299" s="34">
        <v>52.99290654651098</v>
      </c>
      <c r="Z299" s="34">
        <v>52.49118481030699</v>
      </c>
      <c r="AB299" s="34">
        <v>2.1939999999999982</v>
      </c>
      <c r="AC299" s="34">
        <v>1.319942598232801E-2</v>
      </c>
      <c r="AD299" s="34">
        <v>2.207199425982326</v>
      </c>
      <c r="AE299" s="34">
        <v>2.1863022908689618</v>
      </c>
      <c r="AF299" s="34">
        <v>2.8159999999999994</v>
      </c>
      <c r="AG299" s="34">
        <v>1.6941469264464763E-2</v>
      </c>
      <c r="AH299" s="34">
        <v>2.8329414692644641</v>
      </c>
      <c r="AI299" s="34">
        <v>2.8061199868217868</v>
      </c>
      <c r="AJ299" s="34">
        <v>35.919999999999987</v>
      </c>
      <c r="AK299" s="34">
        <v>0.21609999147001929</v>
      </c>
      <c r="AL299" s="34">
        <v>36.136099991470005</v>
      </c>
      <c r="AM299" s="34">
        <v>35.793973695539265</v>
      </c>
      <c r="AN299" s="34">
        <v>1.8669999999999987</v>
      </c>
      <c r="AO299" s="34">
        <v>1.1232145993166087E-2</v>
      </c>
      <c r="AP299" s="34">
        <v>1.8782321459931648</v>
      </c>
      <c r="AQ299" s="34">
        <v>1.8604495793310631</v>
      </c>
      <c r="AR299" s="34">
        <v>42.796999999999983</v>
      </c>
      <c r="AS299" s="34">
        <v>0.25747303270997818</v>
      </c>
      <c r="AT299" s="34">
        <v>43.054473032709964</v>
      </c>
      <c r="AU299" s="34">
        <v>42.646845552561075</v>
      </c>
    </row>
    <row r="300" spans="1:47" x14ac:dyDescent="0.25">
      <c r="A300" s="18">
        <v>45547</v>
      </c>
      <c r="B300" s="2">
        <v>24</v>
      </c>
      <c r="C300" s="2" t="s">
        <v>23</v>
      </c>
      <c r="D300" s="9">
        <v>17.764357</v>
      </c>
      <c r="E300">
        <v>9.7146590000000005E-3</v>
      </c>
      <c r="G300" s="34">
        <v>1.1360000000000001</v>
      </c>
      <c r="H300" s="34">
        <v>8.742492967579554E-3</v>
      </c>
      <c r="I300" s="34">
        <v>1.1447424929675796</v>
      </c>
      <c r="J300" s="34">
        <v>1.1336217100055896</v>
      </c>
      <c r="K300" s="34">
        <v>7.4279999999999982</v>
      </c>
      <c r="L300" s="34">
        <v>5.7164821974631075E-2</v>
      </c>
      <c r="M300" s="34">
        <v>7.485164821974629</v>
      </c>
      <c r="N300" s="34">
        <v>7.4124489981703494</v>
      </c>
      <c r="O300" s="34">
        <v>37.515999999999998</v>
      </c>
      <c r="P300" s="34">
        <v>0.2887177519117205</v>
      </c>
      <c r="Q300" s="34">
        <v>37.804717751911717</v>
      </c>
      <c r="R300" s="34">
        <v>37.437457810360648</v>
      </c>
      <c r="S300" s="34">
        <v>2.7679999999999993</v>
      </c>
      <c r="T300" s="34">
        <v>2.1302130751989608E-2</v>
      </c>
      <c r="U300" s="34">
        <v>2.789302130751989</v>
      </c>
      <c r="V300" s="34">
        <v>2.76220501170376</v>
      </c>
      <c r="W300" s="34">
        <v>48.847999999999999</v>
      </c>
      <c r="X300" s="34">
        <v>0.37592719760592075</v>
      </c>
      <c r="Y300" s="34">
        <v>49.223927197605917</v>
      </c>
      <c r="Z300" s="34">
        <v>48.745733530240351</v>
      </c>
      <c r="AB300" s="34">
        <v>2.1939999999999991</v>
      </c>
      <c r="AC300" s="34">
        <v>1.6884709129286558E-2</v>
      </c>
      <c r="AD300" s="34">
        <v>2.2108847091292856</v>
      </c>
      <c r="AE300" s="34">
        <v>2.1894067180917802</v>
      </c>
      <c r="AF300" s="34">
        <v>2.661</v>
      </c>
      <c r="AG300" s="34">
        <v>2.0478674108036259E-2</v>
      </c>
      <c r="AH300" s="34">
        <v>2.6814786741080363</v>
      </c>
      <c r="AI300" s="34">
        <v>2.6554290231733044</v>
      </c>
      <c r="AJ300" s="34">
        <v>33.442</v>
      </c>
      <c r="AK300" s="34">
        <v>0.25736483258960863</v>
      </c>
      <c r="AL300" s="34">
        <v>33.699364832589609</v>
      </c>
      <c r="AM300" s="34">
        <v>33.371986994724409</v>
      </c>
      <c r="AN300" s="34">
        <v>1.7249999999999992</v>
      </c>
      <c r="AO300" s="34">
        <v>1.3275352437565776E-2</v>
      </c>
      <c r="AP300" s="34">
        <v>1.7382753524375649</v>
      </c>
      <c r="AQ300" s="34">
        <v>1.7213886001405292</v>
      </c>
      <c r="AR300" s="34">
        <v>40.021999999999998</v>
      </c>
      <c r="AS300" s="34">
        <v>0.30800356826449721</v>
      </c>
      <c r="AT300" s="34">
        <v>40.330003568264495</v>
      </c>
      <c r="AU300" s="34">
        <v>39.938211336130024</v>
      </c>
    </row>
    <row r="301" spans="1:47" x14ac:dyDescent="0.25">
      <c r="A301" s="18">
        <v>45548</v>
      </c>
      <c r="B301" s="2">
        <v>1</v>
      </c>
      <c r="C301" s="2" t="s">
        <v>23</v>
      </c>
      <c r="D301" s="9">
        <v>16.300343000000002</v>
      </c>
      <c r="E301">
        <v>9.4412290000000006E-3</v>
      </c>
      <c r="G301" s="34">
        <v>1.1360000000000001</v>
      </c>
      <c r="H301" s="34">
        <v>1.084312285712624E-2</v>
      </c>
      <c r="I301" s="34">
        <v>1.1468431228571263</v>
      </c>
      <c r="J301" s="34">
        <v>1.1360155143071571</v>
      </c>
      <c r="K301" s="34">
        <v>7.0199999999999978</v>
      </c>
      <c r="L301" s="34">
        <v>6.70059176558329E-2</v>
      </c>
      <c r="M301" s="34">
        <v>7.0870059176558309</v>
      </c>
      <c r="N301" s="34">
        <v>7.0200958718628872</v>
      </c>
      <c r="O301" s="34">
        <v>35.172000000000011</v>
      </c>
      <c r="P301" s="34">
        <v>0.33571682846025014</v>
      </c>
      <c r="Q301" s="34">
        <v>35.507716828460261</v>
      </c>
      <c r="R301" s="34">
        <v>35.172480342615614</v>
      </c>
      <c r="S301" s="34">
        <v>2.5879999999999996</v>
      </c>
      <c r="T301" s="34">
        <v>2.470246650901646E-2</v>
      </c>
      <c r="U301" s="34">
        <v>2.6127024665090159</v>
      </c>
      <c r="V301" s="34">
        <v>2.5880353442138393</v>
      </c>
      <c r="W301" s="34">
        <v>45.916000000000011</v>
      </c>
      <c r="X301" s="34">
        <v>0.43826833548222577</v>
      </c>
      <c r="Y301" s="34">
        <v>46.354268335482232</v>
      </c>
      <c r="Z301" s="34">
        <v>45.916627072999503</v>
      </c>
      <c r="AB301" s="34">
        <v>2.194999999999999</v>
      </c>
      <c r="AC301" s="34">
        <v>2.0951280520591621E-2</v>
      </c>
      <c r="AD301" s="34">
        <v>2.2159512805205908</v>
      </c>
      <c r="AE301" s="34">
        <v>2.1950299770283528</v>
      </c>
      <c r="AF301" s="34">
        <v>2.5709999999999993</v>
      </c>
      <c r="AG301" s="34">
        <v>2.4540201466260167E-2</v>
      </c>
      <c r="AH301" s="34">
        <v>2.5955402014662594</v>
      </c>
      <c r="AI301" s="34">
        <v>2.5710351120455104</v>
      </c>
      <c r="AJ301" s="34">
        <v>31.495000000000001</v>
      </c>
      <c r="AK301" s="34">
        <v>0.30061985421231591</v>
      </c>
      <c r="AL301" s="34">
        <v>31.795619854212315</v>
      </c>
      <c r="AM301" s="34">
        <v>31.495430125971751</v>
      </c>
      <c r="AN301" s="34">
        <v>1.6619999999999997</v>
      </c>
      <c r="AO301" s="34">
        <v>1.5863794180056165E-2</v>
      </c>
      <c r="AP301" s="34">
        <v>1.6778637941800558</v>
      </c>
      <c r="AQ301" s="34">
        <v>1.662022697868393</v>
      </c>
      <c r="AR301" s="34">
        <v>37.922999999999995</v>
      </c>
      <c r="AS301" s="34">
        <v>0.36197513037922385</v>
      </c>
      <c r="AT301" s="34">
        <v>38.284975130379223</v>
      </c>
      <c r="AU301" s="34">
        <v>37.923517912914008</v>
      </c>
    </row>
    <row r="302" spans="1:47" x14ac:dyDescent="0.25">
      <c r="A302" s="18">
        <v>45548</v>
      </c>
      <c r="B302" s="2">
        <v>2</v>
      </c>
      <c r="C302" s="2" t="s">
        <v>23</v>
      </c>
      <c r="D302" s="9">
        <v>15.356985999999999</v>
      </c>
      <c r="E302">
        <v>9.3059920000000008E-3</v>
      </c>
      <c r="G302" s="34">
        <v>1.1360000000000001</v>
      </c>
      <c r="H302" s="34">
        <v>1.2972615277389382E-2</v>
      </c>
      <c r="I302" s="34">
        <v>1.1489726152773896</v>
      </c>
      <c r="J302" s="34">
        <v>1.1382802853113991</v>
      </c>
      <c r="K302" s="34">
        <v>6.8040000000000003</v>
      </c>
      <c r="L302" s="34">
        <v>7.7698656995913162E-2</v>
      </c>
      <c r="M302" s="34">
        <v>6.8816986569959138</v>
      </c>
      <c r="N302" s="34">
        <v>6.8176576243474987</v>
      </c>
      <c r="O302" s="34">
        <v>33.315999999999995</v>
      </c>
      <c r="P302" s="34">
        <v>0.38045391776540893</v>
      </c>
      <c r="Q302" s="34">
        <v>33.696453917765403</v>
      </c>
      <c r="R302" s="34">
        <v>33.382874987178312</v>
      </c>
      <c r="S302" s="34">
        <v>2.4519999999999995</v>
      </c>
      <c r="T302" s="34">
        <v>2.8000750581125666E-2</v>
      </c>
      <c r="U302" s="34">
        <v>2.4800007505811252</v>
      </c>
      <c r="V302" s="34">
        <v>2.4569218834362232</v>
      </c>
      <c r="W302" s="34">
        <v>43.707999999999991</v>
      </c>
      <c r="X302" s="34">
        <v>0.49912594061983712</v>
      </c>
      <c r="Y302" s="34">
        <v>44.207125940619832</v>
      </c>
      <c r="Z302" s="34">
        <v>43.795734780273435</v>
      </c>
      <c r="AB302" s="34">
        <v>2.1949999999999994</v>
      </c>
      <c r="AC302" s="34">
        <v>2.5065924765730357E-2</v>
      </c>
      <c r="AD302" s="34">
        <v>2.2200659247657297</v>
      </c>
      <c r="AE302" s="34">
        <v>2.1994060090303873</v>
      </c>
      <c r="AF302" s="34">
        <v>2.4609999999999994</v>
      </c>
      <c r="AG302" s="34">
        <v>2.8103526582443011E-2</v>
      </c>
      <c r="AH302" s="34">
        <v>2.4891035265824426</v>
      </c>
      <c r="AI302" s="34">
        <v>2.4659399490768945</v>
      </c>
      <c r="AJ302" s="34">
        <v>30.200000000000028</v>
      </c>
      <c r="AK302" s="34">
        <v>0.34487058219820393</v>
      </c>
      <c r="AL302" s="34">
        <v>30.544870582198232</v>
      </c>
      <c r="AM302" s="34">
        <v>30.260620260919257</v>
      </c>
      <c r="AN302" s="34">
        <v>1.5769999999999995</v>
      </c>
      <c r="AO302" s="34">
        <v>1.8008639341939303E-2</v>
      </c>
      <c r="AP302" s="34">
        <v>1.5950086393419389</v>
      </c>
      <c r="AQ302" s="34">
        <v>1.5801655017042919</v>
      </c>
      <c r="AR302" s="34">
        <v>36.433000000000021</v>
      </c>
      <c r="AS302" s="34">
        <v>0.4160486728883166</v>
      </c>
      <c r="AT302" s="34">
        <v>36.849048672888344</v>
      </c>
      <c r="AU302" s="34">
        <v>36.506131720730835</v>
      </c>
    </row>
    <row r="303" spans="1:47" x14ac:dyDescent="0.25">
      <c r="A303" s="18">
        <v>45548</v>
      </c>
      <c r="B303" s="2">
        <v>3</v>
      </c>
      <c r="C303" s="2" t="s">
        <v>23</v>
      </c>
      <c r="D303" s="9">
        <v>14.349408</v>
      </c>
      <c r="E303">
        <v>8.9080579999999999E-3</v>
      </c>
      <c r="G303" s="34">
        <v>1.1360000000000001</v>
      </c>
      <c r="H303" s="34">
        <v>1.3926076368969819E-2</v>
      </c>
      <c r="I303" s="34">
        <v>1.14992607636897</v>
      </c>
      <c r="J303" s="34">
        <v>1.1396824681849627</v>
      </c>
      <c r="K303" s="34">
        <v>6.612000000000001</v>
      </c>
      <c r="L303" s="34">
        <v>8.1055648725025048E-2</v>
      </c>
      <c r="M303" s="34">
        <v>6.6930556487250259</v>
      </c>
      <c r="N303" s="34">
        <v>6.6334335208089552</v>
      </c>
      <c r="O303" s="34">
        <v>32.00800000000001</v>
      </c>
      <c r="P303" s="34">
        <v>0.39238191233977648</v>
      </c>
      <c r="Q303" s="34">
        <v>32.400381912339789</v>
      </c>
      <c r="R303" s="34">
        <v>32.111757431042513</v>
      </c>
      <c r="S303" s="34">
        <v>2.371999999999999</v>
      </c>
      <c r="T303" s="34">
        <v>2.9078039742250348E-2</v>
      </c>
      <c r="U303" s="34">
        <v>2.4010780397422495</v>
      </c>
      <c r="V303" s="34">
        <v>2.3796890973016991</v>
      </c>
      <c r="W303" s="34">
        <v>42.128000000000014</v>
      </c>
      <c r="X303" s="34">
        <v>0.51644167717602174</v>
      </c>
      <c r="Y303" s="34">
        <v>42.64444167717604</v>
      </c>
      <c r="Z303" s="34">
        <v>42.264562517338128</v>
      </c>
      <c r="AB303" s="34">
        <v>2.1949999999999985</v>
      </c>
      <c r="AC303" s="34">
        <v>2.6908219744620359E-2</v>
      </c>
      <c r="AD303" s="34">
        <v>2.2219082197446189</v>
      </c>
      <c r="AE303" s="34">
        <v>2.2021153324524572</v>
      </c>
      <c r="AF303" s="34">
        <v>2.4139999999999984</v>
      </c>
      <c r="AG303" s="34">
        <v>2.9592912284060843E-2</v>
      </c>
      <c r="AH303" s="34">
        <v>2.4435929122840592</v>
      </c>
      <c r="AI303" s="34">
        <v>2.4218252448930437</v>
      </c>
      <c r="AJ303" s="34">
        <v>29.271000000000015</v>
      </c>
      <c r="AK303" s="34">
        <v>0.35882938503179201</v>
      </c>
      <c r="AL303" s="34">
        <v>29.629829385031808</v>
      </c>
      <c r="AM303" s="34">
        <v>29.365885146339838</v>
      </c>
      <c r="AN303" s="34">
        <v>1.5659999999999994</v>
      </c>
      <c r="AO303" s="34">
        <v>1.9197390487505923E-2</v>
      </c>
      <c r="AP303" s="34">
        <v>1.5851973904875054</v>
      </c>
      <c r="AQ303" s="34">
        <v>1.571076360191594</v>
      </c>
      <c r="AR303" s="34">
        <v>35.446000000000012</v>
      </c>
      <c r="AS303" s="34">
        <v>0.4345279075479791</v>
      </c>
      <c r="AT303" s="34">
        <v>35.880527907547993</v>
      </c>
      <c r="AU303" s="34">
        <v>35.56090208387694</v>
      </c>
    </row>
    <row r="304" spans="1:47" x14ac:dyDescent="0.25">
      <c r="A304" s="18">
        <v>45548</v>
      </c>
      <c r="B304" s="2">
        <v>4</v>
      </c>
      <c r="C304" s="2" t="s">
        <v>23</v>
      </c>
      <c r="D304" s="9">
        <v>13.861507</v>
      </c>
      <c r="E304">
        <v>8.8980199999999995E-3</v>
      </c>
      <c r="G304" s="34">
        <v>1.1360000000000001</v>
      </c>
      <c r="H304" s="34">
        <v>1.3777824989699136E-2</v>
      </c>
      <c r="I304" s="34">
        <v>1.1497778249896993</v>
      </c>
      <c r="J304" s="34">
        <v>1.1395470789073845</v>
      </c>
      <c r="K304" s="34">
        <v>6.4760000000000009</v>
      </c>
      <c r="L304" s="34">
        <v>7.8543305134939789E-2</v>
      </c>
      <c r="M304" s="34">
        <v>6.5545433051349402</v>
      </c>
      <c r="N304" s="34">
        <v>6.4962208477149836</v>
      </c>
      <c r="O304" s="34">
        <v>31.116000000000007</v>
      </c>
      <c r="P304" s="34">
        <v>0.37738626970024503</v>
      </c>
      <c r="Q304" s="34">
        <v>31.493386269700252</v>
      </c>
      <c r="R304" s="34">
        <v>31.213157488804736</v>
      </c>
      <c r="S304" s="34">
        <v>2.319999999999999</v>
      </c>
      <c r="T304" s="34">
        <v>2.8137811598681318E-2</v>
      </c>
      <c r="U304" s="34">
        <v>2.3481378115986802</v>
      </c>
      <c r="V304" s="34">
        <v>2.3272440343883192</v>
      </c>
      <c r="W304" s="34">
        <v>41.048000000000009</v>
      </c>
      <c r="X304" s="34">
        <v>0.4978452114235653</v>
      </c>
      <c r="Y304" s="34">
        <v>41.545845211423575</v>
      </c>
      <c r="Z304" s="34">
        <v>41.176169449815426</v>
      </c>
      <c r="AB304" s="34">
        <v>2.194999999999999</v>
      </c>
      <c r="AC304" s="34">
        <v>2.6621765715131678E-2</v>
      </c>
      <c r="AD304" s="34">
        <v>2.2216217657151307</v>
      </c>
      <c r="AE304" s="34">
        <v>2.2018537308113624</v>
      </c>
      <c r="AF304" s="34">
        <v>2.3839999999999986</v>
      </c>
      <c r="AG304" s="34">
        <v>2.8914027091058728E-2</v>
      </c>
      <c r="AH304" s="34">
        <v>2.4129140270910572</v>
      </c>
      <c r="AI304" s="34">
        <v>2.3914438698197205</v>
      </c>
      <c r="AJ304" s="34">
        <v>28.724000000000014</v>
      </c>
      <c r="AK304" s="34">
        <v>0.34837521567263924</v>
      </c>
      <c r="AL304" s="34">
        <v>29.072375215672654</v>
      </c>
      <c r="AM304" s="34">
        <v>28.813688639556094</v>
      </c>
      <c r="AN304" s="34">
        <v>1.5309999999999995</v>
      </c>
      <c r="AO304" s="34">
        <v>1.8568529981715994E-2</v>
      </c>
      <c r="AP304" s="34">
        <v>1.5495685299817155</v>
      </c>
      <c r="AQ304" s="34">
        <v>1.5357804382105675</v>
      </c>
      <c r="AR304" s="34">
        <v>34.83400000000001</v>
      </c>
      <c r="AS304" s="34">
        <v>0.42247953846054564</v>
      </c>
      <c r="AT304" s="34">
        <v>35.256479538460553</v>
      </c>
      <c r="AU304" s="34">
        <v>34.942766678397746</v>
      </c>
    </row>
    <row r="305" spans="1:47" x14ac:dyDescent="0.25">
      <c r="A305" s="18">
        <v>45548</v>
      </c>
      <c r="B305" s="2">
        <v>5</v>
      </c>
      <c r="C305" s="2" t="s">
        <v>23</v>
      </c>
      <c r="D305" s="9">
        <v>14.335900000000001</v>
      </c>
      <c r="E305">
        <v>9.0534099999999996E-3</v>
      </c>
      <c r="G305" s="34">
        <v>1.1360000000000001</v>
      </c>
      <c r="H305" s="34">
        <v>1.3601212249900831E-2</v>
      </c>
      <c r="I305" s="34">
        <v>1.1496012122499009</v>
      </c>
      <c r="J305" s="34">
        <v>1.1391934011389055</v>
      </c>
      <c r="K305" s="34">
        <v>6.4319999999999995</v>
      </c>
      <c r="L305" s="34">
        <v>7.7009680626199062E-2</v>
      </c>
      <c r="M305" s="34">
        <v>6.5090096806261988</v>
      </c>
      <c r="N305" s="34">
        <v>6.4500809472935208</v>
      </c>
      <c r="O305" s="34">
        <v>30.904</v>
      </c>
      <c r="P305" s="34">
        <v>0.37001044310821762</v>
      </c>
      <c r="Q305" s="34">
        <v>31.274010443108217</v>
      </c>
      <c r="R305" s="34">
        <v>30.990874004222476</v>
      </c>
      <c r="S305" s="34">
        <v>2.331999999999999</v>
      </c>
      <c r="T305" s="34">
        <v>2.7920798386240075E-2</v>
      </c>
      <c r="U305" s="34">
        <v>2.3599207983862391</v>
      </c>
      <c r="V305" s="34">
        <v>2.3385554678309211</v>
      </c>
      <c r="W305" s="34">
        <v>40.804000000000002</v>
      </c>
      <c r="X305" s="34">
        <v>0.4885421343705576</v>
      </c>
      <c r="Y305" s="34">
        <v>41.292542134370557</v>
      </c>
      <c r="Z305" s="34">
        <v>40.918703820485824</v>
      </c>
      <c r="AB305" s="34">
        <v>2.1949999999999981</v>
      </c>
      <c r="AC305" s="34">
        <v>2.6280511345538993E-2</v>
      </c>
      <c r="AD305" s="34">
        <v>2.2212805113455372</v>
      </c>
      <c r="AE305" s="34">
        <v>2.2011703481513161</v>
      </c>
      <c r="AF305" s="34">
        <v>2.3909999999999982</v>
      </c>
      <c r="AG305" s="34">
        <v>2.8627199374571182E-2</v>
      </c>
      <c r="AH305" s="34">
        <v>2.4196271993745695</v>
      </c>
      <c r="AI305" s="34">
        <v>2.3977213222914795</v>
      </c>
      <c r="AJ305" s="34">
        <v>28.666</v>
      </c>
      <c r="AK305" s="34">
        <v>0.34321509714406445</v>
      </c>
      <c r="AL305" s="34">
        <v>29.009215097144065</v>
      </c>
      <c r="AM305" s="34">
        <v>28.74658277909143</v>
      </c>
      <c r="AN305" s="34">
        <v>1.5469999999999999</v>
      </c>
      <c r="AO305" s="34">
        <v>1.8522073372004032E-2</v>
      </c>
      <c r="AP305" s="34">
        <v>1.5655220733720039</v>
      </c>
      <c r="AQ305" s="34">
        <v>1.5513487601777169</v>
      </c>
      <c r="AR305" s="34">
        <v>34.798999999999992</v>
      </c>
      <c r="AS305" s="34">
        <v>0.41664488123617865</v>
      </c>
      <c r="AT305" s="34">
        <v>35.215644881236173</v>
      </c>
      <c r="AU305" s="34">
        <v>34.89682320971194</v>
      </c>
    </row>
    <row r="306" spans="1:47" x14ac:dyDescent="0.25">
      <c r="A306" s="18">
        <v>45548</v>
      </c>
      <c r="B306" s="2">
        <v>6</v>
      </c>
      <c r="C306" s="2" t="s">
        <v>23</v>
      </c>
      <c r="D306" s="9">
        <v>18.402076999999998</v>
      </c>
      <c r="E306">
        <v>9.6689810000000001E-3</v>
      </c>
      <c r="G306" s="34">
        <v>1.1360000000000001</v>
      </c>
      <c r="H306" s="34">
        <v>1.4283825423339488E-2</v>
      </c>
      <c r="I306" s="34">
        <v>1.1502838254233396</v>
      </c>
      <c r="J306" s="34">
        <v>1.1391617529707141</v>
      </c>
      <c r="K306" s="34">
        <v>6.5359999999999987</v>
      </c>
      <c r="L306" s="34">
        <v>8.2182291344143371E-2</v>
      </c>
      <c r="M306" s="34">
        <v>6.6181822913441417</v>
      </c>
      <c r="N306" s="34">
        <v>6.5541912125145982</v>
      </c>
      <c r="O306" s="34">
        <v>31.760000000000005</v>
      </c>
      <c r="P306" s="34">
        <v>0.39934356993420966</v>
      </c>
      <c r="Q306" s="34">
        <v>32.159343569934215</v>
      </c>
      <c r="R306" s="34">
        <v>31.84839548798405</v>
      </c>
      <c r="S306" s="34">
        <v>2.383999999999999</v>
      </c>
      <c r="T306" s="34">
        <v>2.9975915325036375E-2</v>
      </c>
      <c r="U306" s="34">
        <v>2.4139759153250355</v>
      </c>
      <c r="V306" s="34">
        <v>2.3906352280653</v>
      </c>
      <c r="W306" s="34">
        <v>41.816000000000003</v>
      </c>
      <c r="X306" s="34">
        <v>0.52578560202672886</v>
      </c>
      <c r="Y306" s="34">
        <v>42.341785602026725</v>
      </c>
      <c r="Z306" s="34">
        <v>41.93238368153466</v>
      </c>
      <c r="AB306" s="34">
        <v>2.194999999999999</v>
      </c>
      <c r="AC306" s="34">
        <v>2.7599469017808242E-2</v>
      </c>
      <c r="AD306" s="34">
        <v>2.222599469017807</v>
      </c>
      <c r="AE306" s="34">
        <v>2.2011091969812635</v>
      </c>
      <c r="AF306" s="34">
        <v>2.4549999999999996</v>
      </c>
      <c r="AG306" s="34">
        <v>3.0868654413995104E-2</v>
      </c>
      <c r="AH306" s="34">
        <v>2.4858686544139945</v>
      </c>
      <c r="AI306" s="34">
        <v>2.4618328376259702</v>
      </c>
      <c r="AJ306" s="34">
        <v>29.588999999999999</v>
      </c>
      <c r="AK306" s="34">
        <v>0.37204587187604937</v>
      </c>
      <c r="AL306" s="34">
        <v>29.961045871876049</v>
      </c>
      <c r="AM306" s="34">
        <v>29.67135308860075</v>
      </c>
      <c r="AN306" s="34">
        <v>1.5849999999999993</v>
      </c>
      <c r="AO306" s="34">
        <v>1.9929457126754469E-2</v>
      </c>
      <c r="AP306" s="34">
        <v>1.6049294571267538</v>
      </c>
      <c r="AQ306" s="34">
        <v>1.5894114246994548</v>
      </c>
      <c r="AR306" s="34">
        <v>35.823999999999998</v>
      </c>
      <c r="AS306" s="34">
        <v>0.45044345243460721</v>
      </c>
      <c r="AT306" s="34">
        <v>36.274443452434603</v>
      </c>
      <c r="AU306" s="34">
        <v>35.923706547907436</v>
      </c>
    </row>
    <row r="307" spans="1:47" x14ac:dyDescent="0.25">
      <c r="A307" s="18">
        <v>45548</v>
      </c>
      <c r="B307" s="2">
        <v>7</v>
      </c>
      <c r="C307" s="2" t="s">
        <v>23</v>
      </c>
      <c r="D307" s="9">
        <v>23.015972999999999</v>
      </c>
      <c r="E307">
        <v>1.0085264E-2</v>
      </c>
      <c r="G307" s="34">
        <v>1.1360000000000001</v>
      </c>
      <c r="H307" s="34">
        <v>1.3482159920986314E-2</v>
      </c>
      <c r="I307" s="34">
        <v>1.1494821599209863</v>
      </c>
      <c r="J307" s="34">
        <v>1.137889328874893</v>
      </c>
      <c r="K307" s="34">
        <v>6.7159999999999984</v>
      </c>
      <c r="L307" s="34">
        <v>7.9706149673718363E-2</v>
      </c>
      <c r="M307" s="34">
        <v>6.795706149673717</v>
      </c>
      <c r="N307" s="34">
        <v>6.727169659087834</v>
      </c>
      <c r="O307" s="34">
        <v>34.356000000000009</v>
      </c>
      <c r="P307" s="34">
        <v>0.40774039282166014</v>
      </c>
      <c r="Q307" s="34">
        <v>34.763740392821667</v>
      </c>
      <c r="R307" s="34">
        <v>34.413138893332601</v>
      </c>
      <c r="S307" s="34">
        <v>2.5319999999999996</v>
      </c>
      <c r="T307" s="34">
        <v>3.005002545769132E-2</v>
      </c>
      <c r="U307" s="34">
        <v>2.5620500254576908</v>
      </c>
      <c r="V307" s="34">
        <v>2.5362110745697435</v>
      </c>
      <c r="W307" s="34">
        <v>44.74</v>
      </c>
      <c r="X307" s="34">
        <v>0.53097872787405609</v>
      </c>
      <c r="Y307" s="34">
        <v>45.270978727874066</v>
      </c>
      <c r="Z307" s="34">
        <v>44.814408955865069</v>
      </c>
      <c r="AB307" s="34">
        <v>2.194999999999999</v>
      </c>
      <c r="AC307" s="34">
        <v>2.6050476255778998E-2</v>
      </c>
      <c r="AD307" s="34">
        <v>2.2210504762557779</v>
      </c>
      <c r="AE307" s="34">
        <v>2.1986505958454128</v>
      </c>
      <c r="AF307" s="34">
        <v>2.5599999999999978</v>
      </c>
      <c r="AG307" s="34">
        <v>3.0382332216307161E-2</v>
      </c>
      <c r="AH307" s="34">
        <v>2.5903823322163051</v>
      </c>
      <c r="AI307" s="34">
        <v>2.5642576425349679</v>
      </c>
      <c r="AJ307" s="34">
        <v>31.878999999999991</v>
      </c>
      <c r="AK307" s="34">
        <v>0.37834311278267829</v>
      </c>
      <c r="AL307" s="34">
        <v>32.257343112782671</v>
      </c>
      <c r="AM307" s="34">
        <v>31.932019291551676</v>
      </c>
      <c r="AN307" s="34">
        <v>1.6549999999999998</v>
      </c>
      <c r="AO307" s="34">
        <v>1.9641703053901713E-2</v>
      </c>
      <c r="AP307" s="34">
        <v>1.6746417030539016</v>
      </c>
      <c r="AQ307" s="34">
        <v>1.6577524993731934</v>
      </c>
      <c r="AR307" s="34">
        <v>38.288999999999987</v>
      </c>
      <c r="AS307" s="34">
        <v>0.45441762430866617</v>
      </c>
      <c r="AT307" s="34">
        <v>38.743417624308655</v>
      </c>
      <c r="AU307" s="34">
        <v>38.352680029305255</v>
      </c>
    </row>
    <row r="308" spans="1:47" x14ac:dyDescent="0.25">
      <c r="A308" s="18">
        <v>45548</v>
      </c>
      <c r="B308" s="2">
        <v>8</v>
      </c>
      <c r="C308" s="2" t="s">
        <v>178</v>
      </c>
      <c r="D308" s="9">
        <v>22.902080999999999</v>
      </c>
      <c r="E308">
        <v>1.0187142999999999E-2</v>
      </c>
      <c r="G308" s="34">
        <v>1.1360000000000001</v>
      </c>
      <c r="H308" s="34">
        <v>1.2990127873661647E-2</v>
      </c>
      <c r="I308" s="34">
        <v>1.1489901278736618</v>
      </c>
      <c r="J308" s="34">
        <v>1.1372852011354246</v>
      </c>
      <c r="K308" s="34">
        <v>6.2719999999999994</v>
      </c>
      <c r="L308" s="34">
        <v>7.1720142626413588E-2</v>
      </c>
      <c r="M308" s="34">
        <v>6.3437201426264131</v>
      </c>
      <c r="N308" s="34">
        <v>6.279095758381497</v>
      </c>
      <c r="O308" s="34">
        <v>36.972000000000001</v>
      </c>
      <c r="P308" s="34">
        <v>0.42277377442343173</v>
      </c>
      <c r="Q308" s="34">
        <v>37.394773774423435</v>
      </c>
      <c r="R308" s="34">
        <v>37.013827866530733</v>
      </c>
      <c r="S308" s="34">
        <v>2.8239999999999994</v>
      </c>
      <c r="T308" s="34">
        <v>3.2292360136637749E-2</v>
      </c>
      <c r="U308" s="34">
        <v>2.8562923601366372</v>
      </c>
      <c r="V308" s="34">
        <v>2.827194901414118</v>
      </c>
      <c r="W308" s="34">
        <v>47.204000000000001</v>
      </c>
      <c r="X308" s="34">
        <v>0.53977640506014468</v>
      </c>
      <c r="Y308" s="34">
        <v>47.743776405060146</v>
      </c>
      <c r="Z308" s="34">
        <v>47.257403727461771</v>
      </c>
      <c r="AB308" s="34">
        <v>2.194999999999999</v>
      </c>
      <c r="AC308" s="34">
        <v>2.5099762924900793E-2</v>
      </c>
      <c r="AD308" s="34">
        <v>2.2200997629248995</v>
      </c>
      <c r="AE308" s="34">
        <v>2.1974832891657177</v>
      </c>
      <c r="AF308" s="34">
        <v>2.3029999999999977</v>
      </c>
      <c r="AG308" s="34">
        <v>2.6334739870636215E-2</v>
      </c>
      <c r="AH308" s="34">
        <v>2.3293347398706339</v>
      </c>
      <c r="AI308" s="34">
        <v>2.3056054737807039</v>
      </c>
      <c r="AJ308" s="34">
        <v>33.583000000000013</v>
      </c>
      <c r="AK308" s="34">
        <v>0.38402065526512258</v>
      </c>
      <c r="AL308" s="34">
        <v>33.967020655265138</v>
      </c>
      <c r="AM308" s="34">
        <v>33.620993758566001</v>
      </c>
      <c r="AN308" s="34">
        <v>1.7549999999999999</v>
      </c>
      <c r="AO308" s="34">
        <v>2.0068375368200872E-2</v>
      </c>
      <c r="AP308" s="34">
        <v>1.7750683753682008</v>
      </c>
      <c r="AQ308" s="34">
        <v>1.7569854999935473</v>
      </c>
      <c r="AR308" s="34">
        <v>39.836000000000013</v>
      </c>
      <c r="AS308" s="34">
        <v>0.45552353342886048</v>
      </c>
      <c r="AT308" s="34">
        <v>40.291523533428872</v>
      </c>
      <c r="AU308" s="34">
        <v>39.881068021505968</v>
      </c>
    </row>
    <row r="309" spans="1:47" x14ac:dyDescent="0.25">
      <c r="A309" s="18">
        <v>45548</v>
      </c>
      <c r="B309" s="2">
        <v>9</v>
      </c>
      <c r="C309" s="2" t="s">
        <v>178</v>
      </c>
      <c r="D309" s="9">
        <v>22.376276000000001</v>
      </c>
      <c r="E309">
        <v>9.9590730000000006E-3</v>
      </c>
      <c r="G309" s="34">
        <v>1.1360000000000001</v>
      </c>
      <c r="H309" s="34">
        <v>7.8391515783668968E-3</v>
      </c>
      <c r="I309" s="34">
        <v>1.143839151578367</v>
      </c>
      <c r="J309" s="34">
        <v>1.1324475739675399</v>
      </c>
      <c r="K309" s="34">
        <v>5.6600000000000019</v>
      </c>
      <c r="L309" s="34">
        <v>3.9057744659820988E-2</v>
      </c>
      <c r="M309" s="34">
        <v>5.6990577446598225</v>
      </c>
      <c r="N309" s="34">
        <v>5.64230041254954</v>
      </c>
      <c r="O309" s="34">
        <v>42.968000000000004</v>
      </c>
      <c r="P309" s="34">
        <v>0.29650762765780703</v>
      </c>
      <c r="Q309" s="34">
        <v>43.264507627657814</v>
      </c>
      <c r="R309" s="34">
        <v>42.833633237884911</v>
      </c>
      <c r="S309" s="34">
        <v>3.2839999999999994</v>
      </c>
      <c r="T309" s="34">
        <v>2.2661772696616973E-2</v>
      </c>
      <c r="U309" s="34">
        <v>3.3066617726966165</v>
      </c>
      <c r="V309" s="34">
        <v>3.2737304867160217</v>
      </c>
      <c r="W309" s="34">
        <v>53.048000000000002</v>
      </c>
      <c r="X309" s="34">
        <v>0.36606629659261186</v>
      </c>
      <c r="Y309" s="34">
        <v>53.414066296592615</v>
      </c>
      <c r="Z309" s="34">
        <v>52.882111711118007</v>
      </c>
      <c r="AB309" s="34">
        <v>2.1949999999999994</v>
      </c>
      <c r="AC309" s="34">
        <v>1.5146952213481807E-2</v>
      </c>
      <c r="AD309" s="34">
        <v>2.2101469522134813</v>
      </c>
      <c r="AE309" s="34">
        <v>2.1881359373756597</v>
      </c>
      <c r="AF309" s="34">
        <v>2.4659999999999971</v>
      </c>
      <c r="AG309" s="34">
        <v>1.7017031507264739E-2</v>
      </c>
      <c r="AH309" s="34">
        <v>2.4830170315072619</v>
      </c>
      <c r="AI309" s="34">
        <v>2.4582884836302377</v>
      </c>
      <c r="AJ309" s="34">
        <v>37.868999999999971</v>
      </c>
      <c r="AK309" s="34">
        <v>0.26132115415596457</v>
      </c>
      <c r="AL309" s="34">
        <v>38.130321154155936</v>
      </c>
      <c r="AM309" s="34">
        <v>37.750578502268255</v>
      </c>
      <c r="AN309" s="34">
        <v>2.0169999999999995</v>
      </c>
      <c r="AO309" s="34">
        <v>1.391863444856164E-2</v>
      </c>
      <c r="AP309" s="34">
        <v>2.030918634448561</v>
      </c>
      <c r="AQ309" s="34">
        <v>2.0106925675110277</v>
      </c>
      <c r="AR309" s="34">
        <v>44.546999999999969</v>
      </c>
      <c r="AS309" s="34">
        <v>0.30740377232527272</v>
      </c>
      <c r="AT309" s="34">
        <v>44.854403772325242</v>
      </c>
      <c r="AU309" s="34">
        <v>44.40769549078518</v>
      </c>
    </row>
    <row r="310" spans="1:47" x14ac:dyDescent="0.25">
      <c r="A310" s="18">
        <v>45548</v>
      </c>
      <c r="B310" s="2">
        <v>10</v>
      </c>
      <c r="C310" s="2" t="s">
        <v>178</v>
      </c>
      <c r="D310" s="9">
        <v>21.285269</v>
      </c>
      <c r="E310">
        <v>9.4195370000000004E-3</v>
      </c>
      <c r="G310" s="34">
        <v>1.1360000000000001</v>
      </c>
      <c r="H310" s="34">
        <v>3.6804949581834604E-3</v>
      </c>
      <c r="I310" s="34">
        <v>1.1396804949581836</v>
      </c>
      <c r="J310" s="34">
        <v>1.1289452323677467</v>
      </c>
      <c r="K310" s="34">
        <v>5.1240000000000006</v>
      </c>
      <c r="L310" s="34">
        <v>1.6601105779693707E-2</v>
      </c>
      <c r="M310" s="34">
        <v>5.1406011057796945</v>
      </c>
      <c r="N310" s="34">
        <v>5.0921790234615623</v>
      </c>
      <c r="O310" s="34">
        <v>49.796000000000006</v>
      </c>
      <c r="P310" s="34">
        <v>0.16133268216347149</v>
      </c>
      <c r="Q310" s="34">
        <v>49.957332682163475</v>
      </c>
      <c r="R310" s="34">
        <v>49.486757738542529</v>
      </c>
      <c r="S310" s="34">
        <v>3.9119999999999995</v>
      </c>
      <c r="T310" s="34">
        <v>1.2674380525012054E-2</v>
      </c>
      <c r="U310" s="34">
        <v>3.9246743805250115</v>
      </c>
      <c r="V310" s="34">
        <v>3.887705764984704</v>
      </c>
      <c r="W310" s="34">
        <v>59.968000000000004</v>
      </c>
      <c r="X310" s="34">
        <v>0.1942886634263607</v>
      </c>
      <c r="Y310" s="34">
        <v>60.162288663426366</v>
      </c>
      <c r="Z310" s="34">
        <v>59.59558775935654</v>
      </c>
      <c r="AB310" s="34">
        <v>2.1949999999999985</v>
      </c>
      <c r="AC310" s="34">
        <v>7.1115197475463809E-3</v>
      </c>
      <c r="AD310" s="34">
        <v>2.2021115197475449</v>
      </c>
      <c r="AE310" s="34">
        <v>2.1813686488091566</v>
      </c>
      <c r="AF310" s="34">
        <v>2.8249999999999988</v>
      </c>
      <c r="AG310" s="34">
        <v>9.1526393106234772E-3</v>
      </c>
      <c r="AH310" s="34">
        <v>2.8341526393106222</v>
      </c>
      <c r="AI310" s="34">
        <v>2.8074562336609881</v>
      </c>
      <c r="AJ310" s="34">
        <v>42.603000000000023</v>
      </c>
      <c r="AK310" s="34">
        <v>0.13802828054884686</v>
      </c>
      <c r="AL310" s="34">
        <v>42.741028280548868</v>
      </c>
      <c r="AM310" s="34">
        <v>42.338427583242193</v>
      </c>
      <c r="AN310" s="34">
        <v>2.3099999999999987</v>
      </c>
      <c r="AO310" s="34">
        <v>7.48410506461601E-3</v>
      </c>
      <c r="AP310" s="34">
        <v>2.3174841050646147</v>
      </c>
      <c r="AQ310" s="34">
        <v>2.2956544777900465</v>
      </c>
      <c r="AR310" s="34">
        <v>49.933000000000021</v>
      </c>
      <c r="AS310" s="34">
        <v>0.16177654467163272</v>
      </c>
      <c r="AT310" s="34">
        <v>50.094776544671653</v>
      </c>
      <c r="AU310" s="34">
        <v>49.622906943502379</v>
      </c>
    </row>
    <row r="311" spans="1:47" x14ac:dyDescent="0.25">
      <c r="A311" s="18">
        <v>45548</v>
      </c>
      <c r="B311" s="2">
        <v>11</v>
      </c>
      <c r="C311" s="2" t="s">
        <v>178</v>
      </c>
      <c r="D311" s="9">
        <v>25.160706999999999</v>
      </c>
      <c r="E311">
        <v>9.2798020000000002E-3</v>
      </c>
      <c r="G311" s="34">
        <v>1.1360000000000001</v>
      </c>
      <c r="H311" s="34">
        <v>4.675453486396218E-3</v>
      </c>
      <c r="I311" s="34">
        <v>1.1406754534863963</v>
      </c>
      <c r="J311" s="34">
        <v>1.1300902111317823</v>
      </c>
      <c r="K311" s="34">
        <v>4.88</v>
      </c>
      <c r="L311" s="34">
        <v>2.0084694554237271E-2</v>
      </c>
      <c r="M311" s="34">
        <v>4.9000846945542369</v>
      </c>
      <c r="N311" s="34">
        <v>4.8546128788055434</v>
      </c>
      <c r="O311" s="34">
        <v>55.88000000000001</v>
      </c>
      <c r="P311" s="34">
        <v>0.22998621551040552</v>
      </c>
      <c r="Q311" s="34">
        <v>56.109986215510418</v>
      </c>
      <c r="R311" s="34">
        <v>55.589296653207754</v>
      </c>
      <c r="S311" s="34">
        <v>4.468</v>
      </c>
      <c r="T311" s="34">
        <v>1.8389019522199207E-2</v>
      </c>
      <c r="U311" s="34">
        <v>4.4863890195221989</v>
      </c>
      <c r="V311" s="34">
        <v>4.4447562177260584</v>
      </c>
      <c r="W311" s="34">
        <v>66.364000000000004</v>
      </c>
      <c r="X311" s="34">
        <v>0.27313538307323826</v>
      </c>
      <c r="Y311" s="34">
        <v>66.637135383073243</v>
      </c>
      <c r="Z311" s="34">
        <v>66.018755960871133</v>
      </c>
      <c r="AB311" s="34">
        <v>2.1949999999999985</v>
      </c>
      <c r="AC311" s="34">
        <v>9.0339968333095853E-3</v>
      </c>
      <c r="AD311" s="34">
        <v>2.2040339968333083</v>
      </c>
      <c r="AE311" s="34">
        <v>2.1835809977414264</v>
      </c>
      <c r="AF311" s="34">
        <v>3.1549999999999971</v>
      </c>
      <c r="AG311" s="34">
        <v>1.2985084286602158E-2</v>
      </c>
      <c r="AH311" s="34">
        <v>3.1679850842865993</v>
      </c>
      <c r="AI311" s="34">
        <v>3.1385868099654664</v>
      </c>
      <c r="AJ311" s="34">
        <v>47.085000000000001</v>
      </c>
      <c r="AK311" s="34">
        <v>0.19378849243570942</v>
      </c>
      <c r="AL311" s="34">
        <v>47.278788492435709</v>
      </c>
      <c r="AM311" s="34">
        <v>46.840050696426026</v>
      </c>
      <c r="AN311" s="34">
        <v>2.5319999999999978</v>
      </c>
      <c r="AO311" s="34">
        <v>1.0420993158059166E-2</v>
      </c>
      <c r="AP311" s="34">
        <v>2.542420993158057</v>
      </c>
      <c r="AQ311" s="34">
        <v>2.518827829740907</v>
      </c>
      <c r="AR311" s="34">
        <v>54.966999999999992</v>
      </c>
      <c r="AS311" s="34">
        <v>0.22622856671368033</v>
      </c>
      <c r="AT311" s="34">
        <v>55.193228566713671</v>
      </c>
      <c r="AU311" s="34">
        <v>54.681046333873823</v>
      </c>
    </row>
    <row r="312" spans="1:47" x14ac:dyDescent="0.25">
      <c r="A312" s="18">
        <v>45548</v>
      </c>
      <c r="B312" s="2">
        <v>12</v>
      </c>
      <c r="C312" s="2" t="s">
        <v>178</v>
      </c>
      <c r="D312" s="9">
        <v>29.095815999999999</v>
      </c>
      <c r="E312">
        <v>9.1184820000000007E-3</v>
      </c>
      <c r="G312" s="34">
        <v>1.1360000000000001</v>
      </c>
      <c r="H312" s="34">
        <v>5.4215451925715393E-3</v>
      </c>
      <c r="I312" s="34">
        <v>1.1414215451925716</v>
      </c>
      <c r="J312" s="34">
        <v>1.131013513378321</v>
      </c>
      <c r="K312" s="34">
        <v>4.7760000000000007</v>
      </c>
      <c r="L312" s="34">
        <v>2.279339774623387E-2</v>
      </c>
      <c r="M312" s="34">
        <v>4.7987933977462349</v>
      </c>
      <c r="N312" s="34">
        <v>4.755035686527167</v>
      </c>
      <c r="O312" s="34">
        <v>60.835999999999984</v>
      </c>
      <c r="P312" s="34">
        <v>0.29033901702049481</v>
      </c>
      <c r="Q312" s="34">
        <v>61.126339017020477</v>
      </c>
      <c r="R312" s="34">
        <v>60.568959594967879</v>
      </c>
      <c r="S312" s="34">
        <v>4.9159999999999986</v>
      </c>
      <c r="T312" s="34">
        <v>2.3461545921374716E-2</v>
      </c>
      <c r="U312" s="34">
        <v>4.9394615459213735</v>
      </c>
      <c r="V312" s="34">
        <v>4.8944211547251975</v>
      </c>
      <c r="W312" s="34">
        <v>71.663999999999987</v>
      </c>
      <c r="X312" s="34">
        <v>0.34201550588067492</v>
      </c>
      <c r="Y312" s="34">
        <v>72.006015505880654</v>
      </c>
      <c r="Z312" s="34">
        <v>71.349429949598559</v>
      </c>
      <c r="AB312" s="34">
        <v>2.1949999999999985</v>
      </c>
      <c r="AC312" s="34">
        <v>1.04756088888156E-2</v>
      </c>
      <c r="AD312" s="34">
        <v>2.2054756088888139</v>
      </c>
      <c r="AE312" s="34">
        <v>2.1853650192477221</v>
      </c>
      <c r="AF312" s="34">
        <v>3.367999999999999</v>
      </c>
      <c r="AG312" s="34">
        <v>1.6073736099102936E-2</v>
      </c>
      <c r="AH312" s="34">
        <v>3.384073736099102</v>
      </c>
      <c r="AI312" s="34">
        <v>3.3532161206498095</v>
      </c>
      <c r="AJ312" s="34">
        <v>50.580000000000005</v>
      </c>
      <c r="AK312" s="34">
        <v>0.2413923907044617</v>
      </c>
      <c r="AL312" s="34">
        <v>50.821392390704467</v>
      </c>
      <c r="AM312" s="34">
        <v>50.357978438974889</v>
      </c>
      <c r="AN312" s="34">
        <v>2.7289999999999988</v>
      </c>
      <c r="AO312" s="34">
        <v>1.3024116928281445E-2</v>
      </c>
      <c r="AP312" s="34">
        <v>2.7420241169282802</v>
      </c>
      <c r="AQ312" s="34">
        <v>2.7170210193745037</v>
      </c>
      <c r="AR312" s="34">
        <v>58.872</v>
      </c>
      <c r="AS312" s="34">
        <v>0.28096585262066165</v>
      </c>
      <c r="AT312" s="34">
        <v>59.15296585262066</v>
      </c>
      <c r="AU312" s="34">
        <v>58.613580598246926</v>
      </c>
    </row>
    <row r="313" spans="1:47" x14ac:dyDescent="0.25">
      <c r="A313" s="18">
        <v>45548</v>
      </c>
      <c r="B313" s="2">
        <v>13</v>
      </c>
      <c r="C313" s="2" t="s">
        <v>178</v>
      </c>
      <c r="D313" s="9">
        <v>21.880772</v>
      </c>
      <c r="E313">
        <v>8.9018350000000003E-3</v>
      </c>
      <c r="G313" s="34">
        <v>1.1360000000000001</v>
      </c>
      <c r="H313" s="34">
        <v>8.7888336785166762E-3</v>
      </c>
      <c r="I313" s="34">
        <v>1.1447888336785168</v>
      </c>
      <c r="J313" s="34">
        <v>1.1345981123712683</v>
      </c>
      <c r="K313" s="34">
        <v>4.9280000000000008</v>
      </c>
      <c r="L313" s="34">
        <v>3.8126208070185019E-2</v>
      </c>
      <c r="M313" s="34">
        <v>4.966126208070186</v>
      </c>
      <c r="N313" s="34">
        <v>4.9219185719767697</v>
      </c>
      <c r="O313" s="34">
        <v>63.416000000000004</v>
      </c>
      <c r="P313" s="34">
        <v>0.49062735612395553</v>
      </c>
      <c r="Q313" s="34">
        <v>63.906627356123963</v>
      </c>
      <c r="R313" s="34">
        <v>63.33774110399326</v>
      </c>
      <c r="S313" s="34">
        <v>5.1239999999999988</v>
      </c>
      <c r="T313" s="34">
        <v>3.964259134570372E-2</v>
      </c>
      <c r="U313" s="34">
        <v>5.1636425913457025</v>
      </c>
      <c r="V313" s="34">
        <v>5.1176766969985712</v>
      </c>
      <c r="W313" s="34">
        <v>74.603999999999999</v>
      </c>
      <c r="X313" s="34">
        <v>0.57718498921836092</v>
      </c>
      <c r="Y313" s="34">
        <v>75.181184989218366</v>
      </c>
      <c r="Z313" s="34">
        <v>74.511934485339864</v>
      </c>
      <c r="AB313" s="34">
        <v>2.1949999999999994</v>
      </c>
      <c r="AC313" s="34">
        <v>1.6981945355936705E-2</v>
      </c>
      <c r="AD313" s="34">
        <v>2.211981945355936</v>
      </c>
      <c r="AE313" s="34">
        <v>2.1922912470553984</v>
      </c>
      <c r="AF313" s="34">
        <v>3.4829999999999988</v>
      </c>
      <c r="AG313" s="34">
        <v>2.6946749737916872E-2</v>
      </c>
      <c r="AH313" s="34">
        <v>3.5099467497379155</v>
      </c>
      <c r="AI313" s="34">
        <v>3.4787017829129625</v>
      </c>
      <c r="AJ313" s="34">
        <v>52.397000000000006</v>
      </c>
      <c r="AK313" s="34">
        <v>0.40537721677221678</v>
      </c>
      <c r="AL313" s="34">
        <v>52.802377216772221</v>
      </c>
      <c r="AM313" s="34">
        <v>52.332339167180756</v>
      </c>
      <c r="AN313" s="34">
        <v>2.8149999999999995</v>
      </c>
      <c r="AO313" s="34">
        <v>2.1778667962169398E-2</v>
      </c>
      <c r="AP313" s="34">
        <v>2.8367786679621689</v>
      </c>
      <c r="AQ313" s="34">
        <v>2.8115261323284502</v>
      </c>
      <c r="AR313" s="34">
        <v>60.89</v>
      </c>
      <c r="AS313" s="34">
        <v>0.47108457982823976</v>
      </c>
      <c r="AT313" s="34">
        <v>61.361084579828244</v>
      </c>
      <c r="AU313" s="34">
        <v>60.814858329477573</v>
      </c>
    </row>
    <row r="314" spans="1:47" x14ac:dyDescent="0.25">
      <c r="A314" s="18">
        <v>45548</v>
      </c>
      <c r="B314" s="2">
        <v>14</v>
      </c>
      <c r="C314" s="2" t="s">
        <v>178</v>
      </c>
      <c r="D314" s="9">
        <v>23.808344000000002</v>
      </c>
      <c r="E314">
        <v>9.0978680000000003E-3</v>
      </c>
      <c r="G314" s="34">
        <v>1.1360000000000001</v>
      </c>
      <c r="H314" s="34">
        <v>9.5496311315316426E-3</v>
      </c>
      <c r="I314" s="34">
        <v>1.1455496311315319</v>
      </c>
      <c r="J314" s="34">
        <v>1.1351275718000484</v>
      </c>
      <c r="K314" s="34">
        <v>5.4080000000000013</v>
      </c>
      <c r="L314" s="34">
        <v>4.546162425996754E-2</v>
      </c>
      <c r="M314" s="34">
        <v>5.4534616242599689</v>
      </c>
      <c r="N314" s="34">
        <v>5.4038467502593859</v>
      </c>
      <c r="O314" s="34">
        <v>65.408000000000001</v>
      </c>
      <c r="P314" s="34">
        <v>0.54984355022114573</v>
      </c>
      <c r="Q314" s="34">
        <v>65.957843550221142</v>
      </c>
      <c r="R314" s="34">
        <v>65.357767796036583</v>
      </c>
      <c r="S314" s="34">
        <v>5.1479999999999997</v>
      </c>
      <c r="T314" s="34">
        <v>4.3275969247469084E-2</v>
      </c>
      <c r="U314" s="34">
        <v>5.191275969247469</v>
      </c>
      <c r="V314" s="34">
        <v>5.1440464257276837</v>
      </c>
      <c r="W314" s="34">
        <v>77.099999999999994</v>
      </c>
      <c r="X314" s="34">
        <v>0.64813077486011406</v>
      </c>
      <c r="Y314" s="34">
        <v>77.748130774860115</v>
      </c>
      <c r="Z314" s="34">
        <v>77.040788543823695</v>
      </c>
      <c r="AB314" s="34">
        <v>2.194999999999999</v>
      </c>
      <c r="AC314" s="34">
        <v>1.8451972124746426E-2</v>
      </c>
      <c r="AD314" s="34">
        <v>2.2134519721247452</v>
      </c>
      <c r="AE314" s="34">
        <v>2.1933142782580144</v>
      </c>
      <c r="AF314" s="34">
        <v>3.5579999999999958</v>
      </c>
      <c r="AG314" s="34">
        <v>2.9909848209497832E-2</v>
      </c>
      <c r="AH314" s="34">
        <v>3.5879098482094935</v>
      </c>
      <c r="AI314" s="34">
        <v>3.5552675180145834</v>
      </c>
      <c r="AJ314" s="34">
        <v>53.941999999999993</v>
      </c>
      <c r="AK314" s="34">
        <v>0.45345616416996454</v>
      </c>
      <c r="AL314" s="34">
        <v>54.395456164169957</v>
      </c>
      <c r="AM314" s="34">
        <v>53.900573484188548</v>
      </c>
      <c r="AN314" s="34">
        <v>2.8799999999999981</v>
      </c>
      <c r="AO314" s="34">
        <v>2.4210332446136539E-2</v>
      </c>
      <c r="AP314" s="34">
        <v>2.9042103324461346</v>
      </c>
      <c r="AQ314" s="34">
        <v>2.8777882101973034</v>
      </c>
      <c r="AR314" s="34">
        <v>62.574999999999982</v>
      </c>
      <c r="AS314" s="34">
        <v>0.52602831695034535</v>
      </c>
      <c r="AT314" s="34">
        <v>63.101028316950327</v>
      </c>
      <c r="AU314" s="34">
        <v>62.526943490658446</v>
      </c>
    </row>
    <row r="315" spans="1:47" x14ac:dyDescent="0.25">
      <c r="A315" s="18">
        <v>45548</v>
      </c>
      <c r="B315" s="2">
        <v>15</v>
      </c>
      <c r="C315" s="2" t="s">
        <v>178</v>
      </c>
      <c r="D315" s="9">
        <v>42.340083</v>
      </c>
      <c r="E315">
        <v>9.2373939999999995E-3</v>
      </c>
      <c r="G315" s="34">
        <v>1.1360000000000001</v>
      </c>
      <c r="H315" s="34">
        <v>1.0104068279012644E-2</v>
      </c>
      <c r="I315" s="34">
        <v>1.1461040682790127</v>
      </c>
      <c r="J315" s="34">
        <v>1.1355170534353165</v>
      </c>
      <c r="K315" s="34">
        <v>6.152000000000001</v>
      </c>
      <c r="L315" s="34">
        <v>5.4718510609582563E-2</v>
      </c>
      <c r="M315" s="34">
        <v>6.2067185106095835</v>
      </c>
      <c r="N315" s="34">
        <v>6.1493846062799893</v>
      </c>
      <c r="O315" s="34">
        <v>67.064000000000021</v>
      </c>
      <c r="P315" s="34">
        <v>0.59649580551382397</v>
      </c>
      <c r="Q315" s="34">
        <v>67.660495805513847</v>
      </c>
      <c r="R315" s="34">
        <v>67.035489147522966</v>
      </c>
      <c r="S315" s="34">
        <v>5.2560000000000002</v>
      </c>
      <c r="T315" s="34">
        <v>4.6749104643037366E-2</v>
      </c>
      <c r="U315" s="34">
        <v>5.3027491046430377</v>
      </c>
      <c r="V315" s="34">
        <v>5.253765521880303</v>
      </c>
      <c r="W315" s="34">
        <v>79.608000000000018</v>
      </c>
      <c r="X315" s="34">
        <v>0.70806748904545658</v>
      </c>
      <c r="Y315" s="34">
        <v>80.31606748904548</v>
      </c>
      <c r="Z315" s="34">
        <v>79.574156329118566</v>
      </c>
      <c r="AB315" s="34">
        <v>2.1949999999999985</v>
      </c>
      <c r="AC315" s="34">
        <v>1.9523265732775297E-2</v>
      </c>
      <c r="AD315" s="34">
        <v>2.2145232657327738</v>
      </c>
      <c r="AE315" s="34">
        <v>2.1940668418050335</v>
      </c>
      <c r="AF315" s="34">
        <v>3.5859999999999959</v>
      </c>
      <c r="AG315" s="34">
        <v>3.1895412718784592E-2</v>
      </c>
      <c r="AH315" s="34">
        <v>3.6178954127187803</v>
      </c>
      <c r="AI315" s="34">
        <v>3.5844754873407045</v>
      </c>
      <c r="AJ315" s="34">
        <v>54.9</v>
      </c>
      <c r="AK315" s="34">
        <v>0.48830400397693141</v>
      </c>
      <c r="AL315" s="34">
        <v>55.388304003976927</v>
      </c>
      <c r="AM315" s="34">
        <v>54.876660416900414</v>
      </c>
      <c r="AN315" s="34">
        <v>2.9129999999999989</v>
      </c>
      <c r="AO315" s="34">
        <v>2.5909463817573784E-2</v>
      </c>
      <c r="AP315" s="34">
        <v>2.9389094638175726</v>
      </c>
      <c r="AQ315" s="34">
        <v>2.911761599169961</v>
      </c>
      <c r="AR315" s="34">
        <v>63.593999999999987</v>
      </c>
      <c r="AS315" s="34">
        <v>0.56563214624606506</v>
      </c>
      <c r="AT315" s="34">
        <v>64.159632146246054</v>
      </c>
      <c r="AU315" s="34">
        <v>63.566964345216114</v>
      </c>
    </row>
    <row r="316" spans="1:47" x14ac:dyDescent="0.25">
      <c r="A316" s="18">
        <v>45548</v>
      </c>
      <c r="B316" s="2">
        <v>16</v>
      </c>
      <c r="C316" s="2" t="s">
        <v>178</v>
      </c>
      <c r="D316" s="9">
        <v>34.921902000000003</v>
      </c>
      <c r="E316">
        <v>9.4237499999999998E-3</v>
      </c>
      <c r="G316" s="34">
        <v>1.1360000000000001</v>
      </c>
      <c r="H316" s="34">
        <v>9.9716998657335253E-3</v>
      </c>
      <c r="I316" s="34">
        <v>1.1459716998657337</v>
      </c>
      <c r="J316" s="34">
        <v>1.1351723490591239</v>
      </c>
      <c r="K316" s="34">
        <v>7.1840000000000002</v>
      </c>
      <c r="L316" s="34">
        <v>6.3060468164990877E-2</v>
      </c>
      <c r="M316" s="34">
        <v>7.2470604681649906</v>
      </c>
      <c r="N316" s="34">
        <v>7.1787659820781213</v>
      </c>
      <c r="O316" s="34">
        <v>68.084000000000017</v>
      </c>
      <c r="P316" s="34">
        <v>0.59763487117834635</v>
      </c>
      <c r="Q316" s="34">
        <v>68.68163487117836</v>
      </c>
      <c r="R316" s="34">
        <v>68.034396314561093</v>
      </c>
      <c r="S316" s="34">
        <v>5.2240000000000002</v>
      </c>
      <c r="T316" s="34">
        <v>4.5855774734676003E-2</v>
      </c>
      <c r="U316" s="34">
        <v>5.2698557747346761</v>
      </c>
      <c r="V316" s="34">
        <v>5.2201939713775207</v>
      </c>
      <c r="W316" s="34">
        <v>81.628000000000029</v>
      </c>
      <c r="X316" s="34">
        <v>0.71652281394374673</v>
      </c>
      <c r="Y316" s="34">
        <v>82.344522813943769</v>
      </c>
      <c r="Z316" s="34">
        <v>81.56852861707587</v>
      </c>
      <c r="AB316" s="34">
        <v>2.1949999999999985</v>
      </c>
      <c r="AC316" s="34">
        <v>1.9267501060990379E-2</v>
      </c>
      <c r="AD316" s="34">
        <v>2.2142675010609887</v>
      </c>
      <c r="AE316" s="34">
        <v>2.1934007976978651</v>
      </c>
      <c r="AF316" s="34">
        <v>3.5509999999999979</v>
      </c>
      <c r="AG316" s="34">
        <v>3.117033998522863E-2</v>
      </c>
      <c r="AH316" s="34">
        <v>3.5821703399852267</v>
      </c>
      <c r="AI316" s="34">
        <v>3.5484128622437909</v>
      </c>
      <c r="AJ316" s="34">
        <v>54.741999999999997</v>
      </c>
      <c r="AK316" s="34">
        <v>0.48052006518484552</v>
      </c>
      <c r="AL316" s="34">
        <v>55.222520065184845</v>
      </c>
      <c r="AM316" s="34">
        <v>54.70211684172056</v>
      </c>
      <c r="AN316" s="34">
        <v>2.884999999999998</v>
      </c>
      <c r="AO316" s="34">
        <v>2.5324255380846122E-2</v>
      </c>
      <c r="AP316" s="34">
        <v>2.9103242553808442</v>
      </c>
      <c r="AQ316" s="34">
        <v>2.8828980871791989</v>
      </c>
      <c r="AR316" s="34">
        <v>63.37299999999999</v>
      </c>
      <c r="AS316" s="34">
        <v>0.55628216161191069</v>
      </c>
      <c r="AT316" s="34">
        <v>63.929282161611901</v>
      </c>
      <c r="AU316" s="34">
        <v>63.326828588841416</v>
      </c>
    </row>
    <row r="317" spans="1:47" x14ac:dyDescent="0.25">
      <c r="A317" s="18">
        <v>45548</v>
      </c>
      <c r="B317" s="2">
        <v>17</v>
      </c>
      <c r="C317" s="2" t="s">
        <v>178</v>
      </c>
      <c r="D317" s="9">
        <v>44.269162000000001</v>
      </c>
      <c r="E317">
        <v>9.1767489999999997E-3</v>
      </c>
      <c r="G317" s="34">
        <v>1.1360000000000001</v>
      </c>
      <c r="H317" s="34">
        <v>1.9620591307718035E-2</v>
      </c>
      <c r="I317" s="34">
        <v>1.1556205913077182</v>
      </c>
      <c r="J317" s="34">
        <v>1.1450157512020558</v>
      </c>
      <c r="K317" s="34">
        <v>8.02</v>
      </c>
      <c r="L317" s="34">
        <v>0.13851861116892483</v>
      </c>
      <c r="M317" s="34">
        <v>8.1585186111689243</v>
      </c>
      <c r="N317" s="34">
        <v>8.0836499336623984</v>
      </c>
      <c r="O317" s="34">
        <v>66.22</v>
      </c>
      <c r="P317" s="34">
        <v>1.1437284827439158</v>
      </c>
      <c r="Q317" s="34">
        <v>67.363728482743909</v>
      </c>
      <c r="R317" s="34">
        <v>66.745548454753617</v>
      </c>
      <c r="S317" s="34">
        <v>5.0079999999999991</v>
      </c>
      <c r="T317" s="34">
        <v>8.6496409567827365E-2</v>
      </c>
      <c r="U317" s="34">
        <v>5.0944964095678262</v>
      </c>
      <c r="V317" s="34">
        <v>5.0477454947358211</v>
      </c>
      <c r="W317" s="34">
        <v>80.384</v>
      </c>
      <c r="X317" s="34">
        <v>1.388364094788386</v>
      </c>
      <c r="Y317" s="34">
        <v>81.772364094788372</v>
      </c>
      <c r="Z317" s="34">
        <v>81.021959634353891</v>
      </c>
      <c r="AB317" s="34">
        <v>2.194999999999999</v>
      </c>
      <c r="AC317" s="34">
        <v>3.7911265775036146E-2</v>
      </c>
      <c r="AD317" s="34">
        <v>2.232911265775035</v>
      </c>
      <c r="AE317" s="34">
        <v>2.2124203995497451</v>
      </c>
      <c r="AF317" s="34">
        <v>3.4359999999999999</v>
      </c>
      <c r="AG317" s="34">
        <v>5.9345380046935882E-2</v>
      </c>
      <c r="AH317" s="34">
        <v>3.4953453800469356</v>
      </c>
      <c r="AI317" s="34">
        <v>3.4632694728259352</v>
      </c>
      <c r="AJ317" s="34">
        <v>52.918000000000006</v>
      </c>
      <c r="AK317" s="34">
        <v>0.91398103065301317</v>
      </c>
      <c r="AL317" s="34">
        <v>53.831981030653019</v>
      </c>
      <c r="AM317" s="34">
        <v>53.337978452561956</v>
      </c>
      <c r="AN317" s="34">
        <v>2.7959999999999994</v>
      </c>
      <c r="AO317" s="34">
        <v>4.8291525789066557E-2</v>
      </c>
      <c r="AP317" s="34">
        <v>2.8442915257890657</v>
      </c>
      <c r="AQ317" s="34">
        <v>2.8181901763740727</v>
      </c>
      <c r="AR317" s="34">
        <v>61.345000000000006</v>
      </c>
      <c r="AS317" s="34">
        <v>1.0595292022640519</v>
      </c>
      <c r="AT317" s="34">
        <v>62.404529202264058</v>
      </c>
      <c r="AU317" s="34">
        <v>61.831858501311707</v>
      </c>
    </row>
    <row r="318" spans="1:47" x14ac:dyDescent="0.25">
      <c r="A318" s="18">
        <v>45548</v>
      </c>
      <c r="B318" s="2">
        <v>18</v>
      </c>
      <c r="C318" s="2" t="s">
        <v>178</v>
      </c>
      <c r="D318" s="9">
        <v>46.569595</v>
      </c>
      <c r="E318">
        <v>9.2191879999999997E-3</v>
      </c>
      <c r="G318" s="34">
        <v>1.1360000000000001</v>
      </c>
      <c r="H318" s="34">
        <v>1.4537997117517623E-2</v>
      </c>
      <c r="I318" s="34">
        <v>1.1505379971175178</v>
      </c>
      <c r="J318" s="34">
        <v>1.139930971020948</v>
      </c>
      <c r="K318" s="34">
        <v>8.6119999999999983</v>
      </c>
      <c r="L318" s="34">
        <v>0.11021235138737828</v>
      </c>
      <c r="M318" s="34">
        <v>8.7222123513873768</v>
      </c>
      <c r="N318" s="34">
        <v>8.6418006359440138</v>
      </c>
      <c r="O318" s="34">
        <v>62.104000000000006</v>
      </c>
      <c r="P318" s="34">
        <v>0.79477796917809362</v>
      </c>
      <c r="Q318" s="34">
        <v>62.898777969178099</v>
      </c>
      <c r="R318" s="34">
        <v>62.318902310109991</v>
      </c>
      <c r="S318" s="34">
        <v>4.7319999999999984</v>
      </c>
      <c r="T318" s="34">
        <v>6.0557924612758239E-2</v>
      </c>
      <c r="U318" s="34">
        <v>4.7925579246127565</v>
      </c>
      <c r="V318" s="34">
        <v>4.7483744321048613</v>
      </c>
      <c r="W318" s="34">
        <v>76.584000000000003</v>
      </c>
      <c r="X318" s="34">
        <v>0.9800862422957477</v>
      </c>
      <c r="Y318" s="34">
        <v>77.564086242295744</v>
      </c>
      <c r="Z318" s="34">
        <v>76.849008349179826</v>
      </c>
      <c r="AB318" s="34">
        <v>2.1949999999999981</v>
      </c>
      <c r="AC318" s="34">
        <v>2.8090584219147136E-2</v>
      </c>
      <c r="AD318" s="34">
        <v>2.2230905842191451</v>
      </c>
      <c r="AE318" s="34">
        <v>2.2025954941821988</v>
      </c>
      <c r="AF318" s="34">
        <v>3.1939999999999973</v>
      </c>
      <c r="AG318" s="34">
        <v>4.08753193603444E-2</v>
      </c>
      <c r="AH318" s="34">
        <v>3.2348753193603419</v>
      </c>
      <c r="AI318" s="34">
        <v>3.2050523956345991</v>
      </c>
      <c r="AJ318" s="34">
        <v>49.767999999999994</v>
      </c>
      <c r="AK318" s="34">
        <v>0.63690760611321906</v>
      </c>
      <c r="AL318" s="34">
        <v>50.404907606113213</v>
      </c>
      <c r="AM318" s="34">
        <v>49.940215286769828</v>
      </c>
      <c r="AN318" s="34">
        <v>2.5989999999999993</v>
      </c>
      <c r="AO318" s="34">
        <v>3.3260787419391098E-2</v>
      </c>
      <c r="AP318" s="34">
        <v>2.6322607874193906</v>
      </c>
      <c r="AQ318" s="34">
        <v>2.6079934803551432</v>
      </c>
      <c r="AR318" s="34">
        <v>57.755999999999986</v>
      </c>
      <c r="AS318" s="34">
        <v>0.73913429711210166</v>
      </c>
      <c r="AT318" s="34">
        <v>58.495134297112088</v>
      </c>
      <c r="AU318" s="34">
        <v>57.955856656941769</v>
      </c>
    </row>
    <row r="319" spans="1:47" x14ac:dyDescent="0.25">
      <c r="A319" s="18">
        <v>45548</v>
      </c>
      <c r="B319" s="2">
        <v>19</v>
      </c>
      <c r="C319" s="2" t="s">
        <v>178</v>
      </c>
      <c r="D319" s="9">
        <v>38.442968999999998</v>
      </c>
      <c r="E319">
        <v>9.1946819999999992E-3</v>
      </c>
      <c r="G319" s="34">
        <v>1.1360000000000001</v>
      </c>
      <c r="H319" s="34">
        <v>9.6393334944827481E-3</v>
      </c>
      <c r="I319" s="34">
        <v>1.1456393334944828</v>
      </c>
      <c r="J319" s="34">
        <v>1.1351055441363092</v>
      </c>
      <c r="K319" s="34">
        <v>9.2239999999999984</v>
      </c>
      <c r="L319" s="34">
        <v>7.8268672669990172E-2</v>
      </c>
      <c r="M319" s="34">
        <v>9.3022686726699888</v>
      </c>
      <c r="N319" s="34">
        <v>9.2167372703462274</v>
      </c>
      <c r="O319" s="34">
        <v>57.423999999999992</v>
      </c>
      <c r="P319" s="34">
        <v>0.48726151988307853</v>
      </c>
      <c r="Q319" s="34">
        <v>57.91126151988307</v>
      </c>
      <c r="R319" s="34">
        <v>57.378785885988911</v>
      </c>
      <c r="S319" s="34">
        <v>4.3919999999999995</v>
      </c>
      <c r="T319" s="34">
        <v>3.72675640033171E-2</v>
      </c>
      <c r="U319" s="34">
        <v>4.4292675640033163</v>
      </c>
      <c r="V319" s="34">
        <v>4.3885418572593915</v>
      </c>
      <c r="W319" s="34">
        <v>72.175999999999988</v>
      </c>
      <c r="X319" s="34">
        <v>0.61243709005086855</v>
      </c>
      <c r="Y319" s="34">
        <v>72.788437090050849</v>
      </c>
      <c r="Z319" s="34">
        <v>72.11917055773084</v>
      </c>
      <c r="AB319" s="34">
        <v>2.194999999999999</v>
      </c>
      <c r="AC319" s="34">
        <v>1.862529667287819E-2</v>
      </c>
      <c r="AD319" s="34">
        <v>2.2136252966728773</v>
      </c>
      <c r="AE319" s="34">
        <v>2.1932717160028146</v>
      </c>
      <c r="AF319" s="34">
        <v>2.9479999999999973</v>
      </c>
      <c r="AG319" s="34">
        <v>2.5014749244485136E-2</v>
      </c>
      <c r="AH319" s="34">
        <v>2.9730147492444825</v>
      </c>
      <c r="AI319" s="34">
        <v>2.94567882404387</v>
      </c>
      <c r="AJ319" s="34">
        <v>45.918000000000028</v>
      </c>
      <c r="AK319" s="34">
        <v>0.38962932693631963</v>
      </c>
      <c r="AL319" s="34">
        <v>46.30762932693635</v>
      </c>
      <c r="AM319" s="34">
        <v>45.881845401101302</v>
      </c>
      <c r="AN319" s="34">
        <v>2.3689999999999989</v>
      </c>
      <c r="AO319" s="34">
        <v>2.0101743880659877E-2</v>
      </c>
      <c r="AP319" s="34">
        <v>2.3891017438806585</v>
      </c>
      <c r="AQ319" s="34">
        <v>2.3671347130800307</v>
      </c>
      <c r="AR319" s="34">
        <v>53.430000000000021</v>
      </c>
      <c r="AS319" s="34">
        <v>0.45337111673434283</v>
      </c>
      <c r="AT319" s="34">
        <v>53.883371116734367</v>
      </c>
      <c r="AU319" s="34">
        <v>53.387930654228015</v>
      </c>
    </row>
    <row r="320" spans="1:47" x14ac:dyDescent="0.25">
      <c r="A320" s="18">
        <v>45548</v>
      </c>
      <c r="B320" s="2">
        <v>20</v>
      </c>
      <c r="C320" s="2" t="s">
        <v>178</v>
      </c>
      <c r="D320" s="9">
        <v>38.205151000000001</v>
      </c>
      <c r="E320">
        <v>9.179497E-3</v>
      </c>
      <c r="G320" s="34">
        <v>1.1360000000000001</v>
      </c>
      <c r="H320" s="34">
        <v>8.0715136503662008E-3</v>
      </c>
      <c r="I320" s="34">
        <v>1.1440715136503663</v>
      </c>
      <c r="J320" s="34">
        <v>1.1335695126230274</v>
      </c>
      <c r="K320" s="34">
        <v>9.4160000000000021</v>
      </c>
      <c r="L320" s="34">
        <v>6.690261666535928E-2</v>
      </c>
      <c r="M320" s="34">
        <v>9.4829026166653616</v>
      </c>
      <c r="N320" s="34">
        <v>9.3958543405443908</v>
      </c>
      <c r="O320" s="34">
        <v>53.78799999999999</v>
      </c>
      <c r="P320" s="34">
        <v>0.38217480301575446</v>
      </c>
      <c r="Q320" s="34">
        <v>54.170174803015748</v>
      </c>
      <c r="R320" s="34">
        <v>53.672919845921989</v>
      </c>
      <c r="S320" s="34">
        <v>4.056</v>
      </c>
      <c r="T320" s="34">
        <v>2.8818714230532842E-2</v>
      </c>
      <c r="U320" s="34">
        <v>4.0848187142305328</v>
      </c>
      <c r="V320" s="34">
        <v>4.0473221330977101</v>
      </c>
      <c r="W320" s="34">
        <v>68.395999999999987</v>
      </c>
      <c r="X320" s="34">
        <v>0.48596764756201277</v>
      </c>
      <c r="Y320" s="34">
        <v>68.881967647562007</v>
      </c>
      <c r="Z320" s="34">
        <v>68.249665832187119</v>
      </c>
      <c r="AB320" s="34">
        <v>2.194999999999999</v>
      </c>
      <c r="AC320" s="34">
        <v>1.559592646351567E-2</v>
      </c>
      <c r="AD320" s="34">
        <v>2.2105959264635144</v>
      </c>
      <c r="AE320" s="34">
        <v>2.1903037677883304</v>
      </c>
      <c r="AF320" s="34">
        <v>3.0679999999999978</v>
      </c>
      <c r="AG320" s="34">
        <v>2.1798771020531234E-2</v>
      </c>
      <c r="AH320" s="34">
        <v>3.0897987710205292</v>
      </c>
      <c r="AI320" s="34">
        <v>3.0614359724713425</v>
      </c>
      <c r="AJ320" s="34">
        <v>44.319999999999986</v>
      </c>
      <c r="AK320" s="34">
        <v>0.31490271565513189</v>
      </c>
      <c r="AL320" s="34">
        <v>44.634902715655116</v>
      </c>
      <c r="AM320" s="34">
        <v>44.225176760081467</v>
      </c>
      <c r="AN320" s="34">
        <v>2.3079999999999998</v>
      </c>
      <c r="AO320" s="34">
        <v>1.6398814705145408E-2</v>
      </c>
      <c r="AP320" s="34">
        <v>2.3243988147051451</v>
      </c>
      <c r="AQ320" s="34">
        <v>2.3030620027587556</v>
      </c>
      <c r="AR320" s="34">
        <v>51.890999999999984</v>
      </c>
      <c r="AS320" s="34">
        <v>0.36869622784432421</v>
      </c>
      <c r="AT320" s="34">
        <v>52.259696227844309</v>
      </c>
      <c r="AU320" s="34">
        <v>51.779978503099898</v>
      </c>
    </row>
    <row r="321" spans="1:47" x14ac:dyDescent="0.25">
      <c r="A321" s="18">
        <v>45548</v>
      </c>
      <c r="B321" s="2">
        <v>21</v>
      </c>
      <c r="C321" s="2" t="s">
        <v>178</v>
      </c>
      <c r="D321" s="9">
        <v>40.101308000000003</v>
      </c>
      <c r="E321">
        <v>9.3374489999999994E-3</v>
      </c>
      <c r="G321" s="34">
        <v>1.1360000000000001</v>
      </c>
      <c r="H321" s="34">
        <v>7.724072335673229E-3</v>
      </c>
      <c r="I321" s="34">
        <v>1.1437240723356734</v>
      </c>
      <c r="J321" s="34">
        <v>1.1330446071401667</v>
      </c>
      <c r="K321" s="34">
        <v>9.1000000000000014</v>
      </c>
      <c r="L321" s="34">
        <v>6.1874170998790841E-2</v>
      </c>
      <c r="M321" s="34">
        <v>9.161874170998793</v>
      </c>
      <c r="N321" s="34">
        <v>9.0763256381826753</v>
      </c>
      <c r="O321" s="34">
        <v>49.980000000000011</v>
      </c>
      <c r="P321" s="34">
        <v>0.33983198533182052</v>
      </c>
      <c r="Q321" s="34">
        <v>50.319831985331831</v>
      </c>
      <c r="R321" s="34">
        <v>49.849973120480229</v>
      </c>
      <c r="S321" s="34">
        <v>3.6759999999999993</v>
      </c>
      <c r="T321" s="34">
        <v>2.4994445339731327E-2</v>
      </c>
      <c r="U321" s="34">
        <v>3.7009944453397305</v>
      </c>
      <c r="V321" s="34">
        <v>3.6664365984570875</v>
      </c>
      <c r="W321" s="34">
        <v>63.89200000000001</v>
      </c>
      <c r="X321" s="34">
        <v>0.43442467400601592</v>
      </c>
      <c r="Y321" s="34">
        <v>64.32642467400602</v>
      </c>
      <c r="Z321" s="34">
        <v>63.725779964260163</v>
      </c>
      <c r="AB321" s="34">
        <v>2.1949999999999994</v>
      </c>
      <c r="AC321" s="34">
        <v>1.4924593993664376E-2</v>
      </c>
      <c r="AD321" s="34">
        <v>2.2099245939936636</v>
      </c>
      <c r="AE321" s="34">
        <v>2.1892895358034021</v>
      </c>
      <c r="AF321" s="34">
        <v>3.1499999999999977</v>
      </c>
      <c r="AG321" s="34">
        <v>2.1417982268812193E-2</v>
      </c>
      <c r="AH321" s="34">
        <v>3.1714179822688098</v>
      </c>
      <c r="AI321" s="34">
        <v>3.1418050286016919</v>
      </c>
      <c r="AJ321" s="34">
        <v>42.472999999999999</v>
      </c>
      <c r="AK321" s="34">
        <v>0.28878919393754315</v>
      </c>
      <c r="AL321" s="34">
        <v>42.761789193937545</v>
      </c>
      <c r="AM321" s="34">
        <v>42.362503168190401</v>
      </c>
      <c r="AN321" s="34">
        <v>2.2229999999999999</v>
      </c>
      <c r="AO321" s="34">
        <v>1.5114976058276046E-2</v>
      </c>
      <c r="AP321" s="34">
        <v>2.2381149760582759</v>
      </c>
      <c r="AQ321" s="34">
        <v>2.2172166916131957</v>
      </c>
      <c r="AR321" s="34">
        <v>50.040999999999997</v>
      </c>
      <c r="AS321" s="34">
        <v>0.34024674625829576</v>
      </c>
      <c r="AT321" s="34">
        <v>50.381246746258299</v>
      </c>
      <c r="AU321" s="34">
        <v>49.910814424208688</v>
      </c>
    </row>
    <row r="322" spans="1:47" x14ac:dyDescent="0.25">
      <c r="A322" s="18">
        <v>45548</v>
      </c>
      <c r="B322" s="2">
        <v>22</v>
      </c>
      <c r="C322" s="2" t="s">
        <v>178</v>
      </c>
      <c r="D322" s="9">
        <v>56.100898000000001</v>
      </c>
      <c r="E322">
        <v>9.5153159999999994E-3</v>
      </c>
      <c r="G322" s="34">
        <v>1.1360000000000001</v>
      </c>
      <c r="H322" s="34">
        <v>7.321557429560293E-3</v>
      </c>
      <c r="I322" s="34">
        <v>1.1433215574295603</v>
      </c>
      <c r="J322" s="34">
        <v>1.1324424915210058</v>
      </c>
      <c r="K322" s="34">
        <v>8.4640000000000004</v>
      </c>
      <c r="L322" s="34">
        <v>5.4550758876583026E-2</v>
      </c>
      <c r="M322" s="34">
        <v>8.5185507588765841</v>
      </c>
      <c r="N322" s="34">
        <v>8.4374940565438337</v>
      </c>
      <c r="O322" s="34">
        <v>45.336000000000006</v>
      </c>
      <c r="P322" s="34">
        <v>0.29219201375576181</v>
      </c>
      <c r="Q322" s="34">
        <v>45.628192013755765</v>
      </c>
      <c r="R322" s="34">
        <v>45.194025348236202</v>
      </c>
      <c r="S322" s="34">
        <v>3.3559999999999994</v>
      </c>
      <c r="T322" s="34">
        <v>2.1629530575355931E-2</v>
      </c>
      <c r="U322" s="34">
        <v>3.3776295305753554</v>
      </c>
      <c r="V322" s="34">
        <v>3.3454903182609992</v>
      </c>
      <c r="W322" s="34">
        <v>58.292000000000009</v>
      </c>
      <c r="X322" s="34">
        <v>0.37569386063726107</v>
      </c>
      <c r="Y322" s="34">
        <v>58.667693860637264</v>
      </c>
      <c r="Z322" s="34">
        <v>58.10945221456204</v>
      </c>
      <c r="AB322" s="34">
        <v>2.1949999999999994</v>
      </c>
      <c r="AC322" s="34">
        <v>1.4146847322081723E-2</v>
      </c>
      <c r="AD322" s="34">
        <v>2.209146847322081</v>
      </c>
      <c r="AE322" s="34">
        <v>2.1881261169794075</v>
      </c>
      <c r="AF322" s="34">
        <v>2.9689999999999981</v>
      </c>
      <c r="AG322" s="34">
        <v>1.9135302824264521E-2</v>
      </c>
      <c r="AH322" s="34">
        <v>2.9881353028242628</v>
      </c>
      <c r="AI322" s="34">
        <v>2.9597022511671343</v>
      </c>
      <c r="AJ322" s="34">
        <v>39.307999999999971</v>
      </c>
      <c r="AK322" s="34">
        <v>0.25334135514186246</v>
      </c>
      <c r="AL322" s="34">
        <v>39.561341355141835</v>
      </c>
      <c r="AM322" s="34">
        <v>39.184902690763792</v>
      </c>
      <c r="AN322" s="34">
        <v>2.0319999999999996</v>
      </c>
      <c r="AO322" s="34">
        <v>1.3096306951466999E-2</v>
      </c>
      <c r="AP322" s="34">
        <v>2.0450963069514665</v>
      </c>
      <c r="AQ322" s="34">
        <v>2.0256365693403904</v>
      </c>
      <c r="AR322" s="34">
        <v>46.503999999999962</v>
      </c>
      <c r="AS322" s="34">
        <v>0.2997198122396757</v>
      </c>
      <c r="AT322" s="34">
        <v>46.803719812239642</v>
      </c>
      <c r="AU322" s="34">
        <v>46.358367628250726</v>
      </c>
    </row>
    <row r="323" spans="1:47" x14ac:dyDescent="0.25">
      <c r="A323" s="18">
        <v>45548</v>
      </c>
      <c r="B323" s="2">
        <v>23</v>
      </c>
      <c r="C323" s="2" t="s">
        <v>178</v>
      </c>
      <c r="D323" s="9">
        <v>33.255035999999997</v>
      </c>
      <c r="E323">
        <v>9.8602169999999992E-3</v>
      </c>
      <c r="G323" s="34">
        <v>1.1360000000000001</v>
      </c>
      <c r="H323" s="34">
        <v>9.5378615765347972E-3</v>
      </c>
      <c r="I323" s="34">
        <v>1.1455378615765348</v>
      </c>
      <c r="J323" s="34">
        <v>1.1342426096796743</v>
      </c>
      <c r="K323" s="34">
        <v>7.9399999999999986</v>
      </c>
      <c r="L323" s="34">
        <v>6.6664278976836494E-2</v>
      </c>
      <c r="M323" s="34">
        <v>8.0066642789768352</v>
      </c>
      <c r="N323" s="34">
        <v>7.9277168317399758</v>
      </c>
      <c r="O323" s="34">
        <v>41.251999999999995</v>
      </c>
      <c r="P323" s="34">
        <v>0.34635199450282866</v>
      </c>
      <c r="Q323" s="34">
        <v>41.598351994502821</v>
      </c>
      <c r="R323" s="34">
        <v>41.188183216994645</v>
      </c>
      <c r="S323" s="34">
        <v>3.0239999999999996</v>
      </c>
      <c r="T323" s="34">
        <v>2.5389518844578539E-2</v>
      </c>
      <c r="U323" s="34">
        <v>3.0493895188445781</v>
      </c>
      <c r="V323" s="34">
        <v>3.0193218764712451</v>
      </c>
      <c r="W323" s="34">
        <v>53.351999999999997</v>
      </c>
      <c r="X323" s="34">
        <v>0.4479436539007785</v>
      </c>
      <c r="Y323" s="34">
        <v>53.799943653900769</v>
      </c>
      <c r="Z323" s="34">
        <v>53.269464534885536</v>
      </c>
      <c r="AB323" s="34">
        <v>2.1949999999999985</v>
      </c>
      <c r="AC323" s="34">
        <v>1.8429230775082624E-2</v>
      </c>
      <c r="AD323" s="34">
        <v>2.2134292307750809</v>
      </c>
      <c r="AE323" s="34">
        <v>2.1916043382454955</v>
      </c>
      <c r="AF323" s="34">
        <v>2.8599999999999981</v>
      </c>
      <c r="AG323" s="34">
        <v>2.4012574039515403E-2</v>
      </c>
      <c r="AH323" s="34">
        <v>2.8840125740395135</v>
      </c>
      <c r="AI323" s="34">
        <v>2.8555755842287556</v>
      </c>
      <c r="AJ323" s="34">
        <v>35.996000000000002</v>
      </c>
      <c r="AK323" s="34">
        <v>0.30222259270153745</v>
      </c>
      <c r="AL323" s="34">
        <v>36.298222592701542</v>
      </c>
      <c r="AM323" s="34">
        <v>35.940314241223206</v>
      </c>
      <c r="AN323" s="34">
        <v>1.8769999999999982</v>
      </c>
      <c r="AO323" s="34">
        <v>1.5759301214045594E-2</v>
      </c>
      <c r="AP323" s="34">
        <v>1.8927593012140438</v>
      </c>
      <c r="AQ323" s="34">
        <v>1.874096283775305</v>
      </c>
      <c r="AR323" s="34">
        <v>42.927999999999997</v>
      </c>
      <c r="AS323" s="34">
        <v>0.3604236987301811</v>
      </c>
      <c r="AT323" s="34">
        <v>43.288423698730178</v>
      </c>
      <c r="AU323" s="34">
        <v>42.861590447472757</v>
      </c>
    </row>
    <row r="324" spans="1:47" x14ac:dyDescent="0.25">
      <c r="A324" s="18">
        <v>45548</v>
      </c>
      <c r="B324" s="2">
        <v>24</v>
      </c>
      <c r="C324" s="2" t="s">
        <v>23</v>
      </c>
      <c r="D324" s="9">
        <v>41.417122999999997</v>
      </c>
      <c r="E324">
        <v>1.0204464999999999E-2</v>
      </c>
      <c r="G324" s="34">
        <v>1.1360000000000001</v>
      </c>
      <c r="H324" s="34">
        <v>1.0736223343243798E-2</v>
      </c>
      <c r="I324" s="34">
        <v>1.1467362233432439</v>
      </c>
      <c r="J324" s="34">
        <v>1.1350343936879055</v>
      </c>
      <c r="K324" s="34">
        <v>7.5279999999999996</v>
      </c>
      <c r="L324" s="34">
        <v>7.1146381450650789E-2</v>
      </c>
      <c r="M324" s="34">
        <v>7.5991463814506508</v>
      </c>
      <c r="N324" s="34">
        <v>7.5216011581712605</v>
      </c>
      <c r="O324" s="34">
        <v>38.156000000000006</v>
      </c>
      <c r="P324" s="34">
        <v>0.36060857208169927</v>
      </c>
      <c r="Q324" s="34">
        <v>38.516608572081708</v>
      </c>
      <c r="R324" s="34">
        <v>38.123567187989195</v>
      </c>
      <c r="S324" s="34">
        <v>2.819999999999999</v>
      </c>
      <c r="T324" s="34">
        <v>2.6651540341503077E-2</v>
      </c>
      <c r="U324" s="34">
        <v>2.8466515403415018</v>
      </c>
      <c r="V324" s="34">
        <v>2.8176029843308905</v>
      </c>
      <c r="W324" s="34">
        <v>49.640000000000008</v>
      </c>
      <c r="X324" s="34">
        <v>0.46914271721709694</v>
      </c>
      <c r="Y324" s="34">
        <v>50.109142717217104</v>
      </c>
      <c r="Z324" s="34">
        <v>49.597805724179253</v>
      </c>
      <c r="AB324" s="34">
        <v>2.1949999999999985</v>
      </c>
      <c r="AC324" s="34">
        <v>2.0744727322552919E-2</v>
      </c>
      <c r="AD324" s="34">
        <v>2.2157447273225515</v>
      </c>
      <c r="AE324" s="34">
        <v>2.1931342378036538</v>
      </c>
      <c r="AF324" s="34">
        <v>2.7149999999999981</v>
      </c>
      <c r="AG324" s="34">
        <v>2.5659195754319443E-2</v>
      </c>
      <c r="AH324" s="34">
        <v>2.7406591957543176</v>
      </c>
      <c r="AI324" s="34">
        <v>2.7126922349143143</v>
      </c>
      <c r="AJ324" s="34">
        <v>33.678000000000019</v>
      </c>
      <c r="AK324" s="34">
        <v>0.31828743816352534</v>
      </c>
      <c r="AL324" s="34">
        <v>33.996287438163542</v>
      </c>
      <c r="AM324" s="34">
        <v>33.649373512870859</v>
      </c>
      <c r="AN324" s="34">
        <v>1.7459999999999987</v>
      </c>
      <c r="AO324" s="34">
        <v>1.6501272849739131E-2</v>
      </c>
      <c r="AP324" s="34">
        <v>1.7625012728497378</v>
      </c>
      <c r="AQ324" s="34">
        <v>1.7445158902984872</v>
      </c>
      <c r="AR324" s="34">
        <v>40.334000000000017</v>
      </c>
      <c r="AS324" s="34">
        <v>0.38119263409013682</v>
      </c>
      <c r="AT324" s="34">
        <v>40.715192634090151</v>
      </c>
      <c r="AU324" s="34">
        <v>40.299715875887316</v>
      </c>
    </row>
    <row r="325" spans="1:47" x14ac:dyDescent="0.25">
      <c r="A325" s="18">
        <v>45549</v>
      </c>
      <c r="B325" s="2">
        <v>1</v>
      </c>
      <c r="C325" s="2" t="s">
        <v>23</v>
      </c>
      <c r="D325" s="9">
        <v>25.998255</v>
      </c>
      <c r="E325">
        <v>1.0486125000000001E-2</v>
      </c>
      <c r="G325" s="34">
        <v>1.1360000000000001</v>
      </c>
      <c r="H325" s="34">
        <v>1.1514277124794194E-2</v>
      </c>
      <c r="I325" s="34">
        <v>1.1475142771247944</v>
      </c>
      <c r="J325" s="34">
        <v>1.1354812989755791</v>
      </c>
      <c r="K325" s="34">
        <v>7.1039999999999983</v>
      </c>
      <c r="L325" s="34">
        <v>7.2004775259276357E-2</v>
      </c>
      <c r="M325" s="34">
        <v>7.1760047752592744</v>
      </c>
      <c r="N325" s="34">
        <v>7.1007562921853085</v>
      </c>
      <c r="O325" s="34">
        <v>36.020000000000003</v>
      </c>
      <c r="P325" s="34">
        <v>0.36509177996046382</v>
      </c>
      <c r="Q325" s="34">
        <v>36.385091779960469</v>
      </c>
      <c r="R325" s="34">
        <v>36.003553159419333</v>
      </c>
      <c r="S325" s="34">
        <v>2.6479999999999992</v>
      </c>
      <c r="T325" s="34">
        <v>2.6839617804978008E-2</v>
      </c>
      <c r="U325" s="34">
        <v>2.6748396178049774</v>
      </c>
      <c r="V325" s="34">
        <v>2.6467909152177223</v>
      </c>
      <c r="W325" s="34">
        <v>46.908000000000001</v>
      </c>
      <c r="X325" s="34">
        <v>0.47545045014951237</v>
      </c>
      <c r="Y325" s="34">
        <v>47.38345045014951</v>
      </c>
      <c r="Z325" s="34">
        <v>46.886581665797941</v>
      </c>
      <c r="AB325" s="34">
        <v>2.1949999999999994</v>
      </c>
      <c r="AC325" s="34">
        <v>2.224809708531976E-2</v>
      </c>
      <c r="AD325" s="34">
        <v>2.217248097085319</v>
      </c>
      <c r="AE325" s="34">
        <v>2.1939977563832702</v>
      </c>
      <c r="AF325" s="34">
        <v>2.5899999999999985</v>
      </c>
      <c r="AG325" s="34">
        <v>2.6251740979944496E-2</v>
      </c>
      <c r="AH325" s="34">
        <v>2.6162517409799428</v>
      </c>
      <c r="AI325" s="34">
        <v>2.5888173981925595</v>
      </c>
      <c r="AJ325" s="34">
        <v>32.011000000000017</v>
      </c>
      <c r="AK325" s="34">
        <v>0.32445732838185487</v>
      </c>
      <c r="AL325" s="34">
        <v>32.335457328381871</v>
      </c>
      <c r="AM325" s="34">
        <v>31.996383680904291</v>
      </c>
      <c r="AN325" s="34">
        <v>1.6739999999999997</v>
      </c>
      <c r="AO325" s="34">
        <v>1.696734146734637E-2</v>
      </c>
      <c r="AP325" s="34">
        <v>1.6909673414673461</v>
      </c>
      <c r="AQ325" s="34">
        <v>1.6732356465538019</v>
      </c>
      <c r="AR325" s="34">
        <v>38.470000000000013</v>
      </c>
      <c r="AS325" s="34">
        <v>0.38992450791446548</v>
      </c>
      <c r="AT325" s="34">
        <v>38.859924507914478</v>
      </c>
      <c r="AU325" s="34">
        <v>38.452434482033922</v>
      </c>
    </row>
    <row r="326" spans="1:47" x14ac:dyDescent="0.25">
      <c r="A326" s="18">
        <v>45549</v>
      </c>
      <c r="B326" s="2">
        <v>2</v>
      </c>
      <c r="C326" s="2" t="s">
        <v>23</v>
      </c>
      <c r="D326" s="9">
        <v>17.950285000000001</v>
      </c>
      <c r="E326">
        <v>1.0314494E-2</v>
      </c>
      <c r="G326" s="34">
        <v>1.1360000000000001</v>
      </c>
      <c r="H326" s="34">
        <v>1.296543713650071E-2</v>
      </c>
      <c r="I326" s="34">
        <v>1.1489654371365008</v>
      </c>
      <c r="J326" s="34">
        <v>1.137114440028949</v>
      </c>
      <c r="K326" s="34">
        <v>6.8640000000000008</v>
      </c>
      <c r="L326" s="34">
        <v>7.8340458190969076E-2</v>
      </c>
      <c r="M326" s="34">
        <v>6.9423404581909702</v>
      </c>
      <c r="N326" s="34">
        <v>6.8707337291890029</v>
      </c>
      <c r="O326" s="34">
        <v>34.247999999999983</v>
      </c>
      <c r="P326" s="34">
        <v>0.39088053789689797</v>
      </c>
      <c r="Q326" s="34">
        <v>34.638880537896881</v>
      </c>
      <c r="R326" s="34">
        <v>34.28159801242203</v>
      </c>
      <c r="S326" s="34">
        <v>2.5199999999999991</v>
      </c>
      <c r="T326" s="34">
        <v>2.8761357028152974E-2</v>
      </c>
      <c r="U326" s="34">
        <v>2.5487613570281522</v>
      </c>
      <c r="V326" s="34">
        <v>2.5224721733036537</v>
      </c>
      <c r="W326" s="34">
        <v>44.767999999999979</v>
      </c>
      <c r="X326" s="34">
        <v>0.51094779025252079</v>
      </c>
      <c r="Y326" s="34">
        <v>45.278947790252509</v>
      </c>
      <c r="Z326" s="34">
        <v>44.811918354943636</v>
      </c>
      <c r="AB326" s="34">
        <v>2.1949999999999998</v>
      </c>
      <c r="AC326" s="34">
        <v>2.5052055030474519E-2</v>
      </c>
      <c r="AD326" s="34">
        <v>2.2200520550304743</v>
      </c>
      <c r="AE326" s="34">
        <v>2.1971533414291748</v>
      </c>
      <c r="AF326" s="34">
        <v>2.4979999999999993</v>
      </c>
      <c r="AG326" s="34">
        <v>2.8510265816002432E-2</v>
      </c>
      <c r="AH326" s="34">
        <v>2.5265102658160017</v>
      </c>
      <c r="AI326" s="34">
        <v>2.5004505908383043</v>
      </c>
      <c r="AJ326" s="34">
        <v>30.771999999999995</v>
      </c>
      <c r="AK326" s="34">
        <v>0.35120812637711246</v>
      </c>
      <c r="AL326" s="34">
        <v>31.123208126377108</v>
      </c>
      <c r="AM326" s="34">
        <v>30.802187982896843</v>
      </c>
      <c r="AN326" s="34">
        <v>1.6079999999999994</v>
      </c>
      <c r="AO326" s="34">
        <v>1.8352484960821421E-2</v>
      </c>
      <c r="AP326" s="34">
        <v>1.6263524849608209</v>
      </c>
      <c r="AQ326" s="34">
        <v>1.6095774820128075</v>
      </c>
      <c r="AR326" s="34">
        <v>37.072999999999993</v>
      </c>
      <c r="AS326" s="34">
        <v>0.42312293218441083</v>
      </c>
      <c r="AT326" s="34">
        <v>37.496122932184406</v>
      </c>
      <c r="AU326" s="34">
        <v>37.109369397177133</v>
      </c>
    </row>
    <row r="327" spans="1:47" x14ac:dyDescent="0.25">
      <c r="A327" s="18">
        <v>45549</v>
      </c>
      <c r="B327" s="2">
        <v>3</v>
      </c>
      <c r="C327" s="2" t="s">
        <v>23</v>
      </c>
      <c r="D327" s="9">
        <v>17.803362</v>
      </c>
      <c r="E327">
        <v>1.0469396000000001E-2</v>
      </c>
      <c r="G327" s="34">
        <v>1.1360000000000001</v>
      </c>
      <c r="H327" s="34">
        <v>1.5471763077756939E-2</v>
      </c>
      <c r="I327" s="34">
        <v>1.1514717630777571</v>
      </c>
      <c r="J327" s="34">
        <v>1.1394165492072779</v>
      </c>
      <c r="K327" s="34">
        <v>6.6520000000000001</v>
      </c>
      <c r="L327" s="34">
        <v>9.0596978867287986E-2</v>
      </c>
      <c r="M327" s="34">
        <v>6.7425969788672884</v>
      </c>
      <c r="N327" s="34">
        <v>6.6720060610271235</v>
      </c>
      <c r="O327" s="34">
        <v>32.695999999999984</v>
      </c>
      <c r="P327" s="34">
        <v>0.44530349083656745</v>
      </c>
      <c r="Q327" s="34">
        <v>33.141303490836549</v>
      </c>
      <c r="R327" s="34">
        <v>32.794334060634803</v>
      </c>
      <c r="S327" s="34">
        <v>2.415999999999999</v>
      </c>
      <c r="T327" s="34">
        <v>3.2904735559736574E-2</v>
      </c>
      <c r="U327" s="34">
        <v>2.4489047355597355</v>
      </c>
      <c r="V327" s="34">
        <v>2.4232661821168855</v>
      </c>
      <c r="W327" s="34">
        <v>42.899999999999977</v>
      </c>
      <c r="X327" s="34">
        <v>0.58427696834134901</v>
      </c>
      <c r="Y327" s="34">
        <v>43.484276968341334</v>
      </c>
      <c r="Z327" s="34">
        <v>43.029022852986088</v>
      </c>
      <c r="AB327" s="34">
        <v>2.194999999999999</v>
      </c>
      <c r="AC327" s="34">
        <v>2.9894823904644777E-2</v>
      </c>
      <c r="AD327" s="34">
        <v>2.2248948239046435</v>
      </c>
      <c r="AE327" s="34">
        <v>2.2016015189348357</v>
      </c>
      <c r="AF327" s="34">
        <v>2.4469999999999983</v>
      </c>
      <c r="AG327" s="34">
        <v>3.3326940362034506E-2</v>
      </c>
      <c r="AH327" s="34">
        <v>2.4803269403620329</v>
      </c>
      <c r="AI327" s="34">
        <v>2.4543594154139146</v>
      </c>
      <c r="AJ327" s="34">
        <v>29.759000000000011</v>
      </c>
      <c r="AK327" s="34">
        <v>0.40530299069627546</v>
      </c>
      <c r="AL327" s="34">
        <v>30.164302990696285</v>
      </c>
      <c r="AM327" s="34">
        <v>29.848500957622704</v>
      </c>
      <c r="AN327" s="34">
        <v>1.5519999999999985</v>
      </c>
      <c r="AO327" s="34">
        <v>2.1137479134400304E-2</v>
      </c>
      <c r="AP327" s="34">
        <v>1.5731374791343988</v>
      </c>
      <c r="AQ327" s="34">
        <v>1.5566676799028991</v>
      </c>
      <c r="AR327" s="34">
        <v>35.95300000000001</v>
      </c>
      <c r="AS327" s="34">
        <v>0.48966223409735504</v>
      </c>
      <c r="AT327" s="34">
        <v>36.442662234097355</v>
      </c>
      <c r="AU327" s="34">
        <v>36.061129571874353</v>
      </c>
    </row>
    <row r="328" spans="1:47" x14ac:dyDescent="0.25">
      <c r="A328" s="18">
        <v>45549</v>
      </c>
      <c r="B328" s="2">
        <v>4</v>
      </c>
      <c r="C328" s="2" t="s">
        <v>23</v>
      </c>
      <c r="D328" s="9">
        <v>16.815961999999999</v>
      </c>
      <c r="E328">
        <v>1.0183591000000001E-2</v>
      </c>
      <c r="G328" s="34">
        <v>1.1360000000000001</v>
      </c>
      <c r="H328" s="34">
        <v>1.7341913119959657E-2</v>
      </c>
      <c r="I328" s="34">
        <v>1.1533419131199598</v>
      </c>
      <c r="J328" s="34">
        <v>1.1415967507935887</v>
      </c>
      <c r="K328" s="34">
        <v>6.4960000000000004</v>
      </c>
      <c r="L328" s="34">
        <v>9.9166432770473531E-2</v>
      </c>
      <c r="M328" s="34">
        <v>6.5951664327704735</v>
      </c>
      <c r="N328" s="34">
        <v>6.5280039552422098</v>
      </c>
      <c r="O328" s="34">
        <v>31.608000000000001</v>
      </c>
      <c r="P328" s="34">
        <v>0.48252041364056764</v>
      </c>
      <c r="Q328" s="34">
        <v>32.090520413640569</v>
      </c>
      <c r="R328" s="34">
        <v>31.763723678770901</v>
      </c>
      <c r="S328" s="34">
        <v>2.399999999999999</v>
      </c>
      <c r="T328" s="34">
        <v>3.6637844619633063E-2</v>
      </c>
      <c r="U328" s="34">
        <v>2.4366378446196322</v>
      </c>
      <c r="V328" s="34">
        <v>2.4118241213949041</v>
      </c>
      <c r="W328" s="34">
        <v>41.64</v>
      </c>
      <c r="X328" s="34">
        <v>0.63566660415063392</v>
      </c>
      <c r="Y328" s="34">
        <v>42.275666604150636</v>
      </c>
      <c r="Z328" s="34">
        <v>41.84514850620161</v>
      </c>
      <c r="AB328" s="34">
        <v>2.194999999999999</v>
      </c>
      <c r="AC328" s="34">
        <v>3.3508362058372737E-2</v>
      </c>
      <c r="AD328" s="34">
        <v>2.2285083620583719</v>
      </c>
      <c r="AE328" s="34">
        <v>2.2058141443590897</v>
      </c>
      <c r="AF328" s="34">
        <v>2.4059999999999988</v>
      </c>
      <c r="AG328" s="34">
        <v>3.6729439231182145E-2</v>
      </c>
      <c r="AH328" s="34">
        <v>2.4427294392311811</v>
      </c>
      <c r="AI328" s="34">
        <v>2.4178536816983915</v>
      </c>
      <c r="AJ328" s="34">
        <v>29.027000000000019</v>
      </c>
      <c r="AK328" s="34">
        <v>0.4431194649058709</v>
      </c>
      <c r="AL328" s="34">
        <v>29.470119464905888</v>
      </c>
      <c r="AM328" s="34">
        <v>29.170007821554147</v>
      </c>
      <c r="AN328" s="34">
        <v>1.5089999999999995</v>
      </c>
      <c r="AO328" s="34">
        <v>2.3036044804594289E-2</v>
      </c>
      <c r="AP328" s="34">
        <v>1.5320360448045938</v>
      </c>
      <c r="AQ328" s="34">
        <v>1.5164344163270462</v>
      </c>
      <c r="AR328" s="34">
        <v>35.137000000000015</v>
      </c>
      <c r="AS328" s="34">
        <v>0.53639331100002008</v>
      </c>
      <c r="AT328" s="34">
        <v>35.673393311000034</v>
      </c>
      <c r="AU328" s="34">
        <v>35.310110063938673</v>
      </c>
    </row>
    <row r="329" spans="1:47" x14ac:dyDescent="0.25">
      <c r="A329" s="18">
        <v>45549</v>
      </c>
      <c r="B329" s="2">
        <v>5</v>
      </c>
      <c r="C329" s="2" t="s">
        <v>23</v>
      </c>
      <c r="D329" s="9">
        <v>14.918267</v>
      </c>
      <c r="E329">
        <v>1.0041990000000001E-2</v>
      </c>
      <c r="G329" s="34">
        <v>1.1360000000000001</v>
      </c>
      <c r="H329" s="34">
        <v>1.5186090538967648E-2</v>
      </c>
      <c r="I329" s="34">
        <v>1.1511860905389677</v>
      </c>
      <c r="J329" s="34">
        <v>1.1396258913296364</v>
      </c>
      <c r="K329" s="34">
        <v>6.4319999999999986</v>
      </c>
      <c r="L329" s="34">
        <v>8.5983216854436509E-2</v>
      </c>
      <c r="M329" s="34">
        <v>6.5179832168544349</v>
      </c>
      <c r="N329" s="34">
        <v>6.4525296945706154</v>
      </c>
      <c r="O329" s="34">
        <v>30.976000000000003</v>
      </c>
      <c r="P329" s="34">
        <v>0.41408832793579387</v>
      </c>
      <c r="Q329" s="34">
        <v>31.390088327935796</v>
      </c>
      <c r="R329" s="34">
        <v>31.074869374847552</v>
      </c>
      <c r="S329" s="34">
        <v>2.3959999999999995</v>
      </c>
      <c r="T329" s="34">
        <v>3.20298177212733E-2</v>
      </c>
      <c r="U329" s="34">
        <v>2.4280298177212729</v>
      </c>
      <c r="V329" s="34">
        <v>2.4036475665720141</v>
      </c>
      <c r="W329" s="34">
        <v>40.940000000000005</v>
      </c>
      <c r="X329" s="34">
        <v>0.54728745305047133</v>
      </c>
      <c r="Y329" s="34">
        <v>41.48728745305047</v>
      </c>
      <c r="Z329" s="34">
        <v>41.070672527319815</v>
      </c>
      <c r="AB329" s="34">
        <v>2.1949999999999985</v>
      </c>
      <c r="AC329" s="34">
        <v>2.9342842194572144E-2</v>
      </c>
      <c r="AD329" s="34">
        <v>2.2243428421945706</v>
      </c>
      <c r="AE329" s="34">
        <v>2.202006013616681</v>
      </c>
      <c r="AF329" s="34">
        <v>2.4039999999999977</v>
      </c>
      <c r="AG329" s="34">
        <v>3.2136762020843465E-2</v>
      </c>
      <c r="AH329" s="34">
        <v>2.436136762020841</v>
      </c>
      <c r="AI329" s="34">
        <v>2.4116731010179953</v>
      </c>
      <c r="AJ329" s="34">
        <v>28.717000000000009</v>
      </c>
      <c r="AK329" s="34">
        <v>0.38388993134466021</v>
      </c>
      <c r="AL329" s="34">
        <v>29.100889931344671</v>
      </c>
      <c r="AM329" s="34">
        <v>28.80865908566301</v>
      </c>
      <c r="AN329" s="34">
        <v>1.5190000000000001</v>
      </c>
      <c r="AO329" s="34">
        <v>2.0306048880890715E-2</v>
      </c>
      <c r="AP329" s="34">
        <v>1.5393060488808907</v>
      </c>
      <c r="AQ329" s="34">
        <v>1.5238483529310893</v>
      </c>
      <c r="AR329" s="34">
        <v>34.835000000000001</v>
      </c>
      <c r="AS329" s="34">
        <v>0.46567558444096652</v>
      </c>
      <c r="AT329" s="34">
        <v>35.300675584440974</v>
      </c>
      <c r="AU329" s="34">
        <v>34.946186553228777</v>
      </c>
    </row>
    <row r="330" spans="1:47" x14ac:dyDescent="0.25">
      <c r="A330" s="18">
        <v>45549</v>
      </c>
      <c r="B330" s="2">
        <v>6</v>
      </c>
      <c r="C330" s="2" t="s">
        <v>23</v>
      </c>
      <c r="D330" s="9">
        <v>14.209555</v>
      </c>
      <c r="E330">
        <v>1.0319817E-2</v>
      </c>
      <c r="G330" s="34">
        <v>1.1360000000000001</v>
      </c>
      <c r="H330" s="34">
        <v>1.6208973838676793E-2</v>
      </c>
      <c r="I330" s="34">
        <v>1.1522089738386769</v>
      </c>
      <c r="J330" s="34">
        <v>1.140318388082904</v>
      </c>
      <c r="K330" s="34">
        <v>6.4399999999999986</v>
      </c>
      <c r="L330" s="34">
        <v>9.1888900986864891E-2</v>
      </c>
      <c r="M330" s="34">
        <v>6.5318889009868633</v>
      </c>
      <c r="N330" s="34">
        <v>6.464481002864348</v>
      </c>
      <c r="O330" s="34">
        <v>31.016000000000005</v>
      </c>
      <c r="P330" s="34">
        <v>0.44255064487711215</v>
      </c>
      <c r="Q330" s="34">
        <v>31.458550644877118</v>
      </c>
      <c r="R330" s="34">
        <v>31.133904159136755</v>
      </c>
      <c r="S330" s="34">
        <v>2.4159999999999999</v>
      </c>
      <c r="T330" s="34">
        <v>3.4472606332960502E-2</v>
      </c>
      <c r="U330" s="34">
        <v>2.4504726063329603</v>
      </c>
      <c r="V330" s="34">
        <v>2.425184177472091</v>
      </c>
      <c r="W330" s="34">
        <v>41.008000000000003</v>
      </c>
      <c r="X330" s="34">
        <v>0.58512112603561428</v>
      </c>
      <c r="Y330" s="34">
        <v>41.593121126035619</v>
      </c>
      <c r="Z330" s="34">
        <v>41.163887727556094</v>
      </c>
      <c r="AB330" s="34">
        <v>2.194999999999999</v>
      </c>
      <c r="AC330" s="34">
        <v>3.131927603511931E-2</v>
      </c>
      <c r="AD330" s="34">
        <v>2.2263192760351185</v>
      </c>
      <c r="AE330" s="34">
        <v>2.2033440685228638</v>
      </c>
      <c r="AF330" s="34">
        <v>2.4329999999999976</v>
      </c>
      <c r="AG330" s="34">
        <v>3.4715170202025164E-2</v>
      </c>
      <c r="AH330" s="34">
        <v>2.4677151702020228</v>
      </c>
      <c r="AI330" s="34">
        <v>2.4422488012374144</v>
      </c>
      <c r="AJ330" s="34">
        <v>28.984000000000016</v>
      </c>
      <c r="AK330" s="34">
        <v>0.4135571282924369</v>
      </c>
      <c r="AL330" s="34">
        <v>29.397557128292451</v>
      </c>
      <c r="AM330" s="34">
        <v>29.094179718481428</v>
      </c>
      <c r="AN330" s="34">
        <v>1.5379999999999996</v>
      </c>
      <c r="AO330" s="34">
        <v>2.1944895918912761E-2</v>
      </c>
      <c r="AP330" s="34">
        <v>1.5599448959189124</v>
      </c>
      <c r="AQ330" s="34">
        <v>1.5438465500629452</v>
      </c>
      <c r="AR330" s="34">
        <v>35.150000000000006</v>
      </c>
      <c r="AS330" s="34">
        <v>0.50153647044849414</v>
      </c>
      <c r="AT330" s="34">
        <v>35.651536470448505</v>
      </c>
      <c r="AU330" s="34">
        <v>35.283619138304651</v>
      </c>
    </row>
    <row r="331" spans="1:47" x14ac:dyDescent="0.25">
      <c r="A331" s="18">
        <v>45549</v>
      </c>
      <c r="B331" s="2">
        <v>7</v>
      </c>
      <c r="C331" s="2" t="s">
        <v>23</v>
      </c>
      <c r="D331" s="9">
        <v>15.735609999999999</v>
      </c>
      <c r="E331">
        <v>9.9500760000000004E-3</v>
      </c>
      <c r="G331" s="34">
        <v>1.1360000000000001</v>
      </c>
      <c r="H331" s="34">
        <v>1.5094096901341145E-2</v>
      </c>
      <c r="I331" s="34">
        <v>1.1510940969013412</v>
      </c>
      <c r="J331" s="34">
        <v>1.1396406231540215</v>
      </c>
      <c r="K331" s="34">
        <v>6.46</v>
      </c>
      <c r="L331" s="34">
        <v>8.5834389069246286E-2</v>
      </c>
      <c r="M331" s="34">
        <v>6.5458343890692463</v>
      </c>
      <c r="N331" s="34">
        <v>6.4807028394145938</v>
      </c>
      <c r="O331" s="34">
        <v>31.663999999999994</v>
      </c>
      <c r="P331" s="34">
        <v>0.42072137701062134</v>
      </c>
      <c r="Q331" s="34">
        <v>32.084721377010617</v>
      </c>
      <c r="R331" s="34">
        <v>31.765475960870535</v>
      </c>
      <c r="S331" s="34">
        <v>2.468</v>
      </c>
      <c r="T331" s="34">
        <v>3.2792457000448888E-2</v>
      </c>
      <c r="U331" s="34">
        <v>2.5007924570004487</v>
      </c>
      <c r="V331" s="34">
        <v>2.4759093819930675</v>
      </c>
      <c r="W331" s="34">
        <v>41.727999999999994</v>
      </c>
      <c r="X331" s="34">
        <v>0.55444231998165761</v>
      </c>
      <c r="Y331" s="34">
        <v>42.282442319981655</v>
      </c>
      <c r="Z331" s="34">
        <v>41.861728805432222</v>
      </c>
      <c r="AB331" s="34">
        <v>2.1949999999999981</v>
      </c>
      <c r="AC331" s="34">
        <v>2.9165090403559663E-2</v>
      </c>
      <c r="AD331" s="34">
        <v>2.2241650904035577</v>
      </c>
      <c r="AE331" s="34">
        <v>2.2020344787174957</v>
      </c>
      <c r="AF331" s="34">
        <v>2.4519999999999982</v>
      </c>
      <c r="AG331" s="34">
        <v>3.2579864086345466E-2</v>
      </c>
      <c r="AH331" s="34">
        <v>2.4845798640863435</v>
      </c>
      <c r="AI331" s="34">
        <v>2.4598581056106146</v>
      </c>
      <c r="AJ331" s="34">
        <v>29.51</v>
      </c>
      <c r="AK331" s="34">
        <v>0.39210105594945172</v>
      </c>
      <c r="AL331" s="34">
        <v>29.902101055949455</v>
      </c>
      <c r="AM331" s="34">
        <v>29.604572877883079</v>
      </c>
      <c r="AN331" s="34">
        <v>1.5640000000000001</v>
      </c>
      <c r="AO331" s="34">
        <v>2.0780957353606997E-2</v>
      </c>
      <c r="AP331" s="34">
        <v>1.5847809573536071</v>
      </c>
      <c r="AQ331" s="34">
        <v>1.569012266384586</v>
      </c>
      <c r="AR331" s="34">
        <v>35.720999999999997</v>
      </c>
      <c r="AS331" s="34">
        <v>0.47462696779296387</v>
      </c>
      <c r="AT331" s="34">
        <v>36.195626967792968</v>
      </c>
      <c r="AU331" s="34">
        <v>35.83547772859577</v>
      </c>
    </row>
    <row r="332" spans="1:47" x14ac:dyDescent="0.25">
      <c r="A332" s="18">
        <v>45549</v>
      </c>
      <c r="B332" s="2">
        <v>8</v>
      </c>
      <c r="C332" s="2" t="s">
        <v>23</v>
      </c>
      <c r="D332" s="9">
        <v>15.103377999999999</v>
      </c>
      <c r="E332">
        <v>9.6048680000000008E-3</v>
      </c>
      <c r="G332" s="34">
        <v>1.1360000000000001</v>
      </c>
      <c r="H332" s="34">
        <v>1.5899238978870345E-2</v>
      </c>
      <c r="I332" s="34">
        <v>1.1518992389788705</v>
      </c>
      <c r="J332" s="34">
        <v>1.1408353988391779</v>
      </c>
      <c r="K332" s="34">
        <v>5.7199999999999989</v>
      </c>
      <c r="L332" s="34">
        <v>8.0056027252762632E-2</v>
      </c>
      <c r="M332" s="34">
        <v>5.8000560272527615</v>
      </c>
      <c r="N332" s="34">
        <v>5.7443472547183942</v>
      </c>
      <c r="O332" s="34">
        <v>31.544</v>
      </c>
      <c r="P332" s="34">
        <v>0.44148379784285752</v>
      </c>
      <c r="Q332" s="34">
        <v>31.985483797842857</v>
      </c>
      <c r="R332" s="34">
        <v>31.678267448048437</v>
      </c>
      <c r="S332" s="34">
        <v>2.4879999999999995</v>
      </c>
      <c r="T332" s="34">
        <v>3.4821572693159684E-2</v>
      </c>
      <c r="U332" s="34">
        <v>2.5228215726931591</v>
      </c>
      <c r="V332" s="34">
        <v>2.4985902044998887</v>
      </c>
      <c r="W332" s="34">
        <v>40.887999999999998</v>
      </c>
      <c r="X332" s="34">
        <v>0.57226063676765015</v>
      </c>
      <c r="Y332" s="34">
        <v>41.46026063676765</v>
      </c>
      <c r="Z332" s="34">
        <v>41.062040306105899</v>
      </c>
      <c r="AB332" s="34">
        <v>2.1949999999999994</v>
      </c>
      <c r="AC332" s="34">
        <v>3.0720800667799641E-2</v>
      </c>
      <c r="AD332" s="34">
        <v>2.2257208006677991</v>
      </c>
      <c r="AE332" s="34">
        <v>2.2043430461725304</v>
      </c>
      <c r="AF332" s="34">
        <v>2.0829999999999989</v>
      </c>
      <c r="AG332" s="34">
        <v>2.9153270064249039E-2</v>
      </c>
      <c r="AH332" s="34">
        <v>2.112153270064248</v>
      </c>
      <c r="AI332" s="34">
        <v>2.0918663167095124</v>
      </c>
      <c r="AJ332" s="34">
        <v>28.823000000000004</v>
      </c>
      <c r="AK332" s="34">
        <v>0.4034012016619542</v>
      </c>
      <c r="AL332" s="34">
        <v>29.226401201661957</v>
      </c>
      <c r="AM332" s="34">
        <v>28.94568547600495</v>
      </c>
      <c r="AN332" s="34">
        <v>1.5149999999999997</v>
      </c>
      <c r="AO332" s="34">
        <v>2.1203650574813878E-2</v>
      </c>
      <c r="AP332" s="34">
        <v>1.5362036505748136</v>
      </c>
      <c r="AQ332" s="34">
        <v>1.5214486172899242</v>
      </c>
      <c r="AR332" s="34">
        <v>34.616</v>
      </c>
      <c r="AS332" s="34">
        <v>0.48447892296881678</v>
      </c>
      <c r="AT332" s="34">
        <v>35.100478922968819</v>
      </c>
      <c r="AU332" s="34">
        <v>34.763343456176919</v>
      </c>
    </row>
    <row r="333" spans="1:47" x14ac:dyDescent="0.25">
      <c r="A333" s="18">
        <v>45549</v>
      </c>
      <c r="B333" s="2">
        <v>9</v>
      </c>
      <c r="C333" s="2" t="s">
        <v>23</v>
      </c>
      <c r="D333" s="9">
        <v>19.130842999999999</v>
      </c>
      <c r="E333">
        <v>9.7692030000000006E-3</v>
      </c>
      <c r="G333" s="34">
        <v>1.1360000000000001</v>
      </c>
      <c r="H333" s="34">
        <v>8.8473956105718475E-3</v>
      </c>
      <c r="I333" s="34">
        <v>1.144847395610572</v>
      </c>
      <c r="J333" s="34">
        <v>1.1336631489988311</v>
      </c>
      <c r="K333" s="34">
        <v>4.823999999999999</v>
      </c>
      <c r="L333" s="34">
        <v>3.7570278543484666E-2</v>
      </c>
      <c r="M333" s="34">
        <v>4.8615702785434838</v>
      </c>
      <c r="N333" s="34">
        <v>4.8140766115936264</v>
      </c>
      <c r="O333" s="34">
        <v>34.711999999999989</v>
      </c>
      <c r="P333" s="34">
        <v>0.27034401094557203</v>
      </c>
      <c r="Q333" s="34">
        <v>34.98234401094556</v>
      </c>
      <c r="R333" s="34">
        <v>34.640594390886804</v>
      </c>
      <c r="S333" s="34">
        <v>2.7560000000000002</v>
      </c>
      <c r="T333" s="34">
        <v>2.1464280196070433E-2</v>
      </c>
      <c r="U333" s="34">
        <v>2.7774642801960705</v>
      </c>
      <c r="V333" s="34">
        <v>2.7503306678175865</v>
      </c>
      <c r="W333" s="34">
        <v>43.42799999999999</v>
      </c>
      <c r="X333" s="34">
        <v>0.33822596529569898</v>
      </c>
      <c r="Y333" s="34">
        <v>43.766225965295689</v>
      </c>
      <c r="Z333" s="34">
        <v>43.338664819296845</v>
      </c>
      <c r="AB333" s="34">
        <v>2.1949999999999998</v>
      </c>
      <c r="AC333" s="34">
        <v>1.7095099793314441E-2</v>
      </c>
      <c r="AD333" s="34">
        <v>2.2120950997933142</v>
      </c>
      <c r="AE333" s="34">
        <v>2.1904846937081284</v>
      </c>
      <c r="AF333" s="34">
        <v>2.1099999999999994</v>
      </c>
      <c r="AG333" s="34">
        <v>1.643310276259383E-2</v>
      </c>
      <c r="AH333" s="34">
        <v>2.1264331027625931</v>
      </c>
      <c r="AI333" s="34">
        <v>2.1056595461157857</v>
      </c>
      <c r="AJ333" s="34">
        <v>31.498000000000019</v>
      </c>
      <c r="AK333" s="34">
        <v>0.24531273498397202</v>
      </c>
      <c r="AL333" s="34">
        <v>31.743312734983991</v>
      </c>
      <c r="AM333" s="34">
        <v>31.43320586898345</v>
      </c>
      <c r="AN333" s="34">
        <v>1.6279999999999994</v>
      </c>
      <c r="AO333" s="34">
        <v>1.2679190188389932E-2</v>
      </c>
      <c r="AP333" s="34">
        <v>1.6406791901883895</v>
      </c>
      <c r="AQ333" s="34">
        <v>1.6246510621215635</v>
      </c>
      <c r="AR333" s="34">
        <v>37.431000000000019</v>
      </c>
      <c r="AS333" s="34">
        <v>0.29152012772827018</v>
      </c>
      <c r="AT333" s="34">
        <v>37.722520127728288</v>
      </c>
      <c r="AU333" s="34">
        <v>37.354001170928932</v>
      </c>
    </row>
    <row r="334" spans="1:47" x14ac:dyDescent="0.25">
      <c r="A334" s="18">
        <v>45549</v>
      </c>
      <c r="B334" s="2">
        <v>10</v>
      </c>
      <c r="C334" s="2" t="s">
        <v>23</v>
      </c>
      <c r="D334" s="9">
        <v>19.551411999999999</v>
      </c>
      <c r="E334">
        <v>9.5510649999999992E-3</v>
      </c>
      <c r="G334" s="34">
        <v>1.1360000000000001</v>
      </c>
      <c r="H334" s="34">
        <v>6.2296378297001321E-3</v>
      </c>
      <c r="I334" s="34">
        <v>1.1422296378297003</v>
      </c>
      <c r="J334" s="34">
        <v>1.1313201283138623</v>
      </c>
      <c r="K334" s="34">
        <v>4.0759999999999996</v>
      </c>
      <c r="L334" s="34">
        <v>2.2352116015719833E-2</v>
      </c>
      <c r="M334" s="34">
        <v>4.098352116015719</v>
      </c>
      <c r="N334" s="34">
        <v>4.0592084885627653</v>
      </c>
      <c r="O334" s="34">
        <v>40.096000000000004</v>
      </c>
      <c r="P334" s="34">
        <v>0.21987989297504973</v>
      </c>
      <c r="Q334" s="34">
        <v>40.315879892975055</v>
      </c>
      <c r="R334" s="34">
        <v>39.930820303585058</v>
      </c>
      <c r="S334" s="34">
        <v>3.2919999999999998</v>
      </c>
      <c r="T334" s="34">
        <v>1.8052788499447917E-2</v>
      </c>
      <c r="U334" s="34">
        <v>3.3100527884994477</v>
      </c>
      <c r="V334" s="34">
        <v>3.2784382591630581</v>
      </c>
      <c r="W334" s="34">
        <v>48.600000000000009</v>
      </c>
      <c r="X334" s="34">
        <v>0.26651443531991764</v>
      </c>
      <c r="Y334" s="34">
        <v>48.866514435319921</v>
      </c>
      <c r="Z334" s="34">
        <v>48.399787179624745</v>
      </c>
      <c r="AB334" s="34">
        <v>2.194999999999999</v>
      </c>
      <c r="AC334" s="34">
        <v>1.2037020278337836E-2</v>
      </c>
      <c r="AD334" s="34">
        <v>2.2070370202783369</v>
      </c>
      <c r="AE334" s="34">
        <v>2.1859574662402523</v>
      </c>
      <c r="AF334" s="34">
        <v>2.3449999999999989</v>
      </c>
      <c r="AG334" s="34">
        <v>1.2859595695991903E-2</v>
      </c>
      <c r="AH334" s="34">
        <v>2.3578595956959907</v>
      </c>
      <c r="AI334" s="34">
        <v>2.3353395254366247</v>
      </c>
      <c r="AJ334" s="34">
        <v>35.760000000000005</v>
      </c>
      <c r="AK334" s="34">
        <v>0.19610197956872949</v>
      </c>
      <c r="AL334" s="34">
        <v>35.956101979568736</v>
      </c>
      <c r="AM334" s="34">
        <v>35.612682912415245</v>
      </c>
      <c r="AN334" s="34">
        <v>1.8869999999999998</v>
      </c>
      <c r="AO334" s="34">
        <v>1.0347998754088155E-2</v>
      </c>
      <c r="AP334" s="34">
        <v>1.897347998754088</v>
      </c>
      <c r="AQ334" s="34">
        <v>1.8792263046903677</v>
      </c>
      <c r="AR334" s="34">
        <v>42.187000000000005</v>
      </c>
      <c r="AS334" s="34">
        <v>0.23134659429714738</v>
      </c>
      <c r="AT334" s="34">
        <v>42.418346594297148</v>
      </c>
      <c r="AU334" s="34">
        <v>42.013206208782492</v>
      </c>
    </row>
    <row r="335" spans="1:47" x14ac:dyDescent="0.25">
      <c r="A335" s="18">
        <v>45549</v>
      </c>
      <c r="B335" s="2">
        <v>11</v>
      </c>
      <c r="C335" s="2" t="s">
        <v>23</v>
      </c>
      <c r="D335" s="9">
        <v>21.093077999999998</v>
      </c>
      <c r="E335">
        <v>9.3133810000000008E-3</v>
      </c>
      <c r="G335" s="34">
        <v>1.1360000000000001</v>
      </c>
      <c r="H335" s="34">
        <v>7.3059078378097161E-3</v>
      </c>
      <c r="I335" s="34">
        <v>1.1433059078378098</v>
      </c>
      <c r="J335" s="34">
        <v>1.1326578643185654</v>
      </c>
      <c r="K335" s="34">
        <v>3.82</v>
      </c>
      <c r="L335" s="34">
        <v>2.4567401356015064E-2</v>
      </c>
      <c r="M335" s="34">
        <v>3.8445674013560147</v>
      </c>
      <c r="N335" s="34">
        <v>3.8087614803670062</v>
      </c>
      <c r="O335" s="34">
        <v>45.855999999999987</v>
      </c>
      <c r="P335" s="34">
        <v>0.29491171638257241</v>
      </c>
      <c r="Q335" s="34">
        <v>46.150911716382559</v>
      </c>
      <c r="R335" s="34">
        <v>45.721090692070526</v>
      </c>
      <c r="S335" s="34">
        <v>3.7479999999999993</v>
      </c>
      <c r="T335" s="34">
        <v>2.4104350859252475E-2</v>
      </c>
      <c r="U335" s="34">
        <v>3.772104350859252</v>
      </c>
      <c r="V335" s="34">
        <v>3.736973305867942</v>
      </c>
      <c r="W335" s="34">
        <v>54.559999999999981</v>
      </c>
      <c r="X335" s="34">
        <v>0.35088937643564971</v>
      </c>
      <c r="Y335" s="34">
        <v>54.910889376435634</v>
      </c>
      <c r="Z335" s="34">
        <v>54.399483342624038</v>
      </c>
      <c r="AB335" s="34">
        <v>2.1949999999999985</v>
      </c>
      <c r="AC335" s="34">
        <v>1.4116608894359433E-2</v>
      </c>
      <c r="AD335" s="34">
        <v>2.2091166088943579</v>
      </c>
      <c r="AE335" s="34">
        <v>2.1885422642422969</v>
      </c>
      <c r="AF335" s="34">
        <v>2.6349999999999976</v>
      </c>
      <c r="AG335" s="34">
        <v>1.6946361930130795E-2</v>
      </c>
      <c r="AH335" s="34">
        <v>2.6519463619301282</v>
      </c>
      <c r="AI335" s="34">
        <v>2.6272477750699088</v>
      </c>
      <c r="AJ335" s="34">
        <v>40.029999999999987</v>
      </c>
      <c r="AK335" s="34">
        <v>0.25744321368619966</v>
      </c>
      <c r="AL335" s="34">
        <v>40.287443213686188</v>
      </c>
      <c r="AM335" s="34">
        <v>39.912230905521263</v>
      </c>
      <c r="AN335" s="34">
        <v>2.0629999999999988</v>
      </c>
      <c r="AO335" s="34">
        <v>1.3267682983628024E-2</v>
      </c>
      <c r="AP335" s="34">
        <v>2.0762676829836271</v>
      </c>
      <c r="AQ335" s="34">
        <v>2.0569306109940135</v>
      </c>
      <c r="AR335" s="34">
        <v>46.922999999999988</v>
      </c>
      <c r="AS335" s="34">
        <v>0.30177386749431789</v>
      </c>
      <c r="AT335" s="34">
        <v>47.224773867494299</v>
      </c>
      <c r="AU335" s="34">
        <v>46.784951555827483</v>
      </c>
    </row>
    <row r="336" spans="1:47" x14ac:dyDescent="0.25">
      <c r="A336" s="18">
        <v>45549</v>
      </c>
      <c r="B336" s="2">
        <v>12</v>
      </c>
      <c r="C336" s="2" t="s">
        <v>23</v>
      </c>
      <c r="D336" s="9">
        <v>27.199190999999999</v>
      </c>
      <c r="E336">
        <v>9.2438299999999998E-3</v>
      </c>
      <c r="G336" s="34">
        <v>1.1360000000000001</v>
      </c>
      <c r="H336" s="34">
        <v>7.012910839919854E-3</v>
      </c>
      <c r="I336" s="34">
        <v>1.1430129108399201</v>
      </c>
      <c r="J336" s="34">
        <v>1.1324470938043107</v>
      </c>
      <c r="K336" s="34">
        <v>3.6120000000000005</v>
      </c>
      <c r="L336" s="34">
        <v>2.2298093269181789E-2</v>
      </c>
      <c r="M336" s="34">
        <v>3.6342980932691824</v>
      </c>
      <c r="N336" s="34">
        <v>3.600703259525678</v>
      </c>
      <c r="O336" s="34">
        <v>50.783999999999999</v>
      </c>
      <c r="P336" s="34">
        <v>0.31350674656205091</v>
      </c>
      <c r="Q336" s="34">
        <v>51.097506746562047</v>
      </c>
      <c r="R336" s="34">
        <v>50.625170080772975</v>
      </c>
      <c r="S336" s="34">
        <v>4.1279999999999992</v>
      </c>
      <c r="T336" s="34">
        <v>2.5483535164779181E-2</v>
      </c>
      <c r="U336" s="34">
        <v>4.1534835351647788</v>
      </c>
      <c r="V336" s="34">
        <v>4.1150894394579165</v>
      </c>
      <c r="W336" s="34">
        <v>59.66</v>
      </c>
      <c r="X336" s="34">
        <v>0.36830128583593175</v>
      </c>
      <c r="Y336" s="34">
        <v>60.02830128583593</v>
      </c>
      <c r="Z336" s="34">
        <v>59.473409873560882</v>
      </c>
      <c r="AB336" s="34">
        <v>2.194999999999999</v>
      </c>
      <c r="AC336" s="34">
        <v>1.3550474730302879E-2</v>
      </c>
      <c r="AD336" s="34">
        <v>2.208550474730302</v>
      </c>
      <c r="AE336" s="34">
        <v>2.1881350095954759</v>
      </c>
      <c r="AF336" s="34">
        <v>2.8219999999999978</v>
      </c>
      <c r="AG336" s="34">
        <v>1.7421157033674129E-2</v>
      </c>
      <c r="AH336" s="34">
        <v>2.839421157033672</v>
      </c>
      <c r="AI336" s="34">
        <v>2.8131740305596495</v>
      </c>
      <c r="AJ336" s="34">
        <v>43.369000000000021</v>
      </c>
      <c r="AK336" s="34">
        <v>0.26773145265535586</v>
      </c>
      <c r="AL336" s="34">
        <v>43.636731452655376</v>
      </c>
      <c r="AM336" s="34">
        <v>43.233360925351377</v>
      </c>
      <c r="AN336" s="34">
        <v>2.2499999999999996</v>
      </c>
      <c r="AO336" s="34">
        <v>1.3890008265686328E-2</v>
      </c>
      <c r="AP336" s="34">
        <v>2.2638900082656859</v>
      </c>
      <c r="AQ336" s="34">
        <v>2.2429629938905795</v>
      </c>
      <c r="AR336" s="34">
        <v>50.636000000000017</v>
      </c>
      <c r="AS336" s="34">
        <v>0.31259309268501917</v>
      </c>
      <c r="AT336" s="34">
        <v>50.94859309268503</v>
      </c>
      <c r="AU336" s="34">
        <v>50.477632959397084</v>
      </c>
    </row>
    <row r="337" spans="1:47" x14ac:dyDescent="0.25">
      <c r="A337" s="18">
        <v>45549</v>
      </c>
      <c r="B337" s="2">
        <v>13</v>
      </c>
      <c r="C337" s="2" t="s">
        <v>23</v>
      </c>
      <c r="D337" s="9">
        <v>24.722619999999999</v>
      </c>
      <c r="E337">
        <v>9.209353E-3</v>
      </c>
      <c r="G337" s="34">
        <v>1.1360000000000001</v>
      </c>
      <c r="H337" s="34">
        <v>1.248976563559373E-2</v>
      </c>
      <c r="I337" s="34">
        <v>1.1484897656355939</v>
      </c>
      <c r="J337" s="34">
        <v>1.1379129179669685</v>
      </c>
      <c r="K337" s="34">
        <v>3.7040000000000006</v>
      </c>
      <c r="L337" s="34">
        <v>4.0723672459717586E-2</v>
      </c>
      <c r="M337" s="34">
        <v>3.7447236724597182</v>
      </c>
      <c r="N337" s="34">
        <v>3.7102371902725801</v>
      </c>
      <c r="O337" s="34">
        <v>53.268000000000001</v>
      </c>
      <c r="P337" s="34">
        <v>0.58565566538451297</v>
      </c>
      <c r="Q337" s="34">
        <v>53.853655665384515</v>
      </c>
      <c r="R337" s="34">
        <v>53.357698340021535</v>
      </c>
      <c r="S337" s="34">
        <v>4.355999999999999</v>
      </c>
      <c r="T337" s="34">
        <v>4.7892094285780167E-2</v>
      </c>
      <c r="U337" s="34">
        <v>4.4038920942857791</v>
      </c>
      <c r="V337" s="34">
        <v>4.3633350974155922</v>
      </c>
      <c r="W337" s="34">
        <v>62.464000000000006</v>
      </c>
      <c r="X337" s="34">
        <v>0.6867611977656044</v>
      </c>
      <c r="Y337" s="34">
        <v>63.150761197765604</v>
      </c>
      <c r="Z337" s="34">
        <v>62.56918354567668</v>
      </c>
      <c r="AB337" s="34">
        <v>2.1949999999999998</v>
      </c>
      <c r="AC337" s="34">
        <v>2.4132953846943864E-2</v>
      </c>
      <c r="AD337" s="34">
        <v>2.2191329538469438</v>
      </c>
      <c r="AE337" s="34">
        <v>2.1986961751210345</v>
      </c>
      <c r="AF337" s="34">
        <v>2.9979999999999989</v>
      </c>
      <c r="AG337" s="34">
        <v>3.296154698548414E-2</v>
      </c>
      <c r="AH337" s="34">
        <v>3.0309615469854831</v>
      </c>
      <c r="AI337" s="34">
        <v>3.0030483521698677</v>
      </c>
      <c r="AJ337" s="34">
        <v>45.035000000000004</v>
      </c>
      <c r="AK337" s="34">
        <v>0.49513784806246797</v>
      </c>
      <c r="AL337" s="34">
        <v>45.530137848062473</v>
      </c>
      <c r="AM337" s="34">
        <v>45.110834736481003</v>
      </c>
      <c r="AN337" s="34">
        <v>2.359999999999999</v>
      </c>
      <c r="AO337" s="34">
        <v>2.5947048327465836E-2</v>
      </c>
      <c r="AP337" s="34">
        <v>2.385947048327465</v>
      </c>
      <c r="AQ337" s="34">
        <v>2.3639740197201093</v>
      </c>
      <c r="AR337" s="34">
        <v>52.588000000000001</v>
      </c>
      <c r="AS337" s="34">
        <v>0.57817939722236178</v>
      </c>
      <c r="AT337" s="34">
        <v>53.166179397222365</v>
      </c>
      <c r="AU337" s="34">
        <v>52.676553283492019</v>
      </c>
    </row>
    <row r="338" spans="1:47" x14ac:dyDescent="0.25">
      <c r="A338" s="18">
        <v>45549</v>
      </c>
      <c r="B338" s="2">
        <v>14</v>
      </c>
      <c r="C338" s="2" t="s">
        <v>23</v>
      </c>
      <c r="D338" s="9">
        <v>31.333134999999999</v>
      </c>
      <c r="E338">
        <v>9.2118029999999993E-3</v>
      </c>
      <c r="G338" s="34">
        <v>1.1360000000000001</v>
      </c>
      <c r="H338" s="34">
        <v>1.3135228730569309E-2</v>
      </c>
      <c r="I338" s="34">
        <v>1.1491352287305694</v>
      </c>
      <c r="J338" s="34">
        <v>1.1385496213831434</v>
      </c>
      <c r="K338" s="34">
        <v>4.0839999999999979</v>
      </c>
      <c r="L338" s="34">
        <v>4.7222072302504421E-2</v>
      </c>
      <c r="M338" s="34">
        <v>4.1312220723025019</v>
      </c>
      <c r="N338" s="34">
        <v>4.0931660684231996</v>
      </c>
      <c r="O338" s="34">
        <v>55.356000000000009</v>
      </c>
      <c r="P338" s="34">
        <v>0.64006489578291792</v>
      </c>
      <c r="Q338" s="34">
        <v>55.996064895782929</v>
      </c>
      <c r="R338" s="34">
        <v>55.48024017718776</v>
      </c>
      <c r="S338" s="34">
        <v>4.4879999999999995</v>
      </c>
      <c r="T338" s="34">
        <v>5.1893403646826632E-2</v>
      </c>
      <c r="U338" s="34">
        <v>4.5398934036468264</v>
      </c>
      <c r="V338" s="34">
        <v>4.4980727999714318</v>
      </c>
      <c r="W338" s="34">
        <v>65.064000000000007</v>
      </c>
      <c r="X338" s="34">
        <v>0.7523156004628182</v>
      </c>
      <c r="Y338" s="34">
        <v>65.816315600462829</v>
      </c>
      <c r="Z338" s="34">
        <v>65.210028666965542</v>
      </c>
      <c r="AB338" s="34">
        <v>2.194999999999999</v>
      </c>
      <c r="AC338" s="34">
        <v>2.538012945739403E-2</v>
      </c>
      <c r="AD338" s="34">
        <v>2.2203801294573928</v>
      </c>
      <c r="AE338" s="34">
        <v>2.1999264251197168</v>
      </c>
      <c r="AF338" s="34">
        <v>3.037999999999998</v>
      </c>
      <c r="AG338" s="34">
        <v>3.5127486693195008E-2</v>
      </c>
      <c r="AH338" s="34">
        <v>3.0731274866931932</v>
      </c>
      <c r="AI338" s="34">
        <v>3.0448184416918904</v>
      </c>
      <c r="AJ338" s="34">
        <v>46.358999999999973</v>
      </c>
      <c r="AK338" s="34">
        <v>0.53603527176097032</v>
      </c>
      <c r="AL338" s="34">
        <v>46.895035271760946</v>
      </c>
      <c r="AM338" s="34">
        <v>46.463047445159432</v>
      </c>
      <c r="AN338" s="34">
        <v>2.4449999999999994</v>
      </c>
      <c r="AO338" s="34">
        <v>2.827080479422707E-2</v>
      </c>
      <c r="AP338" s="34">
        <v>2.4732708047942267</v>
      </c>
      <c r="AQ338" s="34">
        <v>2.4504875213748107</v>
      </c>
      <c r="AR338" s="34">
        <v>54.036999999999971</v>
      </c>
      <c r="AS338" s="34">
        <v>0.62481369270578646</v>
      </c>
      <c r="AT338" s="34">
        <v>54.661813692705756</v>
      </c>
      <c r="AU338" s="34">
        <v>54.158279833345851</v>
      </c>
    </row>
    <row r="339" spans="1:47" x14ac:dyDescent="0.25">
      <c r="A339" s="18">
        <v>45549</v>
      </c>
      <c r="B339" s="2">
        <v>15</v>
      </c>
      <c r="C339" s="2" t="s">
        <v>23</v>
      </c>
      <c r="D339" s="9">
        <v>31.844498999999999</v>
      </c>
      <c r="E339">
        <v>9.4867349999999996E-3</v>
      </c>
      <c r="G339" s="34">
        <v>1.1360000000000001</v>
      </c>
      <c r="H339" s="34">
        <v>9.2913457745125213E-3</v>
      </c>
      <c r="I339" s="34">
        <v>1.1452913457745126</v>
      </c>
      <c r="J339" s="34">
        <v>1.1344262702793566</v>
      </c>
      <c r="K339" s="34">
        <v>4.5959999999999992</v>
      </c>
      <c r="L339" s="34">
        <v>3.7590691179277755E-2</v>
      </c>
      <c r="M339" s="34">
        <v>4.6335906911792772</v>
      </c>
      <c r="N339" s="34">
        <v>4.5896330441935929</v>
      </c>
      <c r="O339" s="34">
        <v>56.888000000000005</v>
      </c>
      <c r="P339" s="34">
        <v>0.46528704086308831</v>
      </c>
      <c r="Q339" s="34">
        <v>57.353287040863094</v>
      </c>
      <c r="R339" s="34">
        <v>56.809191605327491</v>
      </c>
      <c r="S339" s="34">
        <v>4.5840000000000005</v>
      </c>
      <c r="T339" s="34">
        <v>3.7492543160532917E-2</v>
      </c>
      <c r="U339" s="34">
        <v>4.6214925431605334</v>
      </c>
      <c r="V339" s="34">
        <v>4.5776496680990935</v>
      </c>
      <c r="W339" s="34">
        <v>67.204000000000008</v>
      </c>
      <c r="X339" s="34">
        <v>0.54966162097741156</v>
      </c>
      <c r="Y339" s="34">
        <v>67.753661620977411</v>
      </c>
      <c r="Z339" s="34">
        <v>67.110900587899536</v>
      </c>
      <c r="AB339" s="34">
        <v>2.194999999999999</v>
      </c>
      <c r="AC339" s="34">
        <v>1.7952908428745574E-2</v>
      </c>
      <c r="AD339" s="34">
        <v>2.2129529084287447</v>
      </c>
      <c r="AE339" s="34">
        <v>2.191959210619002</v>
      </c>
      <c r="AF339" s="34">
        <v>3.122999999999998</v>
      </c>
      <c r="AG339" s="34">
        <v>2.5543021878347342E-2</v>
      </c>
      <c r="AH339" s="34">
        <v>3.1485430218783454</v>
      </c>
      <c r="AI339" s="34">
        <v>3.1186736285936867</v>
      </c>
      <c r="AJ339" s="34">
        <v>47.321000000000012</v>
      </c>
      <c r="AK339" s="34">
        <v>0.38703853291875623</v>
      </c>
      <c r="AL339" s="34">
        <v>47.708038532918771</v>
      </c>
      <c r="AM339" s="34">
        <v>47.255445013987185</v>
      </c>
      <c r="AN339" s="34">
        <v>2.5149999999999997</v>
      </c>
      <c r="AO339" s="34">
        <v>2.0570188928608259E-2</v>
      </c>
      <c r="AP339" s="34">
        <v>2.5355701889286077</v>
      </c>
      <c r="AQ339" s="34">
        <v>2.5115159064723422</v>
      </c>
      <c r="AR339" s="34">
        <v>55.154000000000011</v>
      </c>
      <c r="AS339" s="34">
        <v>0.45110465215445739</v>
      </c>
      <c r="AT339" s="34">
        <v>55.605104652154473</v>
      </c>
      <c r="AU339" s="34">
        <v>55.077593759672212</v>
      </c>
    </row>
    <row r="340" spans="1:47" x14ac:dyDescent="0.25">
      <c r="A340" s="18">
        <v>45549</v>
      </c>
      <c r="B340" s="2">
        <v>16</v>
      </c>
      <c r="C340" s="2" t="s">
        <v>23</v>
      </c>
      <c r="D340" s="9">
        <v>42.253867999999997</v>
      </c>
      <c r="E340">
        <v>9.6623560000000004E-3</v>
      </c>
      <c r="G340" s="34">
        <v>1.1360000000000001</v>
      </c>
      <c r="H340" s="34">
        <v>1.3840569987492413E-2</v>
      </c>
      <c r="I340" s="34">
        <v>1.1498405699874925</v>
      </c>
      <c r="J340" s="34">
        <v>1.1387304010570305</v>
      </c>
      <c r="K340" s="34">
        <v>5.6160000000000005</v>
      </c>
      <c r="L340" s="34">
        <v>6.8423099515631511E-2</v>
      </c>
      <c r="M340" s="34">
        <v>5.684423099515632</v>
      </c>
      <c r="N340" s="34">
        <v>5.6294981798734884</v>
      </c>
      <c r="O340" s="34">
        <v>57.855999999999995</v>
      </c>
      <c r="P340" s="34">
        <v>0.70489438133482474</v>
      </c>
      <c r="Q340" s="34">
        <v>58.560894381334819</v>
      </c>
      <c r="R340" s="34">
        <v>57.995058172143963</v>
      </c>
      <c r="S340" s="34">
        <v>4.596000000000001</v>
      </c>
      <c r="T340" s="34">
        <v>5.5995827167706992E-2</v>
      </c>
      <c r="U340" s="34">
        <v>4.651995827167708</v>
      </c>
      <c r="V340" s="34">
        <v>4.6070465873750992</v>
      </c>
      <c r="W340" s="34">
        <v>69.203999999999994</v>
      </c>
      <c r="X340" s="34">
        <v>0.84315387800565567</v>
      </c>
      <c r="Y340" s="34">
        <v>70.047153878005659</v>
      </c>
      <c r="Z340" s="34">
        <v>69.370333340449577</v>
      </c>
      <c r="AB340" s="34">
        <v>2.1949999999999994</v>
      </c>
      <c r="AC340" s="34">
        <v>2.6743002748719928E-2</v>
      </c>
      <c r="AD340" s="34">
        <v>2.2217430027487195</v>
      </c>
      <c r="AE340" s="34">
        <v>2.2002757309156524</v>
      </c>
      <c r="AF340" s="34">
        <v>3.1249999999999978</v>
      </c>
      <c r="AG340" s="34">
        <v>3.8073751065945211E-2</v>
      </c>
      <c r="AH340" s="34">
        <v>3.163073751065943</v>
      </c>
      <c r="AI340" s="34">
        <v>3.1325110064288886</v>
      </c>
      <c r="AJ340" s="34">
        <v>48.166000000000018</v>
      </c>
      <c r="AK340" s="34">
        <v>0.58683529402954204</v>
      </c>
      <c r="AL340" s="34">
        <v>48.752835294029559</v>
      </c>
      <c r="AM340" s="34">
        <v>48.281768043409279</v>
      </c>
      <c r="AN340" s="34">
        <v>2.4829999999999988</v>
      </c>
      <c r="AO340" s="34">
        <v>3.0251879646957434E-2</v>
      </c>
      <c r="AP340" s="34">
        <v>2.5132518796469561</v>
      </c>
      <c r="AQ340" s="34">
        <v>2.4889679452681381</v>
      </c>
      <c r="AR340" s="34">
        <v>55.969000000000015</v>
      </c>
      <c r="AS340" s="34">
        <v>0.68190392749116457</v>
      </c>
      <c r="AT340" s="34">
        <v>56.650903927491179</v>
      </c>
      <c r="AU340" s="34">
        <v>56.103522726021957</v>
      </c>
    </row>
    <row r="341" spans="1:47" x14ac:dyDescent="0.25">
      <c r="A341" s="18">
        <v>45549</v>
      </c>
      <c r="B341" s="2">
        <v>17</v>
      </c>
      <c r="C341" s="2" t="s">
        <v>23</v>
      </c>
      <c r="D341" s="9">
        <v>39.208069999999999</v>
      </c>
      <c r="E341">
        <v>9.7450090000000007E-3</v>
      </c>
      <c r="G341" s="34">
        <v>1.1360000000000001</v>
      </c>
      <c r="H341" s="34">
        <v>1.4119624549517156E-2</v>
      </c>
      <c r="I341" s="34">
        <v>1.1501196245495173</v>
      </c>
      <c r="J341" s="34">
        <v>1.1389116984572056</v>
      </c>
      <c r="K341" s="34">
        <v>6.76</v>
      </c>
      <c r="L341" s="34">
        <v>8.4021709467197156E-2</v>
      </c>
      <c r="M341" s="34">
        <v>6.8440217094671967</v>
      </c>
      <c r="N341" s="34">
        <v>6.7773266563122441</v>
      </c>
      <c r="O341" s="34">
        <v>58.271999999999991</v>
      </c>
      <c r="P341" s="34">
        <v>0.72427707900480953</v>
      </c>
      <c r="Q341" s="34">
        <v>58.996277079004798</v>
      </c>
      <c r="R341" s="34">
        <v>58.421357827903407</v>
      </c>
      <c r="S341" s="34">
        <v>4.5279999999999996</v>
      </c>
      <c r="T341" s="34">
        <v>5.6279630246666969E-2</v>
      </c>
      <c r="U341" s="34">
        <v>4.5842796302466668</v>
      </c>
      <c r="V341" s="34">
        <v>4.5396057839913961</v>
      </c>
      <c r="W341" s="34">
        <v>70.695999999999998</v>
      </c>
      <c r="X341" s="34">
        <v>0.87869804326819079</v>
      </c>
      <c r="Y341" s="34">
        <v>71.574698043268185</v>
      </c>
      <c r="Z341" s="34">
        <v>70.877201966664245</v>
      </c>
      <c r="AB341" s="34">
        <v>2.194999999999999</v>
      </c>
      <c r="AC341" s="34">
        <v>2.7282197082913857E-2</v>
      </c>
      <c r="AD341" s="34">
        <v>2.222282197082913</v>
      </c>
      <c r="AE341" s="34">
        <v>2.2006260370718005</v>
      </c>
      <c r="AF341" s="34">
        <v>3.0929999999999991</v>
      </c>
      <c r="AG341" s="34">
        <v>3.844366085533147E-2</v>
      </c>
      <c r="AH341" s="34">
        <v>3.1314436608553304</v>
      </c>
      <c r="AI341" s="34">
        <v>3.1009277141973022</v>
      </c>
      <c r="AJ341" s="34">
        <v>48.306000000000004</v>
      </c>
      <c r="AK341" s="34">
        <v>0.60040720377550694</v>
      </c>
      <c r="AL341" s="34">
        <v>48.906407203775508</v>
      </c>
      <c r="AM341" s="34">
        <v>48.42981382541705</v>
      </c>
      <c r="AN341" s="34">
        <v>2.496999999999999</v>
      </c>
      <c r="AO341" s="34">
        <v>3.1035829665620004E-2</v>
      </c>
      <c r="AP341" s="34">
        <v>2.5280358296656189</v>
      </c>
      <c r="AQ341" s="34">
        <v>2.5034000977532052</v>
      </c>
      <c r="AR341" s="34">
        <v>56.091000000000001</v>
      </c>
      <c r="AS341" s="34">
        <v>0.69716889137937232</v>
      </c>
      <c r="AT341" s="34">
        <v>56.788168891379371</v>
      </c>
      <c r="AU341" s="34">
        <v>56.234767674439361</v>
      </c>
    </row>
    <row r="342" spans="1:47" x14ac:dyDescent="0.25">
      <c r="A342" s="18">
        <v>45549</v>
      </c>
      <c r="B342" s="2">
        <v>18</v>
      </c>
      <c r="C342" s="2" t="s">
        <v>23</v>
      </c>
      <c r="D342" s="9">
        <v>85.931469000000007</v>
      </c>
      <c r="E342">
        <v>9.9413609999999993E-3</v>
      </c>
      <c r="G342" s="34">
        <v>1.1360000000000001</v>
      </c>
      <c r="H342" s="34">
        <v>1.2605874508611972E-2</v>
      </c>
      <c r="I342" s="34">
        <v>1.1486058745086121</v>
      </c>
      <c r="J342" s="34">
        <v>1.1371871688634012</v>
      </c>
      <c r="K342" s="34">
        <v>8.0359999999999996</v>
      </c>
      <c r="L342" s="34">
        <v>8.9173246083807917E-2</v>
      </c>
      <c r="M342" s="34">
        <v>8.1251732460838078</v>
      </c>
      <c r="N342" s="34">
        <v>8.0443979656569464</v>
      </c>
      <c r="O342" s="34">
        <v>57.704000000000001</v>
      </c>
      <c r="P342" s="34">
        <v>0.64032516077900103</v>
      </c>
      <c r="Q342" s="34">
        <v>58.344325160779</v>
      </c>
      <c r="R342" s="34">
        <v>57.764303162054311</v>
      </c>
      <c r="S342" s="34">
        <v>4.4160000000000004</v>
      </c>
      <c r="T342" s="34">
        <v>4.9003117808125406E-2</v>
      </c>
      <c r="U342" s="34">
        <v>4.4650031178081262</v>
      </c>
      <c r="V342" s="34">
        <v>4.4206149099478704</v>
      </c>
      <c r="W342" s="34">
        <v>71.292000000000002</v>
      </c>
      <c r="X342" s="34">
        <v>0.79110739917954631</v>
      </c>
      <c r="Y342" s="34">
        <v>72.083107399179539</v>
      </c>
      <c r="Z342" s="34">
        <v>71.366503206522523</v>
      </c>
      <c r="AB342" s="34">
        <v>2.1949999999999985</v>
      </c>
      <c r="AC342" s="34">
        <v>2.4357301537326809E-2</v>
      </c>
      <c r="AD342" s="34">
        <v>2.2193573015373254</v>
      </c>
      <c r="AE342" s="34">
        <v>2.1972938694147568</v>
      </c>
      <c r="AF342" s="34">
        <v>2.997999999999998</v>
      </c>
      <c r="AG342" s="34">
        <v>3.3267968113396711E-2</v>
      </c>
      <c r="AH342" s="34">
        <v>3.0312679681133945</v>
      </c>
      <c r="AI342" s="34">
        <v>3.0011330389546429</v>
      </c>
      <c r="AJ342" s="34">
        <v>47.186</v>
      </c>
      <c r="AK342" s="34">
        <v>0.52360985436915886</v>
      </c>
      <c r="AL342" s="34">
        <v>47.709609854369155</v>
      </c>
      <c r="AM342" s="34">
        <v>47.235311399637716</v>
      </c>
      <c r="AN342" s="34">
        <v>2.4339999999999993</v>
      </c>
      <c r="AO342" s="34">
        <v>2.7009417741163316E-2</v>
      </c>
      <c r="AP342" s="34">
        <v>2.4610094177411628</v>
      </c>
      <c r="AQ342" s="34">
        <v>2.4365436346949982</v>
      </c>
      <c r="AR342" s="34">
        <v>54.812999999999995</v>
      </c>
      <c r="AS342" s="34">
        <v>0.6082445417610457</v>
      </c>
      <c r="AT342" s="34">
        <v>55.421244541761034</v>
      </c>
      <c r="AU342" s="34">
        <v>54.870281942702114</v>
      </c>
    </row>
    <row r="343" spans="1:47" x14ac:dyDescent="0.25">
      <c r="A343" s="18">
        <v>45549</v>
      </c>
      <c r="B343" s="2">
        <v>19</v>
      </c>
      <c r="C343" s="2" t="s">
        <v>23</v>
      </c>
      <c r="D343" s="9">
        <v>40.659616</v>
      </c>
      <c r="E343">
        <v>9.8959860000000007E-3</v>
      </c>
      <c r="G343" s="34">
        <v>1.1360000000000001</v>
      </c>
      <c r="H343" s="34">
        <v>1.3835443703155037E-2</v>
      </c>
      <c r="I343" s="34">
        <v>1.149835443703155</v>
      </c>
      <c r="J343" s="34">
        <v>1.1384566882499649</v>
      </c>
      <c r="K343" s="34">
        <v>9.0080000000000027</v>
      </c>
      <c r="L343" s="34">
        <v>0.10970922260389136</v>
      </c>
      <c r="M343" s="34">
        <v>9.117709222603894</v>
      </c>
      <c r="N343" s="34">
        <v>9.0274804997849358</v>
      </c>
      <c r="O343" s="34">
        <v>55.628</v>
      </c>
      <c r="P343" s="34">
        <v>0.67749829429498976</v>
      </c>
      <c r="Q343" s="34">
        <v>56.305498294294992</v>
      </c>
      <c r="R343" s="34">
        <v>55.748299871451628</v>
      </c>
      <c r="S343" s="34">
        <v>4.1479999999999988</v>
      </c>
      <c r="T343" s="34">
        <v>5.051885605694284E-2</v>
      </c>
      <c r="U343" s="34">
        <v>4.1985188560569418</v>
      </c>
      <c r="V343" s="34">
        <v>4.1569703722366667</v>
      </c>
      <c r="W343" s="34">
        <v>69.92</v>
      </c>
      <c r="X343" s="34">
        <v>0.85156181665897901</v>
      </c>
      <c r="Y343" s="34">
        <v>70.771561816658973</v>
      </c>
      <c r="Z343" s="34">
        <v>70.071207431723195</v>
      </c>
      <c r="AB343" s="34">
        <v>2.194999999999999</v>
      </c>
      <c r="AC343" s="34">
        <v>2.6733097648261695E-2</v>
      </c>
      <c r="AD343" s="34">
        <v>2.2217330976482605</v>
      </c>
      <c r="AE343" s="34">
        <v>2.1997468580181967</v>
      </c>
      <c r="AF343" s="34">
        <v>2.8689999999999976</v>
      </c>
      <c r="AG343" s="34">
        <v>3.4941802803126552E-2</v>
      </c>
      <c r="AH343" s="34">
        <v>2.9039418028031241</v>
      </c>
      <c r="AI343" s="34">
        <v>2.8752044353777695</v>
      </c>
      <c r="AJ343" s="34">
        <v>45.147999999999975</v>
      </c>
      <c r="AK343" s="34">
        <v>0.54986145449827739</v>
      </c>
      <c r="AL343" s="34">
        <v>45.697861454498252</v>
      </c>
      <c r="AM343" s="34">
        <v>45.245636057314599</v>
      </c>
      <c r="AN343" s="34">
        <v>2.3329999999999993</v>
      </c>
      <c r="AO343" s="34">
        <v>2.8413811760088635E-2</v>
      </c>
      <c r="AP343" s="34">
        <v>2.3614138117600878</v>
      </c>
      <c r="AQ343" s="34">
        <v>2.3380452937387033</v>
      </c>
      <c r="AR343" s="34">
        <v>52.544999999999973</v>
      </c>
      <c r="AS343" s="34">
        <v>0.63995016670975424</v>
      </c>
      <c r="AT343" s="34">
        <v>53.184950166709726</v>
      </c>
      <c r="AU343" s="34">
        <v>52.65863264444927</v>
      </c>
    </row>
    <row r="344" spans="1:47" x14ac:dyDescent="0.25">
      <c r="A344" s="18">
        <v>45549</v>
      </c>
      <c r="B344" s="2">
        <v>20</v>
      </c>
      <c r="C344" s="2" t="s">
        <v>23</v>
      </c>
      <c r="D344" s="9">
        <v>37.545766999999998</v>
      </c>
      <c r="E344">
        <v>9.6522150000000004E-3</v>
      </c>
      <c r="G344" s="34">
        <v>1.1360000000000001</v>
      </c>
      <c r="H344" s="34">
        <v>9.6042982576863833E-3</v>
      </c>
      <c r="I344" s="34">
        <v>1.1456042982576866</v>
      </c>
      <c r="J344" s="34">
        <v>1.1345466792659793</v>
      </c>
      <c r="K344" s="34">
        <v>9.2880000000000003</v>
      </c>
      <c r="L344" s="34">
        <v>7.8525283642069663E-2</v>
      </c>
      <c r="M344" s="34">
        <v>9.3665252836420692</v>
      </c>
      <c r="N344" s="34">
        <v>9.2761175678014194</v>
      </c>
      <c r="O344" s="34">
        <v>52.655999999999999</v>
      </c>
      <c r="P344" s="34">
        <v>0.44517951501473074</v>
      </c>
      <c r="Q344" s="34">
        <v>53.101179515014728</v>
      </c>
      <c r="R344" s="34">
        <v>52.588635513582211</v>
      </c>
      <c r="S344" s="34">
        <v>3.9079999999999995</v>
      </c>
      <c r="T344" s="34">
        <v>3.3040138724505612E-2</v>
      </c>
      <c r="U344" s="34">
        <v>3.9410401387245049</v>
      </c>
      <c r="V344" s="34">
        <v>3.9030003719819062</v>
      </c>
      <c r="W344" s="34">
        <v>66.988</v>
      </c>
      <c r="X344" s="34">
        <v>0.56634923563899242</v>
      </c>
      <c r="Y344" s="34">
        <v>67.554349235638995</v>
      </c>
      <c r="Z344" s="34">
        <v>66.90230013263151</v>
      </c>
      <c r="AB344" s="34">
        <v>2.1949999999999994</v>
      </c>
      <c r="AC344" s="34">
        <v>1.8557600946850005E-2</v>
      </c>
      <c r="AD344" s="34">
        <v>2.2135576009468494</v>
      </c>
      <c r="AE344" s="34">
        <v>2.1921918670676264</v>
      </c>
      <c r="AF344" s="34">
        <v>2.9809999999999994</v>
      </c>
      <c r="AG344" s="34">
        <v>2.5202828438523856E-2</v>
      </c>
      <c r="AH344" s="34">
        <v>3.0062028284385232</v>
      </c>
      <c r="AI344" s="34">
        <v>2.9771863124048266</v>
      </c>
      <c r="AJ344" s="34">
        <v>43.603999999999992</v>
      </c>
      <c r="AK344" s="34">
        <v>0.36864949051774382</v>
      </c>
      <c r="AL344" s="34">
        <v>43.972649490517739</v>
      </c>
      <c r="AM344" s="34">
        <v>43.548216023515621</v>
      </c>
      <c r="AN344" s="34">
        <v>2.2959999999999998</v>
      </c>
      <c r="AO344" s="34">
        <v>1.9411504225042193E-2</v>
      </c>
      <c r="AP344" s="34">
        <v>2.3154115042250418</v>
      </c>
      <c r="AQ344" s="34">
        <v>2.2930626545727884</v>
      </c>
      <c r="AR344" s="34">
        <v>51.075999999999986</v>
      </c>
      <c r="AS344" s="34">
        <v>0.43182142412815988</v>
      </c>
      <c r="AT344" s="34">
        <v>51.507821424128153</v>
      </c>
      <c r="AU344" s="34">
        <v>51.010656857560861</v>
      </c>
    </row>
    <row r="345" spans="1:47" x14ac:dyDescent="0.25">
      <c r="A345" s="18">
        <v>45549</v>
      </c>
      <c r="B345" s="2">
        <v>21</v>
      </c>
      <c r="C345" s="2" t="s">
        <v>23</v>
      </c>
      <c r="D345" s="9">
        <v>34.866557999999998</v>
      </c>
      <c r="E345">
        <v>9.5386670000000007E-3</v>
      </c>
      <c r="G345" s="34">
        <v>1.1360000000000001</v>
      </c>
      <c r="H345" s="34">
        <v>8.6403295191846887E-3</v>
      </c>
      <c r="I345" s="34">
        <v>1.1446403295191847</v>
      </c>
      <c r="J345" s="34">
        <v>1.133721986581131</v>
      </c>
      <c r="K345" s="34">
        <v>9.0800000000000018</v>
      </c>
      <c r="L345" s="34">
        <v>6.9061788762497342E-2</v>
      </c>
      <c r="M345" s="34">
        <v>9.1490617887624985</v>
      </c>
      <c r="N345" s="34">
        <v>9.0617919349970695</v>
      </c>
      <c r="O345" s="34">
        <v>49.560000000000016</v>
      </c>
      <c r="P345" s="34">
        <v>0.37694958712217719</v>
      </c>
      <c r="Q345" s="34">
        <v>49.936949587122193</v>
      </c>
      <c r="R345" s="34">
        <v>49.460617654014847</v>
      </c>
      <c r="S345" s="34">
        <v>3.7279999999999989</v>
      </c>
      <c r="T345" s="34">
        <v>2.8354884196761007E-2</v>
      </c>
      <c r="U345" s="34">
        <v>3.7563548841967598</v>
      </c>
      <c r="V345" s="34">
        <v>3.7205242658225837</v>
      </c>
      <c r="W345" s="34">
        <v>63.504000000000019</v>
      </c>
      <c r="X345" s="34">
        <v>0.48300658960062026</v>
      </c>
      <c r="Y345" s="34">
        <v>63.987006589600632</v>
      </c>
      <c r="Z345" s="34">
        <v>63.376655841415634</v>
      </c>
      <c r="AB345" s="34">
        <v>2.1949999999999998</v>
      </c>
      <c r="AC345" s="34">
        <v>1.6695002900185201E-2</v>
      </c>
      <c r="AD345" s="34">
        <v>2.2116950029001852</v>
      </c>
      <c r="AE345" s="34">
        <v>2.1905983807619562</v>
      </c>
      <c r="AF345" s="34">
        <v>3.1109999999999975</v>
      </c>
      <c r="AG345" s="34">
        <v>2.366202916741509E-2</v>
      </c>
      <c r="AH345" s="34">
        <v>3.1346620291674125</v>
      </c>
      <c r="AI345" s="34">
        <v>3.1047615319136406</v>
      </c>
      <c r="AJ345" s="34">
        <v>42.499000000000017</v>
      </c>
      <c r="AK345" s="34">
        <v>0.32324415865830125</v>
      </c>
      <c r="AL345" s="34">
        <v>42.822244158658314</v>
      </c>
      <c r="AM345" s="34">
        <v>42.413777031436183</v>
      </c>
      <c r="AN345" s="34">
        <v>2.2369999999999988</v>
      </c>
      <c r="AO345" s="34">
        <v>1.7014451702831106E-2</v>
      </c>
      <c r="AP345" s="34">
        <v>2.25401445170283</v>
      </c>
      <c r="AQ345" s="34">
        <v>2.2325141584348493</v>
      </c>
      <c r="AR345" s="34">
        <v>50.042000000000016</v>
      </c>
      <c r="AS345" s="34">
        <v>0.38061564242873264</v>
      </c>
      <c r="AT345" s="34">
        <v>50.422615642428738</v>
      </c>
      <c r="AU345" s="34">
        <v>49.941651102546629</v>
      </c>
    </row>
    <row r="346" spans="1:47" x14ac:dyDescent="0.25">
      <c r="A346" s="18">
        <v>45549</v>
      </c>
      <c r="B346" s="2">
        <v>22</v>
      </c>
      <c r="C346" s="2" t="s">
        <v>23</v>
      </c>
      <c r="D346" s="9">
        <v>32.715288000000001</v>
      </c>
      <c r="E346">
        <v>9.7787080000000005E-3</v>
      </c>
      <c r="G346" s="34">
        <v>1.1360000000000001</v>
      </c>
      <c r="H346" s="34">
        <v>6.36276716570812E-3</v>
      </c>
      <c r="I346" s="34">
        <v>1.1423627671657082</v>
      </c>
      <c r="J346" s="34">
        <v>1.1311919352355226</v>
      </c>
      <c r="K346" s="34">
        <v>8.5600000000000041</v>
      </c>
      <c r="L346" s="34">
        <v>4.794479484019501E-2</v>
      </c>
      <c r="M346" s="34">
        <v>8.6079447948401988</v>
      </c>
      <c r="N346" s="34">
        <v>8.5237702162113358</v>
      </c>
      <c r="O346" s="34">
        <v>45.472000000000001</v>
      </c>
      <c r="P346" s="34">
        <v>0.2546899195062321</v>
      </c>
      <c r="Q346" s="34">
        <v>45.726689919506235</v>
      </c>
      <c r="R346" s="34">
        <v>45.279541970976837</v>
      </c>
      <c r="S346" s="34">
        <v>3.4359999999999991</v>
      </c>
      <c r="T346" s="34">
        <v>1.9245130265293217E-2</v>
      </c>
      <c r="U346" s="34">
        <v>3.4552451302652925</v>
      </c>
      <c r="V346" s="34">
        <v>3.4214572970680059</v>
      </c>
      <c r="W346" s="34">
        <v>58.604000000000006</v>
      </c>
      <c r="X346" s="34">
        <v>0.32824261177742847</v>
      </c>
      <c r="Y346" s="34">
        <v>58.932242611777433</v>
      </c>
      <c r="Z346" s="34">
        <v>58.355961419491706</v>
      </c>
      <c r="AB346" s="34">
        <v>2.1949999999999994</v>
      </c>
      <c r="AC346" s="34">
        <v>1.2294255218951868E-2</v>
      </c>
      <c r="AD346" s="34">
        <v>2.2072942552189514</v>
      </c>
      <c r="AE346" s="34">
        <v>2.1857097692270879</v>
      </c>
      <c r="AF346" s="34">
        <v>2.9189999999999996</v>
      </c>
      <c r="AG346" s="34">
        <v>1.6349399081603874E-2</v>
      </c>
      <c r="AH346" s="34">
        <v>2.9353493990816033</v>
      </c>
      <c r="AI346" s="34">
        <v>2.9066454744300088</v>
      </c>
      <c r="AJ346" s="34">
        <v>39.542000000000016</v>
      </c>
      <c r="AK346" s="34">
        <v>0.22147582681904102</v>
      </c>
      <c r="AL346" s="34">
        <v>39.763475826819054</v>
      </c>
      <c r="AM346" s="34">
        <v>39.374640407643533</v>
      </c>
      <c r="AN346" s="34">
        <v>2.0449999999999995</v>
      </c>
      <c r="AO346" s="34">
        <v>1.1454101103761535E-2</v>
      </c>
      <c r="AP346" s="34">
        <v>2.0564541011037609</v>
      </c>
      <c r="AQ346" s="34">
        <v>2.0363446369336646</v>
      </c>
      <c r="AR346" s="34">
        <v>46.701000000000015</v>
      </c>
      <c r="AS346" s="34">
        <v>0.2615735822233583</v>
      </c>
      <c r="AT346" s="34">
        <v>46.962573582223371</v>
      </c>
      <c r="AU346" s="34">
        <v>46.503340288234291</v>
      </c>
    </row>
    <row r="347" spans="1:47" x14ac:dyDescent="0.25">
      <c r="A347" s="18">
        <v>45549</v>
      </c>
      <c r="B347" s="2">
        <v>23</v>
      </c>
      <c r="C347" s="2" t="s">
        <v>23</v>
      </c>
      <c r="D347" s="9">
        <v>28.582839</v>
      </c>
      <c r="E347">
        <v>9.8806910000000005E-3</v>
      </c>
      <c r="G347" s="34">
        <v>1.1360000000000001</v>
      </c>
      <c r="H347" s="34">
        <v>8.9262698333094359E-3</v>
      </c>
      <c r="I347" s="34">
        <v>1.1449262698333096</v>
      </c>
      <c r="J347" s="34">
        <v>1.1336136071433041</v>
      </c>
      <c r="K347" s="34">
        <v>8.0079999999999991</v>
      </c>
      <c r="L347" s="34">
        <v>6.292391621931509E-2</v>
      </c>
      <c r="M347" s="34">
        <v>8.0709239162193143</v>
      </c>
      <c r="N347" s="34">
        <v>7.9911776109186414</v>
      </c>
      <c r="O347" s="34">
        <v>41.752000000000002</v>
      </c>
      <c r="P347" s="34">
        <v>0.32807184690170388</v>
      </c>
      <c r="Q347" s="34">
        <v>42.080071846901703</v>
      </c>
      <c r="R347" s="34">
        <v>41.664291659724668</v>
      </c>
      <c r="S347" s="34">
        <v>3.1239999999999992</v>
      </c>
      <c r="T347" s="34">
        <v>2.4547242041600938E-2</v>
      </c>
      <c r="U347" s="34">
        <v>3.1485472420416003</v>
      </c>
      <c r="V347" s="34">
        <v>3.1174374196440851</v>
      </c>
      <c r="W347" s="34">
        <v>54.02</v>
      </c>
      <c r="X347" s="34">
        <v>0.42446927499592929</v>
      </c>
      <c r="Y347" s="34">
        <v>54.444469274995924</v>
      </c>
      <c r="Z347" s="34">
        <v>53.906520297430696</v>
      </c>
      <c r="AB347" s="34">
        <v>2.1949999999999985</v>
      </c>
      <c r="AC347" s="34">
        <v>1.7247502010663905E-2</v>
      </c>
      <c r="AD347" s="34">
        <v>2.2122475020106624</v>
      </c>
      <c r="AE347" s="34">
        <v>2.1903889680277731</v>
      </c>
      <c r="AF347" s="34">
        <v>2.7889999999999984</v>
      </c>
      <c r="AG347" s="34">
        <v>2.1914935356602112E-2</v>
      </c>
      <c r="AH347" s="34">
        <v>2.8109149353566005</v>
      </c>
      <c r="AI347" s="34">
        <v>2.783141153453057</v>
      </c>
      <c r="AJ347" s="34">
        <v>36.388000000000005</v>
      </c>
      <c r="AK347" s="34">
        <v>0.28592350941414063</v>
      </c>
      <c r="AL347" s="34">
        <v>36.673923509414145</v>
      </c>
      <c r="AM347" s="34">
        <v>36.311559803459986</v>
      </c>
      <c r="AN347" s="34">
        <v>1.8879999999999995</v>
      </c>
      <c r="AO347" s="34">
        <v>1.4835209018739621E-2</v>
      </c>
      <c r="AP347" s="34">
        <v>1.902835209018739</v>
      </c>
      <c r="AQ347" s="34">
        <v>1.8840338822945044</v>
      </c>
      <c r="AR347" s="34">
        <v>43.26</v>
      </c>
      <c r="AS347" s="34">
        <v>0.33992115580014631</v>
      </c>
      <c r="AT347" s="34">
        <v>43.599921155800146</v>
      </c>
      <c r="AU347" s="34">
        <v>43.169123807235316</v>
      </c>
    </row>
    <row r="348" spans="1:47" x14ac:dyDescent="0.25">
      <c r="A348" s="18">
        <v>45549</v>
      </c>
      <c r="B348" s="2">
        <v>24</v>
      </c>
      <c r="C348" s="2" t="s">
        <v>23</v>
      </c>
      <c r="D348" s="9">
        <v>51.544611000000003</v>
      </c>
      <c r="E348">
        <v>1.0025658E-2</v>
      </c>
      <c r="G348" s="34">
        <v>1.1360000000000001</v>
      </c>
      <c r="H348" s="34">
        <v>7.3923922108037514E-3</v>
      </c>
      <c r="I348" s="34">
        <v>1.1433923922108038</v>
      </c>
      <c r="J348" s="34">
        <v>1.1319291311266964</v>
      </c>
      <c r="K348" s="34">
        <v>7.62</v>
      </c>
      <c r="L348" s="34">
        <v>4.9586292822468819E-2</v>
      </c>
      <c r="M348" s="34">
        <v>7.6695862928224692</v>
      </c>
      <c r="N348" s="34">
        <v>7.5926936436491435</v>
      </c>
      <c r="O348" s="34">
        <v>38.691999999999986</v>
      </c>
      <c r="P348" s="34">
        <v>0.25178383751797412</v>
      </c>
      <c r="Q348" s="34">
        <v>38.943783837517962</v>
      </c>
      <c r="R348" s="34">
        <v>38.55334677953708</v>
      </c>
      <c r="S348" s="34">
        <v>2.8599999999999994</v>
      </c>
      <c r="T348" s="34">
        <v>1.861112827719958E-2</v>
      </c>
      <c r="U348" s="34">
        <v>2.8786111282771989</v>
      </c>
      <c r="V348" s="34">
        <v>2.8497511575900978</v>
      </c>
      <c r="W348" s="34">
        <v>50.307999999999986</v>
      </c>
      <c r="X348" s="34">
        <v>0.32737365082844627</v>
      </c>
      <c r="Y348" s="34">
        <v>50.635373650828434</v>
      </c>
      <c r="Z348" s="34">
        <v>50.127720711903017</v>
      </c>
      <c r="AB348" s="34">
        <v>2.194999999999999</v>
      </c>
      <c r="AC348" s="34">
        <v>1.4283715583375198E-2</v>
      </c>
      <c r="AD348" s="34">
        <v>2.209283715583374</v>
      </c>
      <c r="AE348" s="34">
        <v>2.1871341926259658</v>
      </c>
      <c r="AF348" s="34">
        <v>2.6619999999999981</v>
      </c>
      <c r="AG348" s="34">
        <v>1.7322665550316522E-2</v>
      </c>
      <c r="AH348" s="34">
        <v>2.6793226655503148</v>
      </c>
      <c r="AI348" s="34">
        <v>2.6524606928338592</v>
      </c>
      <c r="AJ348" s="34">
        <v>34.416000000000004</v>
      </c>
      <c r="AK348" s="34">
        <v>0.22395824852730803</v>
      </c>
      <c r="AL348" s="34">
        <v>34.639958248527314</v>
      </c>
      <c r="AM348" s="34">
        <v>34.292669873993297</v>
      </c>
      <c r="AN348" s="34">
        <v>1.7709999999999995</v>
      </c>
      <c r="AO348" s="34">
        <v>1.1524583279342814E-2</v>
      </c>
      <c r="AP348" s="34">
        <v>1.7825245832793424</v>
      </c>
      <c r="AQ348" s="34">
        <v>1.7646536014307912</v>
      </c>
      <c r="AR348" s="34">
        <v>41.044000000000004</v>
      </c>
      <c r="AS348" s="34">
        <v>0.26708921294034255</v>
      </c>
      <c r="AT348" s="34">
        <v>41.311089212940345</v>
      </c>
      <c r="AU348" s="34">
        <v>40.896918360883916</v>
      </c>
    </row>
    <row r="349" spans="1:47" x14ac:dyDescent="0.25">
      <c r="A349" s="18">
        <v>45550</v>
      </c>
      <c r="B349" s="2">
        <v>1</v>
      </c>
      <c r="C349" s="2" t="s">
        <v>23</v>
      </c>
      <c r="D349" s="9">
        <v>21.747364000000001</v>
      </c>
      <c r="E349">
        <v>1.0476681999999999E-2</v>
      </c>
      <c r="G349" s="34">
        <v>1.1360000000000001</v>
      </c>
      <c r="H349" s="34">
        <v>1.2685941319349126E-2</v>
      </c>
      <c r="I349" s="34">
        <v>1.1486859413193493</v>
      </c>
      <c r="J349" s="34">
        <v>1.1366515239942758</v>
      </c>
      <c r="K349" s="34">
        <v>7.2480000000000002</v>
      </c>
      <c r="L349" s="34">
        <v>8.0939879122044409E-2</v>
      </c>
      <c r="M349" s="34">
        <v>7.3289398791220446</v>
      </c>
      <c r="N349" s="34">
        <v>7.2521569066113649</v>
      </c>
      <c r="O349" s="34">
        <v>36.632000000000005</v>
      </c>
      <c r="P349" s="34">
        <v>0.40907693874154688</v>
      </c>
      <c r="Q349" s="34">
        <v>37.041076938741554</v>
      </c>
      <c r="R349" s="34">
        <v>36.653009354716829</v>
      </c>
      <c r="S349" s="34">
        <v>2.6880000000000002</v>
      </c>
      <c r="T349" s="34">
        <v>3.0017438614797928E-2</v>
      </c>
      <c r="U349" s="34">
        <v>2.7180174386147979</v>
      </c>
      <c r="V349" s="34">
        <v>2.6895416342399763</v>
      </c>
      <c r="W349" s="34">
        <v>47.704000000000008</v>
      </c>
      <c r="X349" s="34">
        <v>0.53272019779773827</v>
      </c>
      <c r="Y349" s="34">
        <v>48.236720197797752</v>
      </c>
      <c r="Z349" s="34">
        <v>47.731359419562452</v>
      </c>
      <c r="AB349" s="34">
        <v>2.194999999999999</v>
      </c>
      <c r="AC349" s="34">
        <v>2.4512008095045171E-2</v>
      </c>
      <c r="AD349" s="34">
        <v>2.2195120080950441</v>
      </c>
      <c r="AE349" s="34">
        <v>2.1962588865910511</v>
      </c>
      <c r="AF349" s="34">
        <v>2.5469999999999984</v>
      </c>
      <c r="AG349" s="34">
        <v>2.8442863151744893E-2</v>
      </c>
      <c r="AH349" s="34">
        <v>2.5754428631517432</v>
      </c>
      <c r="AI349" s="34">
        <v>2.548460767265333</v>
      </c>
      <c r="AJ349" s="34">
        <v>32.88900000000001</v>
      </c>
      <c r="AK349" s="34">
        <v>0.36727810215851542</v>
      </c>
      <c r="AL349" s="34">
        <v>33.256278102158525</v>
      </c>
      <c r="AM349" s="34">
        <v>32.907862651978647</v>
      </c>
      <c r="AN349" s="34">
        <v>1.7119999999999997</v>
      </c>
      <c r="AO349" s="34">
        <v>1.9118249593948675E-2</v>
      </c>
      <c r="AP349" s="34">
        <v>1.7311182495939483</v>
      </c>
      <c r="AQ349" s="34">
        <v>1.7129818741885561</v>
      </c>
      <c r="AR349" s="34">
        <v>39.343000000000004</v>
      </c>
      <c r="AS349" s="34">
        <v>0.43935122299925417</v>
      </c>
      <c r="AT349" s="34">
        <v>39.78235122299926</v>
      </c>
      <c r="AU349" s="34">
        <v>39.36556418002359</v>
      </c>
    </row>
    <row r="350" spans="1:47" x14ac:dyDescent="0.25">
      <c r="A350" s="18">
        <v>45550</v>
      </c>
      <c r="B350" s="2">
        <v>2</v>
      </c>
      <c r="C350" s="2" t="s">
        <v>23</v>
      </c>
      <c r="D350" s="9">
        <v>17.963819999999998</v>
      </c>
      <c r="E350">
        <v>1.0276112E-2</v>
      </c>
      <c r="G350" s="34">
        <v>1.1360000000000001</v>
      </c>
      <c r="H350" s="34">
        <v>1.1746728858195823E-2</v>
      </c>
      <c r="I350" s="34">
        <v>1.147746728858196</v>
      </c>
      <c r="J350" s="34">
        <v>1.1359523549248154</v>
      </c>
      <c r="K350" s="34">
        <v>6.9760000000000009</v>
      </c>
      <c r="L350" s="34">
        <v>7.213484200244194E-2</v>
      </c>
      <c r="M350" s="34">
        <v>7.048134842002443</v>
      </c>
      <c r="N350" s="34">
        <v>6.975707418974924</v>
      </c>
      <c r="O350" s="34">
        <v>34.81600000000001</v>
      </c>
      <c r="P350" s="34">
        <v>0.36001242247090298</v>
      </c>
      <c r="Q350" s="34">
        <v>35.176012422470912</v>
      </c>
      <c r="R350" s="34">
        <v>34.814539779104209</v>
      </c>
      <c r="S350" s="34">
        <v>2.5640000000000001</v>
      </c>
      <c r="T350" s="34">
        <v>2.6512863373603947E-2</v>
      </c>
      <c r="U350" s="34">
        <v>2.5905128633736041</v>
      </c>
      <c r="V350" s="34">
        <v>2.5638924630521363</v>
      </c>
      <c r="W350" s="34">
        <v>45.492000000000012</v>
      </c>
      <c r="X350" s="34">
        <v>0.47040685670514465</v>
      </c>
      <c r="Y350" s="34">
        <v>45.962406856705158</v>
      </c>
      <c r="Z350" s="34">
        <v>45.490092016056082</v>
      </c>
      <c r="AB350" s="34">
        <v>2.1950000000000003</v>
      </c>
      <c r="AC350" s="34">
        <v>2.2697244580756896E-2</v>
      </c>
      <c r="AD350" s="34">
        <v>2.2176972445807572</v>
      </c>
      <c r="AE350" s="34">
        <v>2.1949079393133539</v>
      </c>
      <c r="AF350" s="34">
        <v>2.4739999999999998</v>
      </c>
      <c r="AG350" s="34">
        <v>2.5582224643641249E-2</v>
      </c>
      <c r="AH350" s="34">
        <v>2.4995822246436412</v>
      </c>
      <c r="AI350" s="34">
        <v>2.4738962377499938</v>
      </c>
      <c r="AJ350" s="34">
        <v>31.501000000000015</v>
      </c>
      <c r="AK350" s="34">
        <v>0.32573389591727708</v>
      </c>
      <c r="AL350" s="34">
        <v>31.826733895917293</v>
      </c>
      <c r="AM350" s="34">
        <v>31.49967881380865</v>
      </c>
      <c r="AN350" s="34">
        <v>1.6139999999999992</v>
      </c>
      <c r="AO350" s="34">
        <v>1.6689454557331024E-2</v>
      </c>
      <c r="AP350" s="34">
        <v>1.6306894545573303</v>
      </c>
      <c r="AQ350" s="34">
        <v>1.6139323070850802</v>
      </c>
      <c r="AR350" s="34">
        <v>37.784000000000013</v>
      </c>
      <c r="AS350" s="34">
        <v>0.39070281969900622</v>
      </c>
      <c r="AT350" s="34">
        <v>38.174702819699021</v>
      </c>
      <c r="AU350" s="34">
        <v>37.78241529795708</v>
      </c>
    </row>
    <row r="351" spans="1:47" x14ac:dyDescent="0.25">
      <c r="A351" s="18">
        <v>45550</v>
      </c>
      <c r="B351" s="2">
        <v>3</v>
      </c>
      <c r="C351" s="2" t="s">
        <v>23</v>
      </c>
      <c r="D351" s="9">
        <v>16.603415999999999</v>
      </c>
      <c r="E351">
        <v>9.9709410000000005E-3</v>
      </c>
      <c r="G351" s="34">
        <v>1.1360000000000001</v>
      </c>
      <c r="H351" s="34">
        <v>1.3897412232871951E-2</v>
      </c>
      <c r="I351" s="34">
        <v>1.149897412232872</v>
      </c>
      <c r="J351" s="34">
        <v>1.1384318529794455</v>
      </c>
      <c r="K351" s="34">
        <v>6.7840000000000007</v>
      </c>
      <c r="L351" s="34">
        <v>8.2992996996305732E-2</v>
      </c>
      <c r="M351" s="34">
        <v>6.8669929969963066</v>
      </c>
      <c r="N351" s="34">
        <v>6.7985226149758438</v>
      </c>
      <c r="O351" s="34">
        <v>33.199999999999996</v>
      </c>
      <c r="P351" s="34">
        <v>0.40615676596069422</v>
      </c>
      <c r="Q351" s="34">
        <v>33.606156765960691</v>
      </c>
      <c r="R351" s="34">
        <v>33.27107175961055</v>
      </c>
      <c r="S351" s="34">
        <v>2.456</v>
      </c>
      <c r="T351" s="34">
        <v>3.0045813771068224E-2</v>
      </c>
      <c r="U351" s="34">
        <v>2.4860458137710681</v>
      </c>
      <c r="V351" s="34">
        <v>2.4612575976386601</v>
      </c>
      <c r="W351" s="34">
        <v>43.576000000000001</v>
      </c>
      <c r="X351" s="34">
        <v>0.53309298896094015</v>
      </c>
      <c r="Y351" s="34">
        <v>44.109092988960938</v>
      </c>
      <c r="Z351" s="34">
        <v>43.669283825204502</v>
      </c>
      <c r="AB351" s="34">
        <v>2.1949999999999985</v>
      </c>
      <c r="AC351" s="34">
        <v>2.6852834376015763E-2</v>
      </c>
      <c r="AD351" s="34">
        <v>2.2218528343760142</v>
      </c>
      <c r="AE351" s="34">
        <v>2.1996988708537684</v>
      </c>
      <c r="AF351" s="34">
        <v>2.4349999999999983</v>
      </c>
      <c r="AG351" s="34">
        <v>2.9788907382960535E-2</v>
      </c>
      <c r="AH351" s="34">
        <v>2.464788907382959</v>
      </c>
      <c r="AI351" s="34">
        <v>2.440212642609989</v>
      </c>
      <c r="AJ351" s="34">
        <v>30.329000000000008</v>
      </c>
      <c r="AK351" s="34">
        <v>0.37103399261511744</v>
      </c>
      <c r="AL351" s="34">
        <v>30.700033992615126</v>
      </c>
      <c r="AM351" s="34">
        <v>30.393925764976768</v>
      </c>
      <c r="AN351" s="34">
        <v>1.5769999999999991</v>
      </c>
      <c r="AO351" s="34">
        <v>1.9292446383132968E-2</v>
      </c>
      <c r="AP351" s="34">
        <v>1.5962924463831321</v>
      </c>
      <c r="AQ351" s="34">
        <v>1.5803759085815003</v>
      </c>
      <c r="AR351" s="34">
        <v>36.536000000000001</v>
      </c>
      <c r="AS351" s="34">
        <v>0.44696818075722672</v>
      </c>
      <c r="AT351" s="34">
        <v>36.982968180757233</v>
      </c>
      <c r="AU351" s="34">
        <v>36.614213187022024</v>
      </c>
    </row>
    <row r="352" spans="1:47" x14ac:dyDescent="0.25">
      <c r="A352" s="18">
        <v>45550</v>
      </c>
      <c r="B352" s="2">
        <v>4</v>
      </c>
      <c r="C352" s="2" t="s">
        <v>23</v>
      </c>
      <c r="D352" s="9">
        <v>13.67343</v>
      </c>
      <c r="E352">
        <v>9.3264509999999995E-3</v>
      </c>
      <c r="G352" s="34">
        <v>1.1360000000000001</v>
      </c>
      <c r="H352" s="34">
        <v>1.5252036339987509E-2</v>
      </c>
      <c r="I352" s="34">
        <v>1.1512520363399876</v>
      </c>
      <c r="J352" s="34">
        <v>1.1405149406344126</v>
      </c>
      <c r="K352" s="34">
        <v>6.6320000000000023</v>
      </c>
      <c r="L352" s="34">
        <v>8.9041817787673574E-2</v>
      </c>
      <c r="M352" s="34">
        <v>6.7210418177876763</v>
      </c>
      <c r="N352" s="34">
        <v>6.6583583506051287</v>
      </c>
      <c r="O352" s="34">
        <v>32.024000000000001</v>
      </c>
      <c r="P352" s="34">
        <v>0.42995705259838024</v>
      </c>
      <c r="Q352" s="34">
        <v>32.453957052598383</v>
      </c>
      <c r="R352" s="34">
        <v>32.151276812391224</v>
      </c>
      <c r="S352" s="34">
        <v>2.3999999999999995</v>
      </c>
      <c r="T352" s="34">
        <v>3.2222611985889091E-2</v>
      </c>
      <c r="U352" s="34">
        <v>2.4322226119858885</v>
      </c>
      <c r="V352" s="34">
        <v>2.40953860697411</v>
      </c>
      <c r="W352" s="34">
        <v>42.192</v>
      </c>
      <c r="X352" s="34">
        <v>0.56647351871193041</v>
      </c>
      <c r="Y352" s="34">
        <v>42.758473518711931</v>
      </c>
      <c r="Z352" s="34">
        <v>42.359688710604871</v>
      </c>
      <c r="AB352" s="34">
        <v>2.1949999999999994</v>
      </c>
      <c r="AC352" s="34">
        <v>2.9470263878761064E-2</v>
      </c>
      <c r="AD352" s="34">
        <v>2.2244702638787603</v>
      </c>
      <c r="AE352" s="34">
        <v>2.2037238509617381</v>
      </c>
      <c r="AF352" s="34">
        <v>2.3849999999999985</v>
      </c>
      <c r="AG352" s="34">
        <v>3.2021220660977269E-2</v>
      </c>
      <c r="AH352" s="34">
        <v>2.4170212206609758</v>
      </c>
      <c r="AI352" s="34">
        <v>2.3944789906805211</v>
      </c>
      <c r="AJ352" s="34">
        <v>29.587000000000018</v>
      </c>
      <c r="AK352" s="34">
        <v>0.3972376753443756</v>
      </c>
      <c r="AL352" s="34">
        <v>29.984237675344392</v>
      </c>
      <c r="AM352" s="34">
        <v>29.704591151892942</v>
      </c>
      <c r="AN352" s="34">
        <v>1.5359999999999991</v>
      </c>
      <c r="AO352" s="34">
        <v>2.0622471670969013E-2</v>
      </c>
      <c r="AP352" s="34">
        <v>1.5566224716709682</v>
      </c>
      <c r="AQ352" s="34">
        <v>1.5421047084634301</v>
      </c>
      <c r="AR352" s="34">
        <v>35.703000000000017</v>
      </c>
      <c r="AS352" s="34">
        <v>0.47935163155508298</v>
      </c>
      <c r="AT352" s="34">
        <v>36.1823516315551</v>
      </c>
      <c r="AU352" s="34">
        <v>35.84489870199863</v>
      </c>
    </row>
    <row r="353" spans="1:47" x14ac:dyDescent="0.25">
      <c r="A353" s="18">
        <v>45550</v>
      </c>
      <c r="B353" s="2">
        <v>5</v>
      </c>
      <c r="C353" s="2" t="s">
        <v>23</v>
      </c>
      <c r="D353" s="9">
        <v>12.849774999999999</v>
      </c>
      <c r="E353">
        <v>9.1816369999999994E-3</v>
      </c>
      <c r="G353" s="34">
        <v>1.1360000000000001</v>
      </c>
      <c r="H353" s="34">
        <v>1.4665455822815174E-2</v>
      </c>
      <c r="I353" s="34">
        <v>1.1506654558228153</v>
      </c>
      <c r="J353" s="34">
        <v>1.1401004632990108</v>
      </c>
      <c r="K353" s="34">
        <v>6.548</v>
      </c>
      <c r="L353" s="34">
        <v>8.4532926697001534E-2</v>
      </c>
      <c r="M353" s="34">
        <v>6.6325329266970012</v>
      </c>
      <c r="N353" s="34">
        <v>6.571635416973522</v>
      </c>
      <c r="O353" s="34">
        <v>31.311999999999998</v>
      </c>
      <c r="P353" s="34">
        <v>0.40422953584858151</v>
      </c>
      <c r="Q353" s="34">
        <v>31.71622953584858</v>
      </c>
      <c r="R353" s="34">
        <v>31.425022629241742</v>
      </c>
      <c r="S353" s="34">
        <v>2.3359999999999994</v>
      </c>
      <c r="T353" s="34">
        <v>3.0157134508887528E-2</v>
      </c>
      <c r="U353" s="34">
        <v>2.366157134508887</v>
      </c>
      <c r="V353" s="34">
        <v>2.3444319386148664</v>
      </c>
      <c r="W353" s="34">
        <v>41.331999999999994</v>
      </c>
      <c r="X353" s="34">
        <v>0.53358505287728575</v>
      </c>
      <c r="Y353" s="34">
        <v>41.865585052877286</v>
      </c>
      <c r="Z353" s="34">
        <v>41.481190448129141</v>
      </c>
      <c r="AB353" s="34">
        <v>2.1949999999999981</v>
      </c>
      <c r="AC353" s="34">
        <v>2.8336862263274011E-2</v>
      </c>
      <c r="AD353" s="34">
        <v>2.2233368622632721</v>
      </c>
      <c r="AE353" s="34">
        <v>2.2029229902652516</v>
      </c>
      <c r="AF353" s="34">
        <v>2.3879999999999986</v>
      </c>
      <c r="AG353" s="34">
        <v>3.082844058528399E-2</v>
      </c>
      <c r="AH353" s="34">
        <v>2.4188284405852825</v>
      </c>
      <c r="AI353" s="34">
        <v>2.3966196358785523</v>
      </c>
      <c r="AJ353" s="34">
        <v>29.086999999999996</v>
      </c>
      <c r="AK353" s="34">
        <v>0.37550538161815566</v>
      </c>
      <c r="AL353" s="34">
        <v>29.462505381618151</v>
      </c>
      <c r="AM353" s="34">
        <v>29.191991352093588</v>
      </c>
      <c r="AN353" s="34">
        <v>1.5219999999999998</v>
      </c>
      <c r="AO353" s="34">
        <v>1.9648612466835115E-2</v>
      </c>
      <c r="AP353" s="34">
        <v>1.5416486124668349</v>
      </c>
      <c r="AQ353" s="34">
        <v>1.5274937545256109</v>
      </c>
      <c r="AR353" s="34">
        <v>35.191999999999993</v>
      </c>
      <c r="AS353" s="34">
        <v>0.45431929693354878</v>
      </c>
      <c r="AT353" s="34">
        <v>35.646319296933541</v>
      </c>
      <c r="AU353" s="34">
        <v>35.319027732762997</v>
      </c>
    </row>
    <row r="354" spans="1:47" x14ac:dyDescent="0.25">
      <c r="A354" s="18">
        <v>45550</v>
      </c>
      <c r="B354" s="2">
        <v>6</v>
      </c>
      <c r="C354" s="2" t="s">
        <v>23</v>
      </c>
      <c r="D354" s="9">
        <v>13.425983</v>
      </c>
      <c r="E354">
        <v>9.1509599999999997E-3</v>
      </c>
      <c r="G354" s="34">
        <v>1.1360000000000001</v>
      </c>
      <c r="H354" s="34">
        <v>1.5957260584652515E-2</v>
      </c>
      <c r="I354" s="34">
        <v>1.1519572605846526</v>
      </c>
      <c r="J354" s="34">
        <v>1.1414157457713328</v>
      </c>
      <c r="K354" s="34">
        <v>6.4879999999999995</v>
      </c>
      <c r="L354" s="34">
        <v>9.1136185451783008E-2</v>
      </c>
      <c r="M354" s="34">
        <v>6.5791361854517829</v>
      </c>
      <c r="N354" s="34">
        <v>6.5189307733841604</v>
      </c>
      <c r="O354" s="34">
        <v>31.056000000000001</v>
      </c>
      <c r="P354" s="34">
        <v>0.43624003936352856</v>
      </c>
      <c r="Q354" s="34">
        <v>31.49224003936353</v>
      </c>
      <c r="R354" s="34">
        <v>31.204055810452914</v>
      </c>
      <c r="S354" s="34">
        <v>2.3639999999999994</v>
      </c>
      <c r="T354" s="34">
        <v>3.3206834526512796E-2</v>
      </c>
      <c r="U354" s="34">
        <v>2.3972068345265121</v>
      </c>
      <c r="V354" s="34">
        <v>2.3752700906720334</v>
      </c>
      <c r="W354" s="34">
        <v>41.043999999999997</v>
      </c>
      <c r="X354" s="34">
        <v>0.57654031992647692</v>
      </c>
      <c r="Y354" s="34">
        <v>41.620540319926477</v>
      </c>
      <c r="Z354" s="34">
        <v>41.239672420280442</v>
      </c>
      <c r="AB354" s="34">
        <v>2.1949999999999985</v>
      </c>
      <c r="AC354" s="34">
        <v>3.0832911076859367E-2</v>
      </c>
      <c r="AD354" s="34">
        <v>2.225832911076858</v>
      </c>
      <c r="AE354" s="34">
        <v>2.2054644031409101</v>
      </c>
      <c r="AF354" s="34">
        <v>2.4109999999999987</v>
      </c>
      <c r="AG354" s="34">
        <v>3.386703808943415E-2</v>
      </c>
      <c r="AH354" s="34">
        <v>2.4448670380894328</v>
      </c>
      <c r="AI354" s="34">
        <v>2.4224941576185577</v>
      </c>
      <c r="AJ354" s="34">
        <v>29.156999999999986</v>
      </c>
      <c r="AK354" s="34">
        <v>0.40956500604464185</v>
      </c>
      <c r="AL354" s="34">
        <v>29.566565006044627</v>
      </c>
      <c r="AM354" s="34">
        <v>29.296002552336912</v>
      </c>
      <c r="AN354" s="34">
        <v>1.534999999999999</v>
      </c>
      <c r="AO354" s="34">
        <v>2.1561967427325343E-2</v>
      </c>
      <c r="AP354" s="34">
        <v>1.5565619674273243</v>
      </c>
      <c r="AQ354" s="34">
        <v>1.5423179311258755</v>
      </c>
      <c r="AR354" s="34">
        <v>35.297999999999981</v>
      </c>
      <c r="AS354" s="34">
        <v>0.49582692263826073</v>
      </c>
      <c r="AT354" s="34">
        <v>35.793826922638246</v>
      </c>
      <c r="AU354" s="34">
        <v>35.466279044222254</v>
      </c>
    </row>
    <row r="355" spans="1:47" x14ac:dyDescent="0.25">
      <c r="A355" s="18">
        <v>45550</v>
      </c>
      <c r="B355" s="2">
        <v>7</v>
      </c>
      <c r="C355" s="2" t="s">
        <v>23</v>
      </c>
      <c r="D355" s="9">
        <v>13.267465</v>
      </c>
      <c r="E355">
        <v>9.0574360000000003E-3</v>
      </c>
      <c r="G355" s="34">
        <v>1.1360000000000001</v>
      </c>
      <c r="H355" s="34">
        <v>1.4794347726450607E-2</v>
      </c>
      <c r="I355" s="34">
        <v>1.1507943477264506</v>
      </c>
      <c r="J355" s="34">
        <v>1.1403711015727567</v>
      </c>
      <c r="K355" s="34">
        <v>6.4639999999999986</v>
      </c>
      <c r="L355" s="34">
        <v>8.4181922274451329E-2</v>
      </c>
      <c r="M355" s="34">
        <v>6.5481819222744502</v>
      </c>
      <c r="N355" s="34">
        <v>6.4888721835970928</v>
      </c>
      <c r="O355" s="34">
        <v>31.212</v>
      </c>
      <c r="P355" s="34">
        <v>0.40647991306159886</v>
      </c>
      <c r="Q355" s="34">
        <v>31.618479913061599</v>
      </c>
      <c r="R355" s="34">
        <v>31.332097554831758</v>
      </c>
      <c r="S355" s="34">
        <v>2.42</v>
      </c>
      <c r="T355" s="34">
        <v>3.1516128079234568E-2</v>
      </c>
      <c r="U355" s="34">
        <v>2.4515161280792346</v>
      </c>
      <c r="V355" s="34">
        <v>2.4293116776461892</v>
      </c>
      <c r="W355" s="34">
        <v>41.231999999999999</v>
      </c>
      <c r="X355" s="34">
        <v>0.53697231114173538</v>
      </c>
      <c r="Y355" s="34">
        <v>41.768972311141731</v>
      </c>
      <c r="Z355" s="34">
        <v>41.390652517647801</v>
      </c>
      <c r="AB355" s="34">
        <v>2.1949999999999985</v>
      </c>
      <c r="AC355" s="34">
        <v>2.8585909559471E-2</v>
      </c>
      <c r="AD355" s="34">
        <v>2.2235859095594694</v>
      </c>
      <c r="AE355" s="34">
        <v>2.2034459224931329</v>
      </c>
      <c r="AF355" s="34">
        <v>2.3949999999999982</v>
      </c>
      <c r="AG355" s="34">
        <v>3.1190548243705263E-2</v>
      </c>
      <c r="AH355" s="34">
        <v>2.4261905482437034</v>
      </c>
      <c r="AI355" s="34">
        <v>2.4042154826291813</v>
      </c>
      <c r="AJ355" s="34">
        <v>29.250999999999998</v>
      </c>
      <c r="AK355" s="34">
        <v>0.38094143076268189</v>
      </c>
      <c r="AL355" s="34">
        <v>29.63194143076268</v>
      </c>
      <c r="AM355" s="34">
        <v>29.363552017697799</v>
      </c>
      <c r="AN355" s="34">
        <v>1.5669999999999993</v>
      </c>
      <c r="AO355" s="34">
        <v>2.0407344090975429E-2</v>
      </c>
      <c r="AP355" s="34">
        <v>1.5874073440909746</v>
      </c>
      <c r="AQ355" s="34">
        <v>1.5730295036659407</v>
      </c>
      <c r="AR355" s="34">
        <v>35.407999999999994</v>
      </c>
      <c r="AS355" s="34">
        <v>0.46112523265683358</v>
      </c>
      <c r="AT355" s="34">
        <v>35.869125232656828</v>
      </c>
      <c r="AU355" s="34">
        <v>35.544242926486056</v>
      </c>
    </row>
    <row r="356" spans="1:47" x14ac:dyDescent="0.25">
      <c r="A356" s="18">
        <v>45550</v>
      </c>
      <c r="B356" s="2">
        <v>8</v>
      </c>
      <c r="C356" s="2" t="s">
        <v>23</v>
      </c>
      <c r="D356" s="9">
        <v>14.010123999999999</v>
      </c>
      <c r="E356">
        <v>9.1304320000000008E-3</v>
      </c>
      <c r="G356" s="34">
        <v>1.1360000000000001</v>
      </c>
      <c r="H356" s="34">
        <v>1.4079946361916267E-2</v>
      </c>
      <c r="I356" s="34">
        <v>1.1500799463619165</v>
      </c>
      <c r="J356" s="34">
        <v>1.1395792196170953</v>
      </c>
      <c r="K356" s="34">
        <v>5.5880000000000001</v>
      </c>
      <c r="L356" s="34">
        <v>6.9259454463369785E-2</v>
      </c>
      <c r="M356" s="34">
        <v>5.6572594544633699</v>
      </c>
      <c r="N356" s="34">
        <v>5.6056062317080348</v>
      </c>
      <c r="O356" s="34">
        <v>30.279999999999998</v>
      </c>
      <c r="P356" s="34">
        <v>0.37529997873135956</v>
      </c>
      <c r="Q356" s="34">
        <v>30.655299978731357</v>
      </c>
      <c r="R356" s="34">
        <v>30.375403846835951</v>
      </c>
      <c r="S356" s="34">
        <v>2.3839999999999999</v>
      </c>
      <c r="T356" s="34">
        <v>2.9548056449655257E-2</v>
      </c>
      <c r="U356" s="34">
        <v>2.4135480564496552</v>
      </c>
      <c r="V356" s="34">
        <v>2.3915113200415097</v>
      </c>
      <c r="W356" s="34">
        <v>39.387999999999998</v>
      </c>
      <c r="X356" s="34">
        <v>0.48818743600630088</v>
      </c>
      <c r="Y356" s="34">
        <v>39.876187436006298</v>
      </c>
      <c r="Z356" s="34">
        <v>39.512100618202588</v>
      </c>
      <c r="AB356" s="34">
        <v>2.194999999999999</v>
      </c>
      <c r="AC356" s="34">
        <v>2.7205530162329388E-2</v>
      </c>
      <c r="AD356" s="34">
        <v>2.2222055301623285</v>
      </c>
      <c r="AE356" s="34">
        <v>2.2019158336791573</v>
      </c>
      <c r="AF356" s="34">
        <v>1.9629999999999985</v>
      </c>
      <c r="AG356" s="34">
        <v>2.4330048158839442E-2</v>
      </c>
      <c r="AH356" s="34">
        <v>1.9873300481588381</v>
      </c>
      <c r="AI356" s="34">
        <v>1.9691848662925671</v>
      </c>
      <c r="AJ356" s="34">
        <v>27.952999999999999</v>
      </c>
      <c r="AK356" s="34">
        <v>0.34645839846359622</v>
      </c>
      <c r="AL356" s="34">
        <v>28.299458398463596</v>
      </c>
      <c r="AM356" s="34">
        <v>28.041072117919597</v>
      </c>
      <c r="AN356" s="34">
        <v>1.5169999999999997</v>
      </c>
      <c r="AO356" s="34">
        <v>1.8802181893509656E-2</v>
      </c>
      <c r="AP356" s="34">
        <v>1.5358021818935093</v>
      </c>
      <c r="AQ356" s="34">
        <v>1.521779644506279</v>
      </c>
      <c r="AR356" s="34">
        <v>33.628</v>
      </c>
      <c r="AS356" s="34">
        <v>0.41679615867827469</v>
      </c>
      <c r="AT356" s="34">
        <v>34.044796158678274</v>
      </c>
      <c r="AU356" s="34">
        <v>33.733952462397603</v>
      </c>
    </row>
    <row r="357" spans="1:47" x14ac:dyDescent="0.25">
      <c r="A357" s="18">
        <v>45550</v>
      </c>
      <c r="B357" s="2">
        <v>9</v>
      </c>
      <c r="C357" s="2" t="s">
        <v>23</v>
      </c>
      <c r="D357" s="9">
        <v>17.125869999999999</v>
      </c>
      <c r="E357">
        <v>9.6152200000000007E-3</v>
      </c>
      <c r="G357" s="34">
        <v>1.1360000000000001</v>
      </c>
      <c r="H357" s="34">
        <v>9.533788571506073E-3</v>
      </c>
      <c r="I357" s="34">
        <v>1.1455337885715062</v>
      </c>
      <c r="J357" s="34">
        <v>1.1345192291769577</v>
      </c>
      <c r="K357" s="34">
        <v>4.3799999999999981</v>
      </c>
      <c r="L357" s="34">
        <v>3.6758797485208258E-2</v>
      </c>
      <c r="M357" s="34">
        <v>4.4167587974852065</v>
      </c>
      <c r="N357" s="34">
        <v>4.3742906899604508</v>
      </c>
      <c r="O357" s="34">
        <v>32.451999999999998</v>
      </c>
      <c r="P357" s="34">
        <v>0.27235079817122804</v>
      </c>
      <c r="Q357" s="34">
        <v>32.724350798171223</v>
      </c>
      <c r="R357" s="34">
        <v>32.409698965889632</v>
      </c>
      <c r="S357" s="34">
        <v>2.512</v>
      </c>
      <c r="T357" s="34">
        <v>2.1081757827133146E-2</v>
      </c>
      <c r="U357" s="34">
        <v>2.5330817578271332</v>
      </c>
      <c r="V357" s="34">
        <v>2.5087256194476386</v>
      </c>
      <c r="W357" s="34">
        <v>40.479999999999997</v>
      </c>
      <c r="X357" s="34">
        <v>0.33972514205507554</v>
      </c>
      <c r="Y357" s="34">
        <v>40.81972514205507</v>
      </c>
      <c r="Z357" s="34">
        <v>40.427234504474676</v>
      </c>
      <c r="AB357" s="34">
        <v>2.1950000000000003</v>
      </c>
      <c r="AC357" s="34">
        <v>1.8421360840189992E-2</v>
      </c>
      <c r="AD357" s="34">
        <v>2.2134213608401905</v>
      </c>
      <c r="AE357" s="34">
        <v>2.1921388275030127</v>
      </c>
      <c r="AF357" s="34">
        <v>1.9489999999999994</v>
      </c>
      <c r="AG357" s="34">
        <v>1.6356825638965958E-2</v>
      </c>
      <c r="AH357" s="34">
        <v>1.9653568256389653</v>
      </c>
      <c r="AI357" s="34">
        <v>1.946459487381945</v>
      </c>
      <c r="AJ357" s="34">
        <v>29.755000000000017</v>
      </c>
      <c r="AK357" s="34">
        <v>0.24971644273341845</v>
      </c>
      <c r="AL357" s="34">
        <v>30.004716442733436</v>
      </c>
      <c r="AM357" s="34">
        <v>29.716214493098935</v>
      </c>
      <c r="AN357" s="34">
        <v>1.5809999999999993</v>
      </c>
      <c r="AO357" s="34">
        <v>1.3268415256647091E-2</v>
      </c>
      <c r="AP357" s="34">
        <v>1.5942684152566464</v>
      </c>
      <c r="AQ357" s="34">
        <v>1.5789391737049023</v>
      </c>
      <c r="AR357" s="34">
        <v>35.480000000000011</v>
      </c>
      <c r="AS357" s="34">
        <v>0.29776304446922147</v>
      </c>
      <c r="AT357" s="34">
        <v>35.777763044469239</v>
      </c>
      <c r="AU357" s="34">
        <v>35.433751981688793</v>
      </c>
    </row>
    <row r="358" spans="1:47" x14ac:dyDescent="0.25">
      <c r="A358" s="18">
        <v>45550</v>
      </c>
      <c r="B358" s="2">
        <v>10</v>
      </c>
      <c r="C358" s="2" t="s">
        <v>23</v>
      </c>
      <c r="D358" s="9">
        <v>20.815033</v>
      </c>
      <c r="E358">
        <v>9.762026E-3</v>
      </c>
      <c r="G358" s="34">
        <v>1.1360000000000001</v>
      </c>
      <c r="H358" s="34">
        <v>4.8696606780750402E-3</v>
      </c>
      <c r="I358" s="34">
        <v>1.1408696606780753</v>
      </c>
      <c r="J358" s="34">
        <v>1.1297324613879247</v>
      </c>
      <c r="K358" s="34">
        <v>3.1799999999999993</v>
      </c>
      <c r="L358" s="34">
        <v>1.3631620560104422E-2</v>
      </c>
      <c r="M358" s="34">
        <v>3.1936316205601036</v>
      </c>
      <c r="N358" s="34">
        <v>3.162455305645774</v>
      </c>
      <c r="O358" s="34">
        <v>36.847999999999992</v>
      </c>
      <c r="P358" s="34">
        <v>0.15795533157192695</v>
      </c>
      <c r="Q358" s="34">
        <v>37.005955331571919</v>
      </c>
      <c r="R358" s="34">
        <v>36.644702233470277</v>
      </c>
      <c r="S358" s="34">
        <v>2.9239999999999995</v>
      </c>
      <c r="T358" s="34">
        <v>1.2534232238284695E-2</v>
      </c>
      <c r="U358" s="34">
        <v>2.9365342322382841</v>
      </c>
      <c r="V358" s="34">
        <v>2.907867708713284</v>
      </c>
      <c r="W358" s="34">
        <v>44.087999999999987</v>
      </c>
      <c r="X358" s="34">
        <v>0.18899084504839112</v>
      </c>
      <c r="Y358" s="34">
        <v>44.276990845048388</v>
      </c>
      <c r="Z358" s="34">
        <v>43.844757709217262</v>
      </c>
      <c r="AB358" s="34">
        <v>2.1949999999999976</v>
      </c>
      <c r="AC358" s="34">
        <v>9.4092475249777305E-3</v>
      </c>
      <c r="AD358" s="34">
        <v>2.2044092475249752</v>
      </c>
      <c r="AE358" s="34">
        <v>2.182889747135996</v>
      </c>
      <c r="AF358" s="34">
        <v>2.1949999999999981</v>
      </c>
      <c r="AG358" s="34">
        <v>9.4092475249777322E-3</v>
      </c>
      <c r="AH358" s="34">
        <v>2.2044092475249757</v>
      </c>
      <c r="AI358" s="34">
        <v>2.1828897471359965</v>
      </c>
      <c r="AJ358" s="34">
        <v>33.737999999999985</v>
      </c>
      <c r="AK358" s="34">
        <v>0.14462377813107008</v>
      </c>
      <c r="AL358" s="34">
        <v>33.882623778131055</v>
      </c>
      <c r="AM358" s="34">
        <v>33.55186072386072</v>
      </c>
      <c r="AN358" s="34">
        <v>1.7199999999999989</v>
      </c>
      <c r="AO358" s="34">
        <v>7.3730777872262872E-3</v>
      </c>
      <c r="AP358" s="34">
        <v>1.7273730777872252</v>
      </c>
      <c r="AQ358" s="34">
        <v>1.7105104168901664</v>
      </c>
      <c r="AR358" s="34">
        <v>39.847999999999978</v>
      </c>
      <c r="AS358" s="34">
        <v>0.17081535096825184</v>
      </c>
      <c r="AT358" s="34">
        <v>40.018815350968232</v>
      </c>
      <c r="AU358" s="34">
        <v>39.628150635022877</v>
      </c>
    </row>
    <row r="359" spans="1:47" x14ac:dyDescent="0.25">
      <c r="A359" s="18">
        <v>45550</v>
      </c>
      <c r="B359" s="2">
        <v>11</v>
      </c>
      <c r="C359" s="2" t="s">
        <v>23</v>
      </c>
      <c r="D359" s="9">
        <v>21.903162999999999</v>
      </c>
      <c r="E359">
        <v>9.5399430000000004E-3</v>
      </c>
      <c r="G359" s="34">
        <v>1.1360000000000001</v>
      </c>
      <c r="H359" s="34">
        <v>5.6114559108688643E-3</v>
      </c>
      <c r="I359" s="34">
        <v>1.141611455910869</v>
      </c>
      <c r="J359" s="34">
        <v>1.1307205476933322</v>
      </c>
      <c r="K359" s="34">
        <v>2.6200000000000006</v>
      </c>
      <c r="L359" s="34">
        <v>1.2941914160630655E-2</v>
      </c>
      <c r="M359" s="34">
        <v>2.6329419141606314</v>
      </c>
      <c r="N359" s="34">
        <v>2.6078237983772281</v>
      </c>
      <c r="O359" s="34">
        <v>41.712000000000003</v>
      </c>
      <c r="P359" s="34">
        <v>0.20604317689626941</v>
      </c>
      <c r="Q359" s="34">
        <v>41.918043176896276</v>
      </c>
      <c r="R359" s="34">
        <v>41.518147434317143</v>
      </c>
      <c r="S359" s="34">
        <v>3.3559999999999994</v>
      </c>
      <c r="T359" s="34">
        <v>1.6577505314151322E-2</v>
      </c>
      <c r="U359" s="34">
        <v>3.3725775053141507</v>
      </c>
      <c r="V359" s="34">
        <v>3.3404033081503712</v>
      </c>
      <c r="W359" s="34">
        <v>48.824000000000005</v>
      </c>
      <c r="X359" s="34">
        <v>0.24117405228192024</v>
      </c>
      <c r="Y359" s="34">
        <v>49.065174052281925</v>
      </c>
      <c r="Z359" s="34">
        <v>48.597095088538076</v>
      </c>
      <c r="AB359" s="34">
        <v>2.1949999999999981</v>
      </c>
      <c r="AC359" s="34">
        <v>1.084255785594819E-2</v>
      </c>
      <c r="AD359" s="34">
        <v>2.2058425578559464</v>
      </c>
      <c r="AE359" s="34">
        <v>2.1847989455870263</v>
      </c>
      <c r="AF359" s="34">
        <v>2.4109999999999983</v>
      </c>
      <c r="AG359" s="34">
        <v>1.1909524824916215E-2</v>
      </c>
      <c r="AH359" s="34">
        <v>2.4229095248249144</v>
      </c>
      <c r="AI359" s="34">
        <v>2.3997951060639275</v>
      </c>
      <c r="AJ359" s="34">
        <v>37.483000000000004</v>
      </c>
      <c r="AK359" s="34">
        <v>0.18515334674920567</v>
      </c>
      <c r="AL359" s="34">
        <v>37.668153346749207</v>
      </c>
      <c r="AM359" s="34">
        <v>37.308801310905956</v>
      </c>
      <c r="AN359" s="34">
        <v>1.8949999999999989</v>
      </c>
      <c r="AO359" s="34">
        <v>9.3606592879370513E-3</v>
      </c>
      <c r="AP359" s="34">
        <v>1.9043606592879359</v>
      </c>
      <c r="AQ359" s="34">
        <v>1.8861931671468863</v>
      </c>
      <c r="AR359" s="34">
        <v>43.983999999999995</v>
      </c>
      <c r="AS359" s="34">
        <v>0.21726608871800712</v>
      </c>
      <c r="AT359" s="34">
        <v>44.201266088718008</v>
      </c>
      <c r="AU359" s="34">
        <v>43.779588529703794</v>
      </c>
    </row>
    <row r="360" spans="1:47" x14ac:dyDescent="0.25">
      <c r="A360" s="18">
        <v>45550</v>
      </c>
      <c r="B360" s="2">
        <v>12</v>
      </c>
      <c r="C360" s="2" t="s">
        <v>23</v>
      </c>
      <c r="D360" s="9">
        <v>23.738689000000001</v>
      </c>
      <c r="E360">
        <v>9.3607250000000003E-3</v>
      </c>
      <c r="G360" s="34">
        <v>1.1360000000000001</v>
      </c>
      <c r="H360" s="34">
        <v>8.9984389646590307E-3</v>
      </c>
      <c r="I360" s="34">
        <v>1.1449984389646592</v>
      </c>
      <c r="J360" s="34">
        <v>1.1342804234520818</v>
      </c>
      <c r="K360" s="34">
        <v>2.3719999999999999</v>
      </c>
      <c r="L360" s="34">
        <v>1.8788994035361987E-2</v>
      </c>
      <c r="M360" s="34">
        <v>2.3907889940353617</v>
      </c>
      <c r="N360" s="34">
        <v>2.36840947572917</v>
      </c>
      <c r="O360" s="34">
        <v>45.691999999999986</v>
      </c>
      <c r="P360" s="34">
        <v>0.36193369117359181</v>
      </c>
      <c r="Q360" s="34">
        <v>46.053933691173576</v>
      </c>
      <c r="R360" s="34">
        <v>45.622835482722266</v>
      </c>
      <c r="S360" s="34">
        <v>3.6879999999999997</v>
      </c>
      <c r="T360" s="34">
        <v>2.9213241990900092E-2</v>
      </c>
      <c r="U360" s="34">
        <v>3.7172132419908999</v>
      </c>
      <c r="V360" s="34">
        <v>3.682417431066265</v>
      </c>
      <c r="W360" s="34">
        <v>52.887999999999991</v>
      </c>
      <c r="X360" s="34">
        <v>0.41893436616451291</v>
      </c>
      <c r="Y360" s="34">
        <v>53.306934366164491</v>
      </c>
      <c r="Z360" s="34">
        <v>52.807942812969777</v>
      </c>
      <c r="AB360" s="34">
        <v>2.1949999999999981</v>
      </c>
      <c r="AC360" s="34">
        <v>1.7386948527664221E-2</v>
      </c>
      <c r="AD360" s="34">
        <v>2.2123869485276622</v>
      </c>
      <c r="AE360" s="34">
        <v>2.1916774027089057</v>
      </c>
      <c r="AF360" s="34">
        <v>2.5669999999999988</v>
      </c>
      <c r="AG360" s="34">
        <v>2.0333620442147642E-2</v>
      </c>
      <c r="AH360" s="34">
        <v>2.5873336204421467</v>
      </c>
      <c r="AI360" s="34">
        <v>2.5631143019379334</v>
      </c>
      <c r="AJ360" s="34">
        <v>40.419000000000004</v>
      </c>
      <c r="AK360" s="34">
        <v>0.3201654089018956</v>
      </c>
      <c r="AL360" s="34">
        <v>40.739165408901897</v>
      </c>
      <c r="AM360" s="34">
        <v>40.357817284779657</v>
      </c>
      <c r="AN360" s="34">
        <v>2.0859999999999994</v>
      </c>
      <c r="AO360" s="34">
        <v>1.6523541972076349E-2</v>
      </c>
      <c r="AP360" s="34">
        <v>2.1025235419720758</v>
      </c>
      <c r="AQ360" s="34">
        <v>2.0828423972896495</v>
      </c>
      <c r="AR360" s="34">
        <v>47.266999999999996</v>
      </c>
      <c r="AS360" s="34">
        <v>0.37440951984378379</v>
      </c>
      <c r="AT360" s="34">
        <v>47.641409519843783</v>
      </c>
      <c r="AU360" s="34">
        <v>47.195451386716144</v>
      </c>
    </row>
    <row r="361" spans="1:47" x14ac:dyDescent="0.25">
      <c r="A361" s="18">
        <v>45550</v>
      </c>
      <c r="B361" s="2">
        <v>13</v>
      </c>
      <c r="C361" s="2" t="s">
        <v>23</v>
      </c>
      <c r="D361" s="9">
        <v>29.573485000000002</v>
      </c>
      <c r="E361">
        <v>9.4152929999999999E-3</v>
      </c>
      <c r="G361" s="34">
        <v>1.1360000000000001</v>
      </c>
      <c r="H361" s="34">
        <v>1.3819715876367685E-2</v>
      </c>
      <c r="I361" s="34">
        <v>1.1498197158763679</v>
      </c>
      <c r="J361" s="34">
        <v>1.1389938263542152</v>
      </c>
      <c r="K361" s="34">
        <v>2.5760000000000005</v>
      </c>
      <c r="L361" s="34">
        <v>3.1337665578805594E-2</v>
      </c>
      <c r="M361" s="34">
        <v>2.6073376655788061</v>
      </c>
      <c r="N361" s="34">
        <v>2.5827888175074456</v>
      </c>
      <c r="O361" s="34">
        <v>48.052000000000014</v>
      </c>
      <c r="P361" s="34">
        <v>0.58456424937607399</v>
      </c>
      <c r="Q361" s="34">
        <v>48.636564249376086</v>
      </c>
      <c r="R361" s="34">
        <v>48.178636746454885</v>
      </c>
      <c r="S361" s="34">
        <v>3.9799999999999991</v>
      </c>
      <c r="T361" s="34">
        <v>4.8417666538682534E-2</v>
      </c>
      <c r="U361" s="34">
        <v>4.0284176665386813</v>
      </c>
      <c r="V361" s="34">
        <v>3.9904889338818434</v>
      </c>
      <c r="W361" s="34">
        <v>55.744000000000014</v>
      </c>
      <c r="X361" s="34">
        <v>0.67813929736992973</v>
      </c>
      <c r="Y361" s="34">
        <v>56.422139297369938</v>
      </c>
      <c r="Z361" s="34">
        <v>55.890908324198385</v>
      </c>
      <c r="AB361" s="34">
        <v>2.1950000000000003</v>
      </c>
      <c r="AC361" s="34">
        <v>2.6702708053368898E-2</v>
      </c>
      <c r="AD361" s="34">
        <v>2.2217027080533693</v>
      </c>
      <c r="AE361" s="34">
        <v>2.2007847260981532</v>
      </c>
      <c r="AF361" s="34">
        <v>2.6999999999999988</v>
      </c>
      <c r="AG361" s="34">
        <v>3.2846155692071062E-2</v>
      </c>
      <c r="AH361" s="34">
        <v>2.7328461556920698</v>
      </c>
      <c r="AI361" s="34">
        <v>2.7071156084123054</v>
      </c>
      <c r="AJ361" s="34">
        <v>42.038000000000025</v>
      </c>
      <c r="AK361" s="34">
        <v>0.51140247888269807</v>
      </c>
      <c r="AL361" s="34">
        <v>42.549402478882726</v>
      </c>
      <c r="AM361" s="34">
        <v>42.148787387569122</v>
      </c>
      <c r="AN361" s="34">
        <v>2.2009999999999992</v>
      </c>
      <c r="AO361" s="34">
        <v>2.6775699510462377E-2</v>
      </c>
      <c r="AP361" s="34">
        <v>2.2277756995104614</v>
      </c>
      <c r="AQ361" s="34">
        <v>2.2068005385612905</v>
      </c>
      <c r="AR361" s="34">
        <v>49.134000000000022</v>
      </c>
      <c r="AS361" s="34">
        <v>0.5977270421386004</v>
      </c>
      <c r="AT361" s="34">
        <v>49.731727042138623</v>
      </c>
      <c r="AU361" s="34">
        <v>49.263488260640869</v>
      </c>
    </row>
    <row r="362" spans="1:47" x14ac:dyDescent="0.25">
      <c r="A362" s="18">
        <v>45550</v>
      </c>
      <c r="B362" s="2">
        <v>14</v>
      </c>
      <c r="C362" s="2" t="s">
        <v>23</v>
      </c>
      <c r="D362" s="9">
        <v>39.412526999999997</v>
      </c>
      <c r="E362">
        <v>9.4491539999999995E-3</v>
      </c>
      <c r="G362" s="34">
        <v>1.1360000000000001</v>
      </c>
      <c r="H362" s="34">
        <v>8.5011745815643889E-3</v>
      </c>
      <c r="I362" s="34">
        <v>1.1445011745815645</v>
      </c>
      <c r="J362" s="34">
        <v>1.1336866067297624</v>
      </c>
      <c r="K362" s="34">
        <v>2.8760000000000003</v>
      </c>
      <c r="L362" s="34">
        <v>2.1522339873749279E-2</v>
      </c>
      <c r="M362" s="34">
        <v>2.8975223398737495</v>
      </c>
      <c r="N362" s="34">
        <v>2.8701432050658422</v>
      </c>
      <c r="O362" s="34">
        <v>49.552</v>
      </c>
      <c r="P362" s="34">
        <v>0.37081884055077335</v>
      </c>
      <c r="Q362" s="34">
        <v>49.922818840550775</v>
      </c>
      <c r="R362" s="34">
        <v>49.451090437212308</v>
      </c>
      <c r="S362" s="34">
        <v>4.0439999999999996</v>
      </c>
      <c r="T362" s="34">
        <v>3.0262984161836599E-2</v>
      </c>
      <c r="U362" s="34">
        <v>4.0742629841618365</v>
      </c>
      <c r="V362" s="34">
        <v>4.0357646457879914</v>
      </c>
      <c r="W362" s="34">
        <v>57.607999999999997</v>
      </c>
      <c r="X362" s="34">
        <v>0.4311053391679236</v>
      </c>
      <c r="Y362" s="34">
        <v>58.039105339167925</v>
      </c>
      <c r="Z362" s="34">
        <v>57.490684894795905</v>
      </c>
      <c r="AB362" s="34">
        <v>2.1949999999999985</v>
      </c>
      <c r="AC362" s="34">
        <v>1.642612518180794E-2</v>
      </c>
      <c r="AD362" s="34">
        <v>2.2114261251818066</v>
      </c>
      <c r="AE362" s="34">
        <v>2.1905300191653403</v>
      </c>
      <c r="AF362" s="34">
        <v>2.7589999999999986</v>
      </c>
      <c r="AG362" s="34">
        <v>2.0646778759274766E-2</v>
      </c>
      <c r="AH362" s="34">
        <v>2.7796467787592731</v>
      </c>
      <c r="AI362" s="34">
        <v>2.7533814682811726</v>
      </c>
      <c r="AJ362" s="34">
        <v>43.176000000000009</v>
      </c>
      <c r="AK362" s="34">
        <v>0.32310450152607756</v>
      </c>
      <c r="AL362" s="34">
        <v>43.499104501526084</v>
      </c>
      <c r="AM362" s="34">
        <v>43.08807476422907</v>
      </c>
      <c r="AN362" s="34">
        <v>2.2839999999999989</v>
      </c>
      <c r="AO362" s="34">
        <v>1.7092150303074871E-2</v>
      </c>
      <c r="AP362" s="34">
        <v>2.3010921503030737</v>
      </c>
      <c r="AQ362" s="34">
        <v>2.2793487762066689</v>
      </c>
      <c r="AR362" s="34">
        <v>50.414000000000009</v>
      </c>
      <c r="AS362" s="34">
        <v>0.37726955577023513</v>
      </c>
      <c r="AT362" s="34">
        <v>50.791269555770242</v>
      </c>
      <c r="AU362" s="34">
        <v>50.311335027882251</v>
      </c>
    </row>
    <row r="363" spans="1:47" x14ac:dyDescent="0.25">
      <c r="A363" s="18">
        <v>45550</v>
      </c>
      <c r="B363" s="2">
        <v>15</v>
      </c>
      <c r="C363" s="2" t="s">
        <v>23</v>
      </c>
      <c r="D363" s="9">
        <v>38.710836999999998</v>
      </c>
      <c r="E363">
        <v>9.4517860000000002E-3</v>
      </c>
      <c r="G363" s="34">
        <v>1.1360000000000001</v>
      </c>
      <c r="H363" s="34">
        <v>1.2723510245173156E-2</v>
      </c>
      <c r="I363" s="34">
        <v>1.1487235102451734</v>
      </c>
      <c r="J363" s="34">
        <v>1.1378660214531673</v>
      </c>
      <c r="K363" s="34">
        <v>3.4519999999999995</v>
      </c>
      <c r="L363" s="34">
        <v>3.8663342752057864E-2</v>
      </c>
      <c r="M363" s="34">
        <v>3.4906633427520575</v>
      </c>
      <c r="N363" s="34">
        <v>3.4576703398383204</v>
      </c>
      <c r="O363" s="34">
        <v>50.915999999999997</v>
      </c>
      <c r="P363" s="34">
        <v>0.57027310531975028</v>
      </c>
      <c r="Q363" s="34">
        <v>51.486273105319746</v>
      </c>
      <c r="R363" s="34">
        <v>50.999635869990712</v>
      </c>
      <c r="S363" s="34">
        <v>4.1279999999999992</v>
      </c>
      <c r="T363" s="34">
        <v>4.6234727369784137E-2</v>
      </c>
      <c r="U363" s="34">
        <v>4.1742347273697833</v>
      </c>
      <c r="V363" s="34">
        <v>4.1347807540129162</v>
      </c>
      <c r="W363" s="34">
        <v>59.631999999999998</v>
      </c>
      <c r="X363" s="34">
        <v>0.66789468568676547</v>
      </c>
      <c r="Y363" s="34">
        <v>60.299894685686766</v>
      </c>
      <c r="Z363" s="34">
        <v>59.729952985295114</v>
      </c>
      <c r="AB363" s="34">
        <v>2.1949999999999985</v>
      </c>
      <c r="AC363" s="34">
        <v>2.4584599461404101E-2</v>
      </c>
      <c r="AD363" s="34">
        <v>2.2195845994614025</v>
      </c>
      <c r="AE363" s="34">
        <v>2.1986055608183976</v>
      </c>
      <c r="AF363" s="34">
        <v>2.8529999999999989</v>
      </c>
      <c r="AG363" s="34">
        <v>3.1954379163273768E-2</v>
      </c>
      <c r="AH363" s="34">
        <v>2.8849543791632728</v>
      </c>
      <c r="AI363" s="34">
        <v>2.8576864077516588</v>
      </c>
      <c r="AJ363" s="34">
        <v>44.045000000000002</v>
      </c>
      <c r="AK363" s="34">
        <v>0.49331602882803843</v>
      </c>
      <c r="AL363" s="34">
        <v>44.538316028828042</v>
      </c>
      <c r="AM363" s="34">
        <v>44.117349396923188</v>
      </c>
      <c r="AN363" s="34">
        <v>2.2699999999999987</v>
      </c>
      <c r="AO363" s="34">
        <v>2.5424619944140008E-2</v>
      </c>
      <c r="AP363" s="34">
        <v>2.2954246199441388</v>
      </c>
      <c r="AQ363" s="34">
        <v>2.2737287576572958</v>
      </c>
      <c r="AR363" s="34">
        <v>51.362999999999992</v>
      </c>
      <c r="AS363" s="34">
        <v>0.57527962739685634</v>
      </c>
      <c r="AT363" s="34">
        <v>51.938279627396852</v>
      </c>
      <c r="AU363" s="34">
        <v>51.447370123150542</v>
      </c>
    </row>
    <row r="364" spans="1:47" x14ac:dyDescent="0.25">
      <c r="A364" s="18">
        <v>45550</v>
      </c>
      <c r="B364" s="2">
        <v>16</v>
      </c>
      <c r="C364" s="2" t="s">
        <v>23</v>
      </c>
      <c r="D364" s="9">
        <v>37.206279000000002</v>
      </c>
      <c r="E364">
        <v>9.578797E-3</v>
      </c>
      <c r="G364" s="34">
        <v>1.1360000000000001</v>
      </c>
      <c r="H364" s="34">
        <v>1.3540471039291669E-2</v>
      </c>
      <c r="I364" s="34">
        <v>1.1495404710392918</v>
      </c>
      <c r="J364" s="34">
        <v>1.138529256223922</v>
      </c>
      <c r="K364" s="34">
        <v>4.5000000000000009</v>
      </c>
      <c r="L364" s="34">
        <v>5.3637429292968768E-2</v>
      </c>
      <c r="M364" s="34">
        <v>4.5536374292929693</v>
      </c>
      <c r="N364" s="34">
        <v>4.5100190607461705</v>
      </c>
      <c r="O364" s="34">
        <v>52.07200000000001</v>
      </c>
      <c r="P364" s="34">
        <v>0.62066849292077109</v>
      </c>
      <c r="Q364" s="34">
        <v>52.692668492920781</v>
      </c>
      <c r="R364" s="34">
        <v>52.187936118038799</v>
      </c>
      <c r="S364" s="34">
        <v>4.2</v>
      </c>
      <c r="T364" s="34">
        <v>5.0061600673437505E-2</v>
      </c>
      <c r="U364" s="34">
        <v>4.2500616006734377</v>
      </c>
      <c r="V364" s="34">
        <v>4.209351123363092</v>
      </c>
      <c r="W364" s="34">
        <v>61.908000000000015</v>
      </c>
      <c r="X364" s="34">
        <v>0.737907993926469</v>
      </c>
      <c r="Y364" s="34">
        <v>62.645907993926485</v>
      </c>
      <c r="Z364" s="34">
        <v>62.045835558371984</v>
      </c>
      <c r="AB364" s="34">
        <v>2.194999999999999</v>
      </c>
      <c r="AC364" s="34">
        <v>2.6163146066236969E-2</v>
      </c>
      <c r="AD364" s="34">
        <v>2.2211631460662358</v>
      </c>
      <c r="AE364" s="34">
        <v>2.1998870751861861</v>
      </c>
      <c r="AF364" s="34">
        <v>2.8959999999999977</v>
      </c>
      <c r="AG364" s="34">
        <v>3.4518665607208308E-2</v>
      </c>
      <c r="AH364" s="34">
        <v>2.930518665607206</v>
      </c>
      <c r="AI364" s="34">
        <v>2.9024478222046439</v>
      </c>
      <c r="AJ364" s="34">
        <v>44.753999999999991</v>
      </c>
      <c r="AK364" s="34">
        <v>0.53344211346167181</v>
      </c>
      <c r="AL364" s="34">
        <v>45.287442113461665</v>
      </c>
      <c r="AM364" s="34">
        <v>44.853642898807564</v>
      </c>
      <c r="AN364" s="34">
        <v>2.3119999999999989</v>
      </c>
      <c r="AO364" s="34">
        <v>2.7557719227854157E-2</v>
      </c>
      <c r="AP364" s="34">
        <v>2.3395577192278529</v>
      </c>
      <c r="AQ364" s="34">
        <v>2.3171475707655862</v>
      </c>
      <c r="AR364" s="34">
        <v>52.156999999999982</v>
      </c>
      <c r="AS364" s="34">
        <v>0.62168164436297124</v>
      </c>
      <c r="AT364" s="34">
        <v>52.778681644362962</v>
      </c>
      <c r="AU364" s="34">
        <v>52.273125366963981</v>
      </c>
    </row>
    <row r="365" spans="1:47" x14ac:dyDescent="0.25">
      <c r="A365" s="18">
        <v>45550</v>
      </c>
      <c r="B365" s="2">
        <v>17</v>
      </c>
      <c r="C365" s="2" t="s">
        <v>23</v>
      </c>
      <c r="D365" s="9">
        <v>59.953105000000001</v>
      </c>
      <c r="E365">
        <v>9.7907429999999993E-3</v>
      </c>
      <c r="G365" s="34">
        <v>1.1360000000000001</v>
      </c>
      <c r="H365" s="34">
        <v>1.9366796409159878E-2</v>
      </c>
      <c r="I365" s="34">
        <v>1.1553667964091601</v>
      </c>
      <c r="J365" s="34">
        <v>1.1440548970347846</v>
      </c>
      <c r="K365" s="34">
        <v>5.86</v>
      </c>
      <c r="L365" s="34">
        <v>9.9902664575419783E-2</v>
      </c>
      <c r="M365" s="34">
        <v>5.9599026645754201</v>
      </c>
      <c r="N365" s="34">
        <v>5.9015507892815471</v>
      </c>
      <c r="O365" s="34">
        <v>52.551999999999992</v>
      </c>
      <c r="P365" s="34">
        <v>0.89591891275895219</v>
      </c>
      <c r="Q365" s="34">
        <v>53.447918912758944</v>
      </c>
      <c r="R365" s="34">
        <v>52.924624074799276</v>
      </c>
      <c r="S365" s="34">
        <v>4.2439999999999998</v>
      </c>
      <c r="T365" s="34">
        <v>7.235271475393884E-2</v>
      </c>
      <c r="U365" s="34">
        <v>4.3163527147539389</v>
      </c>
      <c r="V365" s="34">
        <v>4.2740924146264305</v>
      </c>
      <c r="W365" s="34">
        <v>63.791999999999994</v>
      </c>
      <c r="X365" s="34">
        <v>1.0875410884974708</v>
      </c>
      <c r="Y365" s="34">
        <v>64.879541088497461</v>
      </c>
      <c r="Z365" s="34">
        <v>64.244322175742042</v>
      </c>
      <c r="AB365" s="34">
        <v>2.1949999999999994</v>
      </c>
      <c r="AC365" s="34">
        <v>3.7420878625093239E-2</v>
      </c>
      <c r="AD365" s="34">
        <v>2.2324208786250925</v>
      </c>
      <c r="AE365" s="34">
        <v>2.2105638195346398</v>
      </c>
      <c r="AF365" s="34">
        <v>2.8989999999999978</v>
      </c>
      <c r="AG365" s="34">
        <v>4.9422836963164116E-2</v>
      </c>
      <c r="AH365" s="34">
        <v>2.9484228369631618</v>
      </c>
      <c r="AI365" s="34">
        <v>2.9195555867111245</v>
      </c>
      <c r="AJ365" s="34">
        <v>44.771999999999984</v>
      </c>
      <c r="AK365" s="34">
        <v>0.76328363453424797</v>
      </c>
      <c r="AL365" s="34">
        <v>45.535283634534231</v>
      </c>
      <c r="AM365" s="34">
        <v>45.089459375036398</v>
      </c>
      <c r="AN365" s="34">
        <v>2.3109999999999991</v>
      </c>
      <c r="AO365" s="34">
        <v>3.9398474033070827E-2</v>
      </c>
      <c r="AP365" s="34">
        <v>2.3503984740330699</v>
      </c>
      <c r="AQ365" s="34">
        <v>2.32738632662622</v>
      </c>
      <c r="AR365" s="34">
        <v>52.176999999999985</v>
      </c>
      <c r="AS365" s="34">
        <v>0.88952582415557613</v>
      </c>
      <c r="AT365" s="34">
        <v>53.066525824155555</v>
      </c>
      <c r="AU365" s="34">
        <v>52.546965107908385</v>
      </c>
    </row>
    <row r="366" spans="1:47" x14ac:dyDescent="0.25">
      <c r="A366" s="18">
        <v>45550</v>
      </c>
      <c r="B366" s="2">
        <v>18</v>
      </c>
      <c r="C366" s="2" t="s">
        <v>23</v>
      </c>
      <c r="D366" s="9">
        <v>70.226985999999997</v>
      </c>
      <c r="E366">
        <v>9.9028799999999993E-3</v>
      </c>
      <c r="G366" s="34">
        <v>1.1360000000000001</v>
      </c>
      <c r="H366" s="34">
        <v>1.1756737848999737E-2</v>
      </c>
      <c r="I366" s="34">
        <v>1.1477567378489999</v>
      </c>
      <c r="J366" s="34">
        <v>1.1363906406048898</v>
      </c>
      <c r="K366" s="34">
        <v>7.3560000000000008</v>
      </c>
      <c r="L366" s="34">
        <v>7.6129017268699015E-2</v>
      </c>
      <c r="M366" s="34">
        <v>7.4321290172687</v>
      </c>
      <c r="N366" s="34">
        <v>7.3585295354661708</v>
      </c>
      <c r="O366" s="34">
        <v>52.035999999999994</v>
      </c>
      <c r="P366" s="34">
        <v>0.53853310801985055</v>
      </c>
      <c r="Q366" s="34">
        <v>52.574533108019843</v>
      </c>
      <c r="R366" s="34">
        <v>52.053893815595096</v>
      </c>
      <c r="S366" s="34">
        <v>4.056</v>
      </c>
      <c r="T366" s="34">
        <v>4.1976521756639906E-2</v>
      </c>
      <c r="U366" s="34">
        <v>4.0979765217566397</v>
      </c>
      <c r="V366" s="34">
        <v>4.0573947520188662</v>
      </c>
      <c r="W366" s="34">
        <v>64.583999999999989</v>
      </c>
      <c r="X366" s="34">
        <v>0.66839538489418926</v>
      </c>
      <c r="Y366" s="34">
        <v>65.252395384894186</v>
      </c>
      <c r="Z366" s="34">
        <v>64.606208743685031</v>
      </c>
      <c r="AB366" s="34">
        <v>2.1949999999999981</v>
      </c>
      <c r="AC366" s="34">
        <v>2.2716584136051408E-2</v>
      </c>
      <c r="AD366" s="34">
        <v>2.2177165841360496</v>
      </c>
      <c r="AE366" s="34">
        <v>2.1957548029293403</v>
      </c>
      <c r="AF366" s="34">
        <v>2.8409999999999984</v>
      </c>
      <c r="AG366" s="34">
        <v>2.9402193863563585E-2</v>
      </c>
      <c r="AH366" s="34">
        <v>2.870402193863562</v>
      </c>
      <c r="AI366" s="34">
        <v>2.8419769453859947</v>
      </c>
      <c r="AJ366" s="34">
        <v>43.836999999999996</v>
      </c>
      <c r="AK366" s="34">
        <v>0.45367968053398011</v>
      </c>
      <c r="AL366" s="34">
        <v>44.290679680533977</v>
      </c>
      <c r="AM366" s="34">
        <v>43.852074394539216</v>
      </c>
      <c r="AN366" s="34">
        <v>2.2999999999999989</v>
      </c>
      <c r="AO366" s="34">
        <v>2.3803254447798752E-2</v>
      </c>
      <c r="AP366" s="34">
        <v>2.3238032544477978</v>
      </c>
      <c r="AQ366" s="34">
        <v>2.300790909675392</v>
      </c>
      <c r="AR366" s="34">
        <v>51.172999999999988</v>
      </c>
      <c r="AS366" s="34">
        <v>0.5296017129813938</v>
      </c>
      <c r="AT366" s="34">
        <v>51.702601712981384</v>
      </c>
      <c r="AU366" s="34">
        <v>51.190597052529945</v>
      </c>
    </row>
    <row r="367" spans="1:47" x14ac:dyDescent="0.25">
      <c r="A367" s="18">
        <v>45550</v>
      </c>
      <c r="B367" s="2">
        <v>19</v>
      </c>
      <c r="C367" s="2" t="s">
        <v>23</v>
      </c>
      <c r="D367" s="9">
        <v>125.77786999999999</v>
      </c>
      <c r="E367">
        <v>9.8794290000000003E-3</v>
      </c>
      <c r="G367" s="34">
        <v>1.1360000000000001</v>
      </c>
      <c r="H367" s="34">
        <v>1.5219839163416503E-2</v>
      </c>
      <c r="I367" s="34">
        <v>1.1512198391634165</v>
      </c>
      <c r="J367" s="34">
        <v>1.1398464444990102</v>
      </c>
      <c r="K367" s="34">
        <v>8.5320000000000018</v>
      </c>
      <c r="L367" s="34">
        <v>0.1143095666745331</v>
      </c>
      <c r="M367" s="34">
        <v>8.6463095666745353</v>
      </c>
      <c r="N367" s="34">
        <v>8.5608889651985525</v>
      </c>
      <c r="O367" s="34">
        <v>50.100000000000009</v>
      </c>
      <c r="P367" s="34">
        <v>0.67122706169644952</v>
      </c>
      <c r="Q367" s="34">
        <v>50.771227061696457</v>
      </c>
      <c r="R367" s="34">
        <v>50.269636328697544</v>
      </c>
      <c r="S367" s="34">
        <v>3.8160000000000003</v>
      </c>
      <c r="T367" s="34">
        <v>5.1125797753166696E-2</v>
      </c>
      <c r="U367" s="34">
        <v>3.8671257977531668</v>
      </c>
      <c r="V367" s="34">
        <v>3.8289208030001958</v>
      </c>
      <c r="W367" s="34">
        <v>63.584000000000017</v>
      </c>
      <c r="X367" s="34">
        <v>0.85188226528756583</v>
      </c>
      <c r="Y367" s="34">
        <v>64.435882265287574</v>
      </c>
      <c r="Z367" s="34">
        <v>63.799292541395303</v>
      </c>
      <c r="AB367" s="34">
        <v>2.1949999999999985</v>
      </c>
      <c r="AC367" s="34">
        <v>2.9408051904664785E-2</v>
      </c>
      <c r="AD367" s="34">
        <v>2.2244080519046632</v>
      </c>
      <c r="AE367" s="34">
        <v>2.2024321704888425</v>
      </c>
      <c r="AF367" s="34">
        <v>2.703999999999998</v>
      </c>
      <c r="AG367" s="34">
        <v>3.6227504487568819E-2</v>
      </c>
      <c r="AH367" s="34">
        <v>2.7402275044875668</v>
      </c>
      <c r="AI367" s="34">
        <v>2.7131556214131347</v>
      </c>
      <c r="AJ367" s="34">
        <v>41.669000000000004</v>
      </c>
      <c r="AK367" s="34">
        <v>0.55827066734190334</v>
      </c>
      <c r="AL367" s="34">
        <v>42.227270667341905</v>
      </c>
      <c r="AM367" s="34">
        <v>41.810089344920115</v>
      </c>
      <c r="AN367" s="34">
        <v>2.1819999999999986</v>
      </c>
      <c r="AO367" s="34">
        <v>2.9233881210013014E-2</v>
      </c>
      <c r="AP367" s="34">
        <v>2.2112338812100116</v>
      </c>
      <c r="AQ367" s="34">
        <v>2.1893881530782027</v>
      </c>
      <c r="AR367" s="34">
        <v>48.75</v>
      </c>
      <c r="AS367" s="34">
        <v>0.65314010494414998</v>
      </c>
      <c r="AT367" s="34">
        <v>49.40314010494415</v>
      </c>
      <c r="AU367" s="34">
        <v>48.915065289900298</v>
      </c>
    </row>
    <row r="368" spans="1:47" x14ac:dyDescent="0.25">
      <c r="A368" s="18">
        <v>45550</v>
      </c>
      <c r="B368" s="2">
        <v>20</v>
      </c>
      <c r="C368" s="2" t="s">
        <v>23</v>
      </c>
      <c r="D368" s="9">
        <v>47.184353000000002</v>
      </c>
      <c r="E368">
        <v>9.8310020000000001E-3</v>
      </c>
      <c r="G368" s="34">
        <v>1.1360000000000001</v>
      </c>
      <c r="H368" s="34">
        <v>8.3293126814449128E-3</v>
      </c>
      <c r="I368" s="34">
        <v>1.1443293126814451</v>
      </c>
      <c r="J368" s="34">
        <v>1.1330794089198153</v>
      </c>
      <c r="K368" s="34">
        <v>8.8560000000000016</v>
      </c>
      <c r="L368" s="34">
        <v>6.4933444636334631E-2</v>
      </c>
      <c r="M368" s="34">
        <v>8.9209334446363364</v>
      </c>
      <c r="N368" s="34">
        <v>8.8332317301002501</v>
      </c>
      <c r="O368" s="34">
        <v>47.396000000000001</v>
      </c>
      <c r="P368" s="34">
        <v>0.34751417592408718</v>
      </c>
      <c r="Q368" s="34">
        <v>47.743514175924091</v>
      </c>
      <c r="R368" s="34">
        <v>47.274147592573556</v>
      </c>
      <c r="S368" s="34">
        <v>3.5919999999999996</v>
      </c>
      <c r="T368" s="34">
        <v>2.6337052070202569E-2</v>
      </c>
      <c r="U368" s="34">
        <v>3.6183370520702023</v>
      </c>
      <c r="V368" s="34">
        <v>3.582765173274626</v>
      </c>
      <c r="W368" s="34">
        <v>60.980000000000004</v>
      </c>
      <c r="X368" s="34">
        <v>0.44711398531206931</v>
      </c>
      <c r="Y368" s="34">
        <v>61.427113985312076</v>
      </c>
      <c r="Z368" s="34">
        <v>60.823223904868243</v>
      </c>
      <c r="AB368" s="34">
        <v>2.194999999999999</v>
      </c>
      <c r="AC368" s="34">
        <v>1.6094050471629904E-2</v>
      </c>
      <c r="AD368" s="34">
        <v>2.2110940504716288</v>
      </c>
      <c r="AE368" s="34">
        <v>2.1893567804392542</v>
      </c>
      <c r="AF368" s="34">
        <v>2.8139999999999987</v>
      </c>
      <c r="AG368" s="34">
        <v>2.0632646026043987E-2</v>
      </c>
      <c r="AH368" s="34">
        <v>2.8346326460260429</v>
      </c>
      <c r="AI368" s="34">
        <v>2.8067653668136958</v>
      </c>
      <c r="AJ368" s="34">
        <v>40.246000000000024</v>
      </c>
      <c r="AK368" s="34">
        <v>0.29508936459280993</v>
      </c>
      <c r="AL368" s="34">
        <v>40.541089364592835</v>
      </c>
      <c r="AM368" s="34">
        <v>40.142529833967345</v>
      </c>
      <c r="AN368" s="34">
        <v>2.1619999999999986</v>
      </c>
      <c r="AO368" s="34">
        <v>1.5852089803947082E-2</v>
      </c>
      <c r="AP368" s="34">
        <v>2.1778520898039457</v>
      </c>
      <c r="AQ368" s="34">
        <v>2.156441621553379</v>
      </c>
      <c r="AR368" s="34">
        <v>47.417000000000023</v>
      </c>
      <c r="AS368" s="34">
        <v>0.34766815089443093</v>
      </c>
      <c r="AT368" s="34">
        <v>47.764668150894458</v>
      </c>
      <c r="AU368" s="34">
        <v>47.295093602773669</v>
      </c>
    </row>
    <row r="369" spans="1:47" x14ac:dyDescent="0.25">
      <c r="A369" s="18">
        <v>45550</v>
      </c>
      <c r="B369" s="2">
        <v>21</v>
      </c>
      <c r="C369" s="2" t="s">
        <v>23</v>
      </c>
      <c r="D369" s="9">
        <v>40.969399000000003</v>
      </c>
      <c r="E369">
        <v>9.8748459999999996E-3</v>
      </c>
      <c r="G369" s="34">
        <v>1.1360000000000001</v>
      </c>
      <c r="H369" s="34">
        <v>7.4114027207613968E-3</v>
      </c>
      <c r="I369" s="34">
        <v>1.1434114027207616</v>
      </c>
      <c r="J369" s="34">
        <v>1.1321203912042501</v>
      </c>
      <c r="K369" s="34">
        <v>8.68</v>
      </c>
      <c r="L369" s="34">
        <v>5.6629379943845884E-2</v>
      </c>
      <c r="M369" s="34">
        <v>8.7366293799438459</v>
      </c>
      <c r="N369" s="34">
        <v>8.6503565102578257</v>
      </c>
      <c r="O369" s="34">
        <v>44.42799999999999</v>
      </c>
      <c r="P369" s="34">
        <v>0.28985369725174931</v>
      </c>
      <c r="Q369" s="34">
        <v>44.717853697251741</v>
      </c>
      <c r="R369" s="34">
        <v>44.276271778540853</v>
      </c>
      <c r="S369" s="34">
        <v>3.4399999999999991</v>
      </c>
      <c r="T369" s="34">
        <v>2.2442980069911262E-2</v>
      </c>
      <c r="U369" s="34">
        <v>3.4624429800699104</v>
      </c>
      <c r="V369" s="34">
        <v>3.4282518888579387</v>
      </c>
      <c r="W369" s="34">
        <v>57.683999999999983</v>
      </c>
      <c r="X369" s="34">
        <v>0.37633745998626783</v>
      </c>
      <c r="Y369" s="34">
        <v>58.060337459986258</v>
      </c>
      <c r="Z369" s="34">
        <v>57.487000568860864</v>
      </c>
      <c r="AB369" s="34">
        <v>2.1950000000000003</v>
      </c>
      <c r="AC369" s="34">
        <v>1.432044803879513E-2</v>
      </c>
      <c r="AD369" s="34">
        <v>2.2093204480387953</v>
      </c>
      <c r="AE369" s="34">
        <v>2.1875037488497613</v>
      </c>
      <c r="AF369" s="34">
        <v>2.9879999999999978</v>
      </c>
      <c r="AG369" s="34">
        <v>1.9494076874678728E-2</v>
      </c>
      <c r="AH369" s="34">
        <v>3.0074940768746763</v>
      </c>
      <c r="AI369" s="34">
        <v>2.9777955360196269</v>
      </c>
      <c r="AJ369" s="34">
        <v>39.170999999999999</v>
      </c>
      <c r="AK369" s="34">
        <v>0.2555563873018879</v>
      </c>
      <c r="AL369" s="34">
        <v>39.426556387301886</v>
      </c>
      <c r="AM369" s="34">
        <v>39.037225214666961</v>
      </c>
      <c r="AN369" s="34">
        <v>2.0789999999999997</v>
      </c>
      <c r="AO369" s="34">
        <v>1.3563649873646954E-2</v>
      </c>
      <c r="AP369" s="34">
        <v>2.0925636498736466</v>
      </c>
      <c r="AQ369" s="34">
        <v>2.0718999060859464</v>
      </c>
      <c r="AR369" s="34">
        <v>46.433</v>
      </c>
      <c r="AS369" s="34">
        <v>0.30293456208900871</v>
      </c>
      <c r="AT369" s="34">
        <v>46.735934562089007</v>
      </c>
      <c r="AU369" s="34">
        <v>46.274424405622298</v>
      </c>
    </row>
    <row r="370" spans="1:47" x14ac:dyDescent="0.25">
      <c r="A370" s="18">
        <v>45550</v>
      </c>
      <c r="B370" s="2">
        <v>22</v>
      </c>
      <c r="C370" s="2" t="s">
        <v>23</v>
      </c>
      <c r="D370" s="9">
        <v>33.148893000000001</v>
      </c>
      <c r="E370">
        <v>9.9739779999999997E-3</v>
      </c>
      <c r="G370" s="34">
        <v>1.1360000000000001</v>
      </c>
      <c r="H370" s="34">
        <v>8.7724544440784327E-3</v>
      </c>
      <c r="I370" s="34">
        <v>1.1447724544440785</v>
      </c>
      <c r="J370" s="34">
        <v>1.1333545191684473</v>
      </c>
      <c r="K370" s="34">
        <v>8.0839999999999996</v>
      </c>
      <c r="L370" s="34">
        <v>6.2426515603811662E-2</v>
      </c>
      <c r="M370" s="34">
        <v>8.146426515603812</v>
      </c>
      <c r="N370" s="34">
        <v>8.0651742367585637</v>
      </c>
      <c r="O370" s="34">
        <v>40.803999999999995</v>
      </c>
      <c r="P370" s="34">
        <v>0.31509791473254961</v>
      </c>
      <c r="Q370" s="34">
        <v>41.119097914732542</v>
      </c>
      <c r="R370" s="34">
        <v>40.708976936751156</v>
      </c>
      <c r="S370" s="34">
        <v>3.1559999999999993</v>
      </c>
      <c r="T370" s="34">
        <v>2.4371361114006628E-2</v>
      </c>
      <c r="U370" s="34">
        <v>3.1803713611140059</v>
      </c>
      <c r="V370" s="34">
        <v>3.1486504071264245</v>
      </c>
      <c r="W370" s="34">
        <v>53.179999999999993</v>
      </c>
      <c r="X370" s="34">
        <v>0.41066824589444634</v>
      </c>
      <c r="Y370" s="34">
        <v>53.590668245894442</v>
      </c>
      <c r="Z370" s="34">
        <v>53.056156099804596</v>
      </c>
      <c r="AB370" s="34">
        <v>2.1949999999999985</v>
      </c>
      <c r="AC370" s="34">
        <v>1.695029709925365E-2</v>
      </c>
      <c r="AD370" s="34">
        <v>2.2119502970992522</v>
      </c>
      <c r="AE370" s="34">
        <v>2.1898883534988909</v>
      </c>
      <c r="AF370" s="34">
        <v>2.8689999999999989</v>
      </c>
      <c r="AG370" s="34">
        <v>2.2155080809912863E-2</v>
      </c>
      <c r="AH370" s="34">
        <v>2.8911550808099116</v>
      </c>
      <c r="AI370" s="34">
        <v>2.8623187636393252</v>
      </c>
      <c r="AJ370" s="34">
        <v>36.408000000000015</v>
      </c>
      <c r="AK370" s="34">
        <v>0.2811509871478941</v>
      </c>
      <c r="AL370" s="34">
        <v>36.689150987147912</v>
      </c>
      <c r="AM370" s="34">
        <v>36.323214202363417</v>
      </c>
      <c r="AN370" s="34">
        <v>1.9059999999999988</v>
      </c>
      <c r="AO370" s="34">
        <v>1.4718572333110459E-2</v>
      </c>
      <c r="AP370" s="34">
        <v>1.9207185723331093</v>
      </c>
      <c r="AQ370" s="34">
        <v>1.9015613675484675</v>
      </c>
      <c r="AR370" s="34">
        <v>43.378000000000014</v>
      </c>
      <c r="AS370" s="34">
        <v>0.33497493739017109</v>
      </c>
      <c r="AT370" s="34">
        <v>43.712974937390186</v>
      </c>
      <c r="AU370" s="34">
        <v>43.276982687050101</v>
      </c>
    </row>
    <row r="371" spans="1:47" x14ac:dyDescent="0.25">
      <c r="A371" s="18">
        <v>45550</v>
      </c>
      <c r="B371" s="2">
        <v>23</v>
      </c>
      <c r="C371" s="2" t="s">
        <v>23</v>
      </c>
      <c r="D371" s="9">
        <v>25.653283999999999</v>
      </c>
      <c r="E371">
        <v>9.9892820000000004E-3</v>
      </c>
      <c r="G371" s="34">
        <v>1.1360000000000001</v>
      </c>
      <c r="H371" s="34">
        <v>8.5394270858721501E-3</v>
      </c>
      <c r="I371" s="34">
        <v>1.1445394270858722</v>
      </c>
      <c r="J371" s="34">
        <v>1.133106299988593</v>
      </c>
      <c r="K371" s="34">
        <v>7.492</v>
      </c>
      <c r="L371" s="34">
        <v>5.6318122999431459E-2</v>
      </c>
      <c r="M371" s="34">
        <v>7.5483181229994312</v>
      </c>
      <c r="N371" s="34">
        <v>7.4729158446430786</v>
      </c>
      <c r="O371" s="34">
        <v>37.376000000000012</v>
      </c>
      <c r="P371" s="34">
        <v>0.28095917848728658</v>
      </c>
      <c r="Q371" s="34">
        <v>37.656959178487298</v>
      </c>
      <c r="R371" s="34">
        <v>37.280793193990895</v>
      </c>
      <c r="S371" s="34">
        <v>2.8799999999999994</v>
      </c>
      <c r="T371" s="34">
        <v>2.1649251766999809E-2</v>
      </c>
      <c r="U371" s="34">
        <v>2.9016492517669992</v>
      </c>
      <c r="V371" s="34">
        <v>2.8726638591260096</v>
      </c>
      <c r="W371" s="34">
        <v>48.884000000000015</v>
      </c>
      <c r="X371" s="34">
        <v>0.36746598033958999</v>
      </c>
      <c r="Y371" s="34">
        <v>49.251465980339603</v>
      </c>
      <c r="Z371" s="34">
        <v>48.759479197748576</v>
      </c>
      <c r="AB371" s="34">
        <v>2.1949999999999981</v>
      </c>
      <c r="AC371" s="34">
        <v>1.6500037371029359E-2</v>
      </c>
      <c r="AD371" s="34">
        <v>2.2115000373710276</v>
      </c>
      <c r="AE371" s="34">
        <v>2.1894087398547177</v>
      </c>
      <c r="AF371" s="34">
        <v>2.7499999999999982</v>
      </c>
      <c r="AG371" s="34">
        <v>2.0672028596961614E-2</v>
      </c>
      <c r="AH371" s="34">
        <v>2.7706720285969597</v>
      </c>
      <c r="AI371" s="34">
        <v>2.7429950043737925</v>
      </c>
      <c r="AJ371" s="34">
        <v>33.862000000000009</v>
      </c>
      <c r="AK371" s="34">
        <v>0.25454408449102356</v>
      </c>
      <c r="AL371" s="34">
        <v>34.116544084491032</v>
      </c>
      <c r="AM371" s="34">
        <v>33.775744304765617</v>
      </c>
      <c r="AN371" s="34">
        <v>1.7639999999999989</v>
      </c>
      <c r="AO371" s="34">
        <v>1.3260166707287377E-2</v>
      </c>
      <c r="AP371" s="34">
        <v>1.7772601667072863</v>
      </c>
      <c r="AQ371" s="34">
        <v>1.75950661371468</v>
      </c>
      <c r="AR371" s="34">
        <v>40.570999999999998</v>
      </c>
      <c r="AS371" s="34">
        <v>0.30497631716630191</v>
      </c>
      <c r="AT371" s="34">
        <v>40.875976317166305</v>
      </c>
      <c r="AU371" s="34">
        <v>40.467654662708803</v>
      </c>
    </row>
    <row r="372" spans="1:47" x14ac:dyDescent="0.25">
      <c r="A372" s="18">
        <v>45550</v>
      </c>
      <c r="B372" s="2">
        <v>24</v>
      </c>
      <c r="C372" s="2" t="s">
        <v>23</v>
      </c>
      <c r="D372" s="9">
        <v>30.870726999999999</v>
      </c>
      <c r="E372">
        <v>1.0074675999999999E-2</v>
      </c>
      <c r="G372" s="34">
        <v>1.1360000000000001</v>
      </c>
      <c r="H372" s="34">
        <v>1.3172472274228074E-2</v>
      </c>
      <c r="I372" s="34">
        <v>1.1491724722742283</v>
      </c>
      <c r="J372" s="34">
        <v>1.1375949319479464</v>
      </c>
      <c r="K372" s="34">
        <v>7.1319999999999988</v>
      </c>
      <c r="L372" s="34">
        <v>8.2699007270945951E-2</v>
      </c>
      <c r="M372" s="34">
        <v>7.2146990072709452</v>
      </c>
      <c r="N372" s="34">
        <v>7.1420132523351683</v>
      </c>
      <c r="O372" s="34">
        <v>35.088000000000001</v>
      </c>
      <c r="P372" s="34">
        <v>0.40686241827298825</v>
      </c>
      <c r="Q372" s="34">
        <v>35.494862418272987</v>
      </c>
      <c r="R372" s="34">
        <v>35.137263179744309</v>
      </c>
      <c r="S372" s="34">
        <v>2.66</v>
      </c>
      <c r="T372" s="34">
        <v>3.0843993177329818E-2</v>
      </c>
      <c r="U372" s="34">
        <v>2.6908439931773298</v>
      </c>
      <c r="V372" s="34">
        <v>2.663734611779522</v>
      </c>
      <c r="W372" s="34">
        <v>46.016000000000005</v>
      </c>
      <c r="X372" s="34">
        <v>0.53357789099549202</v>
      </c>
      <c r="Y372" s="34">
        <v>46.549577890995494</v>
      </c>
      <c r="Z372" s="34">
        <v>46.080605975806947</v>
      </c>
      <c r="AB372" s="34">
        <v>2.194999999999999</v>
      </c>
      <c r="AC372" s="34">
        <v>2.5452092114375532E-2</v>
      </c>
      <c r="AD372" s="34">
        <v>2.2204520921143747</v>
      </c>
      <c r="AE372" s="34">
        <v>2.1980817567128001</v>
      </c>
      <c r="AF372" s="34">
        <v>2.637999999999999</v>
      </c>
      <c r="AG372" s="34">
        <v>3.0588892481878203E-2</v>
      </c>
      <c r="AH372" s="34">
        <v>2.668588892481877</v>
      </c>
      <c r="AI372" s="34">
        <v>2.6417037240129231</v>
      </c>
      <c r="AJ372" s="34">
        <v>31.902000000000005</v>
      </c>
      <c r="AK372" s="34">
        <v>0.3699191993771338</v>
      </c>
      <c r="AL372" s="34">
        <v>32.271919199377137</v>
      </c>
      <c r="AM372" s="34">
        <v>31.946790069545234</v>
      </c>
      <c r="AN372" s="34">
        <v>1.6609999999999985</v>
      </c>
      <c r="AO372" s="34">
        <v>1.926010250659578E-2</v>
      </c>
      <c r="AP372" s="34">
        <v>1.6802601025065942</v>
      </c>
      <c r="AQ372" s="34">
        <v>1.6633320263781135</v>
      </c>
      <c r="AR372" s="34">
        <v>38.396000000000001</v>
      </c>
      <c r="AS372" s="34">
        <v>0.4452202864799833</v>
      </c>
      <c r="AT372" s="34">
        <v>38.841220286479981</v>
      </c>
      <c r="AU372" s="34">
        <v>38.449907576649068</v>
      </c>
    </row>
    <row r="373" spans="1:47" x14ac:dyDescent="0.25">
      <c r="A373" s="18">
        <v>45551</v>
      </c>
      <c r="B373" s="2">
        <v>1</v>
      </c>
      <c r="C373" s="2" t="s">
        <v>23</v>
      </c>
      <c r="D373" s="9">
        <v>19.204287000000001</v>
      </c>
      <c r="E373">
        <v>1.0130857E-2</v>
      </c>
      <c r="G373" s="34">
        <v>1.1360000000000001</v>
      </c>
      <c r="H373" s="34">
        <v>1.1273122856383686E-2</v>
      </c>
      <c r="I373" s="34">
        <v>1.1472731228563837</v>
      </c>
      <c r="J373" s="34">
        <v>1.1356502629087821</v>
      </c>
      <c r="K373" s="34">
        <v>6.7600000000000007</v>
      </c>
      <c r="L373" s="34">
        <v>6.7083019814395878E-2</v>
      </c>
      <c r="M373" s="34">
        <v>6.8270830198143964</v>
      </c>
      <c r="N373" s="34">
        <v>6.7579188180135281</v>
      </c>
      <c r="O373" s="34">
        <v>33.171999999999997</v>
      </c>
      <c r="P373" s="34">
        <v>0.32918312622531654</v>
      </c>
      <c r="Q373" s="34">
        <v>33.501183126225314</v>
      </c>
      <c r="R373" s="34">
        <v>33.161787430642711</v>
      </c>
      <c r="S373" s="34">
        <v>2.4879999999999995</v>
      </c>
      <c r="T373" s="34">
        <v>2.4689726819262858E-2</v>
      </c>
      <c r="U373" s="34">
        <v>2.5126897268192625</v>
      </c>
      <c r="V373" s="34">
        <v>2.4872340265114872</v>
      </c>
      <c r="W373" s="34">
        <v>43.555999999999997</v>
      </c>
      <c r="X373" s="34">
        <v>0.43222899571535894</v>
      </c>
      <c r="Y373" s="34">
        <v>43.988228995715353</v>
      </c>
      <c r="Z373" s="34">
        <v>43.54259053807651</v>
      </c>
      <c r="AB373" s="34">
        <v>2.1949999999999985</v>
      </c>
      <c r="AC373" s="34">
        <v>2.178213439239628E-2</v>
      </c>
      <c r="AD373" s="34">
        <v>2.2167821343923948</v>
      </c>
      <c r="AE373" s="34">
        <v>2.1943242315887104</v>
      </c>
      <c r="AF373" s="34">
        <v>2.5159999999999973</v>
      </c>
      <c r="AG373" s="34">
        <v>2.4967585481215953E-2</v>
      </c>
      <c r="AH373" s="34">
        <v>2.5409675854812135</v>
      </c>
      <c r="AI373" s="34">
        <v>2.5152254062310679</v>
      </c>
      <c r="AJ373" s="34">
        <v>30.361999999999998</v>
      </c>
      <c r="AK373" s="34">
        <v>0.3012980247935928</v>
      </c>
      <c r="AL373" s="34">
        <v>30.66329802479359</v>
      </c>
      <c r="AM373" s="34">
        <v>30.352652537356022</v>
      </c>
      <c r="AN373" s="34">
        <v>1.5709999999999991</v>
      </c>
      <c r="AO373" s="34">
        <v>1.5589855640298203E-2</v>
      </c>
      <c r="AP373" s="34">
        <v>1.5865898556402973</v>
      </c>
      <c r="AQ373" s="34">
        <v>1.5705163406951548</v>
      </c>
      <c r="AR373" s="34">
        <v>36.643999999999991</v>
      </c>
      <c r="AS373" s="34">
        <v>0.36363760030750319</v>
      </c>
      <c r="AT373" s="34">
        <v>37.007637600307497</v>
      </c>
      <c r="AU373" s="34">
        <v>36.632718515870955</v>
      </c>
    </row>
    <row r="374" spans="1:47" x14ac:dyDescent="0.25">
      <c r="A374" s="18">
        <v>45551</v>
      </c>
      <c r="B374" s="2">
        <v>2</v>
      </c>
      <c r="C374" s="2" t="s">
        <v>23</v>
      </c>
      <c r="D374" s="9">
        <v>17.053820999999999</v>
      </c>
      <c r="E374">
        <v>1.0034438999999999E-2</v>
      </c>
      <c r="G374" s="34">
        <v>1.1360000000000001</v>
      </c>
      <c r="H374" s="34">
        <v>1.4029720036849115E-2</v>
      </c>
      <c r="I374" s="34">
        <v>1.1500297200368492</v>
      </c>
      <c r="J374" s="34">
        <v>1.1384898169629525</v>
      </c>
      <c r="K374" s="34">
        <v>6.5279999999999996</v>
      </c>
      <c r="L374" s="34">
        <v>8.0621489789217432E-2</v>
      </c>
      <c r="M374" s="34">
        <v>6.6086214897892166</v>
      </c>
      <c r="N374" s="34">
        <v>6.5423076805758376</v>
      </c>
      <c r="O374" s="34">
        <v>31.831999999999997</v>
      </c>
      <c r="P374" s="34">
        <v>0.39312856356776493</v>
      </c>
      <c r="Q374" s="34">
        <v>32.225128563567765</v>
      </c>
      <c r="R374" s="34">
        <v>31.901767476729486</v>
      </c>
      <c r="S374" s="34">
        <v>2.419999999999999</v>
      </c>
      <c r="T374" s="34">
        <v>2.9887255712301795E-2</v>
      </c>
      <c r="U374" s="34">
        <v>2.449887255712301</v>
      </c>
      <c r="V374" s="34">
        <v>2.4253040114879787</v>
      </c>
      <c r="W374" s="34">
        <v>41.915999999999997</v>
      </c>
      <c r="X374" s="34">
        <v>0.51766702910613327</v>
      </c>
      <c r="Y374" s="34">
        <v>42.433667029106132</v>
      </c>
      <c r="Z374" s="34">
        <v>42.007868985756254</v>
      </c>
      <c r="AB374" s="34">
        <v>2.1949999999999998</v>
      </c>
      <c r="AC374" s="34">
        <v>2.7108481937397712E-2</v>
      </c>
      <c r="AD374" s="34">
        <v>2.2221084819373975</v>
      </c>
      <c r="AE374" s="34">
        <v>2.199810869924014</v>
      </c>
      <c r="AF374" s="34">
        <v>2.4359999999999991</v>
      </c>
      <c r="AG374" s="34">
        <v>3.0084857402961643E-2</v>
      </c>
      <c r="AH374" s="34">
        <v>2.4660848574029606</v>
      </c>
      <c r="AI374" s="34">
        <v>2.4413390793325269</v>
      </c>
      <c r="AJ374" s="34">
        <v>29.261000000000003</v>
      </c>
      <c r="AK374" s="34">
        <v>0.36137644189986085</v>
      </c>
      <c r="AL374" s="34">
        <v>29.622376441899863</v>
      </c>
      <c r="AM374" s="34">
        <v>29.32513251245858</v>
      </c>
      <c r="AN374" s="34">
        <v>1.5279999999999998</v>
      </c>
      <c r="AO374" s="34">
        <v>1.8870961458015353E-2</v>
      </c>
      <c r="AP374" s="34">
        <v>1.5468709614580152</v>
      </c>
      <c r="AQ374" s="34">
        <v>1.5313489791543933</v>
      </c>
      <c r="AR374" s="34">
        <v>35.42</v>
      </c>
      <c r="AS374" s="34">
        <v>0.43744074269823557</v>
      </c>
      <c r="AT374" s="34">
        <v>35.85744074269823</v>
      </c>
      <c r="AU374" s="34">
        <v>35.497631440869519</v>
      </c>
    </row>
    <row r="375" spans="1:47" x14ac:dyDescent="0.25">
      <c r="A375" s="18">
        <v>45551</v>
      </c>
      <c r="B375" s="2">
        <v>3</v>
      </c>
      <c r="C375" s="2" t="s">
        <v>23</v>
      </c>
      <c r="D375" s="9">
        <v>15.352846</v>
      </c>
      <c r="E375">
        <v>9.6831939999999991E-3</v>
      </c>
      <c r="G375" s="34">
        <v>1.1360000000000001</v>
      </c>
      <c r="H375" s="34">
        <v>1.6741396802808041E-2</v>
      </c>
      <c r="I375" s="34">
        <v>1.1527413968028082</v>
      </c>
      <c r="J375" s="34">
        <v>1.1415791782257356</v>
      </c>
      <c r="K375" s="34">
        <v>6.347999999999999</v>
      </c>
      <c r="L375" s="34">
        <v>9.3551396922733634E-2</v>
      </c>
      <c r="M375" s="34">
        <v>6.4415513969227325</v>
      </c>
      <c r="N375" s="34">
        <v>6.3791766050853589</v>
      </c>
      <c r="O375" s="34">
        <v>30.768000000000001</v>
      </c>
      <c r="P375" s="34">
        <v>0.45343247960281491</v>
      </c>
      <c r="Q375" s="34">
        <v>31.221432479602814</v>
      </c>
      <c r="R375" s="34">
        <v>30.91910929194492</v>
      </c>
      <c r="S375" s="34">
        <v>2.3359999999999994</v>
      </c>
      <c r="T375" s="34">
        <v>3.4425970890281307E-2</v>
      </c>
      <c r="U375" s="34">
        <v>2.3704259708902806</v>
      </c>
      <c r="V375" s="34">
        <v>2.3474726763515119</v>
      </c>
      <c r="W375" s="34">
        <v>40.588000000000001</v>
      </c>
      <c r="X375" s="34">
        <v>0.59815124421863797</v>
      </c>
      <c r="Y375" s="34">
        <v>41.186151244218635</v>
      </c>
      <c r="Z375" s="34">
        <v>40.787337751607531</v>
      </c>
      <c r="AB375" s="34">
        <v>2.1949999999999985</v>
      </c>
      <c r="AC375" s="34">
        <v>3.2348033435003185E-2</v>
      </c>
      <c r="AD375" s="34">
        <v>2.2273480334350015</v>
      </c>
      <c r="AE375" s="34">
        <v>2.205780190321732</v>
      </c>
      <c r="AF375" s="34">
        <v>2.3869999999999978</v>
      </c>
      <c r="AG375" s="34">
        <v>3.5177565288998902E-2</v>
      </c>
      <c r="AH375" s="34">
        <v>2.4221775652889965</v>
      </c>
      <c r="AI375" s="34">
        <v>2.3987231500218558</v>
      </c>
      <c r="AJ375" s="34">
        <v>28.599000000000018</v>
      </c>
      <c r="AK375" s="34">
        <v>0.42146761193970722</v>
      </c>
      <c r="AL375" s="34">
        <v>29.020467611939726</v>
      </c>
      <c r="AM375" s="34">
        <v>28.739456794082599</v>
      </c>
      <c r="AN375" s="34">
        <v>1.4799999999999989</v>
      </c>
      <c r="AO375" s="34">
        <v>2.1810974707883693E-2</v>
      </c>
      <c r="AP375" s="34">
        <v>1.5018109747078825</v>
      </c>
      <c r="AQ375" s="34">
        <v>1.4872686476884571</v>
      </c>
      <c r="AR375" s="34">
        <v>34.661000000000008</v>
      </c>
      <c r="AS375" s="34">
        <v>0.510804185371593</v>
      </c>
      <c r="AT375" s="34">
        <v>35.171804185371606</v>
      </c>
      <c r="AU375" s="34">
        <v>34.831228782114643</v>
      </c>
    </row>
    <row r="376" spans="1:47" x14ac:dyDescent="0.25">
      <c r="A376" s="18">
        <v>45551</v>
      </c>
      <c r="B376" s="2">
        <v>4</v>
      </c>
      <c r="C376" s="2" t="s">
        <v>23</v>
      </c>
      <c r="D376" s="9">
        <v>14.445855999999999</v>
      </c>
      <c r="E376">
        <v>9.3516789999999999E-3</v>
      </c>
      <c r="G376" s="34">
        <v>1.1360000000000001</v>
      </c>
      <c r="H376" s="34">
        <v>1.4741635330741609E-2</v>
      </c>
      <c r="I376" s="34">
        <v>1.1507416353307418</v>
      </c>
      <c r="J376" s="34">
        <v>1.1399802689451937</v>
      </c>
      <c r="K376" s="34">
        <v>6.2599999999999989</v>
      </c>
      <c r="L376" s="34">
        <v>8.1234715819051451E-2</v>
      </c>
      <c r="M376" s="34">
        <v>6.3412347158190503</v>
      </c>
      <c r="N376" s="34">
        <v>6.2819335242930547</v>
      </c>
      <c r="O376" s="34">
        <v>30.176000000000002</v>
      </c>
      <c r="P376" s="34">
        <v>0.3915876652644884</v>
      </c>
      <c r="Q376" s="34">
        <v>30.56758766526449</v>
      </c>
      <c r="R376" s="34">
        <v>30.281729397614576</v>
      </c>
      <c r="S376" s="34">
        <v>2.3079999999999994</v>
      </c>
      <c r="T376" s="34">
        <v>2.9950435161401077E-2</v>
      </c>
      <c r="U376" s="34">
        <v>2.3379504351614004</v>
      </c>
      <c r="V376" s="34">
        <v>2.3160866731738605</v>
      </c>
      <c r="W376" s="34">
        <v>39.880000000000003</v>
      </c>
      <c r="X376" s="34">
        <v>0.51751445157568254</v>
      </c>
      <c r="Y376" s="34">
        <v>40.397514451575688</v>
      </c>
      <c r="Z376" s="34">
        <v>40.019729864026687</v>
      </c>
      <c r="AB376" s="34">
        <v>2.1949999999999994</v>
      </c>
      <c r="AC376" s="34">
        <v>2.8484057703325547E-2</v>
      </c>
      <c r="AD376" s="34">
        <v>2.2234840577033248</v>
      </c>
      <c r="AE376" s="34">
        <v>2.2026907485340659</v>
      </c>
      <c r="AF376" s="34">
        <v>2.3579999999999988</v>
      </c>
      <c r="AG376" s="34">
        <v>3.059927474462033E-2</v>
      </c>
      <c r="AH376" s="34">
        <v>2.3885992747446192</v>
      </c>
      <c r="AI376" s="34">
        <v>2.3662618610675747</v>
      </c>
      <c r="AJ376" s="34">
        <v>28.17400000000001</v>
      </c>
      <c r="AK376" s="34">
        <v>0.36560812835238926</v>
      </c>
      <c r="AL376" s="34">
        <v>28.539608128352398</v>
      </c>
      <c r="AM376" s="34">
        <v>28.272714874350257</v>
      </c>
      <c r="AN376" s="34">
        <v>1.4799999999999998</v>
      </c>
      <c r="AO376" s="34">
        <v>1.9205651663290118E-2</v>
      </c>
      <c r="AP376" s="34">
        <v>1.4992056516632899</v>
      </c>
      <c r="AQ376" s="34">
        <v>1.4851855616539489</v>
      </c>
      <c r="AR376" s="34">
        <v>34.207000000000008</v>
      </c>
      <c r="AS376" s="34">
        <v>0.44389711246362529</v>
      </c>
      <c r="AT376" s="34">
        <v>34.650897112463632</v>
      </c>
      <c r="AU376" s="34">
        <v>34.326853045605844</v>
      </c>
    </row>
    <row r="377" spans="1:47" x14ac:dyDescent="0.25">
      <c r="A377" s="18">
        <v>45551</v>
      </c>
      <c r="B377" s="2">
        <v>5</v>
      </c>
      <c r="C377" s="2" t="s">
        <v>23</v>
      </c>
      <c r="D377" s="9">
        <v>16.709987999999999</v>
      </c>
      <c r="E377">
        <v>9.6134289999999997E-3</v>
      </c>
      <c r="G377" s="34">
        <v>1.1360000000000001</v>
      </c>
      <c r="H377" s="34">
        <v>1.5975953157679808E-2</v>
      </c>
      <c r="I377" s="34">
        <v>1.1519759531576799</v>
      </c>
      <c r="J377" s="34">
        <v>1.1409015141222913</v>
      </c>
      <c r="K377" s="34">
        <v>6.2359999999999998</v>
      </c>
      <c r="L377" s="34">
        <v>8.7698982298671888E-2</v>
      </c>
      <c r="M377" s="34">
        <v>6.323698982298672</v>
      </c>
      <c r="N377" s="34">
        <v>6.2629065511149715</v>
      </c>
      <c r="O377" s="34">
        <v>30.036000000000001</v>
      </c>
      <c r="P377" s="34">
        <v>0.42240645162330165</v>
      </c>
      <c r="Q377" s="34">
        <v>30.458406451623304</v>
      </c>
      <c r="R377" s="34">
        <v>30.165596723747484</v>
      </c>
      <c r="S377" s="34">
        <v>2.3159999999999994</v>
      </c>
      <c r="T377" s="34">
        <v>3.2570693233438752E-2</v>
      </c>
      <c r="U377" s="34">
        <v>2.3485706932334383</v>
      </c>
      <c r="V377" s="34">
        <v>2.3259928756225579</v>
      </c>
      <c r="W377" s="34">
        <v>39.724000000000004</v>
      </c>
      <c r="X377" s="34">
        <v>0.5586520803130921</v>
      </c>
      <c r="Y377" s="34">
        <v>40.282652080313099</v>
      </c>
      <c r="Z377" s="34">
        <v>39.895397664607309</v>
      </c>
      <c r="AB377" s="34">
        <v>2.1949999999999985</v>
      </c>
      <c r="AC377" s="34">
        <v>3.0869029208721085E-2</v>
      </c>
      <c r="AD377" s="34">
        <v>2.2258690292087198</v>
      </c>
      <c r="AE377" s="34">
        <v>2.2044707953331231</v>
      </c>
      <c r="AF377" s="34">
        <v>2.3839999999999986</v>
      </c>
      <c r="AG377" s="34">
        <v>3.3527000288651965E-2</v>
      </c>
      <c r="AH377" s="34">
        <v>2.4175270002886506</v>
      </c>
      <c r="AI377" s="34">
        <v>2.394286276115793</v>
      </c>
      <c r="AJ377" s="34">
        <v>28.095000000000013</v>
      </c>
      <c r="AK377" s="34">
        <v>0.39510951053258309</v>
      </c>
      <c r="AL377" s="34">
        <v>28.490109510532598</v>
      </c>
      <c r="AM377" s="34">
        <v>28.216221865550871</v>
      </c>
      <c r="AN377" s="34">
        <v>1.4740000000000002</v>
      </c>
      <c r="AO377" s="34">
        <v>2.0729361755651442E-2</v>
      </c>
      <c r="AP377" s="34">
        <v>1.4947293617556516</v>
      </c>
      <c r="AQ377" s="34">
        <v>1.4803598871621984</v>
      </c>
      <c r="AR377" s="34">
        <v>34.14800000000001</v>
      </c>
      <c r="AS377" s="34">
        <v>0.48023490178560757</v>
      </c>
      <c r="AT377" s="34">
        <v>34.628234901785625</v>
      </c>
      <c r="AU377" s="34">
        <v>34.295338824161988</v>
      </c>
    </row>
    <row r="378" spans="1:47" x14ac:dyDescent="0.25">
      <c r="A378" s="18">
        <v>45551</v>
      </c>
      <c r="B378" s="2">
        <v>6</v>
      </c>
      <c r="C378" s="2" t="s">
        <v>23</v>
      </c>
      <c r="D378" s="9">
        <v>20.081462999999999</v>
      </c>
      <c r="E378">
        <v>9.9612580000000006E-3</v>
      </c>
      <c r="G378" s="34">
        <v>1.1360000000000001</v>
      </c>
      <c r="H378" s="34">
        <v>1.8284020616548699E-2</v>
      </c>
      <c r="I378" s="34">
        <v>1.1542840206165488</v>
      </c>
      <c r="J378" s="34">
        <v>1.14278589968191</v>
      </c>
      <c r="K378" s="34">
        <v>6.3599999999999994</v>
      </c>
      <c r="L378" s="34">
        <v>0.10236476331095923</v>
      </c>
      <c r="M378" s="34">
        <v>6.4623647633109584</v>
      </c>
      <c r="N378" s="34">
        <v>6.3979914806135092</v>
      </c>
      <c r="O378" s="34">
        <v>31.207999999999995</v>
      </c>
      <c r="P378" s="34">
        <v>0.50229552412082001</v>
      </c>
      <c r="Q378" s="34">
        <v>31.710295524120816</v>
      </c>
      <c r="R378" s="34">
        <v>31.394421089148803</v>
      </c>
      <c r="S378" s="34">
        <v>2.4119999999999995</v>
      </c>
      <c r="T378" s="34">
        <v>3.8821353633024157E-2</v>
      </c>
      <c r="U378" s="34">
        <v>2.4508213536330237</v>
      </c>
      <c r="V378" s="34">
        <v>2.4264080898175759</v>
      </c>
      <c r="W378" s="34">
        <v>41.115999999999993</v>
      </c>
      <c r="X378" s="34">
        <v>0.66176566168135209</v>
      </c>
      <c r="Y378" s="34">
        <v>41.77776566168135</v>
      </c>
      <c r="Z378" s="34">
        <v>41.361606559261801</v>
      </c>
      <c r="AB378" s="34">
        <v>2.1949999999999985</v>
      </c>
      <c r="AC378" s="34">
        <v>3.5328719413137637E-2</v>
      </c>
      <c r="AD378" s="34">
        <v>2.2303287194131363</v>
      </c>
      <c r="AE378" s="34">
        <v>2.2081118396142525</v>
      </c>
      <c r="AF378" s="34">
        <v>2.4329999999999989</v>
      </c>
      <c r="AG378" s="34">
        <v>3.9159350493013168E-2</v>
      </c>
      <c r="AH378" s="34">
        <v>2.4721593504930119</v>
      </c>
      <c r="AI378" s="34">
        <v>2.4475335333856387</v>
      </c>
      <c r="AJ378" s="34">
        <v>29.240000000000006</v>
      </c>
      <c r="AK378" s="34">
        <v>0.47062038981327814</v>
      </c>
      <c r="AL378" s="34">
        <v>29.710620389813283</v>
      </c>
      <c r="AM378" s="34">
        <v>29.41466523477029</v>
      </c>
      <c r="AN378" s="34">
        <v>1.5390000000000001</v>
      </c>
      <c r="AO378" s="34">
        <v>2.4770341310623632E-2</v>
      </c>
      <c r="AP378" s="34">
        <v>1.5637703413106239</v>
      </c>
      <c r="AQ378" s="34">
        <v>1.5481932214880807</v>
      </c>
      <c r="AR378" s="34">
        <v>35.407000000000004</v>
      </c>
      <c r="AS378" s="34">
        <v>0.56987880103005251</v>
      </c>
      <c r="AT378" s="34">
        <v>35.976878801030054</v>
      </c>
      <c r="AU378" s="34">
        <v>35.618503829258259</v>
      </c>
    </row>
    <row r="379" spans="1:47" x14ac:dyDescent="0.25">
      <c r="A379" s="18">
        <v>45551</v>
      </c>
      <c r="B379" s="2">
        <v>7</v>
      </c>
      <c r="C379" s="2" t="s">
        <v>23</v>
      </c>
      <c r="D379" s="9">
        <v>22.983143999999999</v>
      </c>
      <c r="E379">
        <v>9.7726070000000009E-3</v>
      </c>
      <c r="G379" s="34">
        <v>1.1360000000000001</v>
      </c>
      <c r="H379" s="34">
        <v>1.4741393501731282E-2</v>
      </c>
      <c r="I379" s="34">
        <v>1.1507413935017314</v>
      </c>
      <c r="J379" s="34">
        <v>1.1394956501044067</v>
      </c>
      <c r="K379" s="34">
        <v>6.6119999999999974</v>
      </c>
      <c r="L379" s="34">
        <v>8.5801138937893651E-2</v>
      </c>
      <c r="M379" s="34">
        <v>6.6978011389378906</v>
      </c>
      <c r="N379" s="34">
        <v>6.6323461606428982</v>
      </c>
      <c r="O379" s="34">
        <v>34.008000000000003</v>
      </c>
      <c r="P379" s="34">
        <v>0.44130749137929348</v>
      </c>
      <c r="Q379" s="34">
        <v>34.449307491379294</v>
      </c>
      <c r="R379" s="34">
        <v>34.11264794784389</v>
      </c>
      <c r="S379" s="34">
        <v>2.5559999999999992</v>
      </c>
      <c r="T379" s="34">
        <v>3.3168135378895368E-2</v>
      </c>
      <c r="U379" s="34">
        <v>2.5891681353788947</v>
      </c>
      <c r="V379" s="34">
        <v>2.563865212734914</v>
      </c>
      <c r="W379" s="34">
        <v>44.311999999999998</v>
      </c>
      <c r="X379" s="34">
        <v>0.57501815919781385</v>
      </c>
      <c r="Y379" s="34">
        <v>44.887018159197808</v>
      </c>
      <c r="Z379" s="34">
        <v>44.448354971326111</v>
      </c>
      <c r="AB379" s="34">
        <v>2.1949999999999981</v>
      </c>
      <c r="AC379" s="34">
        <v>2.8483590436883918E-2</v>
      </c>
      <c r="AD379" s="34">
        <v>2.2234835904368819</v>
      </c>
      <c r="AE379" s="34">
        <v>2.2017543591365931</v>
      </c>
      <c r="AF379" s="34">
        <v>2.5699999999999981</v>
      </c>
      <c r="AG379" s="34">
        <v>3.3349807481909646E-2</v>
      </c>
      <c r="AH379" s="34">
        <v>2.6033498074819077</v>
      </c>
      <c r="AI379" s="34">
        <v>2.5779082929298611</v>
      </c>
      <c r="AJ379" s="34">
        <v>31.632999999999999</v>
      </c>
      <c r="AK379" s="34">
        <v>0.41048811676079716</v>
      </c>
      <c r="AL379" s="34">
        <v>32.043488116760798</v>
      </c>
      <c r="AM379" s="34">
        <v>31.730339700486525</v>
      </c>
      <c r="AN379" s="34">
        <v>1.6499999999999995</v>
      </c>
      <c r="AO379" s="34">
        <v>2.1411354998113207E-2</v>
      </c>
      <c r="AP379" s="34">
        <v>1.6714113549981127</v>
      </c>
      <c r="AQ379" s="34">
        <v>1.6550773086903785</v>
      </c>
      <c r="AR379" s="34">
        <v>38.047999999999995</v>
      </c>
      <c r="AS379" s="34">
        <v>0.49373286967770391</v>
      </c>
      <c r="AT379" s="34">
        <v>38.541732869677702</v>
      </c>
      <c r="AU379" s="34">
        <v>38.165079661243361</v>
      </c>
    </row>
    <row r="380" spans="1:47" x14ac:dyDescent="0.25">
      <c r="A380" s="18">
        <v>45551</v>
      </c>
      <c r="B380" s="2">
        <v>8</v>
      </c>
      <c r="C380" s="2" t="s">
        <v>178</v>
      </c>
      <c r="D380" s="9">
        <v>25.193504999999998</v>
      </c>
      <c r="E380">
        <v>9.7646850000000004E-3</v>
      </c>
      <c r="G380" s="34">
        <v>1.1360000000000001</v>
      </c>
      <c r="H380" s="34">
        <v>1.3144737594581022E-2</v>
      </c>
      <c r="I380" s="34">
        <v>1.1491447375945811</v>
      </c>
      <c r="J380" s="34">
        <v>1.1379237012125623</v>
      </c>
      <c r="K380" s="34">
        <v>6.3079999999999989</v>
      </c>
      <c r="L380" s="34">
        <v>7.2990321079768536E-2</v>
      </c>
      <c r="M380" s="34">
        <v>6.3809903210797678</v>
      </c>
      <c r="N380" s="34">
        <v>6.3186819606063747</v>
      </c>
      <c r="O380" s="34">
        <v>36.815999999999988</v>
      </c>
      <c r="P380" s="34">
        <v>0.42600058035395655</v>
      </c>
      <c r="Q380" s="34">
        <v>37.242000580353945</v>
      </c>
      <c r="R380" s="34">
        <v>36.878344175916972</v>
      </c>
      <c r="S380" s="34">
        <v>2.839999999999999</v>
      </c>
      <c r="T380" s="34">
        <v>3.2861843986452532E-2</v>
      </c>
      <c r="U380" s="34">
        <v>2.8728618439864517</v>
      </c>
      <c r="V380" s="34">
        <v>2.8448092530314049</v>
      </c>
      <c r="W380" s="34">
        <v>47.099999999999987</v>
      </c>
      <c r="X380" s="34">
        <v>0.54499748301475859</v>
      </c>
      <c r="Y380" s="34">
        <v>47.644997483014741</v>
      </c>
      <c r="Z380" s="34">
        <v>47.179759090767313</v>
      </c>
      <c r="AB380" s="34">
        <v>2.1949999999999985</v>
      </c>
      <c r="AC380" s="34">
        <v>2.5398502658543414E-2</v>
      </c>
      <c r="AD380" s="34">
        <v>2.2203985026585418</v>
      </c>
      <c r="AE380" s="34">
        <v>2.1987170107056095</v>
      </c>
      <c r="AF380" s="34">
        <v>2.3359999999999981</v>
      </c>
      <c r="AG380" s="34">
        <v>2.7030023786039817E-2</v>
      </c>
      <c r="AH380" s="34">
        <v>2.3630300237860378</v>
      </c>
      <c r="AI380" s="34">
        <v>2.3399557799582245</v>
      </c>
      <c r="AJ380" s="34">
        <v>33.595000000000006</v>
      </c>
      <c r="AK380" s="34">
        <v>0.38873015800171601</v>
      </c>
      <c r="AL380" s="34">
        <v>33.98373015800172</v>
      </c>
      <c r="AM380" s="34">
        <v>33.651889737883828</v>
      </c>
      <c r="AN380" s="34">
        <v>1.7589999999999997</v>
      </c>
      <c r="AO380" s="34">
        <v>2.0353515342313385E-2</v>
      </c>
      <c r="AP380" s="34">
        <v>1.779353515342313</v>
      </c>
      <c r="AQ380" s="34">
        <v>1.7619786887613527</v>
      </c>
      <c r="AR380" s="34">
        <v>39.885000000000005</v>
      </c>
      <c r="AS380" s="34">
        <v>0.46151219978861263</v>
      </c>
      <c r="AT380" s="34">
        <v>40.346512199788613</v>
      </c>
      <c r="AU380" s="34">
        <v>39.952541217309012</v>
      </c>
    </row>
    <row r="381" spans="1:47" x14ac:dyDescent="0.25">
      <c r="A381" s="18">
        <v>45551</v>
      </c>
      <c r="B381" s="2">
        <v>9</v>
      </c>
      <c r="C381" s="2" t="s">
        <v>178</v>
      </c>
      <c r="D381" s="9">
        <v>22.751673</v>
      </c>
      <c r="E381">
        <v>9.8638049999999998E-3</v>
      </c>
      <c r="G381" s="34">
        <v>1.1360000000000001</v>
      </c>
      <c r="H381" s="34">
        <v>7.3043030967355118E-3</v>
      </c>
      <c r="I381" s="34">
        <v>1.1433043030967356</v>
      </c>
      <c r="J381" s="34">
        <v>1.1320269723953285</v>
      </c>
      <c r="K381" s="34">
        <v>5.5279999999999996</v>
      </c>
      <c r="L381" s="34">
        <v>3.5544179153832657E-2</v>
      </c>
      <c r="M381" s="34">
        <v>5.5635441791538325</v>
      </c>
      <c r="N381" s="34">
        <v>5.5086664642617746</v>
      </c>
      <c r="O381" s="34">
        <v>42.428000000000011</v>
      </c>
      <c r="P381" s="34">
        <v>0.27280543291223092</v>
      </c>
      <c r="Q381" s="34">
        <v>42.70080543291224</v>
      </c>
      <c r="R381" s="34">
        <v>42.279613014779052</v>
      </c>
      <c r="S381" s="34">
        <v>3.379999999999999</v>
      </c>
      <c r="T381" s="34">
        <v>2.1732873650498256E-2</v>
      </c>
      <c r="U381" s="34">
        <v>3.4017328736504973</v>
      </c>
      <c r="V381" s="34">
        <v>3.3681788439227192</v>
      </c>
      <c r="W381" s="34">
        <v>52.472000000000008</v>
      </c>
      <c r="X381" s="34">
        <v>0.33738678881329731</v>
      </c>
      <c r="Y381" s="34">
        <v>52.809386788813306</v>
      </c>
      <c r="Z381" s="34">
        <v>52.288485295358875</v>
      </c>
      <c r="AB381" s="34">
        <v>2.1949999999999998</v>
      </c>
      <c r="AC381" s="34">
        <v>1.4113508184273279E-2</v>
      </c>
      <c r="AD381" s="34">
        <v>2.2091135081842732</v>
      </c>
      <c r="AE381" s="34">
        <v>2.1873232433166776</v>
      </c>
      <c r="AF381" s="34">
        <v>2.4759999999999982</v>
      </c>
      <c r="AG381" s="34">
        <v>1.5920294425631261E-2</v>
      </c>
      <c r="AH381" s="34">
        <v>2.4919202944256296</v>
      </c>
      <c r="AI381" s="34">
        <v>2.4673404785658728</v>
      </c>
      <c r="AJ381" s="34">
        <v>37.487000000000009</v>
      </c>
      <c r="AK381" s="34">
        <v>0.24103557234799661</v>
      </c>
      <c r="AL381" s="34">
        <v>37.728035572348006</v>
      </c>
      <c r="AM381" s="34">
        <v>37.355893586429303</v>
      </c>
      <c r="AN381" s="34">
        <v>1.972</v>
      </c>
      <c r="AO381" s="34">
        <v>1.2679652910882418E-2</v>
      </c>
      <c r="AP381" s="34">
        <v>1.9846796529108823</v>
      </c>
      <c r="AQ381" s="34">
        <v>1.9651031598271018</v>
      </c>
      <c r="AR381" s="34">
        <v>44.13000000000001</v>
      </c>
      <c r="AS381" s="34">
        <v>0.28374902786878359</v>
      </c>
      <c r="AT381" s="34">
        <v>44.413749027868789</v>
      </c>
      <c r="AU381" s="34">
        <v>43.975660468138955</v>
      </c>
    </row>
    <row r="382" spans="1:47" x14ac:dyDescent="0.25">
      <c r="A382" s="18">
        <v>45551</v>
      </c>
      <c r="B382" s="2">
        <v>10</v>
      </c>
      <c r="C382" s="2" t="s">
        <v>178</v>
      </c>
      <c r="D382" s="9">
        <v>18.346972999999998</v>
      </c>
      <c r="E382">
        <v>9.3281019999999996E-3</v>
      </c>
      <c r="G382" s="34">
        <v>1.1360000000000001</v>
      </c>
      <c r="H382" s="34">
        <v>1.0239417020889511E-2</v>
      </c>
      <c r="I382" s="34">
        <v>1.1462394170208896</v>
      </c>
      <c r="J382" s="34">
        <v>1.1355471788224982</v>
      </c>
      <c r="K382" s="34">
        <v>4.6239999999999988</v>
      </c>
      <c r="L382" s="34">
        <v>4.167875378925448E-2</v>
      </c>
      <c r="M382" s="34">
        <v>4.665678753789253</v>
      </c>
      <c r="N382" s="34">
        <v>4.622156826474674</v>
      </c>
      <c r="O382" s="34">
        <v>48.871999999999993</v>
      </c>
      <c r="P382" s="34">
        <v>0.44051125760995791</v>
      </c>
      <c r="Q382" s="34">
        <v>49.312511257609948</v>
      </c>
      <c r="R382" s="34">
        <v>48.852519122722811</v>
      </c>
      <c r="S382" s="34">
        <v>3.9439999999999995</v>
      </c>
      <c r="T382" s="34">
        <v>3.5549525290834709E-2</v>
      </c>
      <c r="U382" s="34">
        <v>3.9795495252908344</v>
      </c>
      <c r="V382" s="34">
        <v>3.9424278814048699</v>
      </c>
      <c r="W382" s="34">
        <v>58.575999999999993</v>
      </c>
      <c r="X382" s="34">
        <v>0.52797895371093662</v>
      </c>
      <c r="Y382" s="34">
        <v>59.103978953710929</v>
      </c>
      <c r="Z382" s="34">
        <v>58.552651009424849</v>
      </c>
      <c r="AB382" s="34">
        <v>2.194999999999999</v>
      </c>
      <c r="AC382" s="34">
        <v>1.9784789050046183E-2</v>
      </c>
      <c r="AD382" s="34">
        <v>2.2147847890500452</v>
      </c>
      <c r="AE382" s="34">
        <v>2.1941250506297378</v>
      </c>
      <c r="AF382" s="34">
        <v>2.7409999999999966</v>
      </c>
      <c r="AG382" s="34">
        <v>2.47061989914244E-2</v>
      </c>
      <c r="AH382" s="34">
        <v>2.7657061989914209</v>
      </c>
      <c r="AI382" s="34">
        <v>2.7399074094651965</v>
      </c>
      <c r="AJ382" s="34">
        <v>42.297000000000011</v>
      </c>
      <c r="AK382" s="34">
        <v>0.38124702617303147</v>
      </c>
      <c r="AL382" s="34">
        <v>42.67824702617304</v>
      </c>
      <c r="AM382" s="34">
        <v>42.280139984731697</v>
      </c>
      <c r="AN382" s="34">
        <v>2.3089999999999984</v>
      </c>
      <c r="AO382" s="34">
        <v>2.0812336180663613E-2</v>
      </c>
      <c r="AP382" s="34">
        <v>2.329812336180662</v>
      </c>
      <c r="AQ382" s="34">
        <v>2.3080796090679105</v>
      </c>
      <c r="AR382" s="34">
        <v>49.542000000000002</v>
      </c>
      <c r="AS382" s="34">
        <v>0.44655035039516572</v>
      </c>
      <c r="AT382" s="34">
        <v>49.988550350395165</v>
      </c>
      <c r="AU382" s="34">
        <v>49.52225205389454</v>
      </c>
    </row>
    <row r="383" spans="1:47" x14ac:dyDescent="0.25">
      <c r="A383" s="18">
        <v>45551</v>
      </c>
      <c r="B383" s="2">
        <v>11</v>
      </c>
      <c r="C383" s="2" t="s">
        <v>178</v>
      </c>
      <c r="D383" s="9">
        <v>29.810801999999999</v>
      </c>
      <c r="E383">
        <v>9.3311799999999997E-3</v>
      </c>
      <c r="G383" s="34">
        <v>1.1360000000000001</v>
      </c>
      <c r="H383" s="34">
        <v>-2.0552146510064337E-3</v>
      </c>
      <c r="I383" s="34">
        <v>1.1339447853489937</v>
      </c>
      <c r="J383" s="34">
        <v>1.1233637424468408</v>
      </c>
      <c r="K383" s="34">
        <v>4.4719999999999995</v>
      </c>
      <c r="L383" s="34">
        <v>-8.0905985205112427E-3</v>
      </c>
      <c r="M383" s="34">
        <v>4.463909401479488</v>
      </c>
      <c r="N383" s="34">
        <v>4.4222558593505905</v>
      </c>
      <c r="O383" s="34">
        <v>54.304000000000009</v>
      </c>
      <c r="P383" s="34">
        <v>-9.8245049655152641E-2</v>
      </c>
      <c r="Q383" s="34">
        <v>54.205754950344854</v>
      </c>
      <c r="R383" s="34">
        <v>53.699951293867294</v>
      </c>
      <c r="S383" s="34">
        <v>4.4720000000000004</v>
      </c>
      <c r="T383" s="34">
        <v>-8.0905985205112444E-3</v>
      </c>
      <c r="U383" s="34">
        <v>4.4639094014794889</v>
      </c>
      <c r="V383" s="34">
        <v>4.4222558593505914</v>
      </c>
      <c r="W383" s="34">
        <v>64.384</v>
      </c>
      <c r="X383" s="34">
        <v>-0.11648146134718157</v>
      </c>
      <c r="Y383" s="34">
        <v>64.267518538652823</v>
      </c>
      <c r="Z383" s="34">
        <v>63.667826755015319</v>
      </c>
      <c r="AB383" s="34">
        <v>2.1949999999999985</v>
      </c>
      <c r="AC383" s="34">
        <v>-3.9711233793654219E-3</v>
      </c>
      <c r="AD383" s="34">
        <v>2.1910288766206332</v>
      </c>
      <c r="AE383" s="34">
        <v>2.1705839917876881</v>
      </c>
      <c r="AF383" s="34">
        <v>3.0199999999999969</v>
      </c>
      <c r="AG383" s="34">
        <v>-5.4636868363023101E-3</v>
      </c>
      <c r="AH383" s="34">
        <v>3.0145363131636946</v>
      </c>
      <c r="AI383" s="34">
        <v>2.986407132209028</v>
      </c>
      <c r="AJ383" s="34">
        <v>45.996999999999993</v>
      </c>
      <c r="AK383" s="34">
        <v>-8.321629251966807E-2</v>
      </c>
      <c r="AL383" s="34">
        <v>45.913783707480327</v>
      </c>
      <c r="AM383" s="34">
        <v>45.485353927224764</v>
      </c>
      <c r="AN383" s="34">
        <v>2.5229999999999988</v>
      </c>
      <c r="AO383" s="34">
        <v>-4.5645304264869983E-3</v>
      </c>
      <c r="AP383" s="34">
        <v>2.5184354695735118</v>
      </c>
      <c r="AQ383" s="34">
        <v>2.4949354948885367</v>
      </c>
      <c r="AR383" s="34">
        <v>53.734999999999985</v>
      </c>
      <c r="AS383" s="34">
        <v>-9.7215633161822801E-2</v>
      </c>
      <c r="AT383" s="34">
        <v>53.637784366838169</v>
      </c>
      <c r="AU383" s="34">
        <v>53.13728054611002</v>
      </c>
    </row>
    <row r="384" spans="1:47" x14ac:dyDescent="0.25">
      <c r="A384" s="18">
        <v>45551</v>
      </c>
      <c r="B384" s="2">
        <v>12</v>
      </c>
      <c r="C384" s="2" t="s">
        <v>178</v>
      </c>
      <c r="D384" s="9">
        <v>28.489059000000001</v>
      </c>
      <c r="E384">
        <v>9.4740789999999998E-3</v>
      </c>
      <c r="G384" s="34">
        <v>1.1360000000000001</v>
      </c>
      <c r="H384" s="34">
        <v>8.1076998223692919E-3</v>
      </c>
      <c r="I384" s="34">
        <v>1.1441076998223694</v>
      </c>
      <c r="J384" s="34">
        <v>1.133268333089744</v>
      </c>
      <c r="K384" s="34">
        <v>5.1199999999999992</v>
      </c>
      <c r="L384" s="34">
        <v>3.6541745678284131E-2</v>
      </c>
      <c r="M384" s="34">
        <v>5.1565417456782834</v>
      </c>
      <c r="N384" s="34">
        <v>5.10768826181293</v>
      </c>
      <c r="O384" s="34">
        <v>57.711999999999996</v>
      </c>
      <c r="P384" s="34">
        <v>0.41189398956740897</v>
      </c>
      <c r="Q384" s="34">
        <v>58.123893989567406</v>
      </c>
      <c r="R384" s="34">
        <v>57.573223626122619</v>
      </c>
      <c r="S384" s="34">
        <v>4.8</v>
      </c>
      <c r="T384" s="34">
        <v>3.425788657339137E-2</v>
      </c>
      <c r="U384" s="34">
        <v>4.8342578865733916</v>
      </c>
      <c r="V384" s="34">
        <v>4.7884577454496222</v>
      </c>
      <c r="W384" s="34">
        <v>68.768000000000001</v>
      </c>
      <c r="X384" s="34">
        <v>0.49080132164145374</v>
      </c>
      <c r="Y384" s="34">
        <v>69.258801321641457</v>
      </c>
      <c r="Z384" s="34">
        <v>68.602637966474916</v>
      </c>
      <c r="AB384" s="34">
        <v>2.1949999999999985</v>
      </c>
      <c r="AC384" s="34">
        <v>1.5665846047623753E-2</v>
      </c>
      <c r="AD384" s="34">
        <v>2.2106658460476223</v>
      </c>
      <c r="AE384" s="34">
        <v>2.1897218231795654</v>
      </c>
      <c r="AF384" s="34">
        <v>3.1599999999999979</v>
      </c>
      <c r="AG384" s="34">
        <v>2.2553108660815974E-2</v>
      </c>
      <c r="AH384" s="34">
        <v>3.1825531086608141</v>
      </c>
      <c r="AI384" s="34">
        <v>3.1524013490876661</v>
      </c>
      <c r="AJ384" s="34">
        <v>48.159000000000006</v>
      </c>
      <c r="AK384" s="34">
        <v>0.34371365822665739</v>
      </c>
      <c r="AL384" s="34">
        <v>48.502713658226661</v>
      </c>
      <c r="AM384" s="34">
        <v>48.043195117314241</v>
      </c>
      <c r="AN384" s="34">
        <v>2.6329999999999987</v>
      </c>
      <c r="AO384" s="34">
        <v>1.8791878197445717E-2</v>
      </c>
      <c r="AP384" s="34">
        <v>2.6517918781974443</v>
      </c>
      <c r="AQ384" s="34">
        <v>2.6266685924518436</v>
      </c>
      <c r="AR384" s="34">
        <v>56.146999999999998</v>
      </c>
      <c r="AS384" s="34">
        <v>0.40072449113254283</v>
      </c>
      <c r="AT384" s="34">
        <v>56.547724491132541</v>
      </c>
      <c r="AU384" s="34">
        <v>56.011986882033312</v>
      </c>
    </row>
    <row r="385" spans="1:47" x14ac:dyDescent="0.25">
      <c r="A385" s="18">
        <v>45551</v>
      </c>
      <c r="B385" s="2">
        <v>13</v>
      </c>
      <c r="C385" s="2" t="s">
        <v>178</v>
      </c>
      <c r="D385" s="9">
        <v>32.057454999999997</v>
      </c>
      <c r="E385">
        <v>9.4556499999999995E-3</v>
      </c>
      <c r="G385" s="34">
        <v>1.1360000000000001</v>
      </c>
      <c r="H385" s="34">
        <v>9.8883566982456376E-3</v>
      </c>
      <c r="I385" s="34">
        <v>1.1458883566982458</v>
      </c>
      <c r="J385" s="34">
        <v>1.1350532374582321</v>
      </c>
      <c r="K385" s="34">
        <v>4.5439999999999996</v>
      </c>
      <c r="L385" s="34">
        <v>3.9553426792982536E-2</v>
      </c>
      <c r="M385" s="34">
        <v>4.5835534267929825</v>
      </c>
      <c r="N385" s="34">
        <v>4.5402129498329273</v>
      </c>
      <c r="O385" s="34">
        <v>58.259999999999991</v>
      </c>
      <c r="P385" s="34">
        <v>0.50712646235897063</v>
      </c>
      <c r="Q385" s="34">
        <v>58.767126462358959</v>
      </c>
      <c r="R385" s="34">
        <v>58.211445083025154</v>
      </c>
      <c r="S385" s="34">
        <v>4.976</v>
      </c>
      <c r="T385" s="34">
        <v>4.3313787790906937E-2</v>
      </c>
      <c r="U385" s="34">
        <v>5.0193137877909066</v>
      </c>
      <c r="V385" s="34">
        <v>4.9718529133733815</v>
      </c>
      <c r="W385" s="34">
        <v>68.915999999999997</v>
      </c>
      <c r="X385" s="34">
        <v>0.59988203364110571</v>
      </c>
      <c r="Y385" s="34">
        <v>69.515882033641091</v>
      </c>
      <c r="Z385" s="34">
        <v>68.858564183689694</v>
      </c>
      <c r="AB385" s="34">
        <v>2.1949999999999998</v>
      </c>
      <c r="AC385" s="34">
        <v>1.9106463866768633E-2</v>
      </c>
      <c r="AD385" s="34">
        <v>2.2141064638667687</v>
      </c>
      <c r="AE385" s="34">
        <v>2.1931706480817068</v>
      </c>
      <c r="AF385" s="34">
        <v>3.1969999999999983</v>
      </c>
      <c r="AG385" s="34">
        <v>2.782841229250993E-2</v>
      </c>
      <c r="AH385" s="34">
        <v>3.2248284122925082</v>
      </c>
      <c r="AI385" s="34">
        <v>3.1943355635158146</v>
      </c>
      <c r="AJ385" s="34">
        <v>49.139000000000003</v>
      </c>
      <c r="AK385" s="34">
        <v>0.42773235897455308</v>
      </c>
      <c r="AL385" s="34">
        <v>49.566732358974555</v>
      </c>
      <c r="AM385" s="34">
        <v>49.098046686144414</v>
      </c>
      <c r="AN385" s="34">
        <v>2.6889999999999992</v>
      </c>
      <c r="AO385" s="34">
        <v>2.3406506304209953E-2</v>
      </c>
      <c r="AP385" s="34">
        <v>2.7124065063042093</v>
      </c>
      <c r="AQ385" s="34">
        <v>2.6867589397228739</v>
      </c>
      <c r="AR385" s="34">
        <v>57.22</v>
      </c>
      <c r="AS385" s="34">
        <v>0.49807374143804156</v>
      </c>
      <c r="AT385" s="34">
        <v>57.71807374143804</v>
      </c>
      <c r="AU385" s="34">
        <v>57.172311837464811</v>
      </c>
    </row>
    <row r="386" spans="1:47" x14ac:dyDescent="0.25">
      <c r="A386" s="18">
        <v>45551</v>
      </c>
      <c r="B386" s="2">
        <v>14</v>
      </c>
      <c r="C386" s="2" t="s">
        <v>178</v>
      </c>
      <c r="D386" s="9">
        <v>45.512909999999998</v>
      </c>
      <c r="E386">
        <v>9.7215970000000002E-3</v>
      </c>
      <c r="G386" s="34">
        <v>1.1360000000000001</v>
      </c>
      <c r="H386" s="34">
        <v>6.8108044620165007E-3</v>
      </c>
      <c r="I386" s="34">
        <v>1.1428108044620167</v>
      </c>
      <c r="J386" s="34">
        <v>1.1317008583737911</v>
      </c>
      <c r="K386" s="34">
        <v>4.5040000000000013</v>
      </c>
      <c r="L386" s="34">
        <v>2.7003400789544298E-2</v>
      </c>
      <c r="M386" s="34">
        <v>4.5310034007895457</v>
      </c>
      <c r="N386" s="34">
        <v>4.4869548117214402</v>
      </c>
      <c r="O386" s="34">
        <v>60.111999999999995</v>
      </c>
      <c r="P386" s="34">
        <v>0.36039707554642236</v>
      </c>
      <c r="Q386" s="34">
        <v>60.472397075546418</v>
      </c>
      <c r="R386" s="34">
        <v>59.884508801553977</v>
      </c>
      <c r="S386" s="34">
        <v>5.0439999999999996</v>
      </c>
      <c r="T386" s="34">
        <v>3.0240931079587346E-2</v>
      </c>
      <c r="U386" s="34">
        <v>5.0742409310795873</v>
      </c>
      <c r="V386" s="34">
        <v>5.0249112056667267</v>
      </c>
      <c r="W386" s="34">
        <v>70.795999999999992</v>
      </c>
      <c r="X386" s="34">
        <v>0.42445221187757054</v>
      </c>
      <c r="Y386" s="34">
        <v>71.220452211877571</v>
      </c>
      <c r="Z386" s="34">
        <v>70.52807567731594</v>
      </c>
      <c r="AB386" s="34">
        <v>2.194999999999999</v>
      </c>
      <c r="AC386" s="34">
        <v>1.3159961086378708E-2</v>
      </c>
      <c r="AD386" s="34">
        <v>2.2081599610863778</v>
      </c>
      <c r="AE386" s="34">
        <v>2.1866931198331603</v>
      </c>
      <c r="AF386" s="34">
        <v>3.2929999999999979</v>
      </c>
      <c r="AG386" s="34">
        <v>1.9742939342799578E-2</v>
      </c>
      <c r="AH386" s="34">
        <v>3.3127429393427974</v>
      </c>
      <c r="AI386" s="34">
        <v>3.2805377875219115</v>
      </c>
      <c r="AJ386" s="34">
        <v>50.688000000000002</v>
      </c>
      <c r="AK386" s="34">
        <v>0.3038961765587081</v>
      </c>
      <c r="AL386" s="34">
        <v>50.991896176558711</v>
      </c>
      <c r="AM386" s="34">
        <v>50.496173511664367</v>
      </c>
      <c r="AN386" s="34">
        <v>2.7479999999999989</v>
      </c>
      <c r="AO386" s="34">
        <v>1.6475431920441316E-2</v>
      </c>
      <c r="AP386" s="34">
        <v>2.7644754319204403</v>
      </c>
      <c r="AQ386" s="34">
        <v>2.7376003158549089</v>
      </c>
      <c r="AR386" s="34">
        <v>58.923999999999999</v>
      </c>
      <c r="AS386" s="34">
        <v>0.35327450890832768</v>
      </c>
      <c r="AT386" s="34">
        <v>59.277274508908327</v>
      </c>
      <c r="AU386" s="34">
        <v>58.701004734874346</v>
      </c>
    </row>
    <row r="387" spans="1:47" x14ac:dyDescent="0.25">
      <c r="A387" s="18">
        <v>45551</v>
      </c>
      <c r="B387" s="2">
        <v>15</v>
      </c>
      <c r="C387" s="2" t="s">
        <v>178</v>
      </c>
      <c r="D387" s="9">
        <v>68.100385000000003</v>
      </c>
      <c r="E387">
        <v>9.6452199999999995E-3</v>
      </c>
      <c r="G387" s="34">
        <v>1.1360000000000001</v>
      </c>
      <c r="H387" s="34">
        <v>1.3579543521731909E-2</v>
      </c>
      <c r="I387" s="34">
        <v>1.149579543521732</v>
      </c>
      <c r="J387" s="34">
        <v>1.1384915959169652</v>
      </c>
      <c r="K387" s="34">
        <v>5.1360000000000001</v>
      </c>
      <c r="L387" s="34">
        <v>6.1394837612337223E-2</v>
      </c>
      <c r="M387" s="34">
        <v>5.1973948376123378</v>
      </c>
      <c r="N387" s="34">
        <v>5.1472648209767025</v>
      </c>
      <c r="O387" s="34">
        <v>61.367999999999995</v>
      </c>
      <c r="P387" s="34">
        <v>0.73358224193806665</v>
      </c>
      <c r="Q387" s="34">
        <v>62.101582241938061</v>
      </c>
      <c r="R387" s="34">
        <v>61.502598818866474</v>
      </c>
      <c r="S387" s="34">
        <v>5.0759999999999996</v>
      </c>
      <c r="T387" s="34">
        <v>6.0677608200978138E-2</v>
      </c>
      <c r="U387" s="34">
        <v>5.1366776082009782</v>
      </c>
      <c r="V387" s="34">
        <v>5.0871332226008059</v>
      </c>
      <c r="W387" s="34">
        <v>72.715999999999994</v>
      </c>
      <c r="X387" s="34">
        <v>0.86923423127311394</v>
      </c>
      <c r="Y387" s="34">
        <v>73.58523423127312</v>
      </c>
      <c r="Z387" s="34">
        <v>72.875488458360948</v>
      </c>
      <c r="AB387" s="34">
        <v>2.1949999999999985</v>
      </c>
      <c r="AC387" s="34">
        <v>2.6238642632219648E-2</v>
      </c>
      <c r="AD387" s="34">
        <v>2.2212386426322182</v>
      </c>
      <c r="AE387" s="34">
        <v>2.199814307251529</v>
      </c>
      <c r="AF387" s="34">
        <v>3.3409999999999971</v>
      </c>
      <c r="AG387" s="34">
        <v>3.9937724389178052E-2</v>
      </c>
      <c r="AH387" s="34">
        <v>3.3809377243891752</v>
      </c>
      <c r="AI387" s="34">
        <v>3.3483278362311424</v>
      </c>
      <c r="AJ387" s="34">
        <v>51.439</v>
      </c>
      <c r="AK387" s="34">
        <v>0.61489272818166163</v>
      </c>
      <c r="AL387" s="34">
        <v>52.053892728181658</v>
      </c>
      <c r="AM387" s="34">
        <v>51.551821480961948</v>
      </c>
      <c r="AN387" s="34">
        <v>2.7749999999999999</v>
      </c>
      <c r="AO387" s="34">
        <v>3.3171860275357436E-2</v>
      </c>
      <c r="AP387" s="34">
        <v>2.8081718602753574</v>
      </c>
      <c r="AQ387" s="34">
        <v>2.7810864248851921</v>
      </c>
      <c r="AR387" s="34">
        <v>59.749999999999993</v>
      </c>
      <c r="AS387" s="34">
        <v>0.71424095547841682</v>
      </c>
      <c r="AT387" s="34">
        <v>60.464240955478409</v>
      </c>
      <c r="AU387" s="34">
        <v>59.881050049329815</v>
      </c>
    </row>
    <row r="388" spans="1:47" x14ac:dyDescent="0.25">
      <c r="A388" s="18">
        <v>45551</v>
      </c>
      <c r="B388" s="2">
        <v>16</v>
      </c>
      <c r="C388" s="2" t="s">
        <v>178</v>
      </c>
      <c r="D388" s="9">
        <v>30.112451</v>
      </c>
      <c r="E388">
        <v>9.470806E-3</v>
      </c>
      <c r="G388" s="34">
        <v>1.1360000000000001</v>
      </c>
      <c r="H388" s="34">
        <v>1.5928337346821093E-2</v>
      </c>
      <c r="I388" s="34">
        <v>1.1519283373468212</v>
      </c>
      <c r="J388" s="34">
        <v>1.1410186475379069</v>
      </c>
      <c r="K388" s="34">
        <v>6.44</v>
      </c>
      <c r="L388" s="34">
        <v>9.0297968761908307E-2</v>
      </c>
      <c r="M388" s="34">
        <v>6.5302979687619089</v>
      </c>
      <c r="N388" s="34">
        <v>6.4684507835775706</v>
      </c>
      <c r="O388" s="34">
        <v>62.139999999999993</v>
      </c>
      <c r="P388" s="34">
        <v>0.87129127001009021</v>
      </c>
      <c r="Q388" s="34">
        <v>63.011291270010084</v>
      </c>
      <c r="R388" s="34">
        <v>62.414523554582324</v>
      </c>
      <c r="S388" s="34">
        <v>5.0280000000000005</v>
      </c>
      <c r="T388" s="34">
        <v>7.0499718468148287E-2</v>
      </c>
      <c r="U388" s="34">
        <v>5.0984997184681484</v>
      </c>
      <c r="V388" s="34">
        <v>5.0502128167434819</v>
      </c>
      <c r="W388" s="34">
        <v>74.744</v>
      </c>
      <c r="X388" s="34">
        <v>1.0480172945869679</v>
      </c>
      <c r="Y388" s="34">
        <v>75.792017294586955</v>
      </c>
      <c r="Z388" s="34">
        <v>75.074205802441284</v>
      </c>
      <c r="AB388" s="34">
        <v>2.1949999999999985</v>
      </c>
      <c r="AC388" s="34">
        <v>3.0777025067141084E-2</v>
      </c>
      <c r="AD388" s="34">
        <v>2.2257770250671394</v>
      </c>
      <c r="AE388" s="34">
        <v>2.2046971226634713</v>
      </c>
      <c r="AF388" s="34">
        <v>3.3289999999999975</v>
      </c>
      <c r="AG388" s="34">
        <v>4.6677319566520575E-2</v>
      </c>
      <c r="AH388" s="34">
        <v>3.3756773195665182</v>
      </c>
      <c r="AI388" s="34">
        <v>3.3437069345543033</v>
      </c>
      <c r="AJ388" s="34">
        <v>50.822000000000031</v>
      </c>
      <c r="AK388" s="34">
        <v>0.7125967963381532</v>
      </c>
      <c r="AL388" s="34">
        <v>51.534596796338185</v>
      </c>
      <c r="AM388" s="34">
        <v>51.046522627791845</v>
      </c>
      <c r="AN388" s="34">
        <v>2.7079999999999997</v>
      </c>
      <c r="AO388" s="34">
        <v>3.7970015435908021E-2</v>
      </c>
      <c r="AP388" s="34">
        <v>2.7459700154359079</v>
      </c>
      <c r="AQ388" s="34">
        <v>2.7199634661378971</v>
      </c>
      <c r="AR388" s="34">
        <v>59.054000000000023</v>
      </c>
      <c r="AS388" s="34">
        <v>0.82802115640772289</v>
      </c>
      <c r="AT388" s="34">
        <v>59.882021156407752</v>
      </c>
      <c r="AU388" s="34">
        <v>59.314890151147516</v>
      </c>
    </row>
    <row r="389" spans="1:47" x14ac:dyDescent="0.25">
      <c r="A389" s="18">
        <v>45551</v>
      </c>
      <c r="B389" s="2">
        <v>17</v>
      </c>
      <c r="C389" s="2" t="s">
        <v>178</v>
      </c>
      <c r="D389" s="9">
        <v>34.197930999999997</v>
      </c>
      <c r="E389">
        <v>9.6438129999999993E-3</v>
      </c>
      <c r="G389" s="34">
        <v>1.1360000000000001</v>
      </c>
      <c r="H389" s="34">
        <v>1.0179906583068063E-2</v>
      </c>
      <c r="I389" s="34">
        <v>1.1461799065830682</v>
      </c>
      <c r="J389" s="34">
        <v>1.1351263618996237</v>
      </c>
      <c r="K389" s="34">
        <v>7.5919999999999987</v>
      </c>
      <c r="L389" s="34">
        <v>6.8033319347405558E-2</v>
      </c>
      <c r="M389" s="34">
        <v>7.6600333193474039</v>
      </c>
      <c r="N389" s="34">
        <v>7.5861613904418483</v>
      </c>
      <c r="O389" s="34">
        <v>59.100000000000016</v>
      </c>
      <c r="P389" s="34">
        <v>0.52960605550996709</v>
      </c>
      <c r="Q389" s="34">
        <v>59.629606055509981</v>
      </c>
      <c r="R389" s="34">
        <v>59.054549285446981</v>
      </c>
      <c r="S389" s="34">
        <v>4.8079999999999989</v>
      </c>
      <c r="T389" s="34">
        <v>4.3085379270590876E-2</v>
      </c>
      <c r="U389" s="34">
        <v>4.8510853792705895</v>
      </c>
      <c r="V389" s="34">
        <v>4.8043024190258699</v>
      </c>
      <c r="W389" s="34">
        <v>72.63600000000001</v>
      </c>
      <c r="X389" s="34">
        <v>0.65090466071103159</v>
      </c>
      <c r="Y389" s="34">
        <v>73.286904660711045</v>
      </c>
      <c r="Z389" s="34">
        <v>72.580139456814322</v>
      </c>
      <c r="AB389" s="34">
        <v>2.1949999999999994</v>
      </c>
      <c r="AC389" s="34">
        <v>1.966980189245985E-2</v>
      </c>
      <c r="AD389" s="34">
        <v>2.2146698018924593</v>
      </c>
      <c r="AE389" s="34">
        <v>2.1933119404662613</v>
      </c>
      <c r="AF389" s="34">
        <v>3.0849999999999995</v>
      </c>
      <c r="AG389" s="34">
        <v>2.7645256873912824E-2</v>
      </c>
      <c r="AH389" s="34">
        <v>3.1126452568739125</v>
      </c>
      <c r="AI389" s="34">
        <v>3.0826274880812838</v>
      </c>
      <c r="AJ389" s="34">
        <v>48.233000000000011</v>
      </c>
      <c r="AK389" s="34">
        <v>0.43222485406788902</v>
      </c>
      <c r="AL389" s="34">
        <v>48.665224854067901</v>
      </c>
      <c r="AM389" s="34">
        <v>48.195906525972319</v>
      </c>
      <c r="AN389" s="34">
        <v>2.5539999999999998</v>
      </c>
      <c r="AO389" s="34">
        <v>2.2886867441158299E-2</v>
      </c>
      <c r="AP389" s="34">
        <v>2.576886867441158</v>
      </c>
      <c r="AQ389" s="34">
        <v>2.5520358523694</v>
      </c>
      <c r="AR389" s="34">
        <v>56.067000000000014</v>
      </c>
      <c r="AS389" s="34">
        <v>0.50242678027541998</v>
      </c>
      <c r="AT389" s="34">
        <v>56.569426780275435</v>
      </c>
      <c r="AU389" s="34">
        <v>56.023881806889264</v>
      </c>
    </row>
    <row r="390" spans="1:47" x14ac:dyDescent="0.25">
      <c r="A390" s="18">
        <v>45551</v>
      </c>
      <c r="B390" s="2">
        <v>18</v>
      </c>
      <c r="C390" s="2" t="s">
        <v>178</v>
      </c>
      <c r="D390" s="9">
        <v>35.289161999999997</v>
      </c>
      <c r="E390">
        <v>9.7695739999999996E-3</v>
      </c>
      <c r="G390" s="34">
        <v>1.1360000000000001</v>
      </c>
      <c r="H390" s="34">
        <v>1.1283807069553307E-2</v>
      </c>
      <c r="I390" s="34">
        <v>1.1472838070695535</v>
      </c>
      <c r="J390" s="34">
        <v>1.1360753330173858</v>
      </c>
      <c r="K390" s="34">
        <v>7.8279999999999985</v>
      </c>
      <c r="L390" s="34">
        <v>7.7754966320830343E-2</v>
      </c>
      <c r="M390" s="34">
        <v>7.9057549663208286</v>
      </c>
      <c r="N390" s="34">
        <v>7.8285191081514895</v>
      </c>
      <c r="O390" s="34">
        <v>53.55599999999999</v>
      </c>
      <c r="P390" s="34">
        <v>0.53196793258538444</v>
      </c>
      <c r="Q390" s="34">
        <v>54.087967932585371</v>
      </c>
      <c r="R390" s="34">
        <v>53.559551527358352</v>
      </c>
      <c r="S390" s="34">
        <v>4.2960000000000003</v>
      </c>
      <c r="T390" s="34">
        <v>4.2671861946127647E-2</v>
      </c>
      <c r="U390" s="34">
        <v>4.3386718619461275</v>
      </c>
      <c r="V390" s="34">
        <v>4.2962848861291274</v>
      </c>
      <c r="W390" s="34">
        <v>66.815999999999988</v>
      </c>
      <c r="X390" s="34">
        <v>0.66367856792189572</v>
      </c>
      <c r="Y390" s="34">
        <v>67.47967856792188</v>
      </c>
      <c r="Z390" s="34">
        <v>66.820430854656351</v>
      </c>
      <c r="AB390" s="34">
        <v>2.194999999999999</v>
      </c>
      <c r="AC390" s="34">
        <v>2.1802778624709064E-2</v>
      </c>
      <c r="AD390" s="34">
        <v>2.2168027786247082</v>
      </c>
      <c r="AE390" s="34">
        <v>2.1951455598355283</v>
      </c>
      <c r="AF390" s="34">
        <v>2.8279999999999981</v>
      </c>
      <c r="AG390" s="34">
        <v>2.8090322528782331E-2</v>
      </c>
      <c r="AH390" s="34">
        <v>2.8560903225287806</v>
      </c>
      <c r="AI390" s="34">
        <v>2.8281875367721518</v>
      </c>
      <c r="AJ390" s="34">
        <v>44.826999999999991</v>
      </c>
      <c r="AK390" s="34">
        <v>0.44526339745322702</v>
      </c>
      <c r="AL390" s="34">
        <v>45.272263397453216</v>
      </c>
      <c r="AM390" s="34">
        <v>44.829972670044306</v>
      </c>
      <c r="AN390" s="34">
        <v>2.2859999999999991</v>
      </c>
      <c r="AO390" s="34">
        <v>2.2706675141724336E-2</v>
      </c>
      <c r="AP390" s="34">
        <v>2.3087066751417233</v>
      </c>
      <c r="AQ390" s="34">
        <v>2.2861515944346325</v>
      </c>
      <c r="AR390" s="34">
        <v>52.135999999999989</v>
      </c>
      <c r="AS390" s="34">
        <v>0.51786317374844271</v>
      </c>
      <c r="AT390" s="34">
        <v>52.653863173748427</v>
      </c>
      <c r="AU390" s="34">
        <v>52.13945736108662</v>
      </c>
    </row>
    <row r="391" spans="1:47" x14ac:dyDescent="0.25">
      <c r="A391" s="18">
        <v>45551</v>
      </c>
      <c r="B391" s="2">
        <v>19</v>
      </c>
      <c r="C391" s="2" t="s">
        <v>178</v>
      </c>
      <c r="D391" s="9">
        <v>33.521028000000001</v>
      </c>
      <c r="E391">
        <v>9.6429800000000006E-3</v>
      </c>
      <c r="G391" s="34">
        <v>1.1360000000000001</v>
      </c>
      <c r="H391" s="34">
        <v>1.0078459942631729E-2</v>
      </c>
      <c r="I391" s="34">
        <v>1.1460784599426319</v>
      </c>
      <c r="J391" s="34">
        <v>1.1350268482749744</v>
      </c>
      <c r="K391" s="34">
        <v>8.0799999999999983</v>
      </c>
      <c r="L391" s="34">
        <v>7.1684820718718623E-2</v>
      </c>
      <c r="M391" s="34">
        <v>8.1516848207187174</v>
      </c>
      <c r="N391" s="34">
        <v>8.0730782870262239</v>
      </c>
      <c r="O391" s="34">
        <v>49.36</v>
      </c>
      <c r="P391" s="34">
        <v>0.4379161820143504</v>
      </c>
      <c r="Q391" s="34">
        <v>49.797916182014347</v>
      </c>
      <c r="R391" s="34">
        <v>49.317715872229506</v>
      </c>
      <c r="S391" s="34">
        <v>3.84</v>
      </c>
      <c r="T391" s="34">
        <v>3.406803360889598E-2</v>
      </c>
      <c r="U391" s="34">
        <v>3.874068033608896</v>
      </c>
      <c r="V391" s="34">
        <v>3.8367104730421659</v>
      </c>
      <c r="W391" s="34">
        <v>62.415999999999997</v>
      </c>
      <c r="X391" s="34">
        <v>0.55374749628459674</v>
      </c>
      <c r="Y391" s="34">
        <v>62.96974749628459</v>
      </c>
      <c r="Z391" s="34">
        <v>62.362531480572869</v>
      </c>
      <c r="AB391" s="34">
        <v>2.1949999999999985</v>
      </c>
      <c r="AC391" s="34">
        <v>1.9473784836335058E-2</v>
      </c>
      <c r="AD391" s="34">
        <v>2.2144737848363336</v>
      </c>
      <c r="AE391" s="34">
        <v>2.1931196584186328</v>
      </c>
      <c r="AF391" s="34">
        <v>2.6409999999999982</v>
      </c>
      <c r="AG391" s="34">
        <v>2.3430644989868289E-2</v>
      </c>
      <c r="AH391" s="34">
        <v>2.6644306449898667</v>
      </c>
      <c r="AI391" s="34">
        <v>2.6387375935688424</v>
      </c>
      <c r="AJ391" s="34">
        <v>41.489000000000011</v>
      </c>
      <c r="AK391" s="34">
        <v>0.3680855849998661</v>
      </c>
      <c r="AL391" s="34">
        <v>41.857085584999879</v>
      </c>
      <c r="AM391" s="34">
        <v>41.453458545845436</v>
      </c>
      <c r="AN391" s="34">
        <v>2.1289999999999996</v>
      </c>
      <c r="AO391" s="34">
        <v>1.8888240508682166E-2</v>
      </c>
      <c r="AP391" s="34">
        <v>2.1478882405086819</v>
      </c>
      <c r="AQ391" s="34">
        <v>2.1271761971632217</v>
      </c>
      <c r="AR391" s="34">
        <v>48.454000000000008</v>
      </c>
      <c r="AS391" s="34">
        <v>0.4298782553347516</v>
      </c>
      <c r="AT391" s="34">
        <v>48.883878255334764</v>
      </c>
      <c r="AU391" s="34">
        <v>48.412491994996131</v>
      </c>
    </row>
    <row r="392" spans="1:47" x14ac:dyDescent="0.25">
      <c r="A392" s="18">
        <v>45551</v>
      </c>
      <c r="B392" s="2">
        <v>20</v>
      </c>
      <c r="C392" s="2" t="s">
        <v>178</v>
      </c>
      <c r="D392" s="9">
        <v>34.398358000000002</v>
      </c>
      <c r="E392">
        <v>9.7874030000000001E-3</v>
      </c>
      <c r="G392" s="34">
        <v>1.1360000000000001</v>
      </c>
      <c r="H392" s="34">
        <v>9.0920081640714322E-3</v>
      </c>
      <c r="I392" s="34">
        <v>1.1450920081640716</v>
      </c>
      <c r="J392" s="34">
        <v>1.1338845312080905</v>
      </c>
      <c r="K392" s="34">
        <v>8.5839999999999979</v>
      </c>
      <c r="L392" s="34">
        <v>6.870228704259608E-2</v>
      </c>
      <c r="M392" s="34">
        <v>8.6527022870425938</v>
      </c>
      <c r="N392" s="34">
        <v>8.5680148027202865</v>
      </c>
      <c r="O392" s="34">
        <v>46.58</v>
      </c>
      <c r="P392" s="34">
        <v>0.37280434884018243</v>
      </c>
      <c r="Q392" s="34">
        <v>46.952804348840182</v>
      </c>
      <c r="R392" s="34">
        <v>46.493258330697927</v>
      </c>
      <c r="S392" s="34">
        <v>3.6199999999999992</v>
      </c>
      <c r="T392" s="34">
        <v>2.8972772494664234E-2</v>
      </c>
      <c r="U392" s="34">
        <v>3.6489727724946635</v>
      </c>
      <c r="V392" s="34">
        <v>3.6132588054342309</v>
      </c>
      <c r="W392" s="34">
        <v>59.919999999999995</v>
      </c>
      <c r="X392" s="34">
        <v>0.47957141654151419</v>
      </c>
      <c r="Y392" s="34">
        <v>60.399571416541512</v>
      </c>
      <c r="Z392" s="34">
        <v>59.808416470060536</v>
      </c>
      <c r="AB392" s="34">
        <v>2.1949999999999985</v>
      </c>
      <c r="AC392" s="34">
        <v>1.7567744648007727E-2</v>
      </c>
      <c r="AD392" s="34">
        <v>2.2125677446480063</v>
      </c>
      <c r="AE392" s="34">
        <v>2.190912452466335</v>
      </c>
      <c r="AF392" s="34">
        <v>2.8989999999999978</v>
      </c>
      <c r="AG392" s="34">
        <v>2.3202228580671704E-2</v>
      </c>
      <c r="AH392" s="34">
        <v>2.9222022285806695</v>
      </c>
      <c r="AI392" s="34">
        <v>2.8936014577220521</v>
      </c>
      <c r="AJ392" s="34">
        <v>40.948</v>
      </c>
      <c r="AK392" s="34">
        <v>0.32772847737887056</v>
      </c>
      <c r="AL392" s="34">
        <v>41.27572847737887</v>
      </c>
      <c r="AM392" s="34">
        <v>40.871746288652183</v>
      </c>
      <c r="AN392" s="34">
        <v>2.1089999999999995</v>
      </c>
      <c r="AO392" s="34">
        <v>1.6879441213051623E-2</v>
      </c>
      <c r="AP392" s="34">
        <v>2.1258794412130513</v>
      </c>
      <c r="AQ392" s="34">
        <v>2.1050726023924842</v>
      </c>
      <c r="AR392" s="34">
        <v>48.150999999999996</v>
      </c>
      <c r="AS392" s="34">
        <v>0.38537789182060161</v>
      </c>
      <c r="AT392" s="34">
        <v>48.536377891820599</v>
      </c>
      <c r="AU392" s="34">
        <v>48.06133280123305</v>
      </c>
    </row>
    <row r="393" spans="1:47" x14ac:dyDescent="0.25">
      <c r="A393" s="18">
        <v>45551</v>
      </c>
      <c r="B393" s="2">
        <v>21</v>
      </c>
      <c r="C393" s="2" t="s">
        <v>178</v>
      </c>
      <c r="D393" s="9">
        <v>33.649456999999998</v>
      </c>
      <c r="E393">
        <v>1.0152434E-2</v>
      </c>
      <c r="G393" s="34">
        <v>1.1360000000000001</v>
      </c>
      <c r="H393" s="34">
        <v>8.325973938959513E-3</v>
      </c>
      <c r="I393" s="34">
        <v>1.1443259739389597</v>
      </c>
      <c r="J393" s="34">
        <v>1.1327082800140587</v>
      </c>
      <c r="K393" s="34">
        <v>8.259999999999998</v>
      </c>
      <c r="L393" s="34">
        <v>6.0539211915321786E-2</v>
      </c>
      <c r="M393" s="34">
        <v>8.3205392119153192</v>
      </c>
      <c r="N393" s="34">
        <v>8.2360654867219374</v>
      </c>
      <c r="O393" s="34">
        <v>42.792000000000009</v>
      </c>
      <c r="P393" s="34">
        <v>0.31363122957390449</v>
      </c>
      <c r="Q393" s="34">
        <v>43.105631229573916</v>
      </c>
      <c r="R393" s="34">
        <v>42.668004153487331</v>
      </c>
      <c r="S393" s="34">
        <v>3.371999999999999</v>
      </c>
      <c r="T393" s="34">
        <v>2.4714070530080515E-2</v>
      </c>
      <c r="U393" s="34">
        <v>3.3967140705300793</v>
      </c>
      <c r="V393" s="34">
        <v>3.3622291551121513</v>
      </c>
      <c r="W393" s="34">
        <v>55.56</v>
      </c>
      <c r="X393" s="34">
        <v>0.40721048595826631</v>
      </c>
      <c r="Y393" s="34">
        <v>55.967210485958276</v>
      </c>
      <c r="Z393" s="34">
        <v>55.399007075335483</v>
      </c>
      <c r="AB393" s="34">
        <v>2.1949999999999998</v>
      </c>
      <c r="AC393" s="34">
        <v>1.6087599292267718E-2</v>
      </c>
      <c r="AD393" s="34">
        <v>2.2110875992922674</v>
      </c>
      <c r="AE393" s="34">
        <v>2.1886396783722342</v>
      </c>
      <c r="AF393" s="34">
        <v>2.9719999999999986</v>
      </c>
      <c r="AG393" s="34">
        <v>2.1782389565658148E-2</v>
      </c>
      <c r="AH393" s="34">
        <v>2.993782389565657</v>
      </c>
      <c r="AI393" s="34">
        <v>2.9633882114452295</v>
      </c>
      <c r="AJ393" s="34">
        <v>38.790000000000028</v>
      </c>
      <c r="AK393" s="34">
        <v>0.28429976152485886</v>
      </c>
      <c r="AL393" s="34">
        <v>39.074299761524884</v>
      </c>
      <c r="AM393" s="34">
        <v>38.677600512099787</v>
      </c>
      <c r="AN393" s="34">
        <v>2.0339999999999994</v>
      </c>
      <c r="AO393" s="34">
        <v>1.4907597704087713E-2</v>
      </c>
      <c r="AP393" s="34">
        <v>2.0489075977040869</v>
      </c>
      <c r="AQ393" s="34">
        <v>2.0281061985462978</v>
      </c>
      <c r="AR393" s="34">
        <v>45.991000000000021</v>
      </c>
      <c r="AS393" s="34">
        <v>0.33707734808687245</v>
      </c>
      <c r="AT393" s="34">
        <v>46.328077348086893</v>
      </c>
      <c r="AU393" s="34">
        <v>45.857734600463544</v>
      </c>
    </row>
    <row r="394" spans="1:47" x14ac:dyDescent="0.25">
      <c r="A394" s="18">
        <v>45551</v>
      </c>
      <c r="B394" s="2">
        <v>22</v>
      </c>
      <c r="C394" s="2" t="s">
        <v>178</v>
      </c>
      <c r="D394" s="9">
        <v>36.484129000000003</v>
      </c>
      <c r="E394">
        <v>1.0588573E-2</v>
      </c>
      <c r="G394" s="34">
        <v>1.1360000000000001</v>
      </c>
      <c r="H394" s="34">
        <v>1.2305205210758521E-2</v>
      </c>
      <c r="I394" s="34">
        <v>1.1483052052107587</v>
      </c>
      <c r="J394" s="34">
        <v>1.1361462917191045</v>
      </c>
      <c r="K394" s="34">
        <v>7.5679999999999978</v>
      </c>
      <c r="L394" s="34">
        <v>8.1976930488574337E-2</v>
      </c>
      <c r="M394" s="34">
        <v>7.6499769304885721</v>
      </c>
      <c r="N394" s="34">
        <v>7.5689745913117772</v>
      </c>
      <c r="O394" s="34">
        <v>38.944000000000003</v>
      </c>
      <c r="P394" s="34">
        <v>0.42184323215473574</v>
      </c>
      <c r="Q394" s="34">
        <v>39.365843232154738</v>
      </c>
      <c r="R394" s="34">
        <v>38.949015127384513</v>
      </c>
      <c r="S394" s="34">
        <v>3.0399999999999996</v>
      </c>
      <c r="T394" s="34">
        <v>3.2929422394987577E-2</v>
      </c>
      <c r="U394" s="34">
        <v>3.0729294223949872</v>
      </c>
      <c r="V394" s="34">
        <v>3.0403914848821101</v>
      </c>
      <c r="W394" s="34">
        <v>50.687999999999995</v>
      </c>
      <c r="X394" s="34">
        <v>0.54905479024905612</v>
      </c>
      <c r="Y394" s="34">
        <v>51.237054790249054</v>
      </c>
      <c r="Z394" s="34">
        <v>50.6945274952975</v>
      </c>
      <c r="AB394" s="34">
        <v>2.194999999999999</v>
      </c>
      <c r="AC394" s="34">
        <v>2.3776342814801881E-2</v>
      </c>
      <c r="AD394" s="34">
        <v>2.2187763428148006</v>
      </c>
      <c r="AE394" s="34">
        <v>2.1952826675382329</v>
      </c>
      <c r="AF394" s="34">
        <v>2.7819999999999978</v>
      </c>
      <c r="AG394" s="34">
        <v>3.0134754310149798E-2</v>
      </c>
      <c r="AH394" s="34">
        <v>2.8121347543101476</v>
      </c>
      <c r="AI394" s="34">
        <v>2.7823582601782975</v>
      </c>
      <c r="AJ394" s="34">
        <v>35.756</v>
      </c>
      <c r="AK394" s="34">
        <v>0.38731066682736054</v>
      </c>
      <c r="AL394" s="34">
        <v>36.143310666827361</v>
      </c>
      <c r="AM394" s="34">
        <v>35.760604583369982</v>
      </c>
      <c r="AN394" s="34">
        <v>1.8049999999999999</v>
      </c>
      <c r="AO394" s="34">
        <v>1.955184454702388E-2</v>
      </c>
      <c r="AP394" s="34">
        <v>1.8245518445470239</v>
      </c>
      <c r="AQ394" s="34">
        <v>1.8052324441487531</v>
      </c>
      <c r="AR394" s="34">
        <v>42.537999999999997</v>
      </c>
      <c r="AS394" s="34">
        <v>0.46077360849933607</v>
      </c>
      <c r="AT394" s="34">
        <v>42.998773608499334</v>
      </c>
      <c r="AU394" s="34">
        <v>42.543477955235261</v>
      </c>
    </row>
    <row r="395" spans="1:47" x14ac:dyDescent="0.25">
      <c r="A395" s="18">
        <v>45551</v>
      </c>
      <c r="B395" s="2">
        <v>23</v>
      </c>
      <c r="C395" s="2" t="s">
        <v>178</v>
      </c>
      <c r="D395" s="9">
        <v>20.156963999999999</v>
      </c>
      <c r="E395">
        <v>1.1676314E-2</v>
      </c>
      <c r="G395" s="34">
        <v>1.1360000000000001</v>
      </c>
      <c r="H395" s="34">
        <v>1.1026749034348738E-2</v>
      </c>
      <c r="I395" s="34">
        <v>1.1470267490343489</v>
      </c>
      <c r="J395" s="34">
        <v>1.1336337045462246</v>
      </c>
      <c r="K395" s="34">
        <v>7.0959999999999992</v>
      </c>
      <c r="L395" s="34">
        <v>6.8878354883572732E-2</v>
      </c>
      <c r="M395" s="34">
        <v>7.1648783548835722</v>
      </c>
      <c r="N395" s="34">
        <v>7.0812189854401479</v>
      </c>
      <c r="O395" s="34">
        <v>35.652000000000015</v>
      </c>
      <c r="P395" s="34">
        <v>0.34606131740545892</v>
      </c>
      <c r="Q395" s="34">
        <v>35.998061317405472</v>
      </c>
      <c r="R395" s="34">
        <v>35.57773665007219</v>
      </c>
      <c r="S395" s="34">
        <v>2.7999999999999994</v>
      </c>
      <c r="T395" s="34">
        <v>2.7178606774803219E-2</v>
      </c>
      <c r="U395" s="34">
        <v>2.8271786067748028</v>
      </c>
      <c r="V395" s="34">
        <v>2.7941675816280176</v>
      </c>
      <c r="W395" s="34">
        <v>46.684000000000012</v>
      </c>
      <c r="X395" s="34">
        <v>0.45314502809818358</v>
      </c>
      <c r="Y395" s="34">
        <v>47.137145028098196</v>
      </c>
      <c r="Z395" s="34">
        <v>46.586756921686579</v>
      </c>
      <c r="AB395" s="34">
        <v>2.1949999999999985</v>
      </c>
      <c r="AC395" s="34">
        <v>2.1306086382390368E-2</v>
      </c>
      <c r="AD395" s="34">
        <v>2.2163060863823887</v>
      </c>
      <c r="AE395" s="34">
        <v>2.1904278005976767</v>
      </c>
      <c r="AF395" s="34">
        <v>2.6619999999999973</v>
      </c>
      <c r="AG395" s="34">
        <v>2.5839089726616467E-2</v>
      </c>
      <c r="AH395" s="34">
        <v>2.6878390897266136</v>
      </c>
      <c r="AI395" s="34">
        <v>2.6564550365334916</v>
      </c>
      <c r="AJ395" s="34">
        <v>33.085999999999999</v>
      </c>
      <c r="AK395" s="34">
        <v>0.32115406562540694</v>
      </c>
      <c r="AL395" s="34">
        <v>33.407154065625406</v>
      </c>
      <c r="AM395" s="34">
        <v>33.017081644908785</v>
      </c>
      <c r="AN395" s="34">
        <v>1.698</v>
      </c>
      <c r="AO395" s="34">
        <v>1.6481883679862811E-2</v>
      </c>
      <c r="AP395" s="34">
        <v>1.7144818836798628</v>
      </c>
      <c r="AQ395" s="34">
        <v>1.6944630548587052</v>
      </c>
      <c r="AR395" s="34">
        <v>39.640999999999998</v>
      </c>
      <c r="AS395" s="34">
        <v>0.38478112541427656</v>
      </c>
      <c r="AT395" s="34">
        <v>40.025781125414269</v>
      </c>
      <c r="AU395" s="34">
        <v>39.558427536898662</v>
      </c>
    </row>
    <row r="396" spans="1:47" x14ac:dyDescent="0.25">
      <c r="A396" s="18">
        <v>45551</v>
      </c>
      <c r="B396" s="2">
        <v>24</v>
      </c>
      <c r="C396" s="2" t="s">
        <v>23</v>
      </c>
      <c r="D396" s="9">
        <v>20.863623</v>
      </c>
      <c r="E396">
        <v>1.1856284999999999E-2</v>
      </c>
      <c r="G396" s="34">
        <v>1.1360000000000001</v>
      </c>
      <c r="H396" s="34">
        <v>1.3807149106907489E-2</v>
      </c>
      <c r="I396" s="34">
        <v>1.1498071491069075</v>
      </c>
      <c r="J396" s="34">
        <v>1.1361747078520585</v>
      </c>
      <c r="K396" s="34">
        <v>6.8440000000000003</v>
      </c>
      <c r="L396" s="34">
        <v>8.318321169689688E-2</v>
      </c>
      <c r="M396" s="34">
        <v>6.9271832116968968</v>
      </c>
      <c r="N396" s="34">
        <v>6.8450525532918025</v>
      </c>
      <c r="O396" s="34">
        <v>33.375999999999998</v>
      </c>
      <c r="P396" s="34">
        <v>0.40565793009871859</v>
      </c>
      <c r="Q396" s="34">
        <v>33.781657930098717</v>
      </c>
      <c r="R396" s="34">
        <v>33.381132965906957</v>
      </c>
      <c r="S396" s="34">
        <v>2.5519999999999996</v>
      </c>
      <c r="T396" s="34">
        <v>3.1017468768334423E-2</v>
      </c>
      <c r="U396" s="34">
        <v>2.5830174687683338</v>
      </c>
      <c r="V396" s="34">
        <v>2.5523924774986377</v>
      </c>
      <c r="W396" s="34">
        <v>43.907999999999994</v>
      </c>
      <c r="X396" s="34">
        <v>0.53366575967085739</v>
      </c>
      <c r="Y396" s="34">
        <v>44.441665759670855</v>
      </c>
      <c r="Z396" s="34">
        <v>43.91475270454945</v>
      </c>
      <c r="AB396" s="34">
        <v>2.1949999999999985</v>
      </c>
      <c r="AC396" s="34">
        <v>2.6678426311322109E-2</v>
      </c>
      <c r="AD396" s="34">
        <v>2.2216784263113207</v>
      </c>
      <c r="AE396" s="34">
        <v>2.195337573710622</v>
      </c>
      <c r="AF396" s="34">
        <v>2.512999999999999</v>
      </c>
      <c r="AG396" s="34">
        <v>3.0543455726812066E-2</v>
      </c>
      <c r="AH396" s="34">
        <v>2.5435434557268111</v>
      </c>
      <c r="AI396" s="34">
        <v>2.5133864796058289</v>
      </c>
      <c r="AJ396" s="34">
        <v>31.233000000000001</v>
      </c>
      <c r="AK396" s="34">
        <v>0.37961152117609293</v>
      </c>
      <c r="AL396" s="34">
        <v>31.612611521176092</v>
      </c>
      <c r="AM396" s="34">
        <v>31.237803389386745</v>
      </c>
      <c r="AN396" s="34">
        <v>1.5940000000000001</v>
      </c>
      <c r="AO396" s="34">
        <v>1.9373763799657166E-2</v>
      </c>
      <c r="AP396" s="34">
        <v>1.6133737637996572</v>
      </c>
      <c r="AQ396" s="34">
        <v>1.5942451446445258</v>
      </c>
      <c r="AR396" s="34">
        <v>37.534999999999997</v>
      </c>
      <c r="AS396" s="34">
        <v>0.45620716701388425</v>
      </c>
      <c r="AT396" s="34">
        <v>37.991207167013883</v>
      </c>
      <c r="AU396" s="34">
        <v>37.540772587347718</v>
      </c>
    </row>
    <row r="397" spans="1:47" x14ac:dyDescent="0.25">
      <c r="A397" s="18">
        <v>45552</v>
      </c>
      <c r="B397" s="2">
        <v>1</v>
      </c>
      <c r="C397" s="2" t="s">
        <v>23</v>
      </c>
      <c r="D397" s="9">
        <v>16.399712000000001</v>
      </c>
      <c r="E397">
        <v>1.2033594E-2</v>
      </c>
      <c r="G397" s="34">
        <v>1.1360000000000001</v>
      </c>
      <c r="H397" s="34">
        <v>1.970463116117515E-2</v>
      </c>
      <c r="I397" s="34">
        <v>1.1557046311611752</v>
      </c>
      <c r="J397" s="34">
        <v>1.1417973508458619</v>
      </c>
      <c r="K397" s="34">
        <v>6.5399999999999983</v>
      </c>
      <c r="L397" s="34">
        <v>0.11344039418493437</v>
      </c>
      <c r="M397" s="34">
        <v>6.6534403941849325</v>
      </c>
      <c r="N397" s="34">
        <v>6.5733755937781106</v>
      </c>
      <c r="O397" s="34">
        <v>31.776</v>
      </c>
      <c r="P397" s="34">
        <v>0.55117461248019495</v>
      </c>
      <c r="Q397" s="34">
        <v>32.327174612480192</v>
      </c>
      <c r="R397" s="34">
        <v>31.938162518026498</v>
      </c>
      <c r="S397" s="34">
        <v>2.4319999999999991</v>
      </c>
      <c r="T397" s="34">
        <v>4.2184562485896075E-2</v>
      </c>
      <c r="U397" s="34">
        <v>2.4741845624858949</v>
      </c>
      <c r="V397" s="34">
        <v>2.4444112299798721</v>
      </c>
      <c r="W397" s="34">
        <v>41.884</v>
      </c>
      <c r="X397" s="34">
        <v>0.72650420031220053</v>
      </c>
      <c r="Y397" s="34">
        <v>42.610504200312192</v>
      </c>
      <c r="Z397" s="34">
        <v>42.097746692630345</v>
      </c>
      <c r="AB397" s="34">
        <v>2.1949999999999994</v>
      </c>
      <c r="AC397" s="34">
        <v>3.8073649118643874E-2</v>
      </c>
      <c r="AD397" s="34">
        <v>2.2330736491186434</v>
      </c>
      <c r="AE397" s="34">
        <v>2.2062017474530511</v>
      </c>
      <c r="AF397" s="34">
        <v>2.4339999999999979</v>
      </c>
      <c r="AG397" s="34">
        <v>4.2219253737940381E-2</v>
      </c>
      <c r="AH397" s="34">
        <v>2.4762192537379382</v>
      </c>
      <c r="AI397" s="34">
        <v>2.4464214365834729</v>
      </c>
      <c r="AJ397" s="34">
        <v>29.837999999999997</v>
      </c>
      <c r="AK397" s="34">
        <v>0.51755878924924648</v>
      </c>
      <c r="AL397" s="34">
        <v>30.355558789249244</v>
      </c>
      <c r="AM397" s="34">
        <v>29.990272319136285</v>
      </c>
      <c r="AN397" s="34">
        <v>1.5489999999999997</v>
      </c>
      <c r="AO397" s="34">
        <v>2.6868374708327727E-2</v>
      </c>
      <c r="AP397" s="34">
        <v>1.5758683747083275</v>
      </c>
      <c r="AQ397" s="34">
        <v>1.5569050144896477</v>
      </c>
      <c r="AR397" s="34">
        <v>36.015999999999998</v>
      </c>
      <c r="AS397" s="34">
        <v>0.62472006681415848</v>
      </c>
      <c r="AT397" s="34">
        <v>36.640720066814154</v>
      </c>
      <c r="AU397" s="34">
        <v>36.19980051766246</v>
      </c>
    </row>
    <row r="398" spans="1:47" x14ac:dyDescent="0.25">
      <c r="A398" s="18">
        <v>45552</v>
      </c>
      <c r="B398" s="2">
        <v>2</v>
      </c>
      <c r="C398" s="2" t="s">
        <v>23</v>
      </c>
      <c r="D398" s="9">
        <v>14.769621000000001</v>
      </c>
      <c r="E398">
        <v>1.1757382E-2</v>
      </c>
      <c r="G398" s="34">
        <v>1.1360000000000001</v>
      </c>
      <c r="H398" s="34">
        <v>1.4784167052439682E-2</v>
      </c>
      <c r="I398" s="34">
        <v>1.1507841670524399</v>
      </c>
      <c r="J398" s="34">
        <v>1.1372539580008525</v>
      </c>
      <c r="K398" s="34">
        <v>6.3519999999999985</v>
      </c>
      <c r="L398" s="34">
        <v>8.2666398870683833E-2</v>
      </c>
      <c r="M398" s="34">
        <v>6.4346663988706823</v>
      </c>
      <c r="N398" s="34">
        <v>6.3590115679765953</v>
      </c>
      <c r="O398" s="34">
        <v>30.655999999999995</v>
      </c>
      <c r="P398" s="34">
        <v>0.39896428271090739</v>
      </c>
      <c r="Q398" s="34">
        <v>31.054964282710902</v>
      </c>
      <c r="R398" s="34">
        <v>30.689839204642713</v>
      </c>
      <c r="S398" s="34">
        <v>2.351999999999999</v>
      </c>
      <c r="T398" s="34">
        <v>3.0609472629699045E-2</v>
      </c>
      <c r="U398" s="34">
        <v>2.382609472629698</v>
      </c>
      <c r="V398" s="34">
        <v>2.3545962229031723</v>
      </c>
      <c r="W398" s="34">
        <v>40.495999999999988</v>
      </c>
      <c r="X398" s="34">
        <v>0.52702432126373</v>
      </c>
      <c r="Y398" s="34">
        <v>41.023024321263719</v>
      </c>
      <c r="Z398" s="34">
        <v>40.540700953523327</v>
      </c>
      <c r="AB398" s="34">
        <v>2.1949999999999998</v>
      </c>
      <c r="AC398" s="34">
        <v>2.8566238274740401E-2</v>
      </c>
      <c r="AD398" s="34">
        <v>2.2235662382747403</v>
      </c>
      <c r="AE398" s="34">
        <v>2.1974229206090414</v>
      </c>
      <c r="AF398" s="34">
        <v>2.3819999999999988</v>
      </c>
      <c r="AG398" s="34">
        <v>3.0999899576506427E-2</v>
      </c>
      <c r="AH398" s="34">
        <v>2.4129998995765054</v>
      </c>
      <c r="AI398" s="34">
        <v>2.3846293379912229</v>
      </c>
      <c r="AJ398" s="34">
        <v>29.003999999999998</v>
      </c>
      <c r="AK398" s="34">
        <v>0.3774647721733807</v>
      </c>
      <c r="AL398" s="34">
        <v>29.381464772173377</v>
      </c>
      <c r="AM398" s="34">
        <v>29.036015667127391</v>
      </c>
      <c r="AN398" s="34">
        <v>1.5129999999999997</v>
      </c>
      <c r="AO398" s="34">
        <v>1.969053235065249E-2</v>
      </c>
      <c r="AP398" s="34">
        <v>1.5326905323506521</v>
      </c>
      <c r="AQ398" s="34">
        <v>1.5146701042740223</v>
      </c>
      <c r="AR398" s="34">
        <v>35.093999999999994</v>
      </c>
      <c r="AS398" s="34">
        <v>0.45672144237528001</v>
      </c>
      <c r="AT398" s="34">
        <v>35.55072144237527</v>
      </c>
      <c r="AU398" s="34">
        <v>35.132738030001683</v>
      </c>
    </row>
    <row r="399" spans="1:47" x14ac:dyDescent="0.25">
      <c r="A399" s="18">
        <v>45552</v>
      </c>
      <c r="B399" s="2">
        <v>3</v>
      </c>
      <c r="C399" s="2" t="s">
        <v>23</v>
      </c>
      <c r="D399" s="9">
        <v>13.682941</v>
      </c>
      <c r="E399">
        <v>1.0771662E-2</v>
      </c>
      <c r="G399" s="34">
        <v>1.1360000000000001</v>
      </c>
      <c r="H399" s="34">
        <v>1.6355304753596884E-2</v>
      </c>
      <c r="I399" s="34">
        <v>1.152355304753597</v>
      </c>
      <c r="J399" s="34">
        <v>1.1399425229068842</v>
      </c>
      <c r="K399" s="34">
        <v>6.2239999999999984</v>
      </c>
      <c r="L399" s="34">
        <v>8.9608641537312475E-2</v>
      </c>
      <c r="M399" s="34">
        <v>6.3136086415373107</v>
      </c>
      <c r="N399" s="34">
        <v>6.2456005832503916</v>
      </c>
      <c r="O399" s="34">
        <v>29.72</v>
      </c>
      <c r="P399" s="34">
        <v>0.42788702225079167</v>
      </c>
      <c r="Q399" s="34">
        <v>30.147887022250792</v>
      </c>
      <c r="R399" s="34">
        <v>29.823144173232919</v>
      </c>
      <c r="S399" s="34">
        <v>2.2959999999999998</v>
      </c>
      <c r="T399" s="34">
        <v>3.3056144114664121E-2</v>
      </c>
      <c r="U399" s="34">
        <v>2.3290561441146638</v>
      </c>
      <c r="V399" s="34">
        <v>2.3039683385512375</v>
      </c>
      <c r="W399" s="34">
        <v>39.375999999999998</v>
      </c>
      <c r="X399" s="34">
        <v>0.56690711265636518</v>
      </c>
      <c r="Y399" s="34">
        <v>39.942907112656364</v>
      </c>
      <c r="Z399" s="34">
        <v>39.512655617941434</v>
      </c>
      <c r="AB399" s="34">
        <v>2.194999999999999</v>
      </c>
      <c r="AC399" s="34">
        <v>3.1602019308226356E-2</v>
      </c>
      <c r="AD399" s="34">
        <v>2.2266020193082254</v>
      </c>
      <c r="AE399" s="34">
        <v>2.2026178149477196</v>
      </c>
      <c r="AF399" s="34">
        <v>2.3489999999999984</v>
      </c>
      <c r="AG399" s="34">
        <v>3.3819199706161131E-2</v>
      </c>
      <c r="AH399" s="34">
        <v>2.3828191997061596</v>
      </c>
      <c r="AI399" s="34">
        <v>2.3571522766798143</v>
      </c>
      <c r="AJ399" s="34">
        <v>28.110000000000014</v>
      </c>
      <c r="AK399" s="34">
        <v>0.40470740899965546</v>
      </c>
      <c r="AL399" s="34">
        <v>28.514707408999669</v>
      </c>
      <c r="AM399" s="34">
        <v>28.207556618761028</v>
      </c>
      <c r="AN399" s="34">
        <v>1.4919999999999993</v>
      </c>
      <c r="AO399" s="34">
        <v>2.1480734764407164E-2</v>
      </c>
      <c r="AP399" s="34">
        <v>1.5134807347644066</v>
      </c>
      <c r="AQ399" s="34">
        <v>1.4971780318460128</v>
      </c>
      <c r="AR399" s="34">
        <v>34.146000000000008</v>
      </c>
      <c r="AS399" s="34">
        <v>0.49160936277845013</v>
      </c>
      <c r="AT399" s="34">
        <v>34.637609362778463</v>
      </c>
      <c r="AU399" s="34">
        <v>34.264504742234571</v>
      </c>
    </row>
    <row r="400" spans="1:47" x14ac:dyDescent="0.25">
      <c r="A400" s="18">
        <v>45552</v>
      </c>
      <c r="B400" s="2">
        <v>4</v>
      </c>
      <c r="C400" s="2" t="s">
        <v>23</v>
      </c>
      <c r="D400" s="9">
        <v>13.611511</v>
      </c>
      <c r="E400">
        <v>1.0605402999999999E-2</v>
      </c>
      <c r="G400" s="34">
        <v>1.1360000000000001</v>
      </c>
      <c r="H400" s="34">
        <v>1.8687681314550317E-2</v>
      </c>
      <c r="I400" s="34">
        <v>1.1546876813145504</v>
      </c>
      <c r="J400" s="34">
        <v>1.1424417531150739</v>
      </c>
      <c r="K400" s="34">
        <v>6.1719999999999997</v>
      </c>
      <c r="L400" s="34">
        <v>0.10153201502940541</v>
      </c>
      <c r="M400" s="34">
        <v>6.2735320150294047</v>
      </c>
      <c r="N400" s="34">
        <v>6.2069986797766159</v>
      </c>
      <c r="O400" s="34">
        <v>29.331999999999997</v>
      </c>
      <c r="P400" s="34">
        <v>0.48252382774506147</v>
      </c>
      <c r="Q400" s="34">
        <v>29.814523827745059</v>
      </c>
      <c r="R400" s="34">
        <v>29.498328787298721</v>
      </c>
      <c r="S400" s="34">
        <v>2.2639999999999998</v>
      </c>
      <c r="T400" s="34">
        <v>3.7243759239561545E-2</v>
      </c>
      <c r="U400" s="34">
        <v>2.3012437592395614</v>
      </c>
      <c r="V400" s="34">
        <v>2.2768381417715906</v>
      </c>
      <c r="W400" s="34">
        <v>38.904000000000003</v>
      </c>
      <c r="X400" s="34">
        <v>0.63998728332857879</v>
      </c>
      <c r="Y400" s="34">
        <v>39.543987283328576</v>
      </c>
      <c r="Z400" s="34">
        <v>39.124607361962006</v>
      </c>
      <c r="AB400" s="34">
        <v>2.1949999999999994</v>
      </c>
      <c r="AC400" s="34">
        <v>3.6108680004786911E-2</v>
      </c>
      <c r="AD400" s="34">
        <v>2.2311086800047861</v>
      </c>
      <c r="AE400" s="34">
        <v>2.2074468733165373</v>
      </c>
      <c r="AF400" s="34">
        <v>2.31</v>
      </c>
      <c r="AG400" s="34">
        <v>3.8000478729411293E-2</v>
      </c>
      <c r="AH400" s="34">
        <v>2.3480004787294115</v>
      </c>
      <c r="AI400" s="34">
        <v>2.3230989874082932</v>
      </c>
      <c r="AJ400" s="34">
        <v>27.738999999999997</v>
      </c>
      <c r="AK400" s="34">
        <v>0.45631830280309083</v>
      </c>
      <c r="AL400" s="34">
        <v>28.195318302803088</v>
      </c>
      <c r="AM400" s="34">
        <v>27.896295589488584</v>
      </c>
      <c r="AN400" s="34">
        <v>1.4909999999999999</v>
      </c>
      <c r="AO400" s="34">
        <v>2.4527581725347289E-2</v>
      </c>
      <c r="AP400" s="34">
        <v>1.5155275817253471</v>
      </c>
      <c r="AQ400" s="34">
        <v>1.4994548009635342</v>
      </c>
      <c r="AR400" s="34">
        <v>33.734999999999999</v>
      </c>
      <c r="AS400" s="34">
        <v>0.55495504326263634</v>
      </c>
      <c r="AT400" s="34">
        <v>34.28995504326263</v>
      </c>
      <c r="AU400" s="34">
        <v>33.92629625117695</v>
      </c>
    </row>
    <row r="401" spans="1:47" x14ac:dyDescent="0.25">
      <c r="A401" s="18">
        <v>45552</v>
      </c>
      <c r="B401" s="2">
        <v>5</v>
      </c>
      <c r="C401" s="2" t="s">
        <v>23</v>
      </c>
      <c r="D401" s="9">
        <v>14.729149</v>
      </c>
      <c r="E401">
        <v>1.1487871E-2</v>
      </c>
      <c r="G401" s="34">
        <v>1.1360000000000001</v>
      </c>
      <c r="H401" s="34">
        <v>1.5567938977714437E-2</v>
      </c>
      <c r="I401" s="34">
        <v>1.1515679389777145</v>
      </c>
      <c r="J401" s="34">
        <v>1.1383388750470025</v>
      </c>
      <c r="K401" s="34">
        <v>6.2</v>
      </c>
      <c r="L401" s="34">
        <v>8.4965864138934422E-2</v>
      </c>
      <c r="M401" s="34">
        <v>6.2849658641389343</v>
      </c>
      <c r="N401" s="34">
        <v>6.2127649870523021</v>
      </c>
      <c r="O401" s="34">
        <v>29.52399999999999</v>
      </c>
      <c r="P401" s="34">
        <v>0.40460196336095144</v>
      </c>
      <c r="Q401" s="34">
        <v>29.92860196336094</v>
      </c>
      <c r="R401" s="34">
        <v>29.5847860447955</v>
      </c>
      <c r="S401" s="34">
        <v>2.3079999999999998</v>
      </c>
      <c r="T401" s="34">
        <v>3.1629228134300101E-2</v>
      </c>
      <c r="U401" s="34">
        <v>2.3396292281342999</v>
      </c>
      <c r="V401" s="34">
        <v>2.3127518693736633</v>
      </c>
      <c r="W401" s="34">
        <v>39.167999999999992</v>
      </c>
      <c r="X401" s="34">
        <v>0.53676499461190041</v>
      </c>
      <c r="Y401" s="34">
        <v>39.704764994611885</v>
      </c>
      <c r="Z401" s="34">
        <v>39.248641776268464</v>
      </c>
      <c r="AB401" s="34">
        <v>2.1949999999999985</v>
      </c>
      <c r="AC401" s="34">
        <v>3.0080656739509826E-2</v>
      </c>
      <c r="AD401" s="34">
        <v>2.2250806567395083</v>
      </c>
      <c r="AE401" s="34">
        <v>2.1995192171902893</v>
      </c>
      <c r="AF401" s="34">
        <v>2.3419999999999987</v>
      </c>
      <c r="AG401" s="34">
        <v>3.2095169969900694E-2</v>
      </c>
      <c r="AH401" s="34">
        <v>2.3740951699698996</v>
      </c>
      <c r="AI401" s="34">
        <v>2.3468218709155622</v>
      </c>
      <c r="AJ401" s="34">
        <v>27.876000000000008</v>
      </c>
      <c r="AK401" s="34">
        <v>0.38201748850595751</v>
      </c>
      <c r="AL401" s="34">
        <v>28.258017488505967</v>
      </c>
      <c r="AM401" s="34">
        <v>27.933393028882264</v>
      </c>
      <c r="AN401" s="34">
        <v>1.5119999999999998</v>
      </c>
      <c r="AO401" s="34">
        <v>2.0720707512591745E-2</v>
      </c>
      <c r="AP401" s="34">
        <v>1.5327207075125915</v>
      </c>
      <c r="AQ401" s="34">
        <v>1.515113009745658</v>
      </c>
      <c r="AR401" s="34">
        <v>33.925000000000004</v>
      </c>
      <c r="AS401" s="34">
        <v>0.46491402272795979</v>
      </c>
      <c r="AT401" s="34">
        <v>34.389914022727964</v>
      </c>
      <c r="AU401" s="34">
        <v>33.994847126733774</v>
      </c>
    </row>
    <row r="402" spans="1:47" x14ac:dyDescent="0.25">
      <c r="A402" s="18">
        <v>45552</v>
      </c>
      <c r="B402" s="2">
        <v>6</v>
      </c>
      <c r="C402" s="2" t="s">
        <v>23</v>
      </c>
      <c r="D402" s="9">
        <v>19.974475999999999</v>
      </c>
      <c r="E402">
        <v>1.2008665E-2</v>
      </c>
      <c r="G402" s="34">
        <v>1.1360000000000001</v>
      </c>
      <c r="H402" s="34">
        <v>2.038020887469565E-2</v>
      </c>
      <c r="I402" s="34">
        <v>1.1563802088746957</v>
      </c>
      <c r="J402" s="34">
        <v>1.1424936263336896</v>
      </c>
      <c r="K402" s="34">
        <v>6.3159999999999972</v>
      </c>
      <c r="L402" s="34">
        <v>0.11331109089135355</v>
      </c>
      <c r="M402" s="34">
        <v>6.4293110908913507</v>
      </c>
      <c r="N402" s="34">
        <v>6.3521036478200523</v>
      </c>
      <c r="O402" s="34">
        <v>30.751999999999999</v>
      </c>
      <c r="P402" s="34">
        <v>0.55170086559387366</v>
      </c>
      <c r="Q402" s="34">
        <v>31.303700865593871</v>
      </c>
      <c r="R402" s="34">
        <v>30.927785208638745</v>
      </c>
      <c r="S402" s="34">
        <v>2.3959999999999995</v>
      </c>
      <c r="T402" s="34">
        <v>4.2985018013882707E-2</v>
      </c>
      <c r="U402" s="34">
        <v>2.4389850180138821</v>
      </c>
      <c r="V402" s="34">
        <v>2.4096960639925347</v>
      </c>
      <c r="W402" s="34">
        <v>40.599999999999994</v>
      </c>
      <c r="X402" s="34">
        <v>0.72837718337380553</v>
      </c>
      <c r="Y402" s="34">
        <v>41.328377183373796</v>
      </c>
      <c r="Z402" s="34">
        <v>40.83207854678502</v>
      </c>
      <c r="AB402" s="34">
        <v>2.1949999999999985</v>
      </c>
      <c r="AC402" s="34">
        <v>3.9379012746440949E-2</v>
      </c>
      <c r="AD402" s="34">
        <v>2.2343790127464396</v>
      </c>
      <c r="AE402" s="34">
        <v>2.207547103699337</v>
      </c>
      <c r="AF402" s="34">
        <v>2.407999999999999</v>
      </c>
      <c r="AG402" s="34">
        <v>4.3200301910446388E-2</v>
      </c>
      <c r="AH402" s="34">
        <v>2.4512003019104456</v>
      </c>
      <c r="AI402" s="34">
        <v>2.4217646586369042</v>
      </c>
      <c r="AJ402" s="34">
        <v>28.985999999999997</v>
      </c>
      <c r="AK402" s="34">
        <v>0.52001825214958453</v>
      </c>
      <c r="AL402" s="34">
        <v>29.50601825214958</v>
      </c>
      <c r="AM402" s="34">
        <v>29.15169036347563</v>
      </c>
      <c r="AN402" s="34">
        <v>1.5580000000000001</v>
      </c>
      <c r="AO402" s="34">
        <v>2.7951025903851949E-2</v>
      </c>
      <c r="AP402" s="34">
        <v>1.5859510259038521</v>
      </c>
      <c r="AQ402" s="34">
        <v>1.5669058713273665</v>
      </c>
      <c r="AR402" s="34">
        <v>35.146999999999998</v>
      </c>
      <c r="AS402" s="34">
        <v>0.63054859271032371</v>
      </c>
      <c r="AT402" s="34">
        <v>35.777548592710318</v>
      </c>
      <c r="AU402" s="34">
        <v>35.347907997139238</v>
      </c>
    </row>
    <row r="403" spans="1:47" x14ac:dyDescent="0.25">
      <c r="A403" s="18">
        <v>45552</v>
      </c>
      <c r="B403" s="2">
        <v>7</v>
      </c>
      <c r="C403" s="2" t="s">
        <v>23</v>
      </c>
      <c r="D403" s="9">
        <v>34.386598999999997</v>
      </c>
      <c r="E403">
        <v>1.1807366E-2</v>
      </c>
      <c r="G403" s="34">
        <v>1.1360000000000001</v>
      </c>
      <c r="H403" s="34">
        <v>1.6320859710565488E-2</v>
      </c>
      <c r="I403" s="34">
        <v>1.1523208597105656</v>
      </c>
      <c r="J403" s="34">
        <v>1.1387149855705283</v>
      </c>
      <c r="K403" s="34">
        <v>6.6439999999999975</v>
      </c>
      <c r="L403" s="34">
        <v>9.5454042180455154E-2</v>
      </c>
      <c r="M403" s="34">
        <v>6.7394540421804523</v>
      </c>
      <c r="N403" s="34">
        <v>6.6598788416642485</v>
      </c>
      <c r="O403" s="34">
        <v>33.936</v>
      </c>
      <c r="P403" s="34">
        <v>0.48755694994520277</v>
      </c>
      <c r="Q403" s="34">
        <v>34.423556949945201</v>
      </c>
      <c r="R403" s="34">
        <v>34.017105414015354</v>
      </c>
      <c r="S403" s="34">
        <v>2.552</v>
      </c>
      <c r="T403" s="34">
        <v>3.6664466532890072E-2</v>
      </c>
      <c r="U403" s="34">
        <v>2.5886644665328902</v>
      </c>
      <c r="V403" s="34">
        <v>2.5580991577253416</v>
      </c>
      <c r="W403" s="34">
        <v>44.267999999999994</v>
      </c>
      <c r="X403" s="34">
        <v>0.63599631836911352</v>
      </c>
      <c r="Y403" s="34">
        <v>44.90399631836911</v>
      </c>
      <c r="Z403" s="34">
        <v>44.373798398975474</v>
      </c>
      <c r="AB403" s="34">
        <v>2.1949999999999985</v>
      </c>
      <c r="AC403" s="34">
        <v>3.1535463965397199E-2</v>
      </c>
      <c r="AD403" s="34">
        <v>2.2265354639653956</v>
      </c>
      <c r="AE403" s="34">
        <v>2.2002459448303764</v>
      </c>
      <c r="AF403" s="34">
        <v>2.5419999999999985</v>
      </c>
      <c r="AG403" s="34">
        <v>3.6520796993184369E-2</v>
      </c>
      <c r="AH403" s="34">
        <v>2.5785207969931827</v>
      </c>
      <c r="AI403" s="34">
        <v>2.5480752582044723</v>
      </c>
      <c r="AJ403" s="34">
        <v>31.661999999999995</v>
      </c>
      <c r="AK403" s="34">
        <v>0.45488649661613062</v>
      </c>
      <c r="AL403" s="34">
        <v>32.116886496616125</v>
      </c>
      <c r="AM403" s="34">
        <v>31.737670662970121</v>
      </c>
      <c r="AN403" s="34">
        <v>1.6560000000000001</v>
      </c>
      <c r="AO403" s="34">
        <v>2.3791675775260958E-2</v>
      </c>
      <c r="AP403" s="34">
        <v>1.6797916757752611</v>
      </c>
      <c r="AQ403" s="34">
        <v>1.6599577606556293</v>
      </c>
      <c r="AR403" s="34">
        <v>38.054999999999993</v>
      </c>
      <c r="AS403" s="34">
        <v>0.54673443334997318</v>
      </c>
      <c r="AT403" s="34">
        <v>38.601734433349968</v>
      </c>
      <c r="AU403" s="34">
        <v>38.145949626660595</v>
      </c>
    </row>
    <row r="404" spans="1:47" x14ac:dyDescent="0.25">
      <c r="A404" s="18">
        <v>45552</v>
      </c>
      <c r="B404" s="2">
        <v>8</v>
      </c>
      <c r="C404" s="2" t="s">
        <v>178</v>
      </c>
      <c r="D404" s="9">
        <v>25.983350000000002</v>
      </c>
      <c r="E404">
        <v>1.1681333E-2</v>
      </c>
      <c r="G404" s="34">
        <v>1.1360000000000001</v>
      </c>
      <c r="H404" s="34">
        <v>1.5133857351970783E-2</v>
      </c>
      <c r="I404" s="34">
        <v>1.1511338573519709</v>
      </c>
      <c r="J404" s="34">
        <v>1.137687079436668</v>
      </c>
      <c r="K404" s="34">
        <v>6.5279999999999987</v>
      </c>
      <c r="L404" s="34">
        <v>8.6966391543719407E-2</v>
      </c>
      <c r="M404" s="34">
        <v>6.6149663915437182</v>
      </c>
      <c r="N404" s="34">
        <v>6.5376947663402882</v>
      </c>
      <c r="O404" s="34">
        <v>37.187999999999995</v>
      </c>
      <c r="P404" s="34">
        <v>0.49542067535659279</v>
      </c>
      <c r="Q404" s="34">
        <v>37.683420675356587</v>
      </c>
      <c r="R404" s="34">
        <v>37.243228089868666</v>
      </c>
      <c r="S404" s="34">
        <v>2.819999999999999</v>
      </c>
      <c r="T404" s="34">
        <v>3.7568202229364078E-2</v>
      </c>
      <c r="U404" s="34">
        <v>2.8575682022293631</v>
      </c>
      <c r="V404" s="34">
        <v>2.8241879964889107</v>
      </c>
      <c r="W404" s="34">
        <v>47.671999999999997</v>
      </c>
      <c r="X404" s="34">
        <v>0.63508912648164706</v>
      </c>
      <c r="Y404" s="34">
        <v>48.307089126481642</v>
      </c>
      <c r="Z404" s="34">
        <v>47.742797932134529</v>
      </c>
      <c r="AB404" s="34">
        <v>2.1949999999999994</v>
      </c>
      <c r="AC404" s="34">
        <v>2.9241916274274523E-2</v>
      </c>
      <c r="AD404" s="34">
        <v>2.2242419162742739</v>
      </c>
      <c r="AE404" s="34">
        <v>2.1982598057777163</v>
      </c>
      <c r="AF404" s="34">
        <v>2.3679999999999986</v>
      </c>
      <c r="AG404" s="34">
        <v>3.1546632226643299E-2</v>
      </c>
      <c r="AH404" s="34">
        <v>2.3995466322266417</v>
      </c>
      <c r="AI404" s="34">
        <v>2.371516728966574</v>
      </c>
      <c r="AJ404" s="34">
        <v>34.143000000000008</v>
      </c>
      <c r="AK404" s="34">
        <v>0.45485501018339658</v>
      </c>
      <c r="AL404" s="34">
        <v>34.597855010183402</v>
      </c>
      <c r="AM404" s="34">
        <v>34.193705944723732</v>
      </c>
      <c r="AN404" s="34">
        <v>1.7729999999999999</v>
      </c>
      <c r="AO404" s="34">
        <v>2.3620007997398058E-2</v>
      </c>
      <c r="AP404" s="34">
        <v>1.796620007997398</v>
      </c>
      <c r="AQ404" s="34">
        <v>1.7756330914095177</v>
      </c>
      <c r="AR404" s="34">
        <v>40.479000000000006</v>
      </c>
      <c r="AS404" s="34">
        <v>0.53926356668171249</v>
      </c>
      <c r="AT404" s="34">
        <v>41.018263566681718</v>
      </c>
      <c r="AU404" s="34">
        <v>40.539115570877541</v>
      </c>
    </row>
    <row r="405" spans="1:47" x14ac:dyDescent="0.25">
      <c r="A405" s="18">
        <v>45552</v>
      </c>
      <c r="B405" s="2">
        <v>9</v>
      </c>
      <c r="C405" s="2" t="s">
        <v>178</v>
      </c>
      <c r="D405" s="9">
        <v>21.315909000000001</v>
      </c>
      <c r="E405">
        <v>1.1945219999999999E-2</v>
      </c>
      <c r="G405" s="34">
        <v>1.1360000000000001</v>
      </c>
      <c r="H405" s="34">
        <v>1.1512693841598823E-2</v>
      </c>
      <c r="I405" s="34">
        <v>1.1475126938415989</v>
      </c>
      <c r="J405" s="34">
        <v>1.1338054022608683</v>
      </c>
      <c r="K405" s="34">
        <v>6.0519999999999996</v>
      </c>
      <c r="L405" s="34">
        <v>6.1333471064573999E-2</v>
      </c>
      <c r="M405" s="34">
        <v>6.1133334710645739</v>
      </c>
      <c r="N405" s="34">
        <v>6.0403083578193444</v>
      </c>
      <c r="O405" s="34">
        <v>42.344000000000008</v>
      </c>
      <c r="P405" s="34">
        <v>0.42913160918015902</v>
      </c>
      <c r="Q405" s="34">
        <v>42.773131609180169</v>
      </c>
      <c r="R405" s="34">
        <v>42.262197142019559</v>
      </c>
      <c r="S405" s="34">
        <v>3.32</v>
      </c>
      <c r="T405" s="34">
        <v>3.3646253128616278E-2</v>
      </c>
      <c r="U405" s="34">
        <v>3.3536462531286162</v>
      </c>
      <c r="V405" s="34">
        <v>3.3135862108328191</v>
      </c>
      <c r="W405" s="34">
        <v>52.852000000000011</v>
      </c>
      <c r="X405" s="34">
        <v>0.53562402721494806</v>
      </c>
      <c r="Y405" s="34">
        <v>53.387624027214954</v>
      </c>
      <c r="Z405" s="34">
        <v>52.749897112932587</v>
      </c>
      <c r="AB405" s="34">
        <v>2.1949999999999998</v>
      </c>
      <c r="AC405" s="34">
        <v>2.2245037836539978E-2</v>
      </c>
      <c r="AD405" s="34">
        <v>2.2172450378365398</v>
      </c>
      <c r="AE405" s="34">
        <v>2.190759558065674</v>
      </c>
      <c r="AF405" s="34">
        <v>2.4059999999999988</v>
      </c>
      <c r="AG405" s="34">
        <v>2.4383399104653831E-2</v>
      </c>
      <c r="AH405" s="34">
        <v>2.4303833991046528</v>
      </c>
      <c r="AI405" s="34">
        <v>2.4013519347179999</v>
      </c>
      <c r="AJ405" s="34">
        <v>37.597999999999999</v>
      </c>
      <c r="AK405" s="34">
        <v>0.38103368226798634</v>
      </c>
      <c r="AL405" s="34">
        <v>37.979033682267982</v>
      </c>
      <c r="AM405" s="34">
        <v>37.525365769545878</v>
      </c>
      <c r="AN405" s="34">
        <v>1.9569999999999999</v>
      </c>
      <c r="AO405" s="34">
        <v>1.9833047401416278E-2</v>
      </c>
      <c r="AP405" s="34">
        <v>1.9768330474014162</v>
      </c>
      <c r="AQ405" s="34">
        <v>1.9532193417469359</v>
      </c>
      <c r="AR405" s="34">
        <v>44.155999999999999</v>
      </c>
      <c r="AS405" s="34">
        <v>0.44749516661059646</v>
      </c>
      <c r="AT405" s="34">
        <v>44.603495166610585</v>
      </c>
      <c r="AU405" s="34">
        <v>44.070696604076488</v>
      </c>
    </row>
    <row r="406" spans="1:47" x14ac:dyDescent="0.25">
      <c r="A406" s="18">
        <v>45552</v>
      </c>
      <c r="B406" s="2">
        <v>10</v>
      </c>
      <c r="C406" s="2" t="s">
        <v>178</v>
      </c>
      <c r="D406" s="9">
        <v>22.735838999999999</v>
      </c>
      <c r="E406">
        <v>1.1253167E-2</v>
      </c>
      <c r="G406" s="34">
        <v>1.1360000000000001</v>
      </c>
      <c r="H406" s="34">
        <v>8.4807492055088834E-3</v>
      </c>
      <c r="I406" s="34">
        <v>1.1444807492055089</v>
      </c>
      <c r="J406" s="34">
        <v>1.1316017162064143</v>
      </c>
      <c r="K406" s="34">
        <v>5.9560000000000013</v>
      </c>
      <c r="L406" s="34">
        <v>4.4464209742967352E-2</v>
      </c>
      <c r="M406" s="34">
        <v>6.0004642097429688</v>
      </c>
      <c r="N406" s="34">
        <v>5.932939983913208</v>
      </c>
      <c r="O406" s="34">
        <v>48.536000000000001</v>
      </c>
      <c r="P406" s="34">
        <v>0.36234299598466468</v>
      </c>
      <c r="Q406" s="34">
        <v>48.898342995984663</v>
      </c>
      <c r="R406" s="34">
        <v>48.348081776227566</v>
      </c>
      <c r="S406" s="34">
        <v>3.952</v>
      </c>
      <c r="T406" s="34">
        <v>2.9503451461418223E-2</v>
      </c>
      <c r="U406" s="34">
        <v>3.981503451461418</v>
      </c>
      <c r="V406" s="34">
        <v>3.9366989282110461</v>
      </c>
      <c r="W406" s="34">
        <v>59.58</v>
      </c>
      <c r="X406" s="34">
        <v>0.44479140639455916</v>
      </c>
      <c r="Y406" s="34">
        <v>60.024791406394563</v>
      </c>
      <c r="Z406" s="34">
        <v>59.349322404558229</v>
      </c>
      <c r="AB406" s="34">
        <v>2.194999999999999</v>
      </c>
      <c r="AC406" s="34">
        <v>1.6386658896207735E-2</v>
      </c>
      <c r="AD406" s="34">
        <v>2.2113866588962066</v>
      </c>
      <c r="AE406" s="34">
        <v>2.1865015555220757</v>
      </c>
      <c r="AF406" s="34">
        <v>2.6719999999999993</v>
      </c>
      <c r="AG406" s="34">
        <v>1.9947677708732153E-2</v>
      </c>
      <c r="AH406" s="34">
        <v>2.6919476777087312</v>
      </c>
      <c r="AI406" s="34">
        <v>2.6616547409362128</v>
      </c>
      <c r="AJ406" s="34">
        <v>41.741000000000021</v>
      </c>
      <c r="AK406" s="34">
        <v>0.31161527516474158</v>
      </c>
      <c r="AL406" s="34">
        <v>42.052615275164761</v>
      </c>
      <c r="AM406" s="34">
        <v>41.57939017268658</v>
      </c>
      <c r="AN406" s="34">
        <v>2.2599999999999989</v>
      </c>
      <c r="AO406" s="34">
        <v>1.6871913032086325E-2</v>
      </c>
      <c r="AP406" s="34">
        <v>2.2768719130320854</v>
      </c>
      <c r="AQ406" s="34">
        <v>2.2512498931571256</v>
      </c>
      <c r="AR406" s="34">
        <v>48.868000000000016</v>
      </c>
      <c r="AS406" s="34">
        <v>0.36482152480176783</v>
      </c>
      <c r="AT406" s="34">
        <v>49.232821524801778</v>
      </c>
      <c r="AU406" s="34">
        <v>48.678796362301995</v>
      </c>
    </row>
    <row r="407" spans="1:47" x14ac:dyDescent="0.25">
      <c r="A407" s="18">
        <v>45552</v>
      </c>
      <c r="B407" s="2">
        <v>11</v>
      </c>
      <c r="C407" s="2" t="s">
        <v>178</v>
      </c>
      <c r="D407" s="9">
        <v>23.296005999999998</v>
      </c>
      <c r="E407">
        <v>1.0833435000000001E-2</v>
      </c>
      <c r="G407" s="34">
        <v>1.1360000000000001</v>
      </c>
      <c r="H407" s="34">
        <v>-3.3922467013007725E-5</v>
      </c>
      <c r="I407" s="34">
        <v>1.1359660775329872</v>
      </c>
      <c r="J407" s="34">
        <v>1.1236596628698285</v>
      </c>
      <c r="K407" s="34">
        <v>6.1199999999999983</v>
      </c>
      <c r="L407" s="34">
        <v>-1.8275131876725986E-4</v>
      </c>
      <c r="M407" s="34">
        <v>6.1198172486812314</v>
      </c>
      <c r="N407" s="34">
        <v>6.0535186063057642</v>
      </c>
      <c r="O407" s="34">
        <v>54.860000000000007</v>
      </c>
      <c r="P407" s="34">
        <v>-1.6381923770542287E-3</v>
      </c>
      <c r="Q407" s="34">
        <v>54.858361807622956</v>
      </c>
      <c r="R407" s="34">
        <v>54.264057310773588</v>
      </c>
      <c r="S407" s="34">
        <v>4.387999999999999</v>
      </c>
      <c r="T407" s="34">
        <v>-1.3103150110306148E-4</v>
      </c>
      <c r="U407" s="34">
        <v>4.3878689684988963</v>
      </c>
      <c r="V407" s="34">
        <v>4.3403332752401464</v>
      </c>
      <c r="W407" s="34">
        <v>66.504000000000005</v>
      </c>
      <c r="X407" s="34">
        <v>-1.9858976639375576E-3</v>
      </c>
      <c r="Y407" s="34">
        <v>66.502014102336076</v>
      </c>
      <c r="Z407" s="34">
        <v>65.78156885518932</v>
      </c>
      <c r="AB407" s="34">
        <v>2.1949999999999985</v>
      </c>
      <c r="AC407" s="34">
        <v>-6.5545611878126668E-5</v>
      </c>
      <c r="AD407" s="34">
        <v>2.1949344543881204</v>
      </c>
      <c r="AE407" s="34">
        <v>2.1711557746472461</v>
      </c>
      <c r="AF407" s="34">
        <v>2.9369999999999985</v>
      </c>
      <c r="AG407" s="34">
        <v>-8.7702716212327138E-5</v>
      </c>
      <c r="AH407" s="34">
        <v>2.936912297283786</v>
      </c>
      <c r="AI407" s="34">
        <v>2.9050954488104614</v>
      </c>
      <c r="AJ407" s="34">
        <v>45.483000000000018</v>
      </c>
      <c r="AK407" s="34">
        <v>-1.3581827175639354E-3</v>
      </c>
      <c r="AL407" s="34">
        <v>45.481641817282451</v>
      </c>
      <c r="AM407" s="34">
        <v>44.988919406961642</v>
      </c>
      <c r="AN407" s="34">
        <v>2.4799999999999991</v>
      </c>
      <c r="AO407" s="34">
        <v>-7.4056089957974565E-5</v>
      </c>
      <c r="AP407" s="34">
        <v>2.479925943910041</v>
      </c>
      <c r="AQ407" s="34">
        <v>2.4530598273918778</v>
      </c>
      <c r="AR407" s="34">
        <v>53.095000000000013</v>
      </c>
      <c r="AS407" s="34">
        <v>-1.5854871356123638E-3</v>
      </c>
      <c r="AT407" s="34">
        <v>53.093414512864399</v>
      </c>
      <c r="AU407" s="34">
        <v>52.518230457811228</v>
      </c>
    </row>
    <row r="408" spans="1:47" x14ac:dyDescent="0.25">
      <c r="A408" s="18">
        <v>45552</v>
      </c>
      <c r="B408" s="2">
        <v>12</v>
      </c>
      <c r="C408" s="2" t="s">
        <v>178</v>
      </c>
      <c r="D408" s="9">
        <v>28.372256</v>
      </c>
      <c r="E408">
        <v>1.0348022E-2</v>
      </c>
      <c r="G408" s="34">
        <v>1.1360000000000001</v>
      </c>
      <c r="H408" s="34">
        <v>1.7063435620527766E-2</v>
      </c>
      <c r="I408" s="34">
        <v>1.1530634356205278</v>
      </c>
      <c r="J408" s="34">
        <v>1.141131509821331</v>
      </c>
      <c r="K408" s="34">
        <v>6.7839999999999989</v>
      </c>
      <c r="L408" s="34">
        <v>0.10189995356484184</v>
      </c>
      <c r="M408" s="34">
        <v>6.8858999535648406</v>
      </c>
      <c r="N408" s="34">
        <v>6.8146445093555528</v>
      </c>
      <c r="O408" s="34">
        <v>58.076000000000001</v>
      </c>
      <c r="P408" s="34">
        <v>0.87233810483958663</v>
      </c>
      <c r="Q408" s="34">
        <v>58.948338104839586</v>
      </c>
      <c r="R408" s="34">
        <v>58.33833940526727</v>
      </c>
      <c r="S408" s="34">
        <v>4.7399999999999993</v>
      </c>
      <c r="T408" s="34">
        <v>7.1197785951849987E-2</v>
      </c>
      <c r="U408" s="34">
        <v>4.8111977859518493</v>
      </c>
      <c r="V408" s="34">
        <v>4.7614114054164682</v>
      </c>
      <c r="W408" s="34">
        <v>70.73599999999999</v>
      </c>
      <c r="X408" s="34">
        <v>1.0624992799768063</v>
      </c>
      <c r="Y408" s="34">
        <v>71.798499279976809</v>
      </c>
      <c r="Z408" s="34">
        <v>71.055526829860625</v>
      </c>
      <c r="AB408" s="34">
        <v>2.1949999999999985</v>
      </c>
      <c r="AC408" s="34">
        <v>3.2970282735086634E-2</v>
      </c>
      <c r="AD408" s="34">
        <v>2.2279702827350851</v>
      </c>
      <c r="AE408" s="34">
        <v>2.2049151972339964</v>
      </c>
      <c r="AF408" s="34">
        <v>3.1229999999999993</v>
      </c>
      <c r="AG408" s="34">
        <v>4.6909427326503696E-2</v>
      </c>
      <c r="AH408" s="34">
        <v>3.1699094273265032</v>
      </c>
      <c r="AI408" s="34">
        <v>3.1371071348345212</v>
      </c>
      <c r="AJ408" s="34">
        <v>48.407999999999987</v>
      </c>
      <c r="AK408" s="34">
        <v>0.72711865450572866</v>
      </c>
      <c r="AL408" s="34">
        <v>49.135118654505717</v>
      </c>
      <c r="AM408" s="34">
        <v>48.626667365696285</v>
      </c>
      <c r="AN408" s="34">
        <v>2.5809999999999995</v>
      </c>
      <c r="AO408" s="34">
        <v>3.8768245894878657E-2</v>
      </c>
      <c r="AP408" s="34">
        <v>2.6197682458948783</v>
      </c>
      <c r="AQ408" s="34">
        <v>2.5926588264514567</v>
      </c>
      <c r="AR408" s="34">
        <v>56.306999999999988</v>
      </c>
      <c r="AS408" s="34">
        <v>0.8457666104621977</v>
      </c>
      <c r="AT408" s="34">
        <v>57.15276661046218</v>
      </c>
      <c r="AU408" s="34">
        <v>56.561348524216257</v>
      </c>
    </row>
    <row r="409" spans="1:47" x14ac:dyDescent="0.25">
      <c r="A409" s="18">
        <v>45552</v>
      </c>
      <c r="B409" s="2">
        <v>13</v>
      </c>
      <c r="C409" s="2" t="s">
        <v>178</v>
      </c>
      <c r="D409" s="9">
        <v>39.261738999999999</v>
      </c>
      <c r="E409">
        <v>1.0175330999999999E-2</v>
      </c>
      <c r="G409" s="34">
        <v>1.1360000000000001</v>
      </c>
      <c r="H409" s="34">
        <v>2.7518614317550145E-3</v>
      </c>
      <c r="I409" s="34">
        <v>1.1387518614317551</v>
      </c>
      <c r="J409" s="34">
        <v>1.1271646843148209</v>
      </c>
      <c r="K409" s="34">
        <v>6.9879999999999995</v>
      </c>
      <c r="L409" s="34">
        <v>1.6927823666464822E-2</v>
      </c>
      <c r="M409" s="34">
        <v>7.0049278236664643</v>
      </c>
      <c r="N409" s="34">
        <v>6.933650364429548</v>
      </c>
      <c r="O409" s="34">
        <v>61.036000000000001</v>
      </c>
      <c r="P409" s="34">
        <v>0.14785441403925972</v>
      </c>
      <c r="Q409" s="34">
        <v>61.18385441403926</v>
      </c>
      <c r="R409" s="34">
        <v>60.561288443520596</v>
      </c>
      <c r="S409" s="34">
        <v>4.8519999999999994</v>
      </c>
      <c r="T409" s="34">
        <v>1.1753549002531097E-2</v>
      </c>
      <c r="U409" s="34">
        <v>4.8637535490025305</v>
      </c>
      <c r="V409" s="34">
        <v>4.8142632467390047</v>
      </c>
      <c r="W409" s="34">
        <v>74.012</v>
      </c>
      <c r="X409" s="34">
        <v>0.17928764814001066</v>
      </c>
      <c r="Y409" s="34">
        <v>74.191287648140005</v>
      </c>
      <c r="Z409" s="34">
        <v>73.436366739003972</v>
      </c>
      <c r="AB409" s="34">
        <v>2.1949999999999998</v>
      </c>
      <c r="AC409" s="34">
        <v>5.3171970446322676E-3</v>
      </c>
      <c r="AD409" s="34">
        <v>2.2003171970446322</v>
      </c>
      <c r="AE409" s="34">
        <v>2.177928241259711</v>
      </c>
      <c r="AF409" s="34">
        <v>3.2569999999999992</v>
      </c>
      <c r="AG409" s="34">
        <v>7.8897998972060554E-3</v>
      </c>
      <c r="AH409" s="34">
        <v>3.2648897998972051</v>
      </c>
      <c r="AI409" s="34">
        <v>3.2316684655047272</v>
      </c>
      <c r="AJ409" s="34">
        <v>49.942000000000014</v>
      </c>
      <c r="AK409" s="34">
        <v>0.12098016164146916</v>
      </c>
      <c r="AL409" s="34">
        <v>50.062980161641484</v>
      </c>
      <c r="AM409" s="34">
        <v>49.553572767650351</v>
      </c>
      <c r="AN409" s="34">
        <v>2.7239999999999993</v>
      </c>
      <c r="AO409" s="34">
        <v>6.5986536444548041E-3</v>
      </c>
      <c r="AP409" s="34">
        <v>2.7305986536444542</v>
      </c>
      <c r="AQ409" s="34">
        <v>2.7028139085154677</v>
      </c>
      <c r="AR409" s="34">
        <v>58.118000000000009</v>
      </c>
      <c r="AS409" s="34">
        <v>0.14078581222776229</v>
      </c>
      <c r="AT409" s="34">
        <v>58.258785812227778</v>
      </c>
      <c r="AU409" s="34">
        <v>57.665983382930257</v>
      </c>
    </row>
    <row r="410" spans="1:47" x14ac:dyDescent="0.25">
      <c r="A410" s="18">
        <v>45552</v>
      </c>
      <c r="B410" s="2">
        <v>14</v>
      </c>
      <c r="C410" s="2" t="s">
        <v>178</v>
      </c>
      <c r="D410" s="9">
        <v>44.639474</v>
      </c>
      <c r="E410">
        <v>9.7287280000000007E-3</v>
      </c>
      <c r="G410" s="34">
        <v>1.1360000000000001</v>
      </c>
      <c r="H410" s="34">
        <v>1.1958135547385397E-2</v>
      </c>
      <c r="I410" s="34">
        <v>1.1479581355473856</v>
      </c>
      <c r="J410" s="34">
        <v>1.1367899630912579</v>
      </c>
      <c r="K410" s="34">
        <v>6.4439999999999991</v>
      </c>
      <c r="L410" s="34">
        <v>6.7832944953654467E-2</v>
      </c>
      <c r="M410" s="34">
        <v>6.5118329449536532</v>
      </c>
      <c r="N410" s="34">
        <v>6.4484810934507601</v>
      </c>
      <c r="O410" s="34">
        <v>63.255999999999993</v>
      </c>
      <c r="P410" s="34">
        <v>0.66586604065617128</v>
      </c>
      <c r="Q410" s="34">
        <v>63.921866040656163</v>
      </c>
      <c r="R410" s="34">
        <v>63.29998759269418</v>
      </c>
      <c r="S410" s="34">
        <v>5.1199999999999992</v>
      </c>
      <c r="T410" s="34">
        <v>5.3895822185398956E-2</v>
      </c>
      <c r="U410" s="34">
        <v>5.1738958221853979</v>
      </c>
      <c r="V410" s="34">
        <v>5.12356039703102</v>
      </c>
      <c r="W410" s="34">
        <v>75.956000000000003</v>
      </c>
      <c r="X410" s="34">
        <v>0.79955294334261007</v>
      </c>
      <c r="Y410" s="34">
        <v>76.755552943342607</v>
      </c>
      <c r="Z410" s="34">
        <v>76.008819046267206</v>
      </c>
      <c r="AB410" s="34">
        <v>2.194999999999999</v>
      </c>
      <c r="AC410" s="34">
        <v>2.3105728456435676E-2</v>
      </c>
      <c r="AD410" s="34">
        <v>2.2181057284564347</v>
      </c>
      <c r="AE410" s="34">
        <v>2.1965263811490403</v>
      </c>
      <c r="AF410" s="34">
        <v>3.372999999999998</v>
      </c>
      <c r="AG410" s="34">
        <v>3.5505978170185665E-2</v>
      </c>
      <c r="AH410" s="34">
        <v>3.4085059781701839</v>
      </c>
      <c r="AI410" s="34">
        <v>3.3753455506221921</v>
      </c>
      <c r="AJ410" s="34">
        <v>51.714999999999996</v>
      </c>
      <c r="AK410" s="34">
        <v>0.54437938365584126</v>
      </c>
      <c r="AL410" s="34">
        <v>52.25937938365584</v>
      </c>
      <c r="AM410" s="34">
        <v>51.750962096183443</v>
      </c>
      <c r="AN410" s="34">
        <v>2.7929999999999993</v>
      </c>
      <c r="AO410" s="34">
        <v>2.940059206324595E-2</v>
      </c>
      <c r="AP410" s="34">
        <v>2.8224005920632451</v>
      </c>
      <c r="AQ410" s="34">
        <v>2.7949422243960229</v>
      </c>
      <c r="AR410" s="34">
        <v>60.075999999999993</v>
      </c>
      <c r="AS410" s="34">
        <v>0.63239168234570853</v>
      </c>
      <c r="AT410" s="34">
        <v>60.708391682345706</v>
      </c>
      <c r="AU410" s="34">
        <v>60.117776252350701</v>
      </c>
    </row>
    <row r="411" spans="1:47" x14ac:dyDescent="0.25">
      <c r="A411" s="18">
        <v>45552</v>
      </c>
      <c r="B411" s="2">
        <v>15</v>
      </c>
      <c r="C411" s="2" t="s">
        <v>178</v>
      </c>
      <c r="D411" s="9">
        <v>37.785083999999998</v>
      </c>
      <c r="E411">
        <v>9.6936420000000006E-3</v>
      </c>
      <c r="G411" s="34">
        <v>1.1360000000000001</v>
      </c>
      <c r="H411" s="34">
        <v>1.6629705506477948E-2</v>
      </c>
      <c r="I411" s="34">
        <v>1.152629705506478</v>
      </c>
      <c r="J411" s="34">
        <v>1.1414565257827327</v>
      </c>
      <c r="K411" s="34">
        <v>7.0919999999999987</v>
      </c>
      <c r="L411" s="34">
        <v>0.10381854881332886</v>
      </c>
      <c r="M411" s="34">
        <v>7.1958185488133273</v>
      </c>
      <c r="N411" s="34">
        <v>7.1260648599041714</v>
      </c>
      <c r="O411" s="34">
        <v>65.835999999999999</v>
      </c>
      <c r="P411" s="34">
        <v>0.96376170046169196</v>
      </c>
      <c r="Q411" s="34">
        <v>66.799761700461687</v>
      </c>
      <c r="R411" s="34">
        <v>66.152228724852094</v>
      </c>
      <c r="S411" s="34">
        <v>5.2639999999999993</v>
      </c>
      <c r="T411" s="34">
        <v>7.7058776220158359E-2</v>
      </c>
      <c r="U411" s="34">
        <v>5.3410587762201578</v>
      </c>
      <c r="V411" s="34">
        <v>5.2892844645425212</v>
      </c>
      <c r="W411" s="34">
        <v>79.327999999999989</v>
      </c>
      <c r="X411" s="34">
        <v>1.1612687310016572</v>
      </c>
      <c r="Y411" s="34">
        <v>80.489268731001644</v>
      </c>
      <c r="Z411" s="34">
        <v>79.709034575081517</v>
      </c>
      <c r="AB411" s="34">
        <v>2.1949999999999981</v>
      </c>
      <c r="AC411" s="34">
        <v>3.2132221467182275E-2</v>
      </c>
      <c r="AD411" s="34">
        <v>2.2271322214671803</v>
      </c>
      <c r="AE411" s="34">
        <v>2.2055431990256129</v>
      </c>
      <c r="AF411" s="34">
        <v>3.473999999999998</v>
      </c>
      <c r="AG411" s="34">
        <v>5.0855278987239752E-2</v>
      </c>
      <c r="AH411" s="34">
        <v>3.5248552789872378</v>
      </c>
      <c r="AI411" s="34">
        <v>3.4906865938109255</v>
      </c>
      <c r="AJ411" s="34">
        <v>52.858000000000018</v>
      </c>
      <c r="AK411" s="34">
        <v>0.77377902611039762</v>
      </c>
      <c r="AL411" s="34">
        <v>53.631779026110415</v>
      </c>
      <c r="AM411" s="34">
        <v>53.111891760408191</v>
      </c>
      <c r="AN411" s="34">
        <v>2.9199999999999995</v>
      </c>
      <c r="AO411" s="34">
        <v>4.274536978777782E-2</v>
      </c>
      <c r="AP411" s="34">
        <v>2.9627453697877772</v>
      </c>
      <c r="AQ411" s="34">
        <v>2.9340255768358969</v>
      </c>
      <c r="AR411" s="34">
        <v>61.447000000000017</v>
      </c>
      <c r="AS411" s="34">
        <v>0.89951189635259743</v>
      </c>
      <c r="AT411" s="34">
        <v>62.346511896352609</v>
      </c>
      <c r="AU411" s="34">
        <v>61.742147130080632</v>
      </c>
    </row>
    <row r="412" spans="1:47" x14ac:dyDescent="0.25">
      <c r="A412" s="18">
        <v>45552</v>
      </c>
      <c r="B412" s="2">
        <v>16</v>
      </c>
      <c r="C412" s="2" t="s">
        <v>178</v>
      </c>
      <c r="D412" s="9">
        <v>34.121003999999999</v>
      </c>
      <c r="E412">
        <v>9.9748939999999998E-3</v>
      </c>
      <c r="G412" s="34">
        <v>1.1360000000000001</v>
      </c>
      <c r="H412" s="34">
        <v>1.2232337011962411E-2</v>
      </c>
      <c r="I412" s="34">
        <v>1.1482323370119625</v>
      </c>
      <c r="J412" s="34">
        <v>1.1367788411628958</v>
      </c>
      <c r="K412" s="34">
        <v>8.711999999999998</v>
      </c>
      <c r="L412" s="34">
        <v>9.3809964831176471E-2</v>
      </c>
      <c r="M412" s="34">
        <v>8.805809964831175</v>
      </c>
      <c r="N412" s="34">
        <v>8.7179729438478404</v>
      </c>
      <c r="O412" s="34">
        <v>65.59999999999998</v>
      </c>
      <c r="P412" s="34">
        <v>0.70637439083163178</v>
      </c>
      <c r="Q412" s="34">
        <v>66.306374390831607</v>
      </c>
      <c r="R412" s="34">
        <v>65.644975334758755</v>
      </c>
      <c r="S412" s="34">
        <v>5.2359999999999998</v>
      </c>
      <c r="T412" s="34">
        <v>5.6380736438939406E-2</v>
      </c>
      <c r="U412" s="34">
        <v>5.2923807364389388</v>
      </c>
      <c r="V412" s="34">
        <v>5.2395897995853185</v>
      </c>
      <c r="W412" s="34">
        <v>80.683999999999983</v>
      </c>
      <c r="X412" s="34">
        <v>0.86879742911371005</v>
      </c>
      <c r="Y412" s="34">
        <v>81.552797429113681</v>
      </c>
      <c r="Z412" s="34">
        <v>80.739316919354806</v>
      </c>
      <c r="AB412" s="34">
        <v>2.194999999999999</v>
      </c>
      <c r="AC412" s="34">
        <v>2.3635545546881579E-2</v>
      </c>
      <c r="AD412" s="34">
        <v>2.2186355455468805</v>
      </c>
      <c r="AE412" s="34">
        <v>2.1965048911554184</v>
      </c>
      <c r="AF412" s="34">
        <v>3.4339999999999993</v>
      </c>
      <c r="AG412" s="34">
        <v>3.697697649566805E-2</v>
      </c>
      <c r="AH412" s="34">
        <v>3.4709769764956673</v>
      </c>
      <c r="AI412" s="34">
        <v>3.4363543490786825</v>
      </c>
      <c r="AJ412" s="34">
        <v>52.354000000000006</v>
      </c>
      <c r="AK412" s="34">
        <v>0.56374275697559861</v>
      </c>
      <c r="AL412" s="34">
        <v>52.917742756975606</v>
      </c>
      <c r="AM412" s="34">
        <v>52.389893882255507</v>
      </c>
      <c r="AN412" s="34">
        <v>2.8919999999999981</v>
      </c>
      <c r="AO412" s="34">
        <v>3.1140773449467661E-2</v>
      </c>
      <c r="AP412" s="34">
        <v>2.9231407734494659</v>
      </c>
      <c r="AQ412" s="34">
        <v>2.8939827540872294</v>
      </c>
      <c r="AR412" s="34">
        <v>60.875</v>
      </c>
      <c r="AS412" s="34">
        <v>0.65549605246761589</v>
      </c>
      <c r="AT412" s="34">
        <v>61.530496052467619</v>
      </c>
      <c r="AU412" s="34">
        <v>60.916735876576837</v>
      </c>
    </row>
    <row r="413" spans="1:47" x14ac:dyDescent="0.25">
      <c r="A413" s="18">
        <v>45552</v>
      </c>
      <c r="B413" s="2">
        <v>17</v>
      </c>
      <c r="C413" s="2" t="s">
        <v>178</v>
      </c>
      <c r="D413" s="9">
        <v>68.166760999999994</v>
      </c>
      <c r="E413">
        <v>1.0207836E-2</v>
      </c>
      <c r="G413" s="34">
        <v>1.1360000000000001</v>
      </c>
      <c r="H413" s="34">
        <v>9.8708680822876156E-3</v>
      </c>
      <c r="I413" s="34">
        <v>1.1458708680822878</v>
      </c>
      <c r="J413" s="34">
        <v>1.1341740061837262</v>
      </c>
      <c r="K413" s="34">
        <v>8.5359999999999978</v>
      </c>
      <c r="L413" s="34">
        <v>7.417053692817524E-2</v>
      </c>
      <c r="M413" s="34">
        <v>8.6101705369281731</v>
      </c>
      <c r="N413" s="34">
        <v>8.5222793281551787</v>
      </c>
      <c r="O413" s="34">
        <v>62.571999999999989</v>
      </c>
      <c r="P413" s="34">
        <v>0.54369714581417294</v>
      </c>
      <c r="Q413" s="34">
        <v>63.11569714581416</v>
      </c>
      <c r="R413" s="34">
        <v>62.471422460324021</v>
      </c>
      <c r="S413" s="34">
        <v>4.8920000000000003</v>
      </c>
      <c r="T413" s="34">
        <v>4.250729459379491E-2</v>
      </c>
      <c r="U413" s="34">
        <v>4.9345072945937956</v>
      </c>
      <c r="V413" s="34">
        <v>4.8841366533897785</v>
      </c>
      <c r="W413" s="34">
        <v>77.135999999999981</v>
      </c>
      <c r="X413" s="34">
        <v>0.67024584541843069</v>
      </c>
      <c r="Y413" s="34">
        <v>77.806245845418417</v>
      </c>
      <c r="Z413" s="34">
        <v>77.012012448052701</v>
      </c>
      <c r="AB413" s="34">
        <v>2.1949999999999994</v>
      </c>
      <c r="AC413" s="34">
        <v>1.907267204280045E-2</v>
      </c>
      <c r="AD413" s="34">
        <v>2.2140726720427999</v>
      </c>
      <c r="AE413" s="34">
        <v>2.1914717813145055</v>
      </c>
      <c r="AF413" s="34">
        <v>3.1819999999999995</v>
      </c>
      <c r="AG413" s="34">
        <v>2.7648857603731678E-2</v>
      </c>
      <c r="AH413" s="34">
        <v>3.2096488576037312</v>
      </c>
      <c r="AI413" s="34">
        <v>3.1768852884477252</v>
      </c>
      <c r="AJ413" s="34">
        <v>49.478000000000016</v>
      </c>
      <c r="AK413" s="34">
        <v>0.42992148853470663</v>
      </c>
      <c r="AL413" s="34">
        <v>49.907921488534726</v>
      </c>
      <c r="AM413" s="34">
        <v>49.398469610878891</v>
      </c>
      <c r="AN413" s="34">
        <v>2.7219999999999986</v>
      </c>
      <c r="AO413" s="34">
        <v>2.3651851161960277E-2</v>
      </c>
      <c r="AP413" s="34">
        <v>2.7456518511619588</v>
      </c>
      <c r="AQ413" s="34">
        <v>2.7176246873522012</v>
      </c>
      <c r="AR413" s="34">
        <v>57.577000000000019</v>
      </c>
      <c r="AS413" s="34">
        <v>0.500294869343199</v>
      </c>
      <c r="AT413" s="34">
        <v>58.077294869343213</v>
      </c>
      <c r="AU413" s="34">
        <v>57.484451367993323</v>
      </c>
    </row>
    <row r="414" spans="1:47" x14ac:dyDescent="0.25">
      <c r="A414" s="18">
        <v>45552</v>
      </c>
      <c r="B414" s="2">
        <v>18</v>
      </c>
      <c r="C414" s="2" t="s">
        <v>178</v>
      </c>
      <c r="D414" s="9">
        <v>40.063020999999999</v>
      </c>
      <c r="E414">
        <v>1.0059484E-2</v>
      </c>
      <c r="G414" s="34">
        <v>1.1360000000000001</v>
      </c>
      <c r="H414" s="34">
        <v>1.2783869349108678E-2</v>
      </c>
      <c r="I414" s="34">
        <v>1.1487838693491088</v>
      </c>
      <c r="J414" s="34">
        <v>1.1372276963959334</v>
      </c>
      <c r="K414" s="34">
        <v>8.6119999999999983</v>
      </c>
      <c r="L414" s="34">
        <v>9.6914333481094975E-2</v>
      </c>
      <c r="M414" s="34">
        <v>8.7089143334810935</v>
      </c>
      <c r="N414" s="34">
        <v>8.6213071490860695</v>
      </c>
      <c r="O414" s="34">
        <v>56.419999999999995</v>
      </c>
      <c r="P414" s="34">
        <v>0.63491717313090801</v>
      </c>
      <c r="Q414" s="34">
        <v>57.054917173130903</v>
      </c>
      <c r="R414" s="34">
        <v>56.480974146706465</v>
      </c>
      <c r="S414" s="34">
        <v>4.3759999999999994</v>
      </c>
      <c r="T414" s="34">
        <v>4.924490516874961E-2</v>
      </c>
      <c r="U414" s="34">
        <v>4.425244905168749</v>
      </c>
      <c r="V414" s="34">
        <v>4.3807292248491221</v>
      </c>
      <c r="W414" s="34">
        <v>70.543999999999997</v>
      </c>
      <c r="X414" s="34">
        <v>0.79386028112986118</v>
      </c>
      <c r="Y414" s="34">
        <v>71.337860281129863</v>
      </c>
      <c r="Z414" s="34">
        <v>70.620238217037581</v>
      </c>
      <c r="AB414" s="34">
        <v>2.1949999999999985</v>
      </c>
      <c r="AC414" s="34">
        <v>2.4701226427195005E-2</v>
      </c>
      <c r="AD414" s="34">
        <v>2.2197012264271936</v>
      </c>
      <c r="AE414" s="34">
        <v>2.1973721774551689</v>
      </c>
      <c r="AF414" s="34">
        <v>2.9429999999999987</v>
      </c>
      <c r="AG414" s="34">
        <v>3.3118774202840505E-2</v>
      </c>
      <c r="AH414" s="34">
        <v>2.9761187742028392</v>
      </c>
      <c r="AI414" s="34">
        <v>2.946180555011646</v>
      </c>
      <c r="AJ414" s="34">
        <v>45.548000000000009</v>
      </c>
      <c r="AK414" s="34">
        <v>0.51257014182500182</v>
      </c>
      <c r="AL414" s="34">
        <v>46.060570141825011</v>
      </c>
      <c r="AM414" s="34">
        <v>45.597224573452444</v>
      </c>
      <c r="AN414" s="34">
        <v>2.4709999999999992</v>
      </c>
      <c r="AO414" s="34">
        <v>2.7807166515534797E-2</v>
      </c>
      <c r="AP414" s="34">
        <v>2.498807166515534</v>
      </c>
      <c r="AQ414" s="34">
        <v>2.4736704558048856</v>
      </c>
      <c r="AR414" s="34">
        <v>53.157000000000004</v>
      </c>
      <c r="AS414" s="34">
        <v>0.59819730897057211</v>
      </c>
      <c r="AT414" s="34">
        <v>53.75519730897058</v>
      </c>
      <c r="AU414" s="34">
        <v>53.214447761724145</v>
      </c>
    </row>
    <row r="415" spans="1:47" x14ac:dyDescent="0.25">
      <c r="A415" s="18">
        <v>45552</v>
      </c>
      <c r="B415" s="2">
        <v>19</v>
      </c>
      <c r="C415" s="2" t="s">
        <v>178</v>
      </c>
      <c r="D415" s="9">
        <v>51.300066000000001</v>
      </c>
      <c r="E415">
        <v>9.8466879999999993E-3</v>
      </c>
      <c r="G415" s="34">
        <v>1.1360000000000001</v>
      </c>
      <c r="H415" s="34">
        <v>1.1113608163805218E-2</v>
      </c>
      <c r="I415" s="34">
        <v>1.1471136081638054</v>
      </c>
      <c r="J415" s="34">
        <v>1.1358183383636622</v>
      </c>
      <c r="K415" s="34">
        <v>8.76</v>
      </c>
      <c r="L415" s="34">
        <v>8.5700006615258534E-2</v>
      </c>
      <c r="M415" s="34">
        <v>8.8457000066152585</v>
      </c>
      <c r="N415" s="34">
        <v>8.7585991585085203</v>
      </c>
      <c r="O415" s="34">
        <v>51.604000000000006</v>
      </c>
      <c r="P415" s="34">
        <v>0.50484739056778571</v>
      </c>
      <c r="Q415" s="34">
        <v>52.108847390567789</v>
      </c>
      <c r="R415" s="34">
        <v>51.595747828273254</v>
      </c>
      <c r="S415" s="34">
        <v>4.08</v>
      </c>
      <c r="T415" s="34">
        <v>3.9915071574230007E-2</v>
      </c>
      <c r="U415" s="34">
        <v>4.1199150715742299</v>
      </c>
      <c r="V415" s="34">
        <v>4.0793475532779411</v>
      </c>
      <c r="W415" s="34">
        <v>65.580000000000013</v>
      </c>
      <c r="X415" s="34">
        <v>0.64157607692107943</v>
      </c>
      <c r="Y415" s="34">
        <v>66.221576076921082</v>
      </c>
      <c r="Z415" s="34">
        <v>65.569512878423382</v>
      </c>
      <c r="AB415" s="34">
        <v>2.1949999999999985</v>
      </c>
      <c r="AC415" s="34">
        <v>2.147391718270461E-2</v>
      </c>
      <c r="AD415" s="34">
        <v>2.2164739171827033</v>
      </c>
      <c r="AE415" s="34">
        <v>2.1946489900600672</v>
      </c>
      <c r="AF415" s="34">
        <v>2.7889999999999988</v>
      </c>
      <c r="AG415" s="34">
        <v>2.728508201483516E-2</v>
      </c>
      <c r="AH415" s="34">
        <v>2.8162850820148342</v>
      </c>
      <c r="AI415" s="34">
        <v>2.7885540014931798</v>
      </c>
      <c r="AJ415" s="34">
        <v>42.896000000000022</v>
      </c>
      <c r="AK415" s="34">
        <v>0.41965610545298315</v>
      </c>
      <c r="AL415" s="34">
        <v>43.315656105453009</v>
      </c>
      <c r="AM415" s="34">
        <v>42.889140354267319</v>
      </c>
      <c r="AN415" s="34">
        <v>2.335999999999999</v>
      </c>
      <c r="AO415" s="34">
        <v>2.2853335097402269E-2</v>
      </c>
      <c r="AP415" s="34">
        <v>2.3588533350974012</v>
      </c>
      <c r="AQ415" s="34">
        <v>2.3356264422689379</v>
      </c>
      <c r="AR415" s="34">
        <v>50.216000000000015</v>
      </c>
      <c r="AS415" s="34">
        <v>0.49126843974792522</v>
      </c>
      <c r="AT415" s="34">
        <v>50.707268439747949</v>
      </c>
      <c r="AU415" s="34">
        <v>50.207969788089507</v>
      </c>
    </row>
    <row r="416" spans="1:47" x14ac:dyDescent="0.25">
      <c r="A416" s="18">
        <v>45552</v>
      </c>
      <c r="B416" s="2">
        <v>20</v>
      </c>
      <c r="C416" s="2" t="s">
        <v>178</v>
      </c>
      <c r="D416" s="9">
        <v>47.230468999999999</v>
      </c>
      <c r="E416">
        <v>1.0024271E-2</v>
      </c>
      <c r="G416" s="34">
        <v>1.1360000000000001</v>
      </c>
      <c r="H416" s="34">
        <v>8.2679627259063561E-3</v>
      </c>
      <c r="I416" s="34">
        <v>1.1442679627259065</v>
      </c>
      <c r="J416" s="34">
        <v>1.132797510570924</v>
      </c>
      <c r="K416" s="34">
        <v>8.9440000000000008</v>
      </c>
      <c r="L416" s="34">
        <v>6.509565019410779E-2</v>
      </c>
      <c r="M416" s="34">
        <v>9.0090956501941086</v>
      </c>
      <c r="N416" s="34">
        <v>8.9187860339316423</v>
      </c>
      <c r="O416" s="34">
        <v>49.311999999999983</v>
      </c>
      <c r="P416" s="34">
        <v>0.35889945241187859</v>
      </c>
      <c r="Q416" s="34">
        <v>49.670899452411859</v>
      </c>
      <c r="R416" s="34">
        <v>49.172984895487133</v>
      </c>
      <c r="S416" s="34">
        <v>3.899999999999999</v>
      </c>
      <c r="T416" s="34">
        <v>2.8384731189291176E-2</v>
      </c>
      <c r="U416" s="34">
        <v>3.9283847311892903</v>
      </c>
      <c r="V416" s="34">
        <v>3.8890055380515864</v>
      </c>
      <c r="W416" s="34">
        <v>63.29199999999998</v>
      </c>
      <c r="X416" s="34">
        <v>0.46064779652118393</v>
      </c>
      <c r="Y416" s="34">
        <v>63.752647796521167</v>
      </c>
      <c r="Z416" s="34">
        <v>63.113573978041281</v>
      </c>
      <c r="AB416" s="34">
        <v>2.1949999999999994</v>
      </c>
      <c r="AC416" s="34">
        <v>1.5975508964229265E-2</v>
      </c>
      <c r="AD416" s="34">
        <v>2.2109755089642285</v>
      </c>
      <c r="AE416" s="34">
        <v>2.1888120912880082</v>
      </c>
      <c r="AF416" s="34">
        <v>3.0219999999999976</v>
      </c>
      <c r="AG416" s="34">
        <v>2.1994527603599458E-2</v>
      </c>
      <c r="AH416" s="34">
        <v>3.0439945276035969</v>
      </c>
      <c r="AI416" s="34">
        <v>3.0134807015363814</v>
      </c>
      <c r="AJ416" s="34">
        <v>42.542000000000009</v>
      </c>
      <c r="AK416" s="34">
        <v>0.30962647032175022</v>
      </c>
      <c r="AL416" s="34">
        <v>42.851626470321762</v>
      </c>
      <c r="AM416" s="34">
        <v>42.422070153792482</v>
      </c>
      <c r="AN416" s="34">
        <v>2.2309999999999994</v>
      </c>
      <c r="AO416" s="34">
        <v>1.623752186751503E-2</v>
      </c>
      <c r="AP416" s="34">
        <v>2.2472375218675142</v>
      </c>
      <c r="AQ416" s="34">
        <v>2.2247106039469458</v>
      </c>
      <c r="AR416" s="34">
        <v>49.990000000000009</v>
      </c>
      <c r="AS416" s="34">
        <v>0.36383402875709397</v>
      </c>
      <c r="AT416" s="34">
        <v>50.353834028757099</v>
      </c>
      <c r="AU416" s="34">
        <v>49.849073550563816</v>
      </c>
    </row>
    <row r="417" spans="1:47" x14ac:dyDescent="0.25">
      <c r="A417" s="18">
        <v>45552</v>
      </c>
      <c r="B417" s="2">
        <v>21</v>
      </c>
      <c r="C417" s="2" t="s">
        <v>178</v>
      </c>
      <c r="D417" s="9">
        <v>40.420009999999998</v>
      </c>
      <c r="E417">
        <v>9.8767130000000005E-3</v>
      </c>
      <c r="G417" s="34">
        <v>1.1360000000000001</v>
      </c>
      <c r="H417" s="34">
        <v>1.07401230177288E-2</v>
      </c>
      <c r="I417" s="34">
        <v>1.146740123017729</v>
      </c>
      <c r="J417" s="34">
        <v>1.1354140999370981</v>
      </c>
      <c r="K417" s="34">
        <v>8.411999999999999</v>
      </c>
      <c r="L417" s="34">
        <v>7.9529854599590361E-2</v>
      </c>
      <c r="M417" s="34">
        <v>8.4915298545995892</v>
      </c>
      <c r="N417" s="34">
        <v>8.4076614512947767</v>
      </c>
      <c r="O417" s="34">
        <v>45.32</v>
      </c>
      <c r="P417" s="34">
        <v>0.42847040067206799</v>
      </c>
      <c r="Q417" s="34">
        <v>45.748470400672069</v>
      </c>
      <c r="R417" s="34">
        <v>45.296625888335633</v>
      </c>
      <c r="S417" s="34">
        <v>3.5159999999999996</v>
      </c>
      <c r="T417" s="34">
        <v>3.324143708656202E-2</v>
      </c>
      <c r="U417" s="34">
        <v>3.5492414370865615</v>
      </c>
      <c r="V417" s="34">
        <v>3.5141865980447498</v>
      </c>
      <c r="W417" s="34">
        <v>58.383999999999993</v>
      </c>
      <c r="X417" s="34">
        <v>0.55198181537594915</v>
      </c>
      <c r="Y417" s="34">
        <v>58.935981815375953</v>
      </c>
      <c r="Z417" s="34">
        <v>58.353888037612258</v>
      </c>
      <c r="AB417" s="34">
        <v>2.1949999999999998</v>
      </c>
      <c r="AC417" s="34">
        <v>2.0752262344995345E-2</v>
      </c>
      <c r="AD417" s="34">
        <v>2.2157522623449952</v>
      </c>
      <c r="AE417" s="34">
        <v>2.1938679131707128</v>
      </c>
      <c r="AF417" s="34">
        <v>3.0039999999999991</v>
      </c>
      <c r="AG417" s="34">
        <v>2.8400818261670163E-2</v>
      </c>
      <c r="AH417" s="34">
        <v>3.0324008182616691</v>
      </c>
      <c r="AI417" s="34">
        <v>3.0024506656787331</v>
      </c>
      <c r="AJ417" s="34">
        <v>40.19400000000001</v>
      </c>
      <c r="AK417" s="34">
        <v>0.38000748642129534</v>
      </c>
      <c r="AL417" s="34">
        <v>40.574007486421308</v>
      </c>
      <c r="AM417" s="34">
        <v>40.173269659218072</v>
      </c>
      <c r="AN417" s="34">
        <v>2.1029999999999989</v>
      </c>
      <c r="AO417" s="34">
        <v>1.9882463649897583E-2</v>
      </c>
      <c r="AP417" s="34">
        <v>2.1228824636498964</v>
      </c>
      <c r="AQ417" s="34">
        <v>2.1019153628236933</v>
      </c>
      <c r="AR417" s="34">
        <v>47.496000000000009</v>
      </c>
      <c r="AS417" s="34">
        <v>0.44904303067785845</v>
      </c>
      <c r="AT417" s="34">
        <v>47.945043030677866</v>
      </c>
      <c r="AU417" s="34">
        <v>47.471503600891218</v>
      </c>
    </row>
    <row r="418" spans="1:47" x14ac:dyDescent="0.25">
      <c r="A418" s="18">
        <v>45552</v>
      </c>
      <c r="B418" s="2">
        <v>22</v>
      </c>
      <c r="C418" s="2" t="s">
        <v>178</v>
      </c>
      <c r="D418" s="9">
        <v>29.522036</v>
      </c>
      <c r="E418">
        <v>9.9830709999999996E-3</v>
      </c>
      <c r="G418" s="34">
        <v>1.1360000000000001</v>
      </c>
      <c r="H418" s="34">
        <v>1.0823412898551762E-2</v>
      </c>
      <c r="I418" s="34">
        <v>1.1468234128985519</v>
      </c>
      <c r="J418" s="34">
        <v>1.1353745933431234</v>
      </c>
      <c r="K418" s="34">
        <v>7.8039999999999994</v>
      </c>
      <c r="L418" s="34">
        <v>7.435379776434678E-2</v>
      </c>
      <c r="M418" s="34">
        <v>7.8783537977643459</v>
      </c>
      <c r="N418" s="34">
        <v>7.7997036324381455</v>
      </c>
      <c r="O418" s="34">
        <v>40.688000000000002</v>
      </c>
      <c r="P418" s="34">
        <v>0.38766111269038211</v>
      </c>
      <c r="Q418" s="34">
        <v>41.075661112690383</v>
      </c>
      <c r="R418" s="34">
        <v>40.665599871430459</v>
      </c>
      <c r="S418" s="34">
        <v>3.1319999999999988</v>
      </c>
      <c r="T418" s="34">
        <v>2.9840606688612766E-2</v>
      </c>
      <c r="U418" s="34">
        <v>3.1618406066886116</v>
      </c>
      <c r="V418" s="34">
        <v>3.1302757274213562</v>
      </c>
      <c r="W418" s="34">
        <v>52.76</v>
      </c>
      <c r="X418" s="34">
        <v>0.50267893004189346</v>
      </c>
      <c r="Y418" s="34">
        <v>53.262678930041893</v>
      </c>
      <c r="Z418" s="34">
        <v>52.730953824633083</v>
      </c>
      <c r="AB418" s="34">
        <v>2.194999999999999</v>
      </c>
      <c r="AC418" s="34">
        <v>2.0913196577747453E-2</v>
      </c>
      <c r="AD418" s="34">
        <v>2.2159131965777465</v>
      </c>
      <c r="AE418" s="34">
        <v>2.1937915778064738</v>
      </c>
      <c r="AF418" s="34">
        <v>2.7969999999999984</v>
      </c>
      <c r="AG418" s="34">
        <v>2.6648843201803923E-2</v>
      </c>
      <c r="AH418" s="34">
        <v>2.8236488432018021</v>
      </c>
      <c r="AI418" s="34">
        <v>2.7954601563210506</v>
      </c>
      <c r="AJ418" s="34">
        <v>36.856000000000016</v>
      </c>
      <c r="AK418" s="34">
        <v>0.35115114946216891</v>
      </c>
      <c r="AL418" s="34">
        <v>37.207151149462184</v>
      </c>
      <c r="AM418" s="34">
        <v>36.835709517829372</v>
      </c>
      <c r="AN418" s="34">
        <v>1.9569999999999994</v>
      </c>
      <c r="AO418" s="34">
        <v>1.8645615354283267E-2</v>
      </c>
      <c r="AP418" s="34">
        <v>1.9756456153542827</v>
      </c>
      <c r="AQ418" s="34">
        <v>1.9559226049053624</v>
      </c>
      <c r="AR418" s="34">
        <v>43.805000000000014</v>
      </c>
      <c r="AS418" s="34">
        <v>0.41735880459600355</v>
      </c>
      <c r="AT418" s="34">
        <v>44.222358804596013</v>
      </c>
      <c r="AU418" s="34">
        <v>43.780883856862253</v>
      </c>
    </row>
    <row r="419" spans="1:47" x14ac:dyDescent="0.25">
      <c r="A419" s="18">
        <v>45552</v>
      </c>
      <c r="B419" s="2">
        <v>23</v>
      </c>
      <c r="C419" s="2" t="s">
        <v>178</v>
      </c>
      <c r="D419" s="9">
        <v>22.403966</v>
      </c>
      <c r="E419">
        <v>1.1190551E-2</v>
      </c>
      <c r="G419" s="34">
        <v>1.1360000000000001</v>
      </c>
      <c r="H419" s="34">
        <v>1.0733768893043012E-2</v>
      </c>
      <c r="I419" s="34">
        <v>1.1467337688930432</v>
      </c>
      <c r="J419" s="34">
        <v>1.1339011861688235</v>
      </c>
      <c r="K419" s="34">
        <v>7.2879999999999976</v>
      </c>
      <c r="L419" s="34">
        <v>6.8862418743395631E-2</v>
      </c>
      <c r="M419" s="34">
        <v>7.3568624187433933</v>
      </c>
      <c r="N419" s="34">
        <v>7.2745350746464617</v>
      </c>
      <c r="O419" s="34">
        <v>37.20000000000001</v>
      </c>
      <c r="P419" s="34">
        <v>0.35149313628626772</v>
      </c>
      <c r="Q419" s="34">
        <v>37.551493136286275</v>
      </c>
      <c r="R419" s="34">
        <v>37.131271237218513</v>
      </c>
      <c r="S419" s="34">
        <v>2.8319999999999994</v>
      </c>
      <c r="T419" s="34">
        <v>2.6758832310825532E-2</v>
      </c>
      <c r="U419" s="34">
        <v>2.8587588323108251</v>
      </c>
      <c r="V419" s="34">
        <v>2.8267677458011504</v>
      </c>
      <c r="W419" s="34">
        <v>48.45600000000001</v>
      </c>
      <c r="X419" s="34">
        <v>0.45784815623353192</v>
      </c>
      <c r="Y419" s="34">
        <v>48.913848156233541</v>
      </c>
      <c r="Z419" s="34">
        <v>48.366475243834948</v>
      </c>
      <c r="AB419" s="34">
        <v>2.1949999999999981</v>
      </c>
      <c r="AC419" s="34">
        <v>2.0739984788934324E-2</v>
      </c>
      <c r="AD419" s="34">
        <v>2.2157399847889323</v>
      </c>
      <c r="AE419" s="34">
        <v>2.1909446334864127</v>
      </c>
      <c r="AF419" s="34">
        <v>2.6899999999999991</v>
      </c>
      <c r="AG419" s="34">
        <v>2.5417111199195149E-2</v>
      </c>
      <c r="AH419" s="34">
        <v>2.7154171111991943</v>
      </c>
      <c r="AI419" s="34">
        <v>2.685030097530047</v>
      </c>
      <c r="AJ419" s="34">
        <v>34.038000000000004</v>
      </c>
      <c r="AK419" s="34">
        <v>0.32161621970193494</v>
      </c>
      <c r="AL419" s="34">
        <v>34.359616219701941</v>
      </c>
      <c r="AM419" s="34">
        <v>33.97511318205494</v>
      </c>
      <c r="AN419" s="34">
        <v>1.7860000000000003</v>
      </c>
      <c r="AO419" s="34">
        <v>1.6875450037829948E-2</v>
      </c>
      <c r="AP419" s="34">
        <v>1.8028754500378301</v>
      </c>
      <c r="AQ419" s="34">
        <v>1.7827002803675338</v>
      </c>
      <c r="AR419" s="34">
        <v>40.709000000000003</v>
      </c>
      <c r="AS419" s="34">
        <v>0.38464876572789442</v>
      </c>
      <c r="AT419" s="34">
        <v>41.093648765727899</v>
      </c>
      <c r="AU419" s="34">
        <v>40.633788193438932</v>
      </c>
    </row>
    <row r="420" spans="1:47" x14ac:dyDescent="0.25">
      <c r="A420" s="18">
        <v>45552</v>
      </c>
      <c r="B420" s="2">
        <v>24</v>
      </c>
      <c r="C420" s="2" t="s">
        <v>23</v>
      </c>
      <c r="D420" s="9">
        <v>21.675446000000001</v>
      </c>
      <c r="E420">
        <v>1.1118209E-2</v>
      </c>
      <c r="G420" s="34">
        <v>1.1360000000000001</v>
      </c>
      <c r="H420" s="34">
        <v>1.4255771701794375E-2</v>
      </c>
      <c r="I420" s="34">
        <v>1.1502557717017945</v>
      </c>
      <c r="J420" s="34">
        <v>1.1374669876285577</v>
      </c>
      <c r="K420" s="34">
        <v>6.9559999999999986</v>
      </c>
      <c r="L420" s="34">
        <v>8.7291503483874683E-2</v>
      </c>
      <c r="M420" s="34">
        <v>7.0432915034838732</v>
      </c>
      <c r="N420" s="34">
        <v>6.9649827165002147</v>
      </c>
      <c r="O420" s="34">
        <v>35.068000000000012</v>
      </c>
      <c r="P420" s="34">
        <v>0.44007165672405396</v>
      </c>
      <c r="Q420" s="34">
        <v>35.508071656724063</v>
      </c>
      <c r="R420" s="34">
        <v>35.113285494857628</v>
      </c>
      <c r="S420" s="34">
        <v>2.6399999999999997</v>
      </c>
      <c r="T420" s="34">
        <v>3.3129610292902414E-2</v>
      </c>
      <c r="U420" s="34">
        <v>2.6731296102929023</v>
      </c>
      <c r="V420" s="34">
        <v>2.6434091966015774</v>
      </c>
      <c r="W420" s="34">
        <v>45.800000000000011</v>
      </c>
      <c r="X420" s="34">
        <v>0.57474854220262539</v>
      </c>
      <c r="Y420" s="34">
        <v>46.374748542202639</v>
      </c>
      <c r="Z420" s="34">
        <v>45.859144395587975</v>
      </c>
      <c r="AB420" s="34">
        <v>2.194999999999999</v>
      </c>
      <c r="AC420" s="34">
        <v>2.754526310337908E-2</v>
      </c>
      <c r="AD420" s="34">
        <v>2.222545263103378</v>
      </c>
      <c r="AE420" s="34">
        <v>2.1978345403562347</v>
      </c>
      <c r="AF420" s="34">
        <v>2.5769999999999991</v>
      </c>
      <c r="AG420" s="34">
        <v>3.2339017320003598E-2</v>
      </c>
      <c r="AH420" s="34">
        <v>2.6093390173200026</v>
      </c>
      <c r="AI420" s="34">
        <v>2.5803278407735841</v>
      </c>
      <c r="AJ420" s="34">
        <v>32.066999999999993</v>
      </c>
      <c r="AK420" s="34">
        <v>0.40241182320549301</v>
      </c>
      <c r="AL420" s="34">
        <v>32.469411823205483</v>
      </c>
      <c r="AM420" s="34">
        <v>32.108410116448013</v>
      </c>
      <c r="AN420" s="34">
        <v>1.6719999999999997</v>
      </c>
      <c r="AO420" s="34">
        <v>2.0982086518838192E-2</v>
      </c>
      <c r="AP420" s="34">
        <v>1.6929820865188379</v>
      </c>
      <c r="AQ420" s="34">
        <v>1.6741591578476653</v>
      </c>
      <c r="AR420" s="34">
        <v>38.510999999999989</v>
      </c>
      <c r="AS420" s="34">
        <v>0.48327819014771389</v>
      </c>
      <c r="AT420" s="34">
        <v>38.994278190147703</v>
      </c>
      <c r="AU420" s="34">
        <v>38.560731655425499</v>
      </c>
    </row>
    <row r="421" spans="1:47" x14ac:dyDescent="0.25">
      <c r="A421" s="18">
        <v>45553</v>
      </c>
      <c r="B421" s="2">
        <v>1</v>
      </c>
      <c r="C421" s="2" t="s">
        <v>23</v>
      </c>
      <c r="D421" s="9">
        <v>20.029350000000001</v>
      </c>
      <c r="E421">
        <v>1.1490248999999999E-2</v>
      </c>
      <c r="G421" s="34">
        <v>1.1360000000000001</v>
      </c>
      <c r="H421" s="34">
        <v>1.4134809105178215E-2</v>
      </c>
      <c r="I421" s="34">
        <v>1.1501348091051784</v>
      </c>
      <c r="J421" s="34">
        <v>1.1369194737649926</v>
      </c>
      <c r="K421" s="34">
        <v>6.6719999999999988</v>
      </c>
      <c r="L421" s="34">
        <v>8.3017118265624135E-2</v>
      </c>
      <c r="M421" s="34">
        <v>6.7550171182656227</v>
      </c>
      <c r="N421" s="34">
        <v>6.6774002895774887</v>
      </c>
      <c r="O421" s="34">
        <v>33.352000000000004</v>
      </c>
      <c r="P421" s="34">
        <v>0.41498605041892939</v>
      </c>
      <c r="Q421" s="34">
        <v>33.766986050418936</v>
      </c>
      <c r="R421" s="34">
        <v>33.378994972720101</v>
      </c>
      <c r="S421" s="34">
        <v>2.5519999999999996</v>
      </c>
      <c r="T421" s="34">
        <v>3.1753550032055274E-2</v>
      </c>
      <c r="U421" s="34">
        <v>2.5837535500320548</v>
      </c>
      <c r="V421" s="34">
        <v>2.5540655783875525</v>
      </c>
      <c r="W421" s="34">
        <v>43.712000000000003</v>
      </c>
      <c r="X421" s="34">
        <v>0.54389152782178696</v>
      </c>
      <c r="Y421" s="34">
        <v>44.255891527821795</v>
      </c>
      <c r="Z421" s="34">
        <v>43.747380314450133</v>
      </c>
      <c r="AB421" s="34">
        <v>2.1949999999999985</v>
      </c>
      <c r="AC421" s="34">
        <v>2.7311536959389222E-2</v>
      </c>
      <c r="AD421" s="34">
        <v>2.2223115369593875</v>
      </c>
      <c r="AE421" s="34">
        <v>2.1967766240441517</v>
      </c>
      <c r="AF421" s="34">
        <v>2.4759999999999973</v>
      </c>
      <c r="AG421" s="34">
        <v>3.0807911394736986E-2</v>
      </c>
      <c r="AH421" s="34">
        <v>2.5068079113947341</v>
      </c>
      <c r="AI421" s="34">
        <v>2.4780040642976386</v>
      </c>
      <c r="AJ421" s="34">
        <v>30.72</v>
      </c>
      <c r="AK421" s="34">
        <v>0.38223709129496009</v>
      </c>
      <c r="AL421" s="34">
        <v>31.10223709129496</v>
      </c>
      <c r="AM421" s="34">
        <v>30.744864642658946</v>
      </c>
      <c r="AN421" s="34">
        <v>1.5939999999999996</v>
      </c>
      <c r="AO421" s="34">
        <v>1.983352615638562E-2</v>
      </c>
      <c r="AP421" s="34">
        <v>1.6138335261563852</v>
      </c>
      <c r="AQ421" s="34">
        <v>1.5952901770963004</v>
      </c>
      <c r="AR421" s="34">
        <v>36.984999999999992</v>
      </c>
      <c r="AS421" s="34">
        <v>0.46019006580547189</v>
      </c>
      <c r="AT421" s="34">
        <v>37.445190065805463</v>
      </c>
      <c r="AU421" s="34">
        <v>37.014935508097039</v>
      </c>
    </row>
    <row r="422" spans="1:47" x14ac:dyDescent="0.25">
      <c r="A422" s="18">
        <v>45553</v>
      </c>
      <c r="B422" s="2">
        <v>2</v>
      </c>
      <c r="C422" s="2" t="s">
        <v>23</v>
      </c>
      <c r="D422" s="9">
        <v>17.894448000000001</v>
      </c>
      <c r="E422">
        <v>1.1146852E-2</v>
      </c>
      <c r="G422" s="34">
        <v>1.1360000000000001</v>
      </c>
      <c r="H422" s="34">
        <v>1.2912291258752973E-2</v>
      </c>
      <c r="I422" s="34">
        <v>1.148912291258753</v>
      </c>
      <c r="J422" s="34">
        <v>1.1361055359871108</v>
      </c>
      <c r="K422" s="34">
        <v>6.4959999999999996</v>
      </c>
      <c r="L422" s="34">
        <v>7.3836482409207121E-2</v>
      </c>
      <c r="M422" s="34">
        <v>6.5698364824092064</v>
      </c>
      <c r="N422" s="34">
        <v>6.49660348747559</v>
      </c>
      <c r="O422" s="34">
        <v>32.187999999999995</v>
      </c>
      <c r="P422" s="34">
        <v>0.36586340760276459</v>
      </c>
      <c r="Q422" s="34">
        <v>32.553863407602762</v>
      </c>
      <c r="R422" s="34">
        <v>32.190990310170001</v>
      </c>
      <c r="S422" s="34">
        <v>2.4559999999999995</v>
      </c>
      <c r="T422" s="34">
        <v>2.7916009974909586E-2</v>
      </c>
      <c r="U422" s="34">
        <v>2.4839160099749091</v>
      </c>
      <c r="V422" s="34">
        <v>2.4562281658312886</v>
      </c>
      <c r="W422" s="34">
        <v>42.275999999999996</v>
      </c>
      <c r="X422" s="34">
        <v>0.48052819124563423</v>
      </c>
      <c r="Y422" s="34">
        <v>42.756528191245636</v>
      </c>
      <c r="Z422" s="34">
        <v>42.279927499463994</v>
      </c>
      <c r="AB422" s="34">
        <v>2.1949999999999994</v>
      </c>
      <c r="AC422" s="34">
        <v>2.4949365592396796E-2</v>
      </c>
      <c r="AD422" s="34">
        <v>2.2199493655923961</v>
      </c>
      <c r="AE422" s="34">
        <v>2.1952039185666439</v>
      </c>
      <c r="AF422" s="34">
        <v>2.4059999999999979</v>
      </c>
      <c r="AG422" s="34">
        <v>2.7347687296267274E-2</v>
      </c>
      <c r="AH422" s="34">
        <v>2.4333476872962652</v>
      </c>
      <c r="AI422" s="34">
        <v>2.4062235207614315</v>
      </c>
      <c r="AJ422" s="34">
        <v>29.785</v>
      </c>
      <c r="AK422" s="34">
        <v>0.33854981966721587</v>
      </c>
      <c r="AL422" s="34">
        <v>30.123549819667215</v>
      </c>
      <c r="AM422" s="34">
        <v>29.787767068112757</v>
      </c>
      <c r="AN422" s="34">
        <v>1.5509999999999999</v>
      </c>
      <c r="AO422" s="34">
        <v>1.7629369491484029E-2</v>
      </c>
      <c r="AP422" s="34">
        <v>1.5686293694914839</v>
      </c>
      <c r="AQ422" s="34">
        <v>1.5511440900669091</v>
      </c>
      <c r="AR422" s="34">
        <v>35.936999999999998</v>
      </c>
      <c r="AS422" s="34">
        <v>0.40847624204736394</v>
      </c>
      <c r="AT422" s="34">
        <v>36.345476242047361</v>
      </c>
      <c r="AU422" s="34">
        <v>35.94033859750774</v>
      </c>
    </row>
    <row r="423" spans="1:47" x14ac:dyDescent="0.25">
      <c r="A423" s="18">
        <v>45553</v>
      </c>
      <c r="B423" s="2">
        <v>3</v>
      </c>
      <c r="C423" s="2" t="s">
        <v>23</v>
      </c>
      <c r="D423" s="9">
        <v>16.327864999999999</v>
      </c>
      <c r="E423">
        <v>1.0987217000000001E-2</v>
      </c>
      <c r="G423" s="34">
        <v>1.1360000000000001</v>
      </c>
      <c r="H423" s="34">
        <v>1.7834226176196753E-2</v>
      </c>
      <c r="I423" s="34">
        <v>1.1538342261761969</v>
      </c>
      <c r="J423" s="34">
        <v>1.141156799151172</v>
      </c>
      <c r="K423" s="34">
        <v>6.4279999999999999</v>
      </c>
      <c r="L423" s="34">
        <v>0.10091408966601471</v>
      </c>
      <c r="M423" s="34">
        <v>6.5289140896660145</v>
      </c>
      <c r="N423" s="34">
        <v>6.4571794937884963</v>
      </c>
      <c r="O423" s="34">
        <v>31.339999999999996</v>
      </c>
      <c r="P423" s="34">
        <v>0.49201113412148423</v>
      </c>
      <c r="Q423" s="34">
        <v>31.83201113412148</v>
      </c>
      <c r="R423" s="34">
        <v>31.482265920244469</v>
      </c>
      <c r="S423" s="34">
        <v>2.3759999999999999</v>
      </c>
      <c r="T423" s="34">
        <v>3.7301163199510101E-2</v>
      </c>
      <c r="U423" s="34">
        <v>2.41330116319951</v>
      </c>
      <c r="V423" s="34">
        <v>2.3867856996330845</v>
      </c>
      <c r="W423" s="34">
        <v>41.279999999999994</v>
      </c>
      <c r="X423" s="34">
        <v>0.64806061316320585</v>
      </c>
      <c r="Y423" s="34">
        <v>41.928060613163204</v>
      </c>
      <c r="Z423" s="34">
        <v>41.467387912817223</v>
      </c>
      <c r="AB423" s="34">
        <v>2.194999999999999</v>
      </c>
      <c r="AC423" s="34">
        <v>3.4459618359816764E-2</v>
      </c>
      <c r="AD423" s="34">
        <v>2.2294596183598157</v>
      </c>
      <c r="AE423" s="34">
        <v>2.2049640617401591</v>
      </c>
      <c r="AF423" s="34">
        <v>2.3699999999999983</v>
      </c>
      <c r="AG423" s="34">
        <v>3.7206968342945658E-2</v>
      </c>
      <c r="AH423" s="34">
        <v>2.407206968342944</v>
      </c>
      <c r="AI423" s="34">
        <v>2.3807584630178478</v>
      </c>
      <c r="AJ423" s="34">
        <v>28.98200000000001</v>
      </c>
      <c r="AK423" s="34">
        <v>0.45499255549166756</v>
      </c>
      <c r="AL423" s="34">
        <v>29.436992555491678</v>
      </c>
      <c r="AM423" s="34">
        <v>29.113561930457106</v>
      </c>
      <c r="AN423" s="34">
        <v>1.5279999999999996</v>
      </c>
      <c r="AO423" s="34">
        <v>2.3988290138405477E-2</v>
      </c>
      <c r="AP423" s="34">
        <v>1.551988290138405</v>
      </c>
      <c r="AQ423" s="34">
        <v>1.5349362580131953</v>
      </c>
      <c r="AR423" s="34">
        <v>35.07500000000001</v>
      </c>
      <c r="AS423" s="34">
        <v>0.55064743233283542</v>
      </c>
      <c r="AT423" s="34">
        <v>35.62564743233284</v>
      </c>
      <c r="AU423" s="34">
        <v>35.234220713228311</v>
      </c>
    </row>
    <row r="424" spans="1:47" x14ac:dyDescent="0.25">
      <c r="A424" s="18">
        <v>45553</v>
      </c>
      <c r="B424" s="2">
        <v>4</v>
      </c>
      <c r="C424" s="2" t="s">
        <v>23</v>
      </c>
      <c r="D424" s="9">
        <v>15.600073999999999</v>
      </c>
      <c r="E424">
        <v>1.0519574E-2</v>
      </c>
      <c r="G424" s="34">
        <v>1.1360000000000001</v>
      </c>
      <c r="H424" s="34">
        <v>1.8736634869376177E-2</v>
      </c>
      <c r="I424" s="34">
        <v>1.1547366348693764</v>
      </c>
      <c r="J424" s="34">
        <v>1.1425892973883569</v>
      </c>
      <c r="K424" s="34">
        <v>6.3079999999999981</v>
      </c>
      <c r="L424" s="34">
        <v>0.10404110277819091</v>
      </c>
      <c r="M424" s="34">
        <v>6.412041102778189</v>
      </c>
      <c r="N424" s="34">
        <v>6.3445891619064723</v>
      </c>
      <c r="O424" s="34">
        <v>31.036000000000001</v>
      </c>
      <c r="P424" s="34">
        <v>0.51189278151933004</v>
      </c>
      <c r="Q424" s="34">
        <v>31.54789278151933</v>
      </c>
      <c r="R424" s="34">
        <v>31.216022388860072</v>
      </c>
      <c r="S424" s="34">
        <v>2.371999999999999</v>
      </c>
      <c r="T424" s="34">
        <v>3.9122621399788969E-2</v>
      </c>
      <c r="U424" s="34">
        <v>2.4111226213997878</v>
      </c>
      <c r="V424" s="34">
        <v>2.3857586385608989</v>
      </c>
      <c r="W424" s="34">
        <v>40.851999999999997</v>
      </c>
      <c r="X424" s="34">
        <v>0.67379314056668604</v>
      </c>
      <c r="Y424" s="34">
        <v>41.525793140566684</v>
      </c>
      <c r="Z424" s="34">
        <v>41.088959486715801</v>
      </c>
      <c r="AB424" s="34">
        <v>2.194999999999999</v>
      </c>
      <c r="AC424" s="34">
        <v>3.620326895975412E-2</v>
      </c>
      <c r="AD424" s="34">
        <v>2.231203268959753</v>
      </c>
      <c r="AE424" s="34">
        <v>2.2077319610628887</v>
      </c>
      <c r="AF424" s="34">
        <v>2.335999999999999</v>
      </c>
      <c r="AG424" s="34">
        <v>3.8528854801815782E-2</v>
      </c>
      <c r="AH424" s="34">
        <v>2.3745288548018149</v>
      </c>
      <c r="AI424" s="34">
        <v>2.349549822798592</v>
      </c>
      <c r="AJ424" s="34">
        <v>28.756999999999994</v>
      </c>
      <c r="AK424" s="34">
        <v>0.47430405716430507</v>
      </c>
      <c r="AL424" s="34">
        <v>29.231304057164298</v>
      </c>
      <c r="AM424" s="34">
        <v>28.923803191018457</v>
      </c>
      <c r="AN424" s="34">
        <v>1.5279999999999994</v>
      </c>
      <c r="AO424" s="34">
        <v>2.5202093380639772E-2</v>
      </c>
      <c r="AP424" s="34">
        <v>1.5532020933806392</v>
      </c>
      <c r="AQ424" s="34">
        <v>1.5368630690223666</v>
      </c>
      <c r="AR424" s="34">
        <v>34.815999999999988</v>
      </c>
      <c r="AS424" s="34">
        <v>0.57423827430651475</v>
      </c>
      <c r="AT424" s="34">
        <v>35.390238274306505</v>
      </c>
      <c r="AU424" s="34">
        <v>35.017948043902301</v>
      </c>
    </row>
    <row r="425" spans="1:47" x14ac:dyDescent="0.25">
      <c r="A425" s="18">
        <v>45553</v>
      </c>
      <c r="B425" s="2">
        <v>5</v>
      </c>
      <c r="C425" s="2" t="s">
        <v>23</v>
      </c>
      <c r="D425" s="9">
        <v>16.627140000000001</v>
      </c>
      <c r="E425">
        <v>1.1632966E-2</v>
      </c>
      <c r="G425" s="34">
        <v>1.1360000000000001</v>
      </c>
      <c r="H425" s="34">
        <v>2.0283903383169162E-2</v>
      </c>
      <c r="I425" s="34">
        <v>1.1562839033831693</v>
      </c>
      <c r="J425" s="34">
        <v>1.1428328920487656</v>
      </c>
      <c r="K425" s="34">
        <v>6.3199999999999985</v>
      </c>
      <c r="L425" s="34">
        <v>0.11284706811763121</v>
      </c>
      <c r="M425" s="34">
        <v>6.4328470681176295</v>
      </c>
      <c r="N425" s="34">
        <v>6.3580139768910175</v>
      </c>
      <c r="O425" s="34">
        <v>31.148000000000003</v>
      </c>
      <c r="P425" s="34">
        <v>0.5561646325518953</v>
      </c>
      <c r="Q425" s="34">
        <v>31.704164632551898</v>
      </c>
      <c r="R425" s="34">
        <v>31.335351163323018</v>
      </c>
      <c r="S425" s="34">
        <v>2.3919999999999995</v>
      </c>
      <c r="T425" s="34">
        <v>4.271047261667308E-2</v>
      </c>
      <c r="U425" s="34">
        <v>2.4347104726166724</v>
      </c>
      <c r="V425" s="34">
        <v>2.4063875684688787</v>
      </c>
      <c r="W425" s="34">
        <v>40.995999999999995</v>
      </c>
      <c r="X425" s="34">
        <v>0.73200607666936868</v>
      </c>
      <c r="Y425" s="34">
        <v>41.728006076669367</v>
      </c>
      <c r="Z425" s="34">
        <v>41.24258560073168</v>
      </c>
      <c r="AB425" s="34">
        <v>2.194999999999999</v>
      </c>
      <c r="AC425" s="34">
        <v>3.9192929512373485E-2</v>
      </c>
      <c r="AD425" s="34">
        <v>2.2341929295123726</v>
      </c>
      <c r="AE425" s="34">
        <v>2.2082026391259149</v>
      </c>
      <c r="AF425" s="34">
        <v>2.3739999999999988</v>
      </c>
      <c r="AG425" s="34">
        <v>4.2389072739122853E-2</v>
      </c>
      <c r="AH425" s="34">
        <v>2.4163890727391215</v>
      </c>
      <c r="AI425" s="34">
        <v>2.388279300813176</v>
      </c>
      <c r="AJ425" s="34">
        <v>28.821999999999999</v>
      </c>
      <c r="AK425" s="34">
        <v>0.51463262615290628</v>
      </c>
      <c r="AL425" s="34">
        <v>29.336632626152905</v>
      </c>
      <c r="AM425" s="34">
        <v>28.995360576258378</v>
      </c>
      <c r="AN425" s="34">
        <v>1.536999999999999</v>
      </c>
      <c r="AO425" s="34">
        <v>2.7443978433037836E-2</v>
      </c>
      <c r="AP425" s="34">
        <v>1.5644439784330368</v>
      </c>
      <c r="AQ425" s="34">
        <v>1.5462448548230205</v>
      </c>
      <c r="AR425" s="34">
        <v>34.927999999999997</v>
      </c>
      <c r="AS425" s="34">
        <v>0.62365860683744045</v>
      </c>
      <c r="AT425" s="34">
        <v>35.551658606837442</v>
      </c>
      <c r="AU425" s="34">
        <v>35.13808737102049</v>
      </c>
    </row>
    <row r="426" spans="1:47" x14ac:dyDescent="0.25">
      <c r="A426" s="18">
        <v>45553</v>
      </c>
      <c r="B426" s="2">
        <v>6</v>
      </c>
      <c r="C426" s="2" t="s">
        <v>23</v>
      </c>
      <c r="D426" s="9">
        <v>22.049567</v>
      </c>
      <c r="E426">
        <v>1.2394949000000001E-2</v>
      </c>
      <c r="G426" s="34">
        <v>1.1360000000000001</v>
      </c>
      <c r="H426" s="34">
        <v>1.5974270017188558E-2</v>
      </c>
      <c r="I426" s="34">
        <v>1.1519742700171887</v>
      </c>
      <c r="J426" s="34">
        <v>1.1376956076910134</v>
      </c>
      <c r="K426" s="34">
        <v>6.5079999999999973</v>
      </c>
      <c r="L426" s="34">
        <v>9.1514568021006229E-2</v>
      </c>
      <c r="M426" s="34">
        <v>6.5995145680210037</v>
      </c>
      <c r="N426" s="34">
        <v>6.5177139215256261</v>
      </c>
      <c r="O426" s="34">
        <v>32.484000000000002</v>
      </c>
      <c r="P426" s="34">
        <v>0.4567853760900995</v>
      </c>
      <c r="Q426" s="34">
        <v>32.940785376090105</v>
      </c>
      <c r="R426" s="34">
        <v>32.532486021333519</v>
      </c>
      <c r="S426" s="34">
        <v>2.4719999999999995</v>
      </c>
      <c r="T426" s="34">
        <v>3.4760911516276492E-2</v>
      </c>
      <c r="U426" s="34">
        <v>2.5067609115162761</v>
      </c>
      <c r="V426" s="34">
        <v>2.4756897378628384</v>
      </c>
      <c r="W426" s="34">
        <v>42.6</v>
      </c>
      <c r="X426" s="34">
        <v>0.59903512564457073</v>
      </c>
      <c r="Y426" s="34">
        <v>43.199035125644571</v>
      </c>
      <c r="Z426" s="34">
        <v>42.663585288412996</v>
      </c>
      <c r="AB426" s="34">
        <v>2.1949999999999998</v>
      </c>
      <c r="AC426" s="34">
        <v>3.0865777013845838E-2</v>
      </c>
      <c r="AD426" s="34">
        <v>2.2258657770138455</v>
      </c>
      <c r="AE426" s="34">
        <v>2.1982762842269135</v>
      </c>
      <c r="AF426" s="34">
        <v>2.4419999999999988</v>
      </c>
      <c r="AG426" s="34">
        <v>3.4339055793991574E-2</v>
      </c>
      <c r="AH426" s="34">
        <v>2.4763390557939906</v>
      </c>
      <c r="AI426" s="34">
        <v>2.4456449594907159</v>
      </c>
      <c r="AJ426" s="34">
        <v>30.170999999999992</v>
      </c>
      <c r="AK426" s="34">
        <v>0.42426029990193287</v>
      </c>
      <c r="AL426" s="34">
        <v>30.595260299901923</v>
      </c>
      <c r="AM426" s="34">
        <v>30.216033608842913</v>
      </c>
      <c r="AN426" s="34">
        <v>1.5859999999999999</v>
      </c>
      <c r="AO426" s="34">
        <v>2.2302105851462188E-2</v>
      </c>
      <c r="AP426" s="34">
        <v>1.6083021058514619</v>
      </c>
      <c r="AQ426" s="34">
        <v>1.5883672832728404</v>
      </c>
      <c r="AR426" s="34">
        <v>36.393999999999991</v>
      </c>
      <c r="AS426" s="34">
        <v>0.51176723856123241</v>
      </c>
      <c r="AT426" s="34">
        <v>36.905767238561225</v>
      </c>
      <c r="AU426" s="34">
        <v>36.448322135833379</v>
      </c>
    </row>
    <row r="427" spans="1:47" x14ac:dyDescent="0.25">
      <c r="A427" s="18">
        <v>45553</v>
      </c>
      <c r="B427" s="2">
        <v>7</v>
      </c>
      <c r="C427" s="2" t="s">
        <v>23</v>
      </c>
      <c r="D427" s="9">
        <v>57.272022</v>
      </c>
      <c r="E427">
        <v>1.197929E-2</v>
      </c>
      <c r="G427" s="34">
        <v>1.1360000000000001</v>
      </c>
      <c r="H427" s="34">
        <v>1.5196582721057141E-2</v>
      </c>
      <c r="I427" s="34">
        <v>1.1511965827210573</v>
      </c>
      <c r="J427" s="34">
        <v>1.1374060650096327</v>
      </c>
      <c r="K427" s="34">
        <v>6.8159999999999989</v>
      </c>
      <c r="L427" s="34">
        <v>9.1179496326342827E-2</v>
      </c>
      <c r="M427" s="34">
        <v>6.907179496326342</v>
      </c>
      <c r="N427" s="34">
        <v>6.8244363900577953</v>
      </c>
      <c r="O427" s="34">
        <v>35.864000000000011</v>
      </c>
      <c r="P427" s="34">
        <v>0.47976253759506465</v>
      </c>
      <c r="Q427" s="34">
        <v>36.343762537595076</v>
      </c>
      <c r="R427" s="34">
        <v>35.90839006646609</v>
      </c>
      <c r="S427" s="34">
        <v>2.6639999999999997</v>
      </c>
      <c r="T427" s="34">
        <v>3.5637056662760756E-2</v>
      </c>
      <c r="U427" s="34">
        <v>2.6996370566627603</v>
      </c>
      <c r="V427" s="34">
        <v>2.6672973214662505</v>
      </c>
      <c r="W427" s="34">
        <v>46.480000000000011</v>
      </c>
      <c r="X427" s="34">
        <v>0.62177567330522532</v>
      </c>
      <c r="Y427" s="34">
        <v>47.101775673305234</v>
      </c>
      <c r="Z427" s="34">
        <v>46.537529842999767</v>
      </c>
      <c r="AB427" s="34">
        <v>2.1949999999999998</v>
      </c>
      <c r="AC427" s="34">
        <v>2.9363115380915863E-2</v>
      </c>
      <c r="AD427" s="34">
        <v>2.2243631153809158</v>
      </c>
      <c r="AE427" s="34">
        <v>2.1977168245564642</v>
      </c>
      <c r="AF427" s="34">
        <v>2.5749999999999993</v>
      </c>
      <c r="AG427" s="34">
        <v>3.4446479319297646E-2</v>
      </c>
      <c r="AH427" s="34">
        <v>2.6094464793192969</v>
      </c>
      <c r="AI427" s="34">
        <v>2.5781871632040518</v>
      </c>
      <c r="AJ427" s="34">
        <v>32.93</v>
      </c>
      <c r="AK427" s="34">
        <v>0.44051361708134829</v>
      </c>
      <c r="AL427" s="34">
        <v>33.37051361708135</v>
      </c>
      <c r="AM427" s="34">
        <v>32.970758557013383</v>
      </c>
      <c r="AN427" s="34">
        <v>1.7270000000000001</v>
      </c>
      <c r="AO427" s="34">
        <v>2.3102551372593028E-2</v>
      </c>
      <c r="AP427" s="34">
        <v>1.7501025513725932</v>
      </c>
      <c r="AQ427" s="34">
        <v>1.729137565379961</v>
      </c>
      <c r="AR427" s="34">
        <v>39.427</v>
      </c>
      <c r="AS427" s="34">
        <v>0.52742576315415479</v>
      </c>
      <c r="AT427" s="34">
        <v>39.954425763154156</v>
      </c>
      <c r="AU427" s="34">
        <v>39.475800110153855</v>
      </c>
    </row>
    <row r="428" spans="1:47" x14ac:dyDescent="0.25">
      <c r="A428" s="18">
        <v>45553</v>
      </c>
      <c r="B428" s="2">
        <v>8</v>
      </c>
      <c r="C428" s="2" t="s">
        <v>178</v>
      </c>
      <c r="D428" s="9">
        <v>26.098248000000002</v>
      </c>
      <c r="E428">
        <v>1.1737821000000001E-2</v>
      </c>
      <c r="G428" s="34">
        <v>1.1360000000000001</v>
      </c>
      <c r="H428" s="34">
        <v>1.6509457945536037E-2</v>
      </c>
      <c r="I428" s="34">
        <v>1.1525094579455362</v>
      </c>
      <c r="J428" s="34">
        <v>1.1389815082273644</v>
      </c>
      <c r="K428" s="34">
        <v>6.7839999999999989</v>
      </c>
      <c r="L428" s="34">
        <v>9.8591692519820792E-2</v>
      </c>
      <c r="M428" s="34">
        <v>6.8825916925198198</v>
      </c>
      <c r="N428" s="34">
        <v>6.8018050632169356</v>
      </c>
      <c r="O428" s="34">
        <v>39.344000000000008</v>
      </c>
      <c r="P428" s="34">
        <v>0.57178531109962127</v>
      </c>
      <c r="Q428" s="34">
        <v>39.915785311099633</v>
      </c>
      <c r="R428" s="34">
        <v>39.447260968043516</v>
      </c>
      <c r="S428" s="34">
        <v>2.9839999999999995</v>
      </c>
      <c r="T428" s="34">
        <v>4.3366393054119289E-2</v>
      </c>
      <c r="U428" s="34">
        <v>3.0273663930541188</v>
      </c>
      <c r="V428" s="34">
        <v>2.9918317082310342</v>
      </c>
      <c r="W428" s="34">
        <v>50.248000000000012</v>
      </c>
      <c r="X428" s="34">
        <v>0.73025285461909739</v>
      </c>
      <c r="Y428" s="34">
        <v>50.978252854619107</v>
      </c>
      <c r="Z428" s="34">
        <v>50.379879247718847</v>
      </c>
      <c r="AB428" s="34">
        <v>2.194999999999999</v>
      </c>
      <c r="AC428" s="34">
        <v>3.1899876928214416E-2</v>
      </c>
      <c r="AD428" s="34">
        <v>2.2268998769282136</v>
      </c>
      <c r="AE428" s="34">
        <v>2.2007609247879083</v>
      </c>
      <c r="AF428" s="34">
        <v>2.4959999999999973</v>
      </c>
      <c r="AG428" s="34">
        <v>3.6274301964839696E-2</v>
      </c>
      <c r="AH428" s="34">
        <v>2.5322743019648368</v>
      </c>
      <c r="AI428" s="34">
        <v>2.5025509194854738</v>
      </c>
      <c r="AJ428" s="34">
        <v>35.647000000000006</v>
      </c>
      <c r="AK428" s="34">
        <v>0.51805690790891112</v>
      </c>
      <c r="AL428" s="34">
        <v>36.165056907908919</v>
      </c>
      <c r="AM428" s="34">
        <v>35.740557943469071</v>
      </c>
      <c r="AN428" s="34">
        <v>1.8489999999999993</v>
      </c>
      <c r="AO428" s="34">
        <v>2.687146808212686E-2</v>
      </c>
      <c r="AP428" s="34">
        <v>1.8758714680821262</v>
      </c>
      <c r="AQ428" s="34">
        <v>1.8538528245707711</v>
      </c>
      <c r="AR428" s="34">
        <v>42.186999999999998</v>
      </c>
      <c r="AS428" s="34">
        <v>0.61310255488409204</v>
      </c>
      <c r="AT428" s="34">
        <v>42.800102554884091</v>
      </c>
      <c r="AU428" s="34">
        <v>42.297722612313223</v>
      </c>
    </row>
    <row r="429" spans="1:47" x14ac:dyDescent="0.25">
      <c r="A429" s="18">
        <v>45553</v>
      </c>
      <c r="B429" s="2">
        <v>9</v>
      </c>
      <c r="C429" s="2" t="s">
        <v>178</v>
      </c>
      <c r="D429" s="9">
        <v>23.745201000000002</v>
      </c>
      <c r="E429">
        <v>1.1449300000000001E-2</v>
      </c>
      <c r="G429" s="34">
        <v>1.1360000000000001</v>
      </c>
      <c r="H429" s="34">
        <v>1.222664224025111E-2</v>
      </c>
      <c r="I429" s="34">
        <v>1.1482266422402512</v>
      </c>
      <c r="J429" s="34">
        <v>1.1350802509452498</v>
      </c>
      <c r="K429" s="34">
        <v>6.4159999999999995</v>
      </c>
      <c r="L429" s="34">
        <v>6.9054697723108349E-2</v>
      </c>
      <c r="M429" s="34">
        <v>6.4850546977231076</v>
      </c>
      <c r="N429" s="34">
        <v>6.4108053609724669</v>
      </c>
      <c r="O429" s="34">
        <v>44.75200000000001</v>
      </c>
      <c r="P429" s="34">
        <v>0.48166082177439934</v>
      </c>
      <c r="Q429" s="34">
        <v>45.233660821774407</v>
      </c>
      <c r="R429" s="34">
        <v>44.715767068927669</v>
      </c>
      <c r="S429" s="34">
        <v>3.44</v>
      </c>
      <c r="T429" s="34">
        <v>3.7024339178225181E-2</v>
      </c>
      <c r="U429" s="34">
        <v>3.4770243391782252</v>
      </c>
      <c r="V429" s="34">
        <v>3.4372148444116721</v>
      </c>
      <c r="W429" s="34">
        <v>55.744000000000007</v>
      </c>
      <c r="X429" s="34">
        <v>0.59996650091598402</v>
      </c>
      <c r="Y429" s="34">
        <v>56.343966500915997</v>
      </c>
      <c r="Z429" s="34">
        <v>55.698867525257057</v>
      </c>
      <c r="AB429" s="34">
        <v>2.1949999999999994</v>
      </c>
      <c r="AC429" s="34">
        <v>2.3624542004710539E-2</v>
      </c>
      <c r="AD429" s="34">
        <v>2.2186245420047102</v>
      </c>
      <c r="AE429" s="34">
        <v>2.1932228440359358</v>
      </c>
      <c r="AF429" s="34">
        <v>2.484999999999999</v>
      </c>
      <c r="AG429" s="34">
        <v>2.6745779900549285E-2</v>
      </c>
      <c r="AH429" s="34">
        <v>2.5117457799005485</v>
      </c>
      <c r="AI429" s="34">
        <v>2.4829880489427332</v>
      </c>
      <c r="AJ429" s="34">
        <v>39.452000000000019</v>
      </c>
      <c r="AK429" s="34">
        <v>0.42461750850562224</v>
      </c>
      <c r="AL429" s="34">
        <v>39.876617508505639</v>
      </c>
      <c r="AM429" s="34">
        <v>39.420058151665508</v>
      </c>
      <c r="AN429" s="34">
        <v>2.0319999999999991</v>
      </c>
      <c r="AO429" s="34">
        <v>2.1870191049463236E-2</v>
      </c>
      <c r="AP429" s="34">
        <v>2.0538701910494623</v>
      </c>
      <c r="AQ429" s="34">
        <v>2.03035481507108</v>
      </c>
      <c r="AR429" s="34">
        <v>46.164000000000016</v>
      </c>
      <c r="AS429" s="34">
        <v>0.4968580214603453</v>
      </c>
      <c r="AT429" s="34">
        <v>46.660858021460363</v>
      </c>
      <c r="AU429" s="34">
        <v>46.126623859715252</v>
      </c>
    </row>
    <row r="430" spans="1:47" x14ac:dyDescent="0.25">
      <c r="A430" s="18">
        <v>45553</v>
      </c>
      <c r="B430" s="2">
        <v>10</v>
      </c>
      <c r="C430" s="2" t="s">
        <v>178</v>
      </c>
      <c r="D430" s="9">
        <v>23.727474000000001</v>
      </c>
      <c r="E430">
        <v>1.0728628E-2</v>
      </c>
      <c r="G430" s="34">
        <v>1.1360000000000001</v>
      </c>
      <c r="H430" s="34">
        <v>1.1318827755191597E-2</v>
      </c>
      <c r="I430" s="34">
        <v>1.1473188277551918</v>
      </c>
      <c r="J430" s="34">
        <v>1.1350096708548103</v>
      </c>
      <c r="K430" s="34">
        <v>6.4040000000000017</v>
      </c>
      <c r="L430" s="34">
        <v>6.3807898718527295E-2</v>
      </c>
      <c r="M430" s="34">
        <v>6.4678078987185286</v>
      </c>
      <c r="N430" s="34">
        <v>6.3984171937977159</v>
      </c>
      <c r="O430" s="34">
        <v>51.891999999999982</v>
      </c>
      <c r="P430" s="34">
        <v>0.51703926925387511</v>
      </c>
      <c r="Q430" s="34">
        <v>52.40903926925386</v>
      </c>
      <c r="R430" s="34">
        <v>51.846762183096644</v>
      </c>
      <c r="S430" s="34">
        <v>4.0999999999999996</v>
      </c>
      <c r="T430" s="34">
        <v>4.0851402989687979E-2</v>
      </c>
      <c r="U430" s="34">
        <v>4.1408514029896875</v>
      </c>
      <c r="V430" s="34">
        <v>4.0964257486837328</v>
      </c>
      <c r="W430" s="34">
        <v>63.531999999999982</v>
      </c>
      <c r="X430" s="34">
        <v>0.63301739871728202</v>
      </c>
      <c r="Y430" s="34">
        <v>64.165017398717268</v>
      </c>
      <c r="Z430" s="34">
        <v>63.476614796432905</v>
      </c>
      <c r="AB430" s="34">
        <v>2.1949999999999994</v>
      </c>
      <c r="AC430" s="34">
        <v>2.1870446234723194E-2</v>
      </c>
      <c r="AD430" s="34">
        <v>2.2168704462347226</v>
      </c>
      <c r="AE430" s="34">
        <v>2.1930864678928765</v>
      </c>
      <c r="AF430" s="34">
        <v>2.8629999999999995</v>
      </c>
      <c r="AG430" s="34">
        <v>2.852623579499431E-2</v>
      </c>
      <c r="AH430" s="34">
        <v>2.891526235794994</v>
      </c>
      <c r="AI430" s="34">
        <v>2.8605041264589093</v>
      </c>
      <c r="AJ430" s="34">
        <v>44.132000000000026</v>
      </c>
      <c r="AK430" s="34">
        <v>0.43972051627827097</v>
      </c>
      <c r="AL430" s="34">
        <v>44.571720516278297</v>
      </c>
      <c r="AM430" s="34">
        <v>44.093527107539181</v>
      </c>
      <c r="AN430" s="34">
        <v>2.3509999999999986</v>
      </c>
      <c r="AO430" s="34">
        <v>2.3424792299696681E-2</v>
      </c>
      <c r="AP430" s="34">
        <v>2.3744247922996955</v>
      </c>
      <c r="AQ430" s="34">
        <v>2.3489504719891348</v>
      </c>
      <c r="AR430" s="34">
        <v>51.541000000000025</v>
      </c>
      <c r="AS430" s="34">
        <v>0.51354199060768513</v>
      </c>
      <c r="AT430" s="34">
        <v>52.054541990607703</v>
      </c>
      <c r="AU430" s="34">
        <v>51.496068173880097</v>
      </c>
    </row>
    <row r="431" spans="1:47" x14ac:dyDescent="0.25">
      <c r="A431" s="18">
        <v>45553</v>
      </c>
      <c r="B431" s="2">
        <v>11</v>
      </c>
      <c r="C431" s="2" t="s">
        <v>178</v>
      </c>
      <c r="D431" s="9">
        <v>29.378397</v>
      </c>
      <c r="E431">
        <v>1.0581235E-2</v>
      </c>
      <c r="G431" s="34">
        <v>1.1360000000000001</v>
      </c>
      <c r="H431" s="34">
        <v>8.4632886543195805E-3</v>
      </c>
      <c r="I431" s="34">
        <v>1.1444632886543198</v>
      </c>
      <c r="J431" s="34">
        <v>1.1323534536481956</v>
      </c>
      <c r="K431" s="34">
        <v>7.5</v>
      </c>
      <c r="L431" s="34">
        <v>5.5875585305807093E-2</v>
      </c>
      <c r="M431" s="34">
        <v>7.5558755853058068</v>
      </c>
      <c r="N431" s="34">
        <v>7.4759250901069239</v>
      </c>
      <c r="O431" s="34">
        <v>58.543999999999997</v>
      </c>
      <c r="P431" s="34">
        <v>0.43615736881908934</v>
      </c>
      <c r="Q431" s="34">
        <v>58.980157368819086</v>
      </c>
      <c r="R431" s="34">
        <v>58.356074463362631</v>
      </c>
      <c r="S431" s="34">
        <v>4.6879999999999988</v>
      </c>
      <c r="T431" s="34">
        <v>3.4925965855149808E-2</v>
      </c>
      <c r="U431" s="34">
        <v>4.7229259658551488</v>
      </c>
      <c r="V431" s="34">
        <v>4.6729515763228333</v>
      </c>
      <c r="W431" s="34">
        <v>71.867999999999995</v>
      </c>
      <c r="X431" s="34">
        <v>0.53542220863436585</v>
      </c>
      <c r="Y431" s="34">
        <v>72.403422208634368</v>
      </c>
      <c r="Z431" s="34">
        <v>71.637304583440581</v>
      </c>
      <c r="AB431" s="34">
        <v>2.194999999999999</v>
      </c>
      <c r="AC431" s="34">
        <v>1.6352921299499536E-2</v>
      </c>
      <c r="AD431" s="34">
        <v>2.2113529212994987</v>
      </c>
      <c r="AE431" s="34">
        <v>2.1879540763712924</v>
      </c>
      <c r="AF431" s="34">
        <v>3.215999999999998</v>
      </c>
      <c r="AG431" s="34">
        <v>2.3959450979130065E-2</v>
      </c>
      <c r="AH431" s="34">
        <v>3.2399594509791281</v>
      </c>
      <c r="AI431" s="34">
        <v>3.2056766786378472</v>
      </c>
      <c r="AJ431" s="34">
        <v>48.215999999999987</v>
      </c>
      <c r="AK431" s="34">
        <v>0.35921296281397253</v>
      </c>
      <c r="AL431" s="34">
        <v>48.575212962813957</v>
      </c>
      <c r="AM431" s="34">
        <v>48.061227219279381</v>
      </c>
      <c r="AN431" s="34">
        <v>2.5839999999999987</v>
      </c>
      <c r="AO431" s="34">
        <v>1.9251001657360725E-2</v>
      </c>
      <c r="AP431" s="34">
        <v>2.6032510016573593</v>
      </c>
      <c r="AQ431" s="34">
        <v>2.5757053910448375</v>
      </c>
      <c r="AR431" s="34">
        <v>56.210999999999977</v>
      </c>
      <c r="AS431" s="34">
        <v>0.41877633674996284</v>
      </c>
      <c r="AT431" s="34">
        <v>56.629776336749948</v>
      </c>
      <c r="AU431" s="34">
        <v>56.030563365333357</v>
      </c>
    </row>
    <row r="432" spans="1:47" x14ac:dyDescent="0.25">
      <c r="A432" s="18">
        <v>45553</v>
      </c>
      <c r="B432" s="2">
        <v>12</v>
      </c>
      <c r="C432" s="2" t="s">
        <v>178</v>
      </c>
      <c r="D432" s="9">
        <v>39.723132999999997</v>
      </c>
      <c r="E432">
        <v>9.7686709999999996E-3</v>
      </c>
      <c r="G432" s="34">
        <v>1.1360000000000001</v>
      </c>
      <c r="H432" s="34">
        <v>9.362520439870025E-3</v>
      </c>
      <c r="I432" s="34">
        <v>1.1453625204398701</v>
      </c>
      <c r="J432" s="34">
        <v>1.1341738508019623</v>
      </c>
      <c r="K432" s="34">
        <v>7.2280000000000006</v>
      </c>
      <c r="L432" s="34">
        <v>5.9570684629736387E-2</v>
      </c>
      <c r="M432" s="34">
        <v>7.2875706846297374</v>
      </c>
      <c r="N432" s="34">
        <v>7.2163808042223447</v>
      </c>
      <c r="O432" s="34">
        <v>62.988</v>
      </c>
      <c r="P432" s="34">
        <v>0.51912538509377915</v>
      </c>
      <c r="Q432" s="34">
        <v>63.507125385093779</v>
      </c>
      <c r="R432" s="34">
        <v>62.886745171051047</v>
      </c>
      <c r="S432" s="34">
        <v>4.9839999999999991</v>
      </c>
      <c r="T432" s="34">
        <v>4.1076410098866367E-2</v>
      </c>
      <c r="U432" s="34">
        <v>5.0250764100988654</v>
      </c>
      <c r="V432" s="34">
        <v>4.9759880918987482</v>
      </c>
      <c r="W432" s="34">
        <v>76.335999999999999</v>
      </c>
      <c r="X432" s="34">
        <v>0.629135000262252</v>
      </c>
      <c r="Y432" s="34">
        <v>76.965135000262251</v>
      </c>
      <c r="Z432" s="34">
        <v>76.2132879179741</v>
      </c>
      <c r="AB432" s="34">
        <v>2.1949999999999981</v>
      </c>
      <c r="AC432" s="34">
        <v>1.8090433420347433E-2</v>
      </c>
      <c r="AD432" s="34">
        <v>2.2130904334203456</v>
      </c>
      <c r="AE432" s="34">
        <v>2.1914714810830147</v>
      </c>
      <c r="AF432" s="34">
        <v>3.3599999999999985</v>
      </c>
      <c r="AG432" s="34">
        <v>2.7691961864404285E-2</v>
      </c>
      <c r="AH432" s="34">
        <v>3.387691961864403</v>
      </c>
      <c r="AI432" s="34">
        <v>3.3545987136396049</v>
      </c>
      <c r="AJ432" s="34">
        <v>51.102000000000032</v>
      </c>
      <c r="AK432" s="34">
        <v>0.42116506999844916</v>
      </c>
      <c r="AL432" s="34">
        <v>51.523165069998484</v>
      </c>
      <c r="AM432" s="34">
        <v>51.019852221550977</v>
      </c>
      <c r="AN432" s="34">
        <v>2.7619999999999996</v>
      </c>
      <c r="AO432" s="34">
        <v>2.2763451984965672E-2</v>
      </c>
      <c r="AP432" s="34">
        <v>2.7847634519849653</v>
      </c>
      <c r="AQ432" s="34">
        <v>2.7575600140096999</v>
      </c>
      <c r="AR432" s="34">
        <v>59.419000000000025</v>
      </c>
      <c r="AS432" s="34">
        <v>0.48971091726816651</v>
      </c>
      <c r="AT432" s="34">
        <v>59.908710917268195</v>
      </c>
      <c r="AU432" s="34">
        <v>59.323482430283292</v>
      </c>
    </row>
    <row r="433" spans="1:47" x14ac:dyDescent="0.25">
      <c r="A433" s="18">
        <v>45553</v>
      </c>
      <c r="B433" s="2">
        <v>13</v>
      </c>
      <c r="C433" s="2" t="s">
        <v>178</v>
      </c>
      <c r="D433" s="9">
        <v>30.082218999999998</v>
      </c>
      <c r="E433">
        <v>9.6646800000000001E-3</v>
      </c>
      <c r="G433" s="34">
        <v>1.1360000000000001</v>
      </c>
      <c r="H433" s="34">
        <v>1.6077976682017615E-3</v>
      </c>
      <c r="I433" s="34">
        <v>1.137607797668202</v>
      </c>
      <c r="J433" s="34">
        <v>1.1266131823382342</v>
      </c>
      <c r="K433" s="34">
        <v>7.8479999999999981</v>
      </c>
      <c r="L433" s="34">
        <v>1.1107390933140336E-2</v>
      </c>
      <c r="M433" s="34">
        <v>7.8591073909331381</v>
      </c>
      <c r="N433" s="34">
        <v>7.7831516329141346</v>
      </c>
      <c r="O433" s="34">
        <v>65.244</v>
      </c>
      <c r="P433" s="34">
        <v>9.2340801993094829E-2</v>
      </c>
      <c r="Q433" s="34">
        <v>65.336340801993089</v>
      </c>
      <c r="R433" s="34">
        <v>64.704885975770878</v>
      </c>
      <c r="S433" s="34">
        <v>5.1520000000000001</v>
      </c>
      <c r="T433" s="34">
        <v>7.2917021008586935E-3</v>
      </c>
      <c r="U433" s="34">
        <v>5.1592917021008589</v>
      </c>
      <c r="V433" s="34">
        <v>5.1094287987733988</v>
      </c>
      <c r="W433" s="34">
        <v>79.38</v>
      </c>
      <c r="X433" s="34">
        <v>0.11234769269529563</v>
      </c>
      <c r="Y433" s="34">
        <v>79.49234769269529</v>
      </c>
      <c r="Z433" s="34">
        <v>78.724079589796645</v>
      </c>
      <c r="AB433" s="34">
        <v>2.1949999999999985</v>
      </c>
      <c r="AC433" s="34">
        <v>3.106616093048296E-3</v>
      </c>
      <c r="AD433" s="34">
        <v>2.1981066160930469</v>
      </c>
      <c r="AE433" s="34">
        <v>2.176862619042625</v>
      </c>
      <c r="AF433" s="34">
        <v>3.4389999999999992</v>
      </c>
      <c r="AG433" s="34">
        <v>4.8672677649171277E-3</v>
      </c>
      <c r="AH433" s="34">
        <v>3.4438672677649165</v>
      </c>
      <c r="AI433" s="34">
        <v>3.4105833926594942</v>
      </c>
      <c r="AJ433" s="34">
        <v>52.258000000000003</v>
      </c>
      <c r="AK433" s="34">
        <v>7.3961523366978574E-2</v>
      </c>
      <c r="AL433" s="34">
        <v>52.331961523366978</v>
      </c>
      <c r="AM433" s="34">
        <v>51.826189861471327</v>
      </c>
      <c r="AN433" s="34">
        <v>2.8099999999999987</v>
      </c>
      <c r="AO433" s="34">
        <v>3.9770347250413273E-3</v>
      </c>
      <c r="AP433" s="34">
        <v>2.8139770347250401</v>
      </c>
      <c r="AQ433" s="34">
        <v>2.7867808471570736</v>
      </c>
      <c r="AR433" s="34">
        <v>60.701999999999998</v>
      </c>
      <c r="AS433" s="34">
        <v>8.5912441949985319E-2</v>
      </c>
      <c r="AT433" s="34">
        <v>60.787912441949985</v>
      </c>
      <c r="AU433" s="34">
        <v>60.200416720330523</v>
      </c>
    </row>
    <row r="434" spans="1:47" x14ac:dyDescent="0.25">
      <c r="A434" s="18">
        <v>45553</v>
      </c>
      <c r="B434" s="2">
        <v>14</v>
      </c>
      <c r="C434" s="2" t="s">
        <v>178</v>
      </c>
      <c r="D434" s="9">
        <v>29.921424999999999</v>
      </c>
      <c r="E434">
        <v>9.3656309999999993E-3</v>
      </c>
      <c r="G434" s="34">
        <v>1.1360000000000001</v>
      </c>
      <c r="H434" s="34">
        <v>1.342683203980095E-2</v>
      </c>
      <c r="I434" s="34">
        <v>1.1494268320398011</v>
      </c>
      <c r="J434" s="34">
        <v>1.1386617244694173</v>
      </c>
      <c r="K434" s="34">
        <v>8.4520000000000017</v>
      </c>
      <c r="L434" s="34">
        <v>9.9897521479223275E-2</v>
      </c>
      <c r="M434" s="34">
        <v>8.5518975214792246</v>
      </c>
      <c r="N434" s="34">
        <v>8.4718036049432364</v>
      </c>
      <c r="O434" s="34">
        <v>66.064000000000007</v>
      </c>
      <c r="P434" s="34">
        <v>0.78083647172307213</v>
      </c>
      <c r="Q434" s="34">
        <v>66.844836471723085</v>
      </c>
      <c r="R434" s="34">
        <v>66.218792399073578</v>
      </c>
      <c r="S434" s="34">
        <v>5.1639999999999997</v>
      </c>
      <c r="T434" s="34">
        <v>6.1035352687968399E-2</v>
      </c>
      <c r="U434" s="34">
        <v>5.2250353526879678</v>
      </c>
      <c r="V434" s="34">
        <v>5.1760995996127379</v>
      </c>
      <c r="W434" s="34">
        <v>80.816000000000017</v>
      </c>
      <c r="X434" s="34">
        <v>0.95519617793006484</v>
      </c>
      <c r="Y434" s="34">
        <v>81.771196177930079</v>
      </c>
      <c r="Z434" s="34">
        <v>81.005357328098967</v>
      </c>
      <c r="AB434" s="34">
        <v>2.1949999999999994</v>
      </c>
      <c r="AC434" s="34">
        <v>2.594357071070693E-2</v>
      </c>
      <c r="AD434" s="34">
        <v>2.2209435707107064</v>
      </c>
      <c r="AE434" s="34">
        <v>2.2001430327556073</v>
      </c>
      <c r="AF434" s="34">
        <v>3.442999999999997</v>
      </c>
      <c r="AG434" s="34">
        <v>4.0694174923445972E-2</v>
      </c>
      <c r="AH434" s="34">
        <v>3.4836941749234431</v>
      </c>
      <c r="AI434" s="34">
        <v>3.4510671807642606</v>
      </c>
      <c r="AJ434" s="34">
        <v>52.521999999999998</v>
      </c>
      <c r="AK434" s="34">
        <v>0.62077823274157162</v>
      </c>
      <c r="AL434" s="34">
        <v>53.14277823274157</v>
      </c>
      <c r="AM434" s="34">
        <v>52.645062581498884</v>
      </c>
      <c r="AN434" s="34">
        <v>2.856999999999998</v>
      </c>
      <c r="AO434" s="34">
        <v>3.3768009804323311E-2</v>
      </c>
      <c r="AP434" s="34">
        <v>2.8907680098043214</v>
      </c>
      <c r="AQ434" s="34">
        <v>2.8636941433178897</v>
      </c>
      <c r="AR434" s="34">
        <v>61.016999999999996</v>
      </c>
      <c r="AS434" s="34">
        <v>0.72118398818004781</v>
      </c>
      <c r="AT434" s="34">
        <v>61.73818398818004</v>
      </c>
      <c r="AU434" s="34">
        <v>61.159966938336638</v>
      </c>
    </row>
    <row r="435" spans="1:47" x14ac:dyDescent="0.25">
      <c r="A435" s="18">
        <v>45553</v>
      </c>
      <c r="B435" s="2">
        <v>15</v>
      </c>
      <c r="C435" s="2" t="s">
        <v>178</v>
      </c>
      <c r="D435" s="9">
        <v>34.002375999999998</v>
      </c>
      <c r="E435">
        <v>9.4216999999999999E-3</v>
      </c>
      <c r="G435" s="34">
        <v>1.1360000000000001</v>
      </c>
      <c r="H435" s="34">
        <v>1.7090097254955586E-2</v>
      </c>
      <c r="I435" s="34">
        <v>1.1530900972549558</v>
      </c>
      <c r="J435" s="34">
        <v>1.1422260282856489</v>
      </c>
      <c r="K435" s="34">
        <v>9.6280000000000001</v>
      </c>
      <c r="L435" s="34">
        <v>0.14484459187562709</v>
      </c>
      <c r="M435" s="34">
        <v>9.7728445918756268</v>
      </c>
      <c r="N435" s="34">
        <v>9.6807677819843523</v>
      </c>
      <c r="O435" s="34">
        <v>64.855999999999995</v>
      </c>
      <c r="P435" s="34">
        <v>0.97570012990087973</v>
      </c>
      <c r="Q435" s="34">
        <v>65.831700129900881</v>
      </c>
      <c r="R435" s="34">
        <v>65.211453600786996</v>
      </c>
      <c r="S435" s="34">
        <v>5.0280000000000005</v>
      </c>
      <c r="T435" s="34">
        <v>7.5641733272813996E-2</v>
      </c>
      <c r="U435" s="34">
        <v>5.1036417332728146</v>
      </c>
      <c r="V435" s="34">
        <v>5.0555567519544384</v>
      </c>
      <c r="W435" s="34">
        <v>80.647999999999996</v>
      </c>
      <c r="X435" s="34">
        <v>1.2132765523042766</v>
      </c>
      <c r="Y435" s="34">
        <v>81.861276552304275</v>
      </c>
      <c r="Z435" s="34">
        <v>81.090004163011443</v>
      </c>
      <c r="AB435" s="34">
        <v>2.1949999999999994</v>
      </c>
      <c r="AC435" s="34">
        <v>3.3021798833298852E-2</v>
      </c>
      <c r="AD435" s="34">
        <v>2.2280217988332982</v>
      </c>
      <c r="AE435" s="34">
        <v>2.2070300458512304</v>
      </c>
      <c r="AF435" s="34">
        <v>3.3579999999999979</v>
      </c>
      <c r="AG435" s="34">
        <v>5.0518086780053539E-2</v>
      </c>
      <c r="AH435" s="34">
        <v>3.4085180867800515</v>
      </c>
      <c r="AI435" s="34">
        <v>3.3764040519218361</v>
      </c>
      <c r="AJ435" s="34">
        <v>51.774000000000036</v>
      </c>
      <c r="AK435" s="34">
        <v>0.77889321767435837</v>
      </c>
      <c r="AL435" s="34">
        <v>52.552893217674395</v>
      </c>
      <c r="AM435" s="34">
        <v>52.057755623645434</v>
      </c>
      <c r="AN435" s="34">
        <v>2.7929999999999984</v>
      </c>
      <c r="AO435" s="34">
        <v>4.2018170451664547E-2</v>
      </c>
      <c r="AP435" s="34">
        <v>2.8350181704516628</v>
      </c>
      <c r="AQ435" s="34">
        <v>2.8083074797551184</v>
      </c>
      <c r="AR435" s="34">
        <v>60.120000000000033</v>
      </c>
      <c r="AS435" s="34">
        <v>0.90445127373937528</v>
      </c>
      <c r="AT435" s="34">
        <v>61.024451273739409</v>
      </c>
      <c r="AU435" s="34">
        <v>60.449497201173614</v>
      </c>
    </row>
    <row r="436" spans="1:47" x14ac:dyDescent="0.25">
      <c r="A436" s="18">
        <v>45553</v>
      </c>
      <c r="B436" s="2">
        <v>16</v>
      </c>
      <c r="C436" s="2" t="s">
        <v>178</v>
      </c>
      <c r="D436" s="9">
        <v>35.348824999999998</v>
      </c>
      <c r="E436">
        <v>9.5088700000000009E-3</v>
      </c>
      <c r="G436" s="34">
        <v>1.1360000000000001</v>
      </c>
      <c r="H436" s="34">
        <v>7.1896085998888878E-3</v>
      </c>
      <c r="I436" s="34">
        <v>1.1431896085998889</v>
      </c>
      <c r="J436" s="34">
        <v>1.1323191672263617</v>
      </c>
      <c r="K436" s="34">
        <v>8.7560000000000002</v>
      </c>
      <c r="L436" s="34">
        <v>5.5415680370270323E-2</v>
      </c>
      <c r="M436" s="34">
        <v>8.8114156803702706</v>
      </c>
      <c r="N436" s="34">
        <v>8.727629074149668</v>
      </c>
      <c r="O436" s="34">
        <v>63.396000000000015</v>
      </c>
      <c r="P436" s="34">
        <v>0.40122572781563026</v>
      </c>
      <c r="Q436" s="34">
        <v>63.797225727815643</v>
      </c>
      <c r="R436" s="34">
        <v>63.190586202009186</v>
      </c>
      <c r="S436" s="34">
        <v>4.88</v>
      </c>
      <c r="T436" s="34">
        <v>3.088493835163536E-2</v>
      </c>
      <c r="U436" s="34">
        <v>4.9108849383516349</v>
      </c>
      <c r="V436" s="34">
        <v>4.8641879718878913</v>
      </c>
      <c r="W436" s="34">
        <v>78.168000000000006</v>
      </c>
      <c r="X436" s="34">
        <v>0.49471595513742483</v>
      </c>
      <c r="Y436" s="34">
        <v>78.662715955137429</v>
      </c>
      <c r="Z436" s="34">
        <v>77.914722415273104</v>
      </c>
      <c r="AB436" s="34">
        <v>2.194999999999999</v>
      </c>
      <c r="AC436" s="34">
        <v>1.3891893377426143E-2</v>
      </c>
      <c r="AD436" s="34">
        <v>2.2088918933774253</v>
      </c>
      <c r="AE436" s="34">
        <v>2.1878878275192455</v>
      </c>
      <c r="AF436" s="34">
        <v>3.2949999999999986</v>
      </c>
      <c r="AG436" s="34">
        <v>2.0853662268163618E-2</v>
      </c>
      <c r="AH436" s="34">
        <v>3.3158536622681622</v>
      </c>
      <c r="AI436" s="34">
        <v>3.2843236408546304</v>
      </c>
      <c r="AJ436" s="34">
        <v>50.174000000000014</v>
      </c>
      <c r="AK436" s="34">
        <v>0.31754526574896574</v>
      </c>
      <c r="AL436" s="34">
        <v>50.491545265748982</v>
      </c>
      <c r="AM436" s="34">
        <v>50.011427725717859</v>
      </c>
      <c r="AN436" s="34">
        <v>2.6929999999999983</v>
      </c>
      <c r="AO436" s="34">
        <v>1.7043676020687289E-2</v>
      </c>
      <c r="AP436" s="34">
        <v>2.7100436760206854</v>
      </c>
      <c r="AQ436" s="34">
        <v>2.6842742230110828</v>
      </c>
      <c r="AR436" s="34">
        <v>58.357000000000006</v>
      </c>
      <c r="AS436" s="34">
        <v>0.36933449741524277</v>
      </c>
      <c r="AT436" s="34">
        <v>58.726334497415252</v>
      </c>
      <c r="AU436" s="34">
        <v>58.167913417102817</v>
      </c>
    </row>
    <row r="437" spans="1:47" x14ac:dyDescent="0.25">
      <c r="A437" s="18">
        <v>45553</v>
      </c>
      <c r="B437" s="2">
        <v>17</v>
      </c>
      <c r="C437" s="2" t="s">
        <v>178</v>
      </c>
      <c r="D437" s="9">
        <v>42.131948000000001</v>
      </c>
      <c r="E437">
        <v>9.6090829999999992E-3</v>
      </c>
      <c r="G437" s="34">
        <v>1.1360000000000001</v>
      </c>
      <c r="H437" s="34">
        <v>1.4505847539299704E-2</v>
      </c>
      <c r="I437" s="34">
        <v>1.1505058475392997</v>
      </c>
      <c r="J437" s="34">
        <v>1.1394505413583094</v>
      </c>
      <c r="K437" s="34">
        <v>7.7319999999999984</v>
      </c>
      <c r="L437" s="34">
        <v>9.8731701737557451E-2</v>
      </c>
      <c r="M437" s="34">
        <v>7.8307317017375562</v>
      </c>
      <c r="N437" s="34">
        <v>7.7554855508648286</v>
      </c>
      <c r="O437" s="34">
        <v>60.384</v>
      </c>
      <c r="P437" s="34">
        <v>0.77105730441291653</v>
      </c>
      <c r="Q437" s="34">
        <v>61.155057304412914</v>
      </c>
      <c r="R437" s="34">
        <v>60.567413282905058</v>
      </c>
      <c r="S437" s="34">
        <v>4.6239999999999997</v>
      </c>
      <c r="T437" s="34">
        <v>5.9044928716304415E-2</v>
      </c>
      <c r="U437" s="34">
        <v>4.6830449287163045</v>
      </c>
      <c r="V437" s="34">
        <v>4.6380451613035403</v>
      </c>
      <c r="W437" s="34">
        <v>73.875999999999991</v>
      </c>
      <c r="X437" s="34">
        <v>0.94333978240607808</v>
      </c>
      <c r="Y437" s="34">
        <v>74.819339782406075</v>
      </c>
      <c r="Z437" s="34">
        <v>74.100394536431736</v>
      </c>
      <c r="AB437" s="34">
        <v>2.194999999999999</v>
      </c>
      <c r="AC437" s="34">
        <v>2.8028464215460236E-2</v>
      </c>
      <c r="AD437" s="34">
        <v>2.2230284642154592</v>
      </c>
      <c r="AE437" s="34">
        <v>2.2016671991914505</v>
      </c>
      <c r="AF437" s="34">
        <v>3.102999999999998</v>
      </c>
      <c r="AG437" s="34">
        <v>3.962292686130893E-2</v>
      </c>
      <c r="AH437" s="34">
        <v>3.1426229268613071</v>
      </c>
      <c r="AI437" s="34">
        <v>3.1124252023193941</v>
      </c>
      <c r="AJ437" s="34">
        <v>47.783999999999985</v>
      </c>
      <c r="AK437" s="34">
        <v>0.61016498135378228</v>
      </c>
      <c r="AL437" s="34">
        <v>48.394164981353768</v>
      </c>
      <c r="AM437" s="34">
        <v>47.929141433332248</v>
      </c>
      <c r="AN437" s="34">
        <v>2.5509999999999997</v>
      </c>
      <c r="AO437" s="34">
        <v>3.2574310803480222E-2</v>
      </c>
      <c r="AP437" s="34">
        <v>2.5835743108034799</v>
      </c>
      <c r="AQ437" s="34">
        <v>2.5587485308143014</v>
      </c>
      <c r="AR437" s="34">
        <v>55.632999999999981</v>
      </c>
      <c r="AS437" s="34">
        <v>0.71039068323403165</v>
      </c>
      <c r="AT437" s="34">
        <v>56.343390683234013</v>
      </c>
      <c r="AU437" s="34">
        <v>55.801982365657395</v>
      </c>
    </row>
    <row r="438" spans="1:47" x14ac:dyDescent="0.25">
      <c r="A438" s="18">
        <v>45553</v>
      </c>
      <c r="B438" s="2">
        <v>18</v>
      </c>
      <c r="C438" s="2" t="s">
        <v>178</v>
      </c>
      <c r="D438" s="9">
        <v>66.195509000000001</v>
      </c>
      <c r="E438">
        <v>9.5520910000000004E-3</v>
      </c>
      <c r="G438" s="34">
        <v>1.1360000000000001</v>
      </c>
      <c r="H438" s="34">
        <v>1.2478182554974267E-2</v>
      </c>
      <c r="I438" s="34">
        <v>1.1484781825549744</v>
      </c>
      <c r="J438" s="34">
        <v>1.1375078144436948</v>
      </c>
      <c r="K438" s="34">
        <v>7.9880000000000022</v>
      </c>
      <c r="L438" s="34">
        <v>8.7742713247477511E-2</v>
      </c>
      <c r="M438" s="34">
        <v>8.0757427132474788</v>
      </c>
      <c r="N438" s="34">
        <v>7.9986024839579519</v>
      </c>
      <c r="O438" s="34">
        <v>55.236000000000004</v>
      </c>
      <c r="P438" s="34">
        <v>0.60672965810436486</v>
      </c>
      <c r="Q438" s="34">
        <v>55.842729658104368</v>
      </c>
      <c r="R438" s="34">
        <v>55.30931482272176</v>
      </c>
      <c r="S438" s="34">
        <v>4.2359999999999989</v>
      </c>
      <c r="T438" s="34">
        <v>4.6529561006048395E-2</v>
      </c>
      <c r="U438" s="34">
        <v>4.2825295610060472</v>
      </c>
      <c r="V438" s="34">
        <v>4.2416224489291272</v>
      </c>
      <c r="W438" s="34">
        <v>68.596000000000018</v>
      </c>
      <c r="X438" s="34">
        <v>0.75348011491286504</v>
      </c>
      <c r="Y438" s="34">
        <v>69.349480114912865</v>
      </c>
      <c r="Z438" s="34">
        <v>68.687047570052528</v>
      </c>
      <c r="AB438" s="34">
        <v>2.194999999999999</v>
      </c>
      <c r="AC438" s="34">
        <v>2.4110572806486354E-2</v>
      </c>
      <c r="AD438" s="34">
        <v>2.2191105728064855</v>
      </c>
      <c r="AE438" s="34">
        <v>2.1979134266759757</v>
      </c>
      <c r="AF438" s="34">
        <v>2.9009999999999998</v>
      </c>
      <c r="AG438" s="34">
        <v>3.1865499640827764E-2</v>
      </c>
      <c r="AH438" s="34">
        <v>2.9328654996408274</v>
      </c>
      <c r="AI438" s="34">
        <v>2.9048505014974979</v>
      </c>
      <c r="AJ438" s="34">
        <v>44.473999999999997</v>
      </c>
      <c r="AK438" s="34">
        <v>0.48851645330099064</v>
      </c>
      <c r="AL438" s="34">
        <v>44.962516453300985</v>
      </c>
      <c r="AM438" s="34">
        <v>44.533030404550054</v>
      </c>
      <c r="AN438" s="34">
        <v>2.3129999999999993</v>
      </c>
      <c r="AO438" s="34">
        <v>2.5406722050753051E-2</v>
      </c>
      <c r="AP438" s="34">
        <v>2.3384067220507525</v>
      </c>
      <c r="AQ438" s="34">
        <v>2.3160700482467123</v>
      </c>
      <c r="AR438" s="34">
        <v>51.882999999999996</v>
      </c>
      <c r="AS438" s="34">
        <v>0.56989924779905776</v>
      </c>
      <c r="AT438" s="34">
        <v>52.452899247799053</v>
      </c>
      <c r="AU438" s="34">
        <v>51.951864380970243</v>
      </c>
    </row>
    <row r="439" spans="1:47" x14ac:dyDescent="0.25">
      <c r="A439" s="18">
        <v>45553</v>
      </c>
      <c r="B439" s="2">
        <v>19</v>
      </c>
      <c r="C439" s="2" t="s">
        <v>178</v>
      </c>
      <c r="D439" s="9">
        <v>96.271135000000001</v>
      </c>
      <c r="E439">
        <v>9.709456E-3</v>
      </c>
      <c r="G439" s="34">
        <v>1.1360000000000001</v>
      </c>
      <c r="H439" s="34">
        <v>9.495287788698948E-3</v>
      </c>
      <c r="I439" s="34">
        <v>1.145495287788699</v>
      </c>
      <c r="J439" s="34">
        <v>1.1343731516937074</v>
      </c>
      <c r="K439" s="34">
        <v>8.588000000000001</v>
      </c>
      <c r="L439" s="34">
        <v>7.1783038318086773E-2</v>
      </c>
      <c r="M439" s="34">
        <v>8.6597830383180874</v>
      </c>
      <c r="N439" s="34">
        <v>8.5757012559379913</v>
      </c>
      <c r="O439" s="34">
        <v>51.707999999999984</v>
      </c>
      <c r="P439" s="34">
        <v>0.43220276494546211</v>
      </c>
      <c r="Q439" s="34">
        <v>52.14020276494545</v>
      </c>
      <c r="R439" s="34">
        <v>51.633949760368139</v>
      </c>
      <c r="S439" s="34">
        <v>3.9199999999999995</v>
      </c>
      <c r="T439" s="34">
        <v>3.2765429693397775E-2</v>
      </c>
      <c r="U439" s="34">
        <v>3.9527654296933972</v>
      </c>
      <c r="V439" s="34">
        <v>3.9143862276754682</v>
      </c>
      <c r="W439" s="34">
        <v>65.35199999999999</v>
      </c>
      <c r="X439" s="34">
        <v>0.54624652074564561</v>
      </c>
      <c r="Y439" s="34">
        <v>65.89824652074563</v>
      </c>
      <c r="Z439" s="34">
        <v>65.258410395675298</v>
      </c>
      <c r="AB439" s="34">
        <v>2.1949999999999998</v>
      </c>
      <c r="AC439" s="34">
        <v>1.8346968922706149E-2</v>
      </c>
      <c r="AD439" s="34">
        <v>2.2133469689227061</v>
      </c>
      <c r="AE439" s="34">
        <v>2.191856573915218</v>
      </c>
      <c r="AF439" s="34">
        <v>2.6899999999999982</v>
      </c>
      <c r="AG439" s="34">
        <v>2.2484440274295907E-2</v>
      </c>
      <c r="AH439" s="34">
        <v>2.7124844402742943</v>
      </c>
      <c r="AI439" s="34">
        <v>2.6861476919507665</v>
      </c>
      <c r="AJ439" s="34">
        <v>42.168000000000035</v>
      </c>
      <c r="AK439" s="34">
        <v>0.35246240798755063</v>
      </c>
      <c r="AL439" s="34">
        <v>42.520462407987587</v>
      </c>
      <c r="AM439" s="34">
        <v>42.107611849137577</v>
      </c>
      <c r="AN439" s="34">
        <v>2.2619999999999996</v>
      </c>
      <c r="AO439" s="34">
        <v>1.8906990297567792E-2</v>
      </c>
      <c r="AP439" s="34">
        <v>2.2809069902975674</v>
      </c>
      <c r="AQ439" s="34">
        <v>2.258760624235181</v>
      </c>
      <c r="AR439" s="34">
        <v>49.315000000000033</v>
      </c>
      <c r="AS439" s="34">
        <v>0.41220080748212051</v>
      </c>
      <c r="AT439" s="34">
        <v>49.727200807482156</v>
      </c>
      <c r="AU439" s="34">
        <v>49.244376739238739</v>
      </c>
    </row>
    <row r="440" spans="1:47" x14ac:dyDescent="0.25">
      <c r="A440" s="18">
        <v>45553</v>
      </c>
      <c r="B440" s="2">
        <v>20</v>
      </c>
      <c r="C440" s="2" t="s">
        <v>178</v>
      </c>
      <c r="D440" s="9">
        <v>39.374816000000003</v>
      </c>
      <c r="E440">
        <v>9.9655809999999994E-3</v>
      </c>
      <c r="G440" s="34">
        <v>1.1360000000000001</v>
      </c>
      <c r="H440" s="34">
        <v>1.0842919869810055E-2</v>
      </c>
      <c r="I440" s="34">
        <v>1.1468429198698102</v>
      </c>
      <c r="J440" s="34">
        <v>1.1354139638575711</v>
      </c>
      <c r="K440" s="34">
        <v>8.9759999999999991</v>
      </c>
      <c r="L440" s="34">
        <v>8.5674338689625915E-2</v>
      </c>
      <c r="M440" s="34">
        <v>9.0616743386896257</v>
      </c>
      <c r="N440" s="34">
        <v>8.9713694890717921</v>
      </c>
      <c r="O440" s="34">
        <v>49.607999999999997</v>
      </c>
      <c r="P440" s="34">
        <v>0.47349962051191646</v>
      </c>
      <c r="Q440" s="34">
        <v>50.081499620511913</v>
      </c>
      <c r="R440" s="34">
        <v>49.582408379442235</v>
      </c>
      <c r="S440" s="34">
        <v>3.7479999999999993</v>
      </c>
      <c r="T440" s="34">
        <v>3.5773999711309921E-2</v>
      </c>
      <c r="U440" s="34">
        <v>3.7837739997113093</v>
      </c>
      <c r="V440" s="34">
        <v>3.7460664934314925</v>
      </c>
      <c r="W440" s="34">
        <v>63.467999999999996</v>
      </c>
      <c r="X440" s="34">
        <v>0.60579087878266236</v>
      </c>
      <c r="Y440" s="34">
        <v>64.07379087878266</v>
      </c>
      <c r="Z440" s="34">
        <v>63.43525832580309</v>
      </c>
      <c r="AB440" s="34">
        <v>2.194999999999999</v>
      </c>
      <c r="AC440" s="34">
        <v>2.095088830478262E-2</v>
      </c>
      <c r="AD440" s="34">
        <v>2.2159508883047816</v>
      </c>
      <c r="AE440" s="34">
        <v>2.1938676502353585</v>
      </c>
      <c r="AF440" s="34">
        <v>2.9739999999999975</v>
      </c>
      <c r="AG440" s="34">
        <v>2.8386306067618904E-2</v>
      </c>
      <c r="AH440" s="34">
        <v>3.0023863060676166</v>
      </c>
      <c r="AI440" s="34">
        <v>2.9724657821412088</v>
      </c>
      <c r="AJ440" s="34">
        <v>42.050999999999988</v>
      </c>
      <c r="AK440" s="34">
        <v>0.40136938683572398</v>
      </c>
      <c r="AL440" s="34">
        <v>42.452369386835713</v>
      </c>
      <c r="AM440" s="34">
        <v>42.02930686106928</v>
      </c>
      <c r="AN440" s="34">
        <v>2.2339999999999991</v>
      </c>
      <c r="AO440" s="34">
        <v>2.1323136434115889E-2</v>
      </c>
      <c r="AP440" s="34">
        <v>2.2553231364341149</v>
      </c>
      <c r="AQ440" s="34">
        <v>2.2328475310368066</v>
      </c>
      <c r="AR440" s="34">
        <v>49.453999999999986</v>
      </c>
      <c r="AS440" s="34">
        <v>0.47202971764224139</v>
      </c>
      <c r="AT440" s="34">
        <v>49.926029717642223</v>
      </c>
      <c r="AU440" s="34">
        <v>49.428487824482652</v>
      </c>
    </row>
    <row r="441" spans="1:47" x14ac:dyDescent="0.25">
      <c r="A441" s="18">
        <v>45553</v>
      </c>
      <c r="B441" s="2">
        <v>21</v>
      </c>
      <c r="C441" s="2" t="s">
        <v>178</v>
      </c>
      <c r="D441" s="9">
        <v>67.427131000000003</v>
      </c>
      <c r="E441">
        <v>1.0280251000000001E-2</v>
      </c>
      <c r="G441" s="34">
        <v>1.1360000000000001</v>
      </c>
      <c r="H441" s="34">
        <v>1.2936617783650184E-2</v>
      </c>
      <c r="I441" s="34">
        <v>1.1489366177836504</v>
      </c>
      <c r="J441" s="34">
        <v>1.1371252609697435</v>
      </c>
      <c r="K441" s="34">
        <v>8.5559999999999974</v>
      </c>
      <c r="L441" s="34">
        <v>9.7434596616999061E-2</v>
      </c>
      <c r="M441" s="34">
        <v>8.6534345966169965</v>
      </c>
      <c r="N441" s="34">
        <v>8.5644751169516908</v>
      </c>
      <c r="O441" s="34">
        <v>45.964000000000006</v>
      </c>
      <c r="P441" s="34">
        <v>0.52343195405607135</v>
      </c>
      <c r="Q441" s="34">
        <v>46.487431954056078</v>
      </c>
      <c r="R441" s="34">
        <v>46.009529485222963</v>
      </c>
      <c r="S441" s="34">
        <v>3.4639999999999991</v>
      </c>
      <c r="T441" s="34">
        <v>3.9447573945919204E-2</v>
      </c>
      <c r="U441" s="34">
        <v>3.5034475739459183</v>
      </c>
      <c r="V441" s="34">
        <v>3.4674312535204135</v>
      </c>
      <c r="W441" s="34">
        <v>59.120000000000005</v>
      </c>
      <c r="X441" s="34">
        <v>0.67325074240263982</v>
      </c>
      <c r="Y441" s="34">
        <v>59.793250742402648</v>
      </c>
      <c r="Z441" s="34">
        <v>59.17856111666481</v>
      </c>
      <c r="AB441" s="34">
        <v>2.1949999999999994</v>
      </c>
      <c r="AC441" s="34">
        <v>2.4996369749218435E-2</v>
      </c>
      <c r="AD441" s="34">
        <v>2.219996369749218</v>
      </c>
      <c r="AE441" s="34">
        <v>2.1971742498491071</v>
      </c>
      <c r="AF441" s="34">
        <v>2.9979999999999993</v>
      </c>
      <c r="AG441" s="34">
        <v>3.4140827566358486E-2</v>
      </c>
      <c r="AH441" s="34">
        <v>3.0321408275663577</v>
      </c>
      <c r="AI441" s="34">
        <v>3.0009696587916279</v>
      </c>
      <c r="AJ441" s="34">
        <v>40.328999999999986</v>
      </c>
      <c r="AK441" s="34">
        <v>0.45926131918734864</v>
      </c>
      <c r="AL441" s="34">
        <v>40.788261319187335</v>
      </c>
      <c r="AM441" s="34">
        <v>40.368947754972503</v>
      </c>
      <c r="AN441" s="34">
        <v>2.1509999999999994</v>
      </c>
      <c r="AO441" s="34">
        <v>2.4495303567457338E-2</v>
      </c>
      <c r="AP441" s="34">
        <v>2.1754953035674567</v>
      </c>
      <c r="AQ441" s="34">
        <v>2.153130665797462</v>
      </c>
      <c r="AR441" s="34">
        <v>47.672999999999981</v>
      </c>
      <c r="AS441" s="34">
        <v>0.54289382007038289</v>
      </c>
      <c r="AT441" s="34">
        <v>48.21589382007037</v>
      </c>
      <c r="AU441" s="34">
        <v>47.720222329410703</v>
      </c>
    </row>
    <row r="442" spans="1:47" x14ac:dyDescent="0.25">
      <c r="A442" s="18">
        <v>45553</v>
      </c>
      <c r="B442" s="2">
        <v>22</v>
      </c>
      <c r="C442" s="2" t="s">
        <v>178</v>
      </c>
      <c r="D442" s="9">
        <v>45.296619999999997</v>
      </c>
      <c r="E442">
        <v>1.0693828000000001E-2</v>
      </c>
      <c r="G442" s="34">
        <v>1.1360000000000001</v>
      </c>
      <c r="H442" s="34">
        <v>1.2414252760141567E-2</v>
      </c>
      <c r="I442" s="34">
        <v>1.1484142527601418</v>
      </c>
      <c r="J442" s="34">
        <v>1.1361333082683762</v>
      </c>
      <c r="K442" s="34">
        <v>7.9279999999999999</v>
      </c>
      <c r="L442" s="34">
        <v>8.6637496375354173E-2</v>
      </c>
      <c r="M442" s="34">
        <v>8.0146374963753537</v>
      </c>
      <c r="N442" s="34">
        <v>7.9289303415067653</v>
      </c>
      <c r="O442" s="34">
        <v>41.484000000000002</v>
      </c>
      <c r="P442" s="34">
        <v>0.45333878653319787</v>
      </c>
      <c r="Q442" s="34">
        <v>41.937338786533196</v>
      </c>
      <c r="R442" s="34">
        <v>41.488868098772286</v>
      </c>
      <c r="S442" s="34">
        <v>3.1279999999999997</v>
      </c>
      <c r="T442" s="34">
        <v>3.4182907247995435E-2</v>
      </c>
      <c r="U442" s="34">
        <v>3.162182907247995</v>
      </c>
      <c r="V442" s="34">
        <v>3.128367067133345</v>
      </c>
      <c r="W442" s="34">
        <v>53.676000000000002</v>
      </c>
      <c r="X442" s="34">
        <v>0.586573442916689</v>
      </c>
      <c r="Y442" s="34">
        <v>54.26257344291669</v>
      </c>
      <c r="Z442" s="34">
        <v>53.682298815680774</v>
      </c>
      <c r="AB442" s="34">
        <v>2.1949999999999994</v>
      </c>
      <c r="AC442" s="34">
        <v>2.3987046486365078E-2</v>
      </c>
      <c r="AD442" s="34">
        <v>2.2189870464863644</v>
      </c>
      <c r="AE442" s="34">
        <v>2.1952575806770112</v>
      </c>
      <c r="AF442" s="34">
        <v>2.8219999999999983</v>
      </c>
      <c r="AG442" s="34">
        <v>3.0838927191126301E-2</v>
      </c>
      <c r="AH442" s="34">
        <v>2.8528389271911245</v>
      </c>
      <c r="AI442" s="34">
        <v>2.8223311583920383</v>
      </c>
      <c r="AJ442" s="34">
        <v>36.989000000000011</v>
      </c>
      <c r="AK442" s="34">
        <v>0.40421724942330678</v>
      </c>
      <c r="AL442" s="34">
        <v>37.393217249423316</v>
      </c>
      <c r="AM442" s="34">
        <v>36.993340615791354</v>
      </c>
      <c r="AN442" s="34">
        <v>1.9339999999999999</v>
      </c>
      <c r="AO442" s="34">
        <v>2.1134828202564952E-2</v>
      </c>
      <c r="AP442" s="34">
        <v>1.9551348282025649</v>
      </c>
      <c r="AQ442" s="34">
        <v>1.9342269526329572</v>
      </c>
      <c r="AR442" s="34">
        <v>43.940000000000005</v>
      </c>
      <c r="AS442" s="34">
        <v>0.48017805130336311</v>
      </c>
      <c r="AT442" s="34">
        <v>44.420178051303374</v>
      </c>
      <c r="AU442" s="34">
        <v>43.945156307493356</v>
      </c>
    </row>
    <row r="443" spans="1:47" x14ac:dyDescent="0.25">
      <c r="A443" s="18">
        <v>45553</v>
      </c>
      <c r="B443" s="2">
        <v>23</v>
      </c>
      <c r="C443" s="2" t="s">
        <v>178</v>
      </c>
      <c r="D443" s="9">
        <v>30.798901000000001</v>
      </c>
      <c r="E443">
        <v>1.0708517000000001E-2</v>
      </c>
      <c r="G443" s="34">
        <v>1.1360000000000001</v>
      </c>
      <c r="H443" s="34">
        <v>1.0386582328382105E-2</v>
      </c>
      <c r="I443" s="34">
        <v>1.1463865823283823</v>
      </c>
      <c r="J443" s="34">
        <v>1.1341104821229469</v>
      </c>
      <c r="K443" s="34">
        <v>7.5239999999999982</v>
      </c>
      <c r="L443" s="34">
        <v>6.8792821689037789E-2</v>
      </c>
      <c r="M443" s="34">
        <v>7.5927928216890361</v>
      </c>
      <c r="N443" s="34">
        <v>7.5114852706805015</v>
      </c>
      <c r="O443" s="34">
        <v>38.072000000000003</v>
      </c>
      <c r="P443" s="34">
        <v>0.3480967978927495</v>
      </c>
      <c r="Q443" s="34">
        <v>38.420096797892754</v>
      </c>
      <c r="R443" s="34">
        <v>38.008674538190874</v>
      </c>
      <c r="S443" s="34">
        <v>2.887999999999999</v>
      </c>
      <c r="T443" s="34">
        <v>2.6405325496802381E-2</v>
      </c>
      <c r="U443" s="34">
        <v>2.9144053254968014</v>
      </c>
      <c r="V443" s="34">
        <v>2.8831963665238285</v>
      </c>
      <c r="W443" s="34">
        <v>49.62</v>
      </c>
      <c r="X443" s="34">
        <v>0.45368152740697176</v>
      </c>
      <c r="Y443" s="34">
        <v>50.073681527406976</v>
      </c>
      <c r="Z443" s="34">
        <v>49.537466657518145</v>
      </c>
      <c r="AB443" s="34">
        <v>2.1949999999999998</v>
      </c>
      <c r="AC443" s="34">
        <v>2.0069144551759434E-2</v>
      </c>
      <c r="AD443" s="34">
        <v>2.2150691445517592</v>
      </c>
      <c r="AE443" s="34">
        <v>2.1913490389611514</v>
      </c>
      <c r="AF443" s="34">
        <v>2.6859999999999999</v>
      </c>
      <c r="AG443" s="34">
        <v>2.4558415610945711E-2</v>
      </c>
      <c r="AH443" s="34">
        <v>2.7105584156109455</v>
      </c>
      <c r="AI443" s="34">
        <v>2.6815323547378829</v>
      </c>
      <c r="AJ443" s="34">
        <v>34.264000000000003</v>
      </c>
      <c r="AK443" s="34">
        <v>0.31327980360887714</v>
      </c>
      <c r="AL443" s="34">
        <v>34.577279803608882</v>
      </c>
      <c r="AM443" s="34">
        <v>34.20700841501818</v>
      </c>
      <c r="AN443" s="34">
        <v>1.8089999999999999</v>
      </c>
      <c r="AO443" s="34">
        <v>1.6539900908488753E-2</v>
      </c>
      <c r="AP443" s="34">
        <v>1.8255399009084887</v>
      </c>
      <c r="AQ443" s="34">
        <v>1.8059910758454318</v>
      </c>
      <c r="AR443" s="34">
        <v>40.954000000000001</v>
      </c>
      <c r="AS443" s="34">
        <v>0.37444726468007106</v>
      </c>
      <c r="AT443" s="34">
        <v>41.328447264680072</v>
      </c>
      <c r="AU443" s="34">
        <v>40.885880884562646</v>
      </c>
    </row>
    <row r="444" spans="1:47" x14ac:dyDescent="0.25">
      <c r="A444" s="18">
        <v>45553</v>
      </c>
      <c r="B444" s="2">
        <v>24</v>
      </c>
      <c r="C444" s="2" t="s">
        <v>23</v>
      </c>
      <c r="D444" s="9">
        <v>25.929200000000002</v>
      </c>
      <c r="E444">
        <v>1.0412068E-2</v>
      </c>
      <c r="G444" s="34">
        <v>1.1360000000000001</v>
      </c>
      <c r="H444" s="34">
        <v>1.2035438799960564E-2</v>
      </c>
      <c r="I444" s="34">
        <v>1.1480354387999607</v>
      </c>
      <c r="J444" s="34">
        <v>1.1360820157447655</v>
      </c>
      <c r="K444" s="34">
        <v>7.1359999999999992</v>
      </c>
      <c r="L444" s="34">
        <v>7.5602897250456477E-2</v>
      </c>
      <c r="M444" s="34">
        <v>7.2116028972504553</v>
      </c>
      <c r="N444" s="34">
        <v>7.1365151974952861</v>
      </c>
      <c r="O444" s="34">
        <v>35.676000000000016</v>
      </c>
      <c r="P444" s="34">
        <v>0.37797210794664893</v>
      </c>
      <c r="Q444" s="34">
        <v>36.053972107946663</v>
      </c>
      <c r="R444" s="34">
        <v>35.678575698688618</v>
      </c>
      <c r="S444" s="34">
        <v>2.6799999999999997</v>
      </c>
      <c r="T444" s="34">
        <v>2.8393464774554844E-2</v>
      </c>
      <c r="U444" s="34">
        <v>2.7083934647745544</v>
      </c>
      <c r="V444" s="34">
        <v>2.680193487848566</v>
      </c>
      <c r="W444" s="34">
        <v>46.628000000000014</v>
      </c>
      <c r="X444" s="34">
        <v>0.49400390877162081</v>
      </c>
      <c r="Y444" s="34">
        <v>47.122003908771632</v>
      </c>
      <c r="Z444" s="34">
        <v>46.631366399777235</v>
      </c>
      <c r="AB444" s="34">
        <v>2.1949999999999985</v>
      </c>
      <c r="AC444" s="34">
        <v>2.3255095216473076E-2</v>
      </c>
      <c r="AD444" s="34">
        <v>2.2182550952164717</v>
      </c>
      <c r="AE444" s="34">
        <v>2.1951584723237314</v>
      </c>
      <c r="AF444" s="34">
        <v>2.5819999999999994</v>
      </c>
      <c r="AG444" s="34">
        <v>2.7355196286530076E-2</v>
      </c>
      <c r="AH444" s="34">
        <v>2.6093551962865296</v>
      </c>
      <c r="AI444" s="34">
        <v>2.5821864125466409</v>
      </c>
      <c r="AJ444" s="34">
        <v>32.418000000000006</v>
      </c>
      <c r="AK444" s="34">
        <v>0.3434549780080296</v>
      </c>
      <c r="AL444" s="34">
        <v>32.761454978008032</v>
      </c>
      <c r="AM444" s="34">
        <v>32.420340480998071</v>
      </c>
      <c r="AN444" s="34">
        <v>1.6769999999999992</v>
      </c>
      <c r="AO444" s="34">
        <v>1.7767104636913604E-2</v>
      </c>
      <c r="AP444" s="34">
        <v>1.6947671046369128</v>
      </c>
      <c r="AQ444" s="34">
        <v>1.6771210742992702</v>
      </c>
      <c r="AR444" s="34">
        <v>38.872000000000007</v>
      </c>
      <c r="AS444" s="34">
        <v>0.41183237414794638</v>
      </c>
      <c r="AT444" s="34">
        <v>39.283832374147941</v>
      </c>
      <c r="AU444" s="34">
        <v>38.874806440167717</v>
      </c>
    </row>
    <row r="445" spans="1:47" x14ac:dyDescent="0.25">
      <c r="A445" s="18">
        <v>45554</v>
      </c>
      <c r="B445" s="2">
        <v>1</v>
      </c>
      <c r="C445" s="2" t="s">
        <v>23</v>
      </c>
      <c r="D445" s="9">
        <v>20.839120000000001</v>
      </c>
      <c r="E445">
        <v>1.1092114E-2</v>
      </c>
      <c r="G445" s="34">
        <v>1.1360000000000001</v>
      </c>
      <c r="H445" s="34">
        <v>1.6447872515172896E-2</v>
      </c>
      <c r="I445" s="34">
        <v>1.152447872515173</v>
      </c>
      <c r="J445" s="34">
        <v>1.1396647893341771</v>
      </c>
      <c r="K445" s="34">
        <v>6.7639999999999993</v>
      </c>
      <c r="L445" s="34">
        <v>9.7934339518159733E-2</v>
      </c>
      <c r="M445" s="34">
        <v>6.8619343395181591</v>
      </c>
      <c r="N445" s="34">
        <v>6.7858209815637087</v>
      </c>
      <c r="O445" s="34">
        <v>33.947999999999986</v>
      </c>
      <c r="P445" s="34">
        <v>0.49152497900095876</v>
      </c>
      <c r="Q445" s="34">
        <v>34.439524979000943</v>
      </c>
      <c r="R445" s="34">
        <v>34.057517841828016</v>
      </c>
      <c r="S445" s="34">
        <v>2.5399999999999991</v>
      </c>
      <c r="T445" s="34">
        <v>3.6776052982868956E-2</v>
      </c>
      <c r="U445" s="34">
        <v>2.576776052982868</v>
      </c>
      <c r="V445" s="34">
        <v>2.5481941592507122</v>
      </c>
      <c r="W445" s="34">
        <v>44.387999999999984</v>
      </c>
      <c r="X445" s="34">
        <v>0.64268324401716037</v>
      </c>
      <c r="Y445" s="34">
        <v>45.030683244017141</v>
      </c>
      <c r="Z445" s="34">
        <v>44.531197771976615</v>
      </c>
      <c r="AB445" s="34">
        <v>2.1949999999999985</v>
      </c>
      <c r="AC445" s="34">
        <v>3.1780880432046195E-2</v>
      </c>
      <c r="AD445" s="34">
        <v>2.2267808804320448</v>
      </c>
      <c r="AE445" s="34">
        <v>2.2020811730532723</v>
      </c>
      <c r="AF445" s="34">
        <v>2.4959999999999987</v>
      </c>
      <c r="AG445" s="34">
        <v>3.6138987498126336E-2</v>
      </c>
      <c r="AH445" s="34">
        <v>2.5321389874981248</v>
      </c>
      <c r="AI445" s="34">
        <v>2.5040522131849512</v>
      </c>
      <c r="AJ445" s="34">
        <v>30.935000000000013</v>
      </c>
      <c r="AK445" s="34">
        <v>0.44790047205710709</v>
      </c>
      <c r="AL445" s="34">
        <v>31.38290047205712</v>
      </c>
      <c r="AM445" s="34">
        <v>31.03479776237041</v>
      </c>
      <c r="AN445" s="34">
        <v>1.6029999999999986</v>
      </c>
      <c r="AO445" s="34">
        <v>2.3209453910054689E-2</v>
      </c>
      <c r="AP445" s="34">
        <v>1.6262094539100533</v>
      </c>
      <c r="AQ445" s="34">
        <v>1.6081713532594053</v>
      </c>
      <c r="AR445" s="34">
        <v>37.229000000000013</v>
      </c>
      <c r="AS445" s="34">
        <v>0.5390297938973343</v>
      </c>
      <c r="AT445" s="34">
        <v>37.768029793897341</v>
      </c>
      <c r="AU445" s="34">
        <v>37.349102501868039</v>
      </c>
    </row>
    <row r="446" spans="1:47" x14ac:dyDescent="0.25">
      <c r="A446" s="18">
        <v>45554</v>
      </c>
      <c r="B446" s="2">
        <v>2</v>
      </c>
      <c r="C446" s="2" t="s">
        <v>23</v>
      </c>
      <c r="D446" s="9">
        <v>18.681729000000001</v>
      </c>
      <c r="E446">
        <v>1.1219359E-2</v>
      </c>
      <c r="G446" s="34">
        <v>1.1360000000000001</v>
      </c>
      <c r="H446" s="34">
        <v>1.6444791111902394E-2</v>
      </c>
      <c r="I446" s="34">
        <v>1.1524447911119025</v>
      </c>
      <c r="J446" s="34">
        <v>1.1395150992727379</v>
      </c>
      <c r="K446" s="34">
        <v>6.5479999999999992</v>
      </c>
      <c r="L446" s="34">
        <v>9.4789165669662723E-2</v>
      </c>
      <c r="M446" s="34">
        <v>6.6427891656696616</v>
      </c>
      <c r="N446" s="34">
        <v>6.5682613292587027</v>
      </c>
      <c r="O446" s="34">
        <v>32.448</v>
      </c>
      <c r="P446" s="34">
        <v>0.46971882218222605</v>
      </c>
      <c r="Q446" s="34">
        <v>32.917718822182223</v>
      </c>
      <c r="R446" s="34">
        <v>32.548403117255106</v>
      </c>
      <c r="S446" s="34">
        <v>2.4359999999999991</v>
      </c>
      <c r="T446" s="34">
        <v>3.5263654180100537E-2</v>
      </c>
      <c r="U446" s="34">
        <v>2.4712636541800994</v>
      </c>
      <c r="V446" s="34">
        <v>2.4435376600602008</v>
      </c>
      <c r="W446" s="34">
        <v>42.567999999999998</v>
      </c>
      <c r="X446" s="34">
        <v>0.61621643314389174</v>
      </c>
      <c r="Y446" s="34">
        <v>43.184216433143888</v>
      </c>
      <c r="Z446" s="34">
        <v>42.699717205846746</v>
      </c>
      <c r="AB446" s="34">
        <v>2.194999999999999</v>
      </c>
      <c r="AC446" s="34">
        <v>3.1774926488226878E-2</v>
      </c>
      <c r="AD446" s="34">
        <v>2.2267749264882259</v>
      </c>
      <c r="AE446" s="34">
        <v>2.2017919391757559</v>
      </c>
      <c r="AF446" s="34">
        <v>2.4689999999999981</v>
      </c>
      <c r="AG446" s="34">
        <v>3.5741363781062477E-2</v>
      </c>
      <c r="AH446" s="34">
        <v>2.5047413637810605</v>
      </c>
      <c r="AI446" s="34">
        <v>2.4766397712186512</v>
      </c>
      <c r="AJ446" s="34">
        <v>29.879000000000016</v>
      </c>
      <c r="AK446" s="34">
        <v>0.43252985354976392</v>
      </c>
      <c r="AL446" s="34">
        <v>30.311529853549779</v>
      </c>
      <c r="AM446" s="34">
        <v>29.971453918283586</v>
      </c>
      <c r="AN446" s="34">
        <v>1.5519999999999996</v>
      </c>
      <c r="AO446" s="34">
        <v>2.2466827293725799E-2</v>
      </c>
      <c r="AP446" s="34">
        <v>1.5744668272937254</v>
      </c>
      <c r="AQ446" s="34">
        <v>1.5568023187247262</v>
      </c>
      <c r="AR446" s="34">
        <v>36.095000000000013</v>
      </c>
      <c r="AS446" s="34">
        <v>0.52251297111277917</v>
      </c>
      <c r="AT446" s="34">
        <v>36.617512971112795</v>
      </c>
      <c r="AU446" s="34">
        <v>36.20668794740272</v>
      </c>
    </row>
    <row r="447" spans="1:47" x14ac:dyDescent="0.25">
      <c r="A447" s="18">
        <v>45554</v>
      </c>
      <c r="B447" s="2">
        <v>3</v>
      </c>
      <c r="C447" s="2" t="s">
        <v>23</v>
      </c>
      <c r="D447" s="9">
        <v>17.943480999999998</v>
      </c>
      <c r="E447">
        <v>1.1702598E-2</v>
      </c>
      <c r="G447" s="34">
        <v>1.1360000000000001</v>
      </c>
      <c r="H447" s="34">
        <v>1.7711376415959084E-2</v>
      </c>
      <c r="I447" s="34">
        <v>1.1537113764159592</v>
      </c>
      <c r="J447" s="34">
        <v>1.1402099559697367</v>
      </c>
      <c r="K447" s="34">
        <v>6.4719999999999978</v>
      </c>
      <c r="L447" s="34">
        <v>0.10090495436979503</v>
      </c>
      <c r="M447" s="34">
        <v>6.5729049543697924</v>
      </c>
      <c r="N447" s="34">
        <v>6.4959848899965946</v>
      </c>
      <c r="O447" s="34">
        <v>31.636000000000003</v>
      </c>
      <c r="P447" s="34">
        <v>0.49323688758387468</v>
      </c>
      <c r="Q447" s="34">
        <v>32.129236887583879</v>
      </c>
      <c r="R447" s="34">
        <v>31.753241344241715</v>
      </c>
      <c r="S447" s="34">
        <v>2.371999999999999</v>
      </c>
      <c r="T447" s="34">
        <v>3.6981852868534268E-2</v>
      </c>
      <c r="U447" s="34">
        <v>2.4089818528685334</v>
      </c>
      <c r="V447" s="34">
        <v>2.380790506655118</v>
      </c>
      <c r="W447" s="34">
        <v>41.616</v>
      </c>
      <c r="X447" s="34">
        <v>0.64883507123816309</v>
      </c>
      <c r="Y447" s="34">
        <v>42.264835071238167</v>
      </c>
      <c r="Z447" s="34">
        <v>41.770226696863162</v>
      </c>
      <c r="AB447" s="34">
        <v>2.194999999999999</v>
      </c>
      <c r="AC447" s="34">
        <v>3.4222245803723739E-2</v>
      </c>
      <c r="AD447" s="34">
        <v>2.2292222458037227</v>
      </c>
      <c r="AE447" s="34">
        <v>2.2031345540084248</v>
      </c>
      <c r="AF447" s="34">
        <v>2.4349999999999983</v>
      </c>
      <c r="AG447" s="34">
        <v>3.7964085891602412E-2</v>
      </c>
      <c r="AH447" s="34">
        <v>2.4729640858916007</v>
      </c>
      <c r="AI447" s="34">
        <v>2.4440239813259739</v>
      </c>
      <c r="AJ447" s="34">
        <v>29.075000000000003</v>
      </c>
      <c r="AK447" s="34">
        <v>0.45330833564613587</v>
      </c>
      <c r="AL447" s="34">
        <v>29.528308335646138</v>
      </c>
      <c r="AM447" s="34">
        <v>29.182750413574023</v>
      </c>
      <c r="AN447" s="34">
        <v>1.5249999999999995</v>
      </c>
      <c r="AO447" s="34">
        <v>2.377627555839577E-2</v>
      </c>
      <c r="AP447" s="34">
        <v>1.5487762755583951</v>
      </c>
      <c r="AQ447" s="34">
        <v>1.530651569413598</v>
      </c>
      <c r="AR447" s="34">
        <v>35.229999999999997</v>
      </c>
      <c r="AS447" s="34">
        <v>0.54927094289985778</v>
      </c>
      <c r="AT447" s="34">
        <v>35.779270942899856</v>
      </c>
      <c r="AU447" s="34">
        <v>35.360560518322025</v>
      </c>
    </row>
    <row r="448" spans="1:47" x14ac:dyDescent="0.25">
      <c r="A448" s="18">
        <v>45554</v>
      </c>
      <c r="B448" s="2">
        <v>4</v>
      </c>
      <c r="C448" s="2" t="s">
        <v>23</v>
      </c>
      <c r="D448" s="9">
        <v>18.267710999999998</v>
      </c>
      <c r="E448">
        <v>1.1752780000000001E-2</v>
      </c>
      <c r="G448" s="34">
        <v>1.1360000000000001</v>
      </c>
      <c r="H448" s="34">
        <v>1.8766638900097526E-2</v>
      </c>
      <c r="I448" s="34">
        <v>1.1547666389000977</v>
      </c>
      <c r="J448" s="34">
        <v>1.1411949206417653</v>
      </c>
      <c r="K448" s="34">
        <v>6.3839999999999995</v>
      </c>
      <c r="L448" s="34">
        <v>0.10546322424139314</v>
      </c>
      <c r="M448" s="34">
        <v>6.4894632242413923</v>
      </c>
      <c r="N448" s="34">
        <v>6.413193990648792</v>
      </c>
      <c r="O448" s="34">
        <v>31.179999999999996</v>
      </c>
      <c r="P448" s="34">
        <v>0.51509137403612748</v>
      </c>
      <c r="Q448" s="34">
        <v>31.695091374036124</v>
      </c>
      <c r="R448" s="34">
        <v>31.322585938037179</v>
      </c>
      <c r="S448" s="34">
        <v>2.3399999999999994</v>
      </c>
      <c r="T448" s="34">
        <v>3.8656632945623416E-2</v>
      </c>
      <c r="U448" s="34">
        <v>2.3786566329456229</v>
      </c>
      <c r="V448" s="34">
        <v>2.3507008048430724</v>
      </c>
      <c r="W448" s="34">
        <v>41.039999999999992</v>
      </c>
      <c r="X448" s="34">
        <v>0.67797787012324151</v>
      </c>
      <c r="Y448" s="34">
        <v>41.717977870123235</v>
      </c>
      <c r="Z448" s="34">
        <v>41.22767565417081</v>
      </c>
      <c r="AB448" s="34">
        <v>2.1949999999999994</v>
      </c>
      <c r="AC448" s="34">
        <v>3.6261243297283502E-2</v>
      </c>
      <c r="AD448" s="34">
        <v>2.2312612432972827</v>
      </c>
      <c r="AE448" s="34">
        <v>2.2050377207822831</v>
      </c>
      <c r="AF448" s="34">
        <v>2.4009999999999994</v>
      </c>
      <c r="AG448" s="34">
        <v>3.9664348590787102E-2</v>
      </c>
      <c r="AH448" s="34">
        <v>2.4406643485907864</v>
      </c>
      <c r="AI448" s="34">
        <v>2.4119797574479556</v>
      </c>
      <c r="AJ448" s="34">
        <v>28.905000000000001</v>
      </c>
      <c r="AK448" s="34">
        <v>0.47750853645010477</v>
      </c>
      <c r="AL448" s="34">
        <v>29.382508536450107</v>
      </c>
      <c r="AM448" s="34">
        <v>29.037182377773085</v>
      </c>
      <c r="AN448" s="34">
        <v>1.5299999999999998</v>
      </c>
      <c r="AO448" s="34">
        <v>2.5275490772138393E-2</v>
      </c>
      <c r="AP448" s="34">
        <v>1.5552754907721382</v>
      </c>
      <c r="AQ448" s="34">
        <v>1.5369966800897013</v>
      </c>
      <c r="AR448" s="34">
        <v>35.030999999999999</v>
      </c>
      <c r="AS448" s="34">
        <v>0.57870961911031382</v>
      </c>
      <c r="AT448" s="34">
        <v>35.609709619110312</v>
      </c>
      <c r="AU448" s="34">
        <v>35.191196536093024</v>
      </c>
    </row>
    <row r="449" spans="1:47" x14ac:dyDescent="0.25">
      <c r="A449" s="18">
        <v>45554</v>
      </c>
      <c r="B449" s="2">
        <v>5</v>
      </c>
      <c r="C449" s="2" t="s">
        <v>23</v>
      </c>
      <c r="D449" s="9">
        <v>17.063941</v>
      </c>
      <c r="E449">
        <v>1.1229499E-2</v>
      </c>
      <c r="G449" s="34">
        <v>1.1360000000000001</v>
      </c>
      <c r="H449" s="34">
        <v>1.6955925905961615E-2</v>
      </c>
      <c r="I449" s="34">
        <v>1.1529559259059616</v>
      </c>
      <c r="J449" s="34">
        <v>1.1400088084889566</v>
      </c>
      <c r="K449" s="34">
        <v>6.3879999999999981</v>
      </c>
      <c r="L449" s="34">
        <v>9.534723123880523E-2</v>
      </c>
      <c r="M449" s="34">
        <v>6.4833472312388034</v>
      </c>
      <c r="N449" s="34">
        <v>6.4105424899889547</v>
      </c>
      <c r="O449" s="34">
        <v>31.247999999999994</v>
      </c>
      <c r="P449" s="34">
        <v>0.46640737034285951</v>
      </c>
      <c r="Q449" s="34">
        <v>31.714407370342855</v>
      </c>
      <c r="R449" s="34">
        <v>31.358270464491994</v>
      </c>
      <c r="S449" s="34">
        <v>2.3999999999999986</v>
      </c>
      <c r="T449" s="34">
        <v>3.5822378674566765E-2</v>
      </c>
      <c r="U449" s="34">
        <v>2.4358223786745654</v>
      </c>
      <c r="V449" s="34">
        <v>2.4084693137090616</v>
      </c>
      <c r="W449" s="34">
        <v>41.17199999999999</v>
      </c>
      <c r="X449" s="34">
        <v>0.61453290616219303</v>
      </c>
      <c r="Y449" s="34">
        <v>41.786532906162186</v>
      </c>
      <c r="Z449" s="34">
        <v>41.31729107667897</v>
      </c>
      <c r="AB449" s="34">
        <v>2.1949999999999985</v>
      </c>
      <c r="AC449" s="34">
        <v>3.2762550496114186E-2</v>
      </c>
      <c r="AD449" s="34">
        <v>2.2277625504961125</v>
      </c>
      <c r="AE449" s="34">
        <v>2.2027458931630788</v>
      </c>
      <c r="AF449" s="34">
        <v>2.4139999999999979</v>
      </c>
      <c r="AG449" s="34">
        <v>3.6031342550168398E-2</v>
      </c>
      <c r="AH449" s="34">
        <v>2.4500313425501665</v>
      </c>
      <c r="AI449" s="34">
        <v>2.4225187180390306</v>
      </c>
      <c r="AJ449" s="34">
        <v>28.937999999999995</v>
      </c>
      <c r="AK449" s="34">
        <v>0.43192833086858901</v>
      </c>
      <c r="AL449" s="34">
        <v>29.369928330868586</v>
      </c>
      <c r="AM449" s="34">
        <v>29.040118750047025</v>
      </c>
      <c r="AN449" s="34">
        <v>1.528</v>
      </c>
      <c r="AO449" s="34">
        <v>2.2806914422807523E-2</v>
      </c>
      <c r="AP449" s="34">
        <v>1.5508069144228076</v>
      </c>
      <c r="AQ449" s="34">
        <v>1.5333921297281035</v>
      </c>
      <c r="AR449" s="34">
        <v>35.074999999999989</v>
      </c>
      <c r="AS449" s="34">
        <v>0.52352913833767922</v>
      </c>
      <c r="AT449" s="34">
        <v>35.598529138337675</v>
      </c>
      <c r="AU449" s="34">
        <v>35.198775490977241</v>
      </c>
    </row>
    <row r="450" spans="1:47" x14ac:dyDescent="0.25">
      <c r="A450" s="18">
        <v>45554</v>
      </c>
      <c r="B450" s="2">
        <v>6</v>
      </c>
      <c r="C450" s="2" t="s">
        <v>23</v>
      </c>
      <c r="D450" s="9">
        <v>19.729859999999999</v>
      </c>
      <c r="E450">
        <v>1.1279318E-2</v>
      </c>
      <c r="G450" s="34">
        <v>1.1360000000000001</v>
      </c>
      <c r="H450" s="34">
        <v>1.4807638726958392E-2</v>
      </c>
      <c r="I450" s="34">
        <v>1.1508076387269586</v>
      </c>
      <c r="J450" s="34">
        <v>1.137827313412928</v>
      </c>
      <c r="K450" s="34">
        <v>6.5039999999999978</v>
      </c>
      <c r="L450" s="34">
        <v>8.4778945669134978E-2</v>
      </c>
      <c r="M450" s="34">
        <v>6.5887789456691328</v>
      </c>
      <c r="N450" s="34">
        <v>6.5144620127092256</v>
      </c>
      <c r="O450" s="34">
        <v>32.455999999999996</v>
      </c>
      <c r="P450" s="34">
        <v>0.42306049517795907</v>
      </c>
      <c r="Q450" s="34">
        <v>32.879060495177953</v>
      </c>
      <c r="R450" s="34">
        <v>32.508207116311603</v>
      </c>
      <c r="S450" s="34">
        <v>2.4799999999999991</v>
      </c>
      <c r="T450" s="34">
        <v>3.2326535248993656E-2</v>
      </c>
      <c r="U450" s="34">
        <v>2.512326535248993</v>
      </c>
      <c r="V450" s="34">
        <v>2.4839892053380814</v>
      </c>
      <c r="W450" s="34">
        <v>42.575999999999993</v>
      </c>
      <c r="X450" s="34">
        <v>0.55497361482304608</v>
      </c>
      <c r="Y450" s="34">
        <v>43.130973614823041</v>
      </c>
      <c r="Z450" s="34">
        <v>42.644485647771837</v>
      </c>
      <c r="AB450" s="34">
        <v>2.1949999999999998</v>
      </c>
      <c r="AC450" s="34">
        <v>2.8611590674008511E-2</v>
      </c>
      <c r="AD450" s="34">
        <v>2.2236115906740084</v>
      </c>
      <c r="AE450" s="34">
        <v>2.1985307684343103</v>
      </c>
      <c r="AF450" s="34">
        <v>2.4559999999999986</v>
      </c>
      <c r="AG450" s="34">
        <v>3.2013697811100167E-2</v>
      </c>
      <c r="AH450" s="34">
        <v>2.4880136978110987</v>
      </c>
      <c r="AI450" s="34">
        <v>2.4599506001251314</v>
      </c>
      <c r="AJ450" s="34">
        <v>30.144000000000002</v>
      </c>
      <c r="AK450" s="34">
        <v>0.39292382199421988</v>
      </c>
      <c r="AL450" s="34">
        <v>30.536923821994222</v>
      </c>
      <c r="AM450" s="34">
        <v>30.192488147464172</v>
      </c>
      <c r="AN450" s="34">
        <v>1.5779999999999998</v>
      </c>
      <c r="AO450" s="34">
        <v>2.0569061541496778E-2</v>
      </c>
      <c r="AP450" s="34">
        <v>1.5985690615414967</v>
      </c>
      <c r="AQ450" s="34">
        <v>1.5805382927514084</v>
      </c>
      <c r="AR450" s="34">
        <v>36.373000000000005</v>
      </c>
      <c r="AS450" s="34">
        <v>0.47411817202082535</v>
      </c>
      <c r="AT450" s="34">
        <v>36.847118172020828</v>
      </c>
      <c r="AU450" s="34">
        <v>36.431507808775017</v>
      </c>
    </row>
    <row r="451" spans="1:47" x14ac:dyDescent="0.25">
      <c r="A451" s="18">
        <v>45554</v>
      </c>
      <c r="B451" s="2">
        <v>7</v>
      </c>
      <c r="C451" s="2" t="s">
        <v>23</v>
      </c>
      <c r="D451" s="9">
        <v>43.671805999999997</v>
      </c>
      <c r="E451">
        <v>1.1545812000000001E-2</v>
      </c>
      <c r="G451" s="34">
        <v>1.1360000000000001</v>
      </c>
      <c r="H451" s="34">
        <v>1.7187931846980364E-2</v>
      </c>
      <c r="I451" s="34">
        <v>1.1531879318469804</v>
      </c>
      <c r="J451" s="34">
        <v>1.1398734407852062</v>
      </c>
      <c r="K451" s="34">
        <v>6.8159999999999981</v>
      </c>
      <c r="L451" s="34">
        <v>0.10312759108188214</v>
      </c>
      <c r="M451" s="34">
        <v>6.9191275910818799</v>
      </c>
      <c r="N451" s="34">
        <v>6.8392406447112357</v>
      </c>
      <c r="O451" s="34">
        <v>35.692</v>
      </c>
      <c r="P451" s="34">
        <v>0.54002787278382314</v>
      </c>
      <c r="Q451" s="34">
        <v>36.232027872783824</v>
      </c>
      <c r="R451" s="34">
        <v>35.813699690585899</v>
      </c>
      <c r="S451" s="34">
        <v>2.6599999999999993</v>
      </c>
      <c r="T451" s="34">
        <v>4.0246389712119503E-2</v>
      </c>
      <c r="U451" s="34">
        <v>2.7002463897121189</v>
      </c>
      <c r="V451" s="34">
        <v>2.6690698525428238</v>
      </c>
      <c r="W451" s="34">
        <v>46.303999999999995</v>
      </c>
      <c r="X451" s="34">
        <v>0.7005897854248051</v>
      </c>
      <c r="Y451" s="34">
        <v>47.004589785424805</v>
      </c>
      <c r="Z451" s="34">
        <v>46.461883628625166</v>
      </c>
      <c r="AB451" s="34">
        <v>2.1949999999999998</v>
      </c>
      <c r="AC451" s="34">
        <v>3.3210836623346736E-2</v>
      </c>
      <c r="AD451" s="34">
        <v>2.2282108366233464</v>
      </c>
      <c r="AE451" s="34">
        <v>2.2024843332073303</v>
      </c>
      <c r="AF451" s="34">
        <v>2.5769999999999977</v>
      </c>
      <c r="AG451" s="34">
        <v>3.8990581311327779E-2</v>
      </c>
      <c r="AH451" s="34">
        <v>2.6159905813113253</v>
      </c>
      <c r="AI451" s="34">
        <v>2.585786845865734</v>
      </c>
      <c r="AJ451" s="34">
        <v>32.771999999999998</v>
      </c>
      <c r="AK451" s="34">
        <v>0.4958476254306694</v>
      </c>
      <c r="AL451" s="34">
        <v>33.267847625430669</v>
      </c>
      <c r="AM451" s="34">
        <v>32.883743311102798</v>
      </c>
      <c r="AN451" s="34">
        <v>1.7150000000000003</v>
      </c>
      <c r="AO451" s="34">
        <v>2.5948330209129688E-2</v>
      </c>
      <c r="AP451" s="34">
        <v>1.74094833020913</v>
      </c>
      <c r="AQ451" s="34">
        <v>1.7208476680868214</v>
      </c>
      <c r="AR451" s="34">
        <v>39.259</v>
      </c>
      <c r="AS451" s="34">
        <v>0.59399737357447357</v>
      </c>
      <c r="AT451" s="34">
        <v>39.852997373574468</v>
      </c>
      <c r="AU451" s="34">
        <v>39.39286215826268</v>
      </c>
    </row>
    <row r="452" spans="1:47" x14ac:dyDescent="0.25">
      <c r="A452" s="18">
        <v>45554</v>
      </c>
      <c r="B452" s="2">
        <v>8</v>
      </c>
      <c r="C452" s="2" t="s">
        <v>178</v>
      </c>
      <c r="D452" s="9">
        <v>38.623457000000002</v>
      </c>
      <c r="E452">
        <v>1.1796235E-2</v>
      </c>
      <c r="G452" s="34">
        <v>1.1360000000000001</v>
      </c>
      <c r="H452" s="34">
        <v>1.539141849859026E-2</v>
      </c>
      <c r="I452" s="34">
        <v>1.1513914184985903</v>
      </c>
      <c r="J452" s="34">
        <v>1.1378093347489975</v>
      </c>
      <c r="K452" s="34">
        <v>6.6959999999999997</v>
      </c>
      <c r="L452" s="34">
        <v>9.0722656924789064E-2</v>
      </c>
      <c r="M452" s="34">
        <v>6.7867226569247885</v>
      </c>
      <c r="N452" s="34">
        <v>6.7066648815838787</v>
      </c>
      <c r="O452" s="34">
        <v>39.275999999999996</v>
      </c>
      <c r="P452" s="34">
        <v>0.53214203604809063</v>
      </c>
      <c r="Q452" s="34">
        <v>39.808142036048089</v>
      </c>
      <c r="R452" s="34">
        <v>39.338555837677482</v>
      </c>
      <c r="S452" s="34">
        <v>2.9479999999999991</v>
      </c>
      <c r="T452" s="34">
        <v>3.9941814906552874E-2</v>
      </c>
      <c r="U452" s="34">
        <v>2.9879418149065518</v>
      </c>
      <c r="V452" s="34">
        <v>2.9526953510915876</v>
      </c>
      <c r="W452" s="34">
        <v>50.055999999999997</v>
      </c>
      <c r="X452" s="34">
        <v>0.6781979263780229</v>
      </c>
      <c r="Y452" s="34">
        <v>50.734197926378016</v>
      </c>
      <c r="Z452" s="34">
        <v>50.135725405101944</v>
      </c>
      <c r="AB452" s="34">
        <v>2.1949999999999985</v>
      </c>
      <c r="AC452" s="34">
        <v>2.9739580637680983E-2</v>
      </c>
      <c r="AD452" s="34">
        <v>2.2247395806376793</v>
      </c>
      <c r="AE452" s="34">
        <v>2.1984960297306757</v>
      </c>
      <c r="AF452" s="34">
        <v>2.4059999999999993</v>
      </c>
      <c r="AG452" s="34">
        <v>3.2598374038387459E-2</v>
      </c>
      <c r="AH452" s="34">
        <v>2.4385983740383868</v>
      </c>
      <c r="AI452" s="34">
        <v>2.4098320945476117</v>
      </c>
      <c r="AJ452" s="34">
        <v>35.300000000000026</v>
      </c>
      <c r="AK452" s="34">
        <v>0.47827207130302507</v>
      </c>
      <c r="AL452" s="34">
        <v>35.77827207130305</v>
      </c>
      <c r="AM452" s="34">
        <v>35.356223166056019</v>
      </c>
      <c r="AN452" s="34">
        <v>1.8639999999999988</v>
      </c>
      <c r="AO452" s="34">
        <v>2.5254933170222028E-2</v>
      </c>
      <c r="AP452" s="34">
        <v>1.8892549331702209</v>
      </c>
      <c r="AQ452" s="34">
        <v>1.8669688380036356</v>
      </c>
      <c r="AR452" s="34">
        <v>41.765000000000022</v>
      </c>
      <c r="AS452" s="34">
        <v>0.56586495914931545</v>
      </c>
      <c r="AT452" s="34">
        <v>42.330864959149338</v>
      </c>
      <c r="AU452" s="34">
        <v>41.831520128337942</v>
      </c>
    </row>
    <row r="453" spans="1:47" x14ac:dyDescent="0.25">
      <c r="A453" s="18">
        <v>45554</v>
      </c>
      <c r="B453" s="2">
        <v>9</v>
      </c>
      <c r="C453" s="2" t="s">
        <v>178</v>
      </c>
      <c r="D453" s="9">
        <v>29.252499</v>
      </c>
      <c r="E453">
        <v>1.1420645E-2</v>
      </c>
      <c r="G453" s="34">
        <v>1.1360000000000001</v>
      </c>
      <c r="H453" s="34">
        <v>1.2573602727248636E-2</v>
      </c>
      <c r="I453" s="34">
        <v>1.1485736027272488</v>
      </c>
      <c r="J453" s="34">
        <v>1.1354561513541299</v>
      </c>
      <c r="K453" s="34">
        <v>6.8879999999999999</v>
      </c>
      <c r="L453" s="34">
        <v>7.6238534846204756E-2</v>
      </c>
      <c r="M453" s="34">
        <v>6.9642385348462046</v>
      </c>
      <c r="N453" s="34">
        <v>6.884702438844406</v>
      </c>
      <c r="O453" s="34">
        <v>45.083999999999996</v>
      </c>
      <c r="P453" s="34">
        <v>0.49900378992542027</v>
      </c>
      <c r="Q453" s="34">
        <v>45.583003789925414</v>
      </c>
      <c r="R453" s="34">
        <v>45.062416485607024</v>
      </c>
      <c r="S453" s="34">
        <v>3.4959999999999987</v>
      </c>
      <c r="T453" s="34">
        <v>3.8694819660617268E-2</v>
      </c>
      <c r="U453" s="34">
        <v>3.5346948196606158</v>
      </c>
      <c r="V453" s="34">
        <v>3.494326324941933</v>
      </c>
      <c r="W453" s="34">
        <v>56.603999999999999</v>
      </c>
      <c r="X453" s="34">
        <v>0.62651074715949095</v>
      </c>
      <c r="Y453" s="34">
        <v>57.230510747159485</v>
      </c>
      <c r="Z453" s="34">
        <v>56.576901400747488</v>
      </c>
      <c r="AB453" s="34">
        <v>2.194999999999999</v>
      </c>
      <c r="AC453" s="34">
        <v>2.4294945410484808E-2</v>
      </c>
      <c r="AD453" s="34">
        <v>2.2192949454104838</v>
      </c>
      <c r="AE453" s="34">
        <v>2.1939491656886565</v>
      </c>
      <c r="AF453" s="34">
        <v>2.5279999999999991</v>
      </c>
      <c r="AG453" s="34">
        <v>2.7980693393032167E-2</v>
      </c>
      <c r="AH453" s="34">
        <v>2.5559806933930314</v>
      </c>
      <c r="AI453" s="34">
        <v>2.5267897452669357</v>
      </c>
      <c r="AJ453" s="34">
        <v>39.286000000000001</v>
      </c>
      <c r="AK453" s="34">
        <v>0.4348297154425087</v>
      </c>
      <c r="AL453" s="34">
        <v>39.720829715442513</v>
      </c>
      <c r="AM453" s="34">
        <v>39.267192220156993</v>
      </c>
      <c r="AN453" s="34">
        <v>2.0749999999999993</v>
      </c>
      <c r="AO453" s="34">
        <v>2.2966747939296574E-2</v>
      </c>
      <c r="AP453" s="34">
        <v>2.0979667479392958</v>
      </c>
      <c r="AQ453" s="34">
        <v>2.0740066144892766</v>
      </c>
      <c r="AR453" s="34">
        <v>46.084000000000003</v>
      </c>
      <c r="AS453" s="34">
        <v>0.51007210218532228</v>
      </c>
      <c r="AT453" s="34">
        <v>46.594072102185322</v>
      </c>
      <c r="AU453" s="34">
        <v>46.061937745601867</v>
      </c>
    </row>
    <row r="454" spans="1:47" x14ac:dyDescent="0.25">
      <c r="A454" s="18">
        <v>45554</v>
      </c>
      <c r="B454" s="2">
        <v>10</v>
      </c>
      <c r="C454" s="2" t="s">
        <v>178</v>
      </c>
      <c r="D454" s="9">
        <v>35.265906000000001</v>
      </c>
      <c r="E454">
        <v>1.1223303E-2</v>
      </c>
      <c r="G454" s="34">
        <v>1.1360000000000001</v>
      </c>
      <c r="H454" s="34">
        <v>3.7230273432151215E-4</v>
      </c>
      <c r="I454" s="34">
        <v>1.1363723027343215</v>
      </c>
      <c r="J454" s="34">
        <v>1.1236184520599266</v>
      </c>
      <c r="K454" s="34">
        <v>7.128000000000001</v>
      </c>
      <c r="L454" s="34">
        <v>2.3360685653554037E-3</v>
      </c>
      <c r="M454" s="34">
        <v>7.1303360685653567</v>
      </c>
      <c r="N454" s="34">
        <v>7.0503101463760194</v>
      </c>
      <c r="O454" s="34">
        <v>51.891999999999996</v>
      </c>
      <c r="P454" s="34">
        <v>1.7006631592792171E-2</v>
      </c>
      <c r="Q454" s="34">
        <v>51.909006631592788</v>
      </c>
      <c r="R454" s="34">
        <v>51.326416121737417</v>
      </c>
      <c r="S454" s="34">
        <v>4.1719999999999997</v>
      </c>
      <c r="T454" s="34">
        <v>1.3672949010469617E-3</v>
      </c>
      <c r="U454" s="34">
        <v>4.1733672949010465</v>
      </c>
      <c r="V454" s="34">
        <v>4.1265283292200818</v>
      </c>
      <c r="W454" s="34">
        <v>64.328000000000003</v>
      </c>
      <c r="X454" s="34">
        <v>2.1082297793516048E-2</v>
      </c>
      <c r="Y454" s="34">
        <v>64.349082297793515</v>
      </c>
      <c r="Z454" s="34">
        <v>63.626873049393438</v>
      </c>
      <c r="AB454" s="34">
        <v>2.1949999999999998</v>
      </c>
      <c r="AC454" s="34">
        <v>7.1937016006665404E-4</v>
      </c>
      <c r="AD454" s="34">
        <v>2.1957193701600666</v>
      </c>
      <c r="AE454" s="34">
        <v>2.1710761463657913</v>
      </c>
      <c r="AF454" s="34">
        <v>2.8159999999999989</v>
      </c>
      <c r="AG454" s="34">
        <v>9.2289128507867758E-4</v>
      </c>
      <c r="AH454" s="34">
        <v>2.8169228912850777</v>
      </c>
      <c r="AI454" s="34">
        <v>2.7853077121485494</v>
      </c>
      <c r="AJ454" s="34">
        <v>43.791000000000004</v>
      </c>
      <c r="AK454" s="34">
        <v>1.4351680491789909E-2</v>
      </c>
      <c r="AL454" s="34">
        <v>43.805351680491796</v>
      </c>
      <c r="AM454" s="34">
        <v>43.313710945560082</v>
      </c>
      <c r="AN454" s="34">
        <v>2.2999999999999985</v>
      </c>
      <c r="AO454" s="34">
        <v>7.5378194448897653E-4</v>
      </c>
      <c r="AP454" s="34">
        <v>2.3007537819444877</v>
      </c>
      <c r="AQ454" s="34">
        <v>2.2749317251213288</v>
      </c>
      <c r="AR454" s="34">
        <v>51.102000000000004</v>
      </c>
      <c r="AS454" s="34">
        <v>1.6747723881424217E-2</v>
      </c>
      <c r="AT454" s="34">
        <v>51.118747723881427</v>
      </c>
      <c r="AU454" s="34">
        <v>50.545026529195752</v>
      </c>
    </row>
    <row r="455" spans="1:47" x14ac:dyDescent="0.25">
      <c r="A455" s="18">
        <v>45554</v>
      </c>
      <c r="B455" s="2">
        <v>11</v>
      </c>
      <c r="C455" s="2" t="s">
        <v>178</v>
      </c>
      <c r="D455" s="9">
        <v>35.717433999999997</v>
      </c>
      <c r="E455">
        <v>1.0413277E-2</v>
      </c>
      <c r="G455" s="34">
        <v>1.1360000000000001</v>
      </c>
      <c r="H455" s="34">
        <v>5.1621437399705433E-3</v>
      </c>
      <c r="I455" s="34">
        <v>1.1411621437399706</v>
      </c>
      <c r="J455" s="34">
        <v>1.1292789062352924</v>
      </c>
      <c r="K455" s="34">
        <v>7.2800000000000011</v>
      </c>
      <c r="L455" s="34">
        <v>3.3081343685726725E-2</v>
      </c>
      <c r="M455" s="34">
        <v>7.3130813436857283</v>
      </c>
      <c r="N455" s="34">
        <v>7.2369282019303958</v>
      </c>
      <c r="O455" s="34">
        <v>58.519999999999975</v>
      </c>
      <c r="P455" s="34">
        <v>0.26592310885834158</v>
      </c>
      <c r="Q455" s="34">
        <v>58.785923108858313</v>
      </c>
      <c r="R455" s="34">
        <v>58.173769007825065</v>
      </c>
      <c r="S455" s="34">
        <v>4.7200000000000006</v>
      </c>
      <c r="T455" s="34">
        <v>2.1448343708328311E-2</v>
      </c>
      <c r="U455" s="34">
        <v>4.7414483437083286</v>
      </c>
      <c r="V455" s="34">
        <v>4.692074328724102</v>
      </c>
      <c r="W455" s="34">
        <v>71.655999999999977</v>
      </c>
      <c r="X455" s="34">
        <v>0.32561493999236718</v>
      </c>
      <c r="Y455" s="34">
        <v>71.98161493999234</v>
      </c>
      <c r="Z455" s="34">
        <v>71.232050444714858</v>
      </c>
      <c r="AB455" s="34">
        <v>2.194999999999999</v>
      </c>
      <c r="AC455" s="34">
        <v>9.9743886524958948E-3</v>
      </c>
      <c r="AD455" s="34">
        <v>2.2049743886524951</v>
      </c>
      <c r="AE455" s="34">
        <v>2.182013379565551</v>
      </c>
      <c r="AF455" s="34">
        <v>3.1439999999999984</v>
      </c>
      <c r="AG455" s="34">
        <v>1.428677809724241E-2</v>
      </c>
      <c r="AH455" s="34">
        <v>3.1582867780972408</v>
      </c>
      <c r="AI455" s="34">
        <v>3.1253986630314765</v>
      </c>
      <c r="AJ455" s="34">
        <v>48.200999999999979</v>
      </c>
      <c r="AK455" s="34">
        <v>0.21903212184007043</v>
      </c>
      <c r="AL455" s="34">
        <v>48.420032121840052</v>
      </c>
      <c r="AM455" s="34">
        <v>47.915820915006428</v>
      </c>
      <c r="AN455" s="34">
        <v>2.5659999999999989</v>
      </c>
      <c r="AO455" s="34">
        <v>1.1660264821095428E-2</v>
      </c>
      <c r="AP455" s="34">
        <v>2.5776602648210942</v>
      </c>
      <c r="AQ455" s="34">
        <v>2.5508183744716186</v>
      </c>
      <c r="AR455" s="34">
        <v>56.10599999999998</v>
      </c>
      <c r="AS455" s="34">
        <v>0.25495355341090414</v>
      </c>
      <c r="AT455" s="34">
        <v>56.36095355341088</v>
      </c>
      <c r="AU455" s="34">
        <v>55.774051332075075</v>
      </c>
    </row>
    <row r="456" spans="1:47" x14ac:dyDescent="0.25">
      <c r="A456" s="18">
        <v>45554</v>
      </c>
      <c r="B456" s="2">
        <v>12</v>
      </c>
      <c r="C456" s="2" t="s">
        <v>178</v>
      </c>
      <c r="D456" s="9">
        <v>55.996378</v>
      </c>
      <c r="E456">
        <v>9.9671710000000004E-3</v>
      </c>
      <c r="G456" s="34">
        <v>1.1360000000000001</v>
      </c>
      <c r="H456" s="34">
        <v>9.7277441422329233E-3</v>
      </c>
      <c r="I456" s="34">
        <v>1.1457277441422331</v>
      </c>
      <c r="J456" s="34">
        <v>1.1343080797969232</v>
      </c>
      <c r="K456" s="34">
        <v>5.8280000000000012</v>
      </c>
      <c r="L456" s="34">
        <v>4.9906067659272434E-2</v>
      </c>
      <c r="M456" s="34">
        <v>5.877906067659274</v>
      </c>
      <c r="N456" s="34">
        <v>5.8193199727609768</v>
      </c>
      <c r="O456" s="34">
        <v>63.411999999999992</v>
      </c>
      <c r="P456" s="34">
        <v>0.54300678833386795</v>
      </c>
      <c r="Q456" s="34">
        <v>63.955006788333861</v>
      </c>
      <c r="R456" s="34">
        <v>63.317556299368377</v>
      </c>
      <c r="S456" s="34">
        <v>5.1959999999999997</v>
      </c>
      <c r="T456" s="34">
        <v>4.4494153664649878E-2</v>
      </c>
      <c r="U456" s="34">
        <v>5.2404941536646499</v>
      </c>
      <c r="V456" s="34">
        <v>5.188261252310574</v>
      </c>
      <c r="W456" s="34">
        <v>75.571999999999989</v>
      </c>
      <c r="X456" s="34">
        <v>0.64713475380002328</v>
      </c>
      <c r="Y456" s="34">
        <v>76.21913475380002</v>
      </c>
      <c r="Z456" s="34">
        <v>75.459445604236848</v>
      </c>
      <c r="AB456" s="34">
        <v>2.1949999999999985</v>
      </c>
      <c r="AC456" s="34">
        <v>1.8796125345247581E-2</v>
      </c>
      <c r="AD456" s="34">
        <v>2.2137961253452461</v>
      </c>
      <c r="AE456" s="34">
        <v>2.1917308408047926</v>
      </c>
      <c r="AF456" s="34">
        <v>3.3809999999999989</v>
      </c>
      <c r="AG456" s="34">
        <v>2.8952027240219631E-2</v>
      </c>
      <c r="AH456" s="34">
        <v>3.4099520272402186</v>
      </c>
      <c r="AI456" s="34">
        <v>3.3759644522829189</v>
      </c>
      <c r="AJ456" s="34">
        <v>51.887999999999991</v>
      </c>
      <c r="AK456" s="34">
        <v>0.44432498948255439</v>
      </c>
      <c r="AL456" s="34">
        <v>52.332324989482544</v>
      </c>
      <c r="AM456" s="34">
        <v>51.810719757484797</v>
      </c>
      <c r="AN456" s="34">
        <v>2.7469999999999986</v>
      </c>
      <c r="AO456" s="34">
        <v>2.352298693548752E-2</v>
      </c>
      <c r="AP456" s="34">
        <v>2.7705229869354859</v>
      </c>
      <c r="AQ456" s="34">
        <v>2.7429087105652692</v>
      </c>
      <c r="AR456" s="34">
        <v>60.210999999999984</v>
      </c>
      <c r="AS456" s="34">
        <v>0.51559612900350915</v>
      </c>
      <c r="AT456" s="34">
        <v>60.726596129003497</v>
      </c>
      <c r="AU456" s="34">
        <v>60.121323761137774</v>
      </c>
    </row>
    <row r="457" spans="1:47" x14ac:dyDescent="0.25">
      <c r="A457" s="18">
        <v>45554</v>
      </c>
      <c r="B457" s="2">
        <v>13</v>
      </c>
      <c r="C457" s="2" t="s">
        <v>178</v>
      </c>
      <c r="D457" s="9">
        <v>39.875917999999999</v>
      </c>
      <c r="E457">
        <v>1.0059158E-2</v>
      </c>
      <c r="G457" s="34">
        <v>1.1360000000000001</v>
      </c>
      <c r="H457" s="34">
        <v>1.3503713775738583E-2</v>
      </c>
      <c r="I457" s="34">
        <v>1.1495037137757387</v>
      </c>
      <c r="J457" s="34">
        <v>1.1379406742972817</v>
      </c>
      <c r="K457" s="34">
        <v>6.1520000000000001</v>
      </c>
      <c r="L457" s="34">
        <v>7.3129266855936417E-2</v>
      </c>
      <c r="M457" s="34">
        <v>6.2251292668559364</v>
      </c>
      <c r="N457" s="34">
        <v>6.1625097079902087</v>
      </c>
      <c r="O457" s="34">
        <v>67.364000000000004</v>
      </c>
      <c r="P457" s="34">
        <v>0.80076071724370956</v>
      </c>
      <c r="Q457" s="34">
        <v>68.164760717243709</v>
      </c>
      <c r="R457" s="34">
        <v>67.479080619156761</v>
      </c>
      <c r="S457" s="34">
        <v>5.34</v>
      </c>
      <c r="T457" s="34">
        <v>6.3476964403559891E-2</v>
      </c>
      <c r="U457" s="34">
        <v>5.4034769644035601</v>
      </c>
      <c r="V457" s="34">
        <v>5.349122535869264</v>
      </c>
      <c r="W457" s="34">
        <v>79.992000000000004</v>
      </c>
      <c r="X457" s="34">
        <v>0.95087066227894446</v>
      </c>
      <c r="Y457" s="34">
        <v>80.942870662278949</v>
      </c>
      <c r="Z457" s="34">
        <v>80.128653537313525</v>
      </c>
      <c r="AB457" s="34">
        <v>2.194999999999999</v>
      </c>
      <c r="AC457" s="34">
        <v>2.6092123008579382E-2</v>
      </c>
      <c r="AD457" s="34">
        <v>2.2210921230085785</v>
      </c>
      <c r="AE457" s="34">
        <v>2.1987498064106799</v>
      </c>
      <c r="AF457" s="34">
        <v>3.5109999999999983</v>
      </c>
      <c r="AG457" s="34">
        <v>4.1735509741741325E-2</v>
      </c>
      <c r="AH457" s="34">
        <v>3.5527355097417397</v>
      </c>
      <c r="AI457" s="34">
        <v>3.5169979819170369</v>
      </c>
      <c r="AJ457" s="34">
        <v>53.777000000000001</v>
      </c>
      <c r="AK457" s="34">
        <v>0.63925107017420224</v>
      </c>
      <c r="AL457" s="34">
        <v>54.416251070174205</v>
      </c>
      <c r="AM457" s="34">
        <v>53.868869402891654</v>
      </c>
      <c r="AN457" s="34">
        <v>2.8820000000000001</v>
      </c>
      <c r="AO457" s="34">
        <v>3.4258541462745248E-2</v>
      </c>
      <c r="AP457" s="34">
        <v>2.9162585414627453</v>
      </c>
      <c r="AQ457" s="34">
        <v>2.886923436025322</v>
      </c>
      <c r="AR457" s="34">
        <v>62.364999999999995</v>
      </c>
      <c r="AS457" s="34">
        <v>0.74133724438726811</v>
      </c>
      <c r="AT457" s="34">
        <v>63.106337244387269</v>
      </c>
      <c r="AU457" s="34">
        <v>62.471540627244693</v>
      </c>
    </row>
    <row r="458" spans="1:47" x14ac:dyDescent="0.25">
      <c r="A458" s="18">
        <v>45554</v>
      </c>
      <c r="B458" s="2">
        <v>14</v>
      </c>
      <c r="C458" s="2" t="s">
        <v>178</v>
      </c>
      <c r="D458" s="9">
        <v>33.491579999999999</v>
      </c>
      <c r="E458">
        <v>9.8278219999999999E-3</v>
      </c>
      <c r="G458" s="34">
        <v>1.1360000000000001</v>
      </c>
      <c r="H458" s="34">
        <v>1.587214180589034E-2</v>
      </c>
      <c r="I458" s="34">
        <v>1.1518721418058904</v>
      </c>
      <c r="J458" s="34">
        <v>1.1405517474294633</v>
      </c>
      <c r="K458" s="34">
        <v>7.86</v>
      </c>
      <c r="L458" s="34">
        <v>0.1098195727062483</v>
      </c>
      <c r="M458" s="34">
        <v>7.9698195727062489</v>
      </c>
      <c r="N458" s="34">
        <v>7.8914936045735757</v>
      </c>
      <c r="O458" s="34">
        <v>68.055999999999997</v>
      </c>
      <c r="P458" s="34">
        <v>0.95087542494865562</v>
      </c>
      <c r="Q458" s="34">
        <v>69.006875424948646</v>
      </c>
      <c r="R458" s="34">
        <v>68.328688136496083</v>
      </c>
      <c r="S458" s="34">
        <v>5.4880000000000004</v>
      </c>
      <c r="T458" s="34">
        <v>7.6678093512963189E-2</v>
      </c>
      <c r="U458" s="34">
        <v>5.5646780935129634</v>
      </c>
      <c r="V458" s="34">
        <v>5.5099894277226191</v>
      </c>
      <c r="W458" s="34">
        <v>82.539999999999992</v>
      </c>
      <c r="X458" s="34">
        <v>1.1532452329737575</v>
      </c>
      <c r="Y458" s="34">
        <v>83.693245232973752</v>
      </c>
      <c r="Z458" s="34">
        <v>82.870722916221737</v>
      </c>
      <c r="AB458" s="34">
        <v>2.1949999999999998</v>
      </c>
      <c r="AC458" s="34">
        <v>3.0668443014022266E-2</v>
      </c>
      <c r="AD458" s="34">
        <v>2.2256684430140221</v>
      </c>
      <c r="AE458" s="34">
        <v>2.2037949697250632</v>
      </c>
      <c r="AF458" s="34">
        <v>3.5859999999999967</v>
      </c>
      <c r="AG458" s="34">
        <v>5.0103433552748856E-2</v>
      </c>
      <c r="AH458" s="34">
        <v>3.6361034335527456</v>
      </c>
      <c r="AI458" s="34">
        <v>3.6003684562342002</v>
      </c>
      <c r="AJ458" s="34">
        <v>54.842999999999996</v>
      </c>
      <c r="AK458" s="34">
        <v>0.76626397276447522</v>
      </c>
      <c r="AL458" s="34">
        <v>55.609263972764474</v>
      </c>
      <c r="AM458" s="34">
        <v>55.06274602488913</v>
      </c>
      <c r="AN458" s="34">
        <v>2.9619999999999997</v>
      </c>
      <c r="AO458" s="34">
        <v>4.1384933124161249E-2</v>
      </c>
      <c r="AP458" s="34">
        <v>3.0033849331241611</v>
      </c>
      <c r="AQ458" s="34">
        <v>2.9738682006039352</v>
      </c>
      <c r="AR458" s="34">
        <v>63.585999999999999</v>
      </c>
      <c r="AS458" s="34">
        <v>0.88842078245540756</v>
      </c>
      <c r="AT458" s="34">
        <v>64.474420782455411</v>
      </c>
      <c r="AU458" s="34">
        <v>63.840777651452335</v>
      </c>
    </row>
    <row r="459" spans="1:47" x14ac:dyDescent="0.25">
      <c r="A459" s="18">
        <v>45554</v>
      </c>
      <c r="B459" s="2">
        <v>15</v>
      </c>
      <c r="C459" s="2" t="s">
        <v>178</v>
      </c>
      <c r="D459" s="9">
        <v>63.221308999999998</v>
      </c>
      <c r="E459">
        <v>9.314803E-3</v>
      </c>
      <c r="G459" s="34">
        <v>1.1360000000000001</v>
      </c>
      <c r="H459" s="34">
        <v>7.9560716506094642E-3</v>
      </c>
      <c r="I459" s="34">
        <v>1.1439560716506096</v>
      </c>
      <c r="J459" s="34">
        <v>1.1333003462025304</v>
      </c>
      <c r="K459" s="34">
        <v>7.1800000000000006</v>
      </c>
      <c r="L459" s="34">
        <v>5.0285734552267564E-2</v>
      </c>
      <c r="M459" s="34">
        <v>7.2302857345522682</v>
      </c>
      <c r="N459" s="34">
        <v>7.1629370473012033</v>
      </c>
      <c r="O459" s="34">
        <v>70.336000000000013</v>
      </c>
      <c r="P459" s="34">
        <v>0.49260409825463675</v>
      </c>
      <c r="Q459" s="34">
        <v>70.828604098254644</v>
      </c>
      <c r="R459" s="34">
        <v>70.168849604314417</v>
      </c>
      <c r="S459" s="34">
        <v>5.5760000000000005</v>
      </c>
      <c r="T459" s="34">
        <v>3.9051985496301386E-2</v>
      </c>
      <c r="U459" s="34">
        <v>5.6150519854963017</v>
      </c>
      <c r="V459" s="34">
        <v>5.5627488824166447</v>
      </c>
      <c r="W459" s="34">
        <v>84.228000000000009</v>
      </c>
      <c r="X459" s="34">
        <v>0.5898978899538152</v>
      </c>
      <c r="Y459" s="34">
        <v>84.817897889953827</v>
      </c>
      <c r="Z459" s="34">
        <v>84.02783588023479</v>
      </c>
      <c r="AB459" s="34">
        <v>2.1949999999999998</v>
      </c>
      <c r="AC459" s="34">
        <v>1.5372867317858953E-2</v>
      </c>
      <c r="AD459" s="34">
        <v>2.2103728673178589</v>
      </c>
      <c r="AE459" s="34">
        <v>2.1897836795022481</v>
      </c>
      <c r="AF459" s="34">
        <v>3.6869999999999972</v>
      </c>
      <c r="AG459" s="34">
        <v>2.5822214943483336E-2</v>
      </c>
      <c r="AH459" s="34">
        <v>3.7128222149434804</v>
      </c>
      <c r="AI459" s="34">
        <v>3.6782380074372583</v>
      </c>
      <c r="AJ459" s="34">
        <v>55.805999999999983</v>
      </c>
      <c r="AK459" s="34">
        <v>0.39084201983618977</v>
      </c>
      <c r="AL459" s="34">
        <v>56.196842019836176</v>
      </c>
      <c r="AM459" s="34">
        <v>55.673379507199279</v>
      </c>
      <c r="AN459" s="34">
        <v>3.0239999999999991</v>
      </c>
      <c r="AO459" s="34">
        <v>2.1178838619228004E-2</v>
      </c>
      <c r="AP459" s="34">
        <v>3.0451788386192273</v>
      </c>
      <c r="AQ459" s="34">
        <v>3.0168135976377206</v>
      </c>
      <c r="AR459" s="34">
        <v>64.711999999999975</v>
      </c>
      <c r="AS459" s="34">
        <v>0.45321594071676002</v>
      </c>
      <c r="AT459" s="34">
        <v>65.165215940716735</v>
      </c>
      <c r="AU459" s="34">
        <v>64.558214791776507</v>
      </c>
    </row>
    <row r="460" spans="1:47" x14ac:dyDescent="0.25">
      <c r="A460" s="18">
        <v>45554</v>
      </c>
      <c r="B460" s="2">
        <v>16</v>
      </c>
      <c r="C460" s="2" t="s">
        <v>178</v>
      </c>
      <c r="D460" s="9">
        <v>111.380972</v>
      </c>
      <c r="E460">
        <v>9.4500850000000004E-3</v>
      </c>
      <c r="G460" s="34">
        <v>1.1360000000000001</v>
      </c>
      <c r="H460" s="34">
        <v>1.0160630420083978E-2</v>
      </c>
      <c r="I460" s="34">
        <v>1.1461606304200842</v>
      </c>
      <c r="J460" s="34">
        <v>1.1353293150389607</v>
      </c>
      <c r="K460" s="34">
        <v>8.4559999999999995</v>
      </c>
      <c r="L460" s="34">
        <v>7.5632298267808193E-2</v>
      </c>
      <c r="M460" s="34">
        <v>8.531632298267807</v>
      </c>
      <c r="N460" s="34">
        <v>8.4510076478604308</v>
      </c>
      <c r="O460" s="34">
        <v>69.287999999999968</v>
      </c>
      <c r="P460" s="34">
        <v>0.61972690188976964</v>
      </c>
      <c r="Q460" s="34">
        <v>69.907726901889731</v>
      </c>
      <c r="R460" s="34">
        <v>69.247092940510086</v>
      </c>
      <c r="S460" s="34">
        <v>5.5240000000000009</v>
      </c>
      <c r="T460" s="34">
        <v>4.9407854261042168E-2</v>
      </c>
      <c r="U460" s="34">
        <v>5.5734078542610428</v>
      </c>
      <c r="V460" s="34">
        <v>5.5207386762986079</v>
      </c>
      <c r="W460" s="34">
        <v>84.403999999999968</v>
      </c>
      <c r="X460" s="34">
        <v>0.75492768483870398</v>
      </c>
      <c r="Y460" s="34">
        <v>85.158927684838673</v>
      </c>
      <c r="Z460" s="34">
        <v>84.354168579708087</v>
      </c>
      <c r="AB460" s="34">
        <v>2.194999999999999</v>
      </c>
      <c r="AC460" s="34">
        <v>1.9632556137398168E-2</v>
      </c>
      <c r="AD460" s="34">
        <v>2.214632556137397</v>
      </c>
      <c r="AE460" s="34">
        <v>2.1937040902381315</v>
      </c>
      <c r="AF460" s="34">
        <v>3.617999999999999</v>
      </c>
      <c r="AG460" s="34">
        <v>3.2360176813260408E-2</v>
      </c>
      <c r="AH460" s="34">
        <v>3.6503601768132592</v>
      </c>
      <c r="AI460" s="34">
        <v>3.6158639628617588</v>
      </c>
      <c r="AJ460" s="34">
        <v>55.609999999999978</v>
      </c>
      <c r="AK460" s="34">
        <v>0.4973879028704839</v>
      </c>
      <c r="AL460" s="34">
        <v>56.107387902870464</v>
      </c>
      <c r="AM460" s="34">
        <v>55.577168318060366</v>
      </c>
      <c r="AN460" s="34">
        <v>2.9529999999999994</v>
      </c>
      <c r="AO460" s="34">
        <v>2.6412272562066883E-2</v>
      </c>
      <c r="AP460" s="34">
        <v>2.9794122725620662</v>
      </c>
      <c r="AQ460" s="34">
        <v>2.9512565733363116</v>
      </c>
      <c r="AR460" s="34">
        <v>64.375999999999976</v>
      </c>
      <c r="AS460" s="34">
        <v>0.5757929083832094</v>
      </c>
      <c r="AT460" s="34">
        <v>64.951792908383183</v>
      </c>
      <c r="AU460" s="34">
        <v>64.337992944496563</v>
      </c>
    </row>
    <row r="461" spans="1:47" x14ac:dyDescent="0.25">
      <c r="A461" s="18">
        <v>45554</v>
      </c>
      <c r="B461" s="2">
        <v>17</v>
      </c>
      <c r="C461" s="2" t="s">
        <v>178</v>
      </c>
      <c r="D461" s="9">
        <v>88.917569</v>
      </c>
      <c r="E461">
        <v>9.5787100000000007E-3</v>
      </c>
      <c r="G461" s="34">
        <v>1.1360000000000001</v>
      </c>
      <c r="H461" s="34">
        <v>1.8401110512909203E-2</v>
      </c>
      <c r="I461" s="34">
        <v>1.1544011105129093</v>
      </c>
      <c r="J461" s="34">
        <v>1.1433434370516282</v>
      </c>
      <c r="K461" s="34">
        <v>8.5119999999999969</v>
      </c>
      <c r="L461" s="34">
        <v>0.13787874356151678</v>
      </c>
      <c r="M461" s="34">
        <v>8.6498787435615139</v>
      </c>
      <c r="N461" s="34">
        <v>8.5670240635417745</v>
      </c>
      <c r="O461" s="34">
        <v>68.347999999999971</v>
      </c>
      <c r="P461" s="34">
        <v>1.1071118849791528</v>
      </c>
      <c r="Q461" s="34">
        <v>69.455111884979118</v>
      </c>
      <c r="R461" s="34">
        <v>68.789821510215347</v>
      </c>
      <c r="S461" s="34">
        <v>5.28</v>
      </c>
      <c r="T461" s="34">
        <v>8.5526288299437134E-2</v>
      </c>
      <c r="U461" s="34">
        <v>5.3655262882994377</v>
      </c>
      <c r="V461" s="34">
        <v>5.3141314679864413</v>
      </c>
      <c r="W461" s="34">
        <v>83.275999999999968</v>
      </c>
      <c r="X461" s="34">
        <v>1.3489180273530159</v>
      </c>
      <c r="Y461" s="34">
        <v>84.624918027352976</v>
      </c>
      <c r="Z461" s="34">
        <v>83.814320478795196</v>
      </c>
      <c r="AB461" s="34">
        <v>2.1949999999999994</v>
      </c>
      <c r="AC461" s="34">
        <v>3.555496265478493E-2</v>
      </c>
      <c r="AD461" s="34">
        <v>2.2305549626547845</v>
      </c>
      <c r="AE461" s="34">
        <v>2.2091891235284535</v>
      </c>
      <c r="AF461" s="34">
        <v>3.4639999999999977</v>
      </c>
      <c r="AG461" s="34">
        <v>5.6110428535842811E-2</v>
      </c>
      <c r="AH461" s="34">
        <v>3.5201104285358404</v>
      </c>
      <c r="AI461" s="34">
        <v>3.4863923115729198</v>
      </c>
      <c r="AJ461" s="34">
        <v>53.955000000000027</v>
      </c>
      <c r="AK461" s="34">
        <v>0.87397175855987363</v>
      </c>
      <c r="AL461" s="34">
        <v>54.828971758559902</v>
      </c>
      <c r="AM461" s="34">
        <v>54.303780938486469</v>
      </c>
      <c r="AN461" s="34">
        <v>2.8369999999999993</v>
      </c>
      <c r="AO461" s="34">
        <v>4.5954181800284676E-2</v>
      </c>
      <c r="AP461" s="34">
        <v>2.882954181800284</v>
      </c>
      <c r="AQ461" s="34">
        <v>2.8553391997495319</v>
      </c>
      <c r="AR461" s="34">
        <v>62.451000000000022</v>
      </c>
      <c r="AS461" s="34">
        <v>1.0115913315507861</v>
      </c>
      <c r="AT461" s="34">
        <v>63.462591331550811</v>
      </c>
      <c r="AU461" s="34">
        <v>62.854701573337373</v>
      </c>
    </row>
    <row r="462" spans="1:47" x14ac:dyDescent="0.25">
      <c r="A462" s="18">
        <v>45554</v>
      </c>
      <c r="B462" s="2">
        <v>18</v>
      </c>
      <c r="C462" s="2" t="s">
        <v>178</v>
      </c>
      <c r="D462" s="9">
        <v>103.90263299999999</v>
      </c>
      <c r="E462">
        <v>9.6254189999999996E-3</v>
      </c>
      <c r="G462" s="34">
        <v>1.1360000000000001</v>
      </c>
      <c r="H462" s="34">
        <v>1.4054611849786253E-2</v>
      </c>
      <c r="I462" s="34">
        <v>1.1500546118497863</v>
      </c>
      <c r="J462" s="34">
        <v>1.1389848543378498</v>
      </c>
      <c r="K462" s="34">
        <v>9.1839999999999993</v>
      </c>
      <c r="L462" s="34">
        <v>0.11362460847573672</v>
      </c>
      <c r="M462" s="34">
        <v>9.2976246084757364</v>
      </c>
      <c r="N462" s="34">
        <v>9.2081310759144461</v>
      </c>
      <c r="O462" s="34">
        <v>63.916000000000011</v>
      </c>
      <c r="P462" s="34">
        <v>0.79076986883005107</v>
      </c>
      <c r="Q462" s="34">
        <v>64.706769868830065</v>
      </c>
      <c r="R462" s="34">
        <v>64.083940096706002</v>
      </c>
      <c r="S462" s="34">
        <v>4.871999999999999</v>
      </c>
      <c r="T462" s="34">
        <v>6.0276469130421298E-2</v>
      </c>
      <c r="U462" s="34">
        <v>4.9322764691304206</v>
      </c>
      <c r="V462" s="34">
        <v>4.8848012414911999</v>
      </c>
      <c r="W462" s="34">
        <v>79.108000000000018</v>
      </c>
      <c r="X462" s="34">
        <v>0.97872555828599539</v>
      </c>
      <c r="Y462" s="34">
        <v>80.086725558286005</v>
      </c>
      <c r="Z462" s="34">
        <v>79.315857268449506</v>
      </c>
      <c r="AB462" s="34">
        <v>2.1949999999999994</v>
      </c>
      <c r="AC462" s="34">
        <v>2.7156578354120432E-2</v>
      </c>
      <c r="AD462" s="34">
        <v>2.2221565783541197</v>
      </c>
      <c r="AE462" s="34">
        <v>2.2007673902038549</v>
      </c>
      <c r="AF462" s="34">
        <v>3.2709999999999968</v>
      </c>
      <c r="AG462" s="34">
        <v>4.0468869155502449E-2</v>
      </c>
      <c r="AH462" s="34">
        <v>3.3114688691554992</v>
      </c>
      <c r="AI462" s="34">
        <v>3.2795945937844211</v>
      </c>
      <c r="AJ462" s="34">
        <v>50.760000000000012</v>
      </c>
      <c r="AK462" s="34">
        <v>0.62800360694995616</v>
      </c>
      <c r="AL462" s="34">
        <v>51.388003606949965</v>
      </c>
      <c r="AM462" s="34">
        <v>50.893372540659563</v>
      </c>
      <c r="AN462" s="34">
        <v>2.6339999999999995</v>
      </c>
      <c r="AO462" s="34">
        <v>3.2587894024944518E-2</v>
      </c>
      <c r="AP462" s="34">
        <v>2.6665878940249441</v>
      </c>
      <c r="AQ462" s="34">
        <v>2.6409208682446264</v>
      </c>
      <c r="AR462" s="34">
        <v>58.860000000000007</v>
      </c>
      <c r="AS462" s="34">
        <v>0.72821694848452356</v>
      </c>
      <c r="AT462" s="34">
        <v>59.588216948484529</v>
      </c>
      <c r="AU462" s="34">
        <v>59.014655392892465</v>
      </c>
    </row>
    <row r="463" spans="1:47" x14ac:dyDescent="0.25">
      <c r="A463" s="18">
        <v>45554</v>
      </c>
      <c r="B463" s="2">
        <v>19</v>
      </c>
      <c r="C463" s="2" t="s">
        <v>178</v>
      </c>
      <c r="D463" s="9">
        <v>74.738617000000005</v>
      </c>
      <c r="E463">
        <v>9.5496169999999998E-3</v>
      </c>
      <c r="G463" s="34">
        <v>1.1360000000000001</v>
      </c>
      <c r="H463" s="34">
        <v>1.200634168430793E-2</v>
      </c>
      <c r="I463" s="34">
        <v>1.148006341684308</v>
      </c>
      <c r="J463" s="34">
        <v>1.1370433208076518</v>
      </c>
      <c r="K463" s="34">
        <v>9.727999999999998</v>
      </c>
      <c r="L463" s="34">
        <v>0.1028148696346369</v>
      </c>
      <c r="M463" s="34">
        <v>9.8308148696346347</v>
      </c>
      <c r="N463" s="34">
        <v>9.7369343528317192</v>
      </c>
      <c r="O463" s="34">
        <v>59.099999999999994</v>
      </c>
      <c r="P463" s="34">
        <v>0.6246256985410199</v>
      </c>
      <c r="Q463" s="34">
        <v>59.724625698541011</v>
      </c>
      <c r="R463" s="34">
        <v>59.154278397651588</v>
      </c>
      <c r="S463" s="34">
        <v>4.4719999999999995</v>
      </c>
      <c r="T463" s="34">
        <v>4.7264401419212197E-2</v>
      </c>
      <c r="U463" s="34">
        <v>4.5192644014192114</v>
      </c>
      <c r="V463" s="34">
        <v>4.4761071572639235</v>
      </c>
      <c r="W463" s="34">
        <v>74.435999999999993</v>
      </c>
      <c r="X463" s="34">
        <v>0.78671131127917693</v>
      </c>
      <c r="Y463" s="34">
        <v>75.222711311279156</v>
      </c>
      <c r="Z463" s="34">
        <v>74.50436322855488</v>
      </c>
      <c r="AB463" s="34">
        <v>2.1949999999999998</v>
      </c>
      <c r="AC463" s="34">
        <v>2.3198873236844986E-2</v>
      </c>
      <c r="AD463" s="34">
        <v>2.2181988732368447</v>
      </c>
      <c r="AE463" s="34">
        <v>2.1970159235676014</v>
      </c>
      <c r="AF463" s="34">
        <v>3.0749999999999984</v>
      </c>
      <c r="AG463" s="34">
        <v>3.2499560457083507E-2</v>
      </c>
      <c r="AH463" s="34">
        <v>3.1074995604570819</v>
      </c>
      <c r="AI463" s="34">
        <v>3.0778241298270483</v>
      </c>
      <c r="AJ463" s="34">
        <v>47.442</v>
      </c>
      <c r="AK463" s="34">
        <v>0.5014127307983598</v>
      </c>
      <c r="AL463" s="34">
        <v>47.943412730798357</v>
      </c>
      <c r="AM463" s="34">
        <v>47.48557150154631</v>
      </c>
      <c r="AN463" s="34">
        <v>2.5069999999999983</v>
      </c>
      <c r="AO463" s="34">
        <v>2.6496389614929543E-2</v>
      </c>
      <c r="AP463" s="34">
        <v>2.5334963896149278</v>
      </c>
      <c r="AQ463" s="34">
        <v>2.5093024694232224</v>
      </c>
      <c r="AR463" s="34">
        <v>55.218999999999994</v>
      </c>
      <c r="AS463" s="34">
        <v>0.58360755410721776</v>
      </c>
      <c r="AT463" s="34">
        <v>55.802607554107212</v>
      </c>
      <c r="AU463" s="34">
        <v>55.269714024364184</v>
      </c>
    </row>
    <row r="464" spans="1:47" x14ac:dyDescent="0.25">
      <c r="A464" s="18">
        <v>45554</v>
      </c>
      <c r="B464" s="2">
        <v>20</v>
      </c>
      <c r="C464" s="2" t="s">
        <v>178</v>
      </c>
      <c r="D464" s="9">
        <v>48.071865000000003</v>
      </c>
      <c r="E464">
        <v>9.5736009999999993E-3</v>
      </c>
      <c r="G464" s="34">
        <v>1.1360000000000001</v>
      </c>
      <c r="H464" s="34">
        <v>9.8137714431987301E-3</v>
      </c>
      <c r="I464" s="34">
        <v>1.1458137714431988</v>
      </c>
      <c r="J464" s="34">
        <v>1.1348442075750964</v>
      </c>
      <c r="K464" s="34">
        <v>9.743999999999998</v>
      </c>
      <c r="L464" s="34">
        <v>8.4177278998704586E-2</v>
      </c>
      <c r="M464" s="34">
        <v>9.8281772789987034</v>
      </c>
      <c r="N464" s="34">
        <v>9.734086231172304</v>
      </c>
      <c r="O464" s="34">
        <v>55.116000000000007</v>
      </c>
      <c r="P464" s="34">
        <v>0.47614069266139192</v>
      </c>
      <c r="Q464" s="34">
        <v>55.592140692661395</v>
      </c>
      <c r="R464" s="34">
        <v>55.059923718933987</v>
      </c>
      <c r="S464" s="34">
        <v>4.203999999999998</v>
      </c>
      <c r="T464" s="34">
        <v>3.6317865446485423E-2</v>
      </c>
      <c r="U464" s="34">
        <v>4.2403178654464835</v>
      </c>
      <c r="V464" s="34">
        <v>4.1997227540895272</v>
      </c>
      <c r="W464" s="34">
        <v>70.2</v>
      </c>
      <c r="X464" s="34">
        <v>0.60644960854978069</v>
      </c>
      <c r="Y464" s="34">
        <v>70.806449608549784</v>
      </c>
      <c r="Z464" s="34">
        <v>70.128576911770907</v>
      </c>
      <c r="AB464" s="34">
        <v>2.1949999999999985</v>
      </c>
      <c r="AC464" s="34">
        <v>1.8962348871321477E-2</v>
      </c>
      <c r="AD464" s="34">
        <v>2.2139623488713198</v>
      </c>
      <c r="AE464" s="34">
        <v>2.1927667567142031</v>
      </c>
      <c r="AF464" s="34">
        <v>3.2079999999999975</v>
      </c>
      <c r="AG464" s="34">
        <v>2.771353766706118E-2</v>
      </c>
      <c r="AH464" s="34">
        <v>3.2357135376670585</v>
      </c>
      <c r="AI464" s="34">
        <v>3.2047361073071357</v>
      </c>
      <c r="AJ464" s="34">
        <v>45.835000000000001</v>
      </c>
      <c r="AK464" s="34">
        <v>0.39596321663645578</v>
      </c>
      <c r="AL464" s="34">
        <v>46.230963216636454</v>
      </c>
      <c r="AM464" s="34">
        <v>45.788366420954695</v>
      </c>
      <c r="AN464" s="34">
        <v>2.3949999999999996</v>
      </c>
      <c r="AO464" s="34">
        <v>2.0690125533856473E-2</v>
      </c>
      <c r="AP464" s="34">
        <v>2.4156901255338559</v>
      </c>
      <c r="AQ464" s="34">
        <v>2.3925632721323549</v>
      </c>
      <c r="AR464" s="34">
        <v>53.632999999999996</v>
      </c>
      <c r="AS464" s="34">
        <v>0.46332922870869492</v>
      </c>
      <c r="AT464" s="34">
        <v>54.09632922870869</v>
      </c>
      <c r="AU464" s="34">
        <v>53.578432557108393</v>
      </c>
    </row>
    <row r="465" spans="1:47" x14ac:dyDescent="0.25">
      <c r="A465" s="18">
        <v>45554</v>
      </c>
      <c r="B465" s="2">
        <v>21</v>
      </c>
      <c r="C465" s="2" t="s">
        <v>178</v>
      </c>
      <c r="D465" s="9">
        <v>43.477333000000002</v>
      </c>
      <c r="E465">
        <v>9.6966280000000005E-3</v>
      </c>
      <c r="G465" s="34">
        <v>1.1360000000000001</v>
      </c>
      <c r="H465" s="34">
        <v>9.6423994278285168E-3</v>
      </c>
      <c r="I465" s="34">
        <v>1.1456423994278286</v>
      </c>
      <c r="J465" s="34">
        <v>1.1345335312595495</v>
      </c>
      <c r="K465" s="34">
        <v>9.1839999999999975</v>
      </c>
      <c r="L465" s="34">
        <v>7.7954046078500927E-2</v>
      </c>
      <c r="M465" s="34">
        <v>9.2619540460784986</v>
      </c>
      <c r="N465" s="34">
        <v>9.1721443231405804</v>
      </c>
      <c r="O465" s="34">
        <v>49.71200000000001</v>
      </c>
      <c r="P465" s="34">
        <v>0.42195683129948169</v>
      </c>
      <c r="Q465" s="34">
        <v>50.133956831299493</v>
      </c>
      <c r="R465" s="34">
        <v>49.647826501738322</v>
      </c>
      <c r="S465" s="34">
        <v>3.7839999999999994</v>
      </c>
      <c r="T465" s="34">
        <v>3.2118696685654133E-2</v>
      </c>
      <c r="U465" s="34">
        <v>3.8161186966856535</v>
      </c>
      <c r="V465" s="34">
        <v>3.7791152132800478</v>
      </c>
      <c r="W465" s="34">
        <v>63.81600000000001</v>
      </c>
      <c r="X465" s="34">
        <v>0.54167197349146523</v>
      </c>
      <c r="Y465" s="34">
        <v>64.357671973491478</v>
      </c>
      <c r="Z465" s="34">
        <v>63.733619569418501</v>
      </c>
      <c r="AB465" s="34">
        <v>2.194999999999999</v>
      </c>
      <c r="AC465" s="34">
        <v>1.8631220725425685E-2</v>
      </c>
      <c r="AD465" s="34">
        <v>2.2136312207254245</v>
      </c>
      <c r="AE465" s="34">
        <v>2.1921664622488639</v>
      </c>
      <c r="AF465" s="34">
        <v>3.161999999999999</v>
      </c>
      <c r="AG465" s="34">
        <v>2.6839143477811404E-2</v>
      </c>
      <c r="AH465" s="34">
        <v>3.1888391434778103</v>
      </c>
      <c r="AI465" s="34">
        <v>3.1579181565516672</v>
      </c>
      <c r="AJ465" s="34">
        <v>43.021999999999998</v>
      </c>
      <c r="AK465" s="34">
        <v>0.36517192621834366</v>
      </c>
      <c r="AL465" s="34">
        <v>43.387171926218343</v>
      </c>
      <c r="AM465" s="34">
        <v>42.966462660077759</v>
      </c>
      <c r="AN465" s="34">
        <v>2.2579999999999996</v>
      </c>
      <c r="AO465" s="34">
        <v>1.9165966468342236E-2</v>
      </c>
      <c r="AP465" s="34">
        <v>2.2771659664683419</v>
      </c>
      <c r="AQ465" s="34">
        <v>2.2550851351972376</v>
      </c>
      <c r="AR465" s="34">
        <v>50.637</v>
      </c>
      <c r="AS465" s="34">
        <v>0.42980825688992297</v>
      </c>
      <c r="AT465" s="34">
        <v>51.066808256889914</v>
      </c>
      <c r="AU465" s="34">
        <v>50.571632414075523</v>
      </c>
    </row>
    <row r="466" spans="1:47" x14ac:dyDescent="0.25">
      <c r="A466" s="18">
        <v>45554</v>
      </c>
      <c r="B466" s="2">
        <v>22</v>
      </c>
      <c r="C466" s="2" t="s">
        <v>178</v>
      </c>
      <c r="D466" s="9">
        <v>43.054127000000001</v>
      </c>
      <c r="E466">
        <v>9.9389430000000004E-3</v>
      </c>
      <c r="G466" s="34">
        <v>1.1360000000000001</v>
      </c>
      <c r="H466" s="34">
        <v>6.3108234574050133E-3</v>
      </c>
      <c r="I466" s="34">
        <v>1.1423108234574051</v>
      </c>
      <c r="J466" s="34">
        <v>1.1309574612947788</v>
      </c>
      <c r="K466" s="34">
        <v>8.2839999999999989</v>
      </c>
      <c r="L466" s="34">
        <v>4.6020124578471058E-2</v>
      </c>
      <c r="M466" s="34">
        <v>8.3300201245784695</v>
      </c>
      <c r="N466" s="34">
        <v>8.2472285293714318</v>
      </c>
      <c r="O466" s="34">
        <v>44.160000000000011</v>
      </c>
      <c r="P466" s="34">
        <v>0.2453221513019414</v>
      </c>
      <c r="Q466" s="34">
        <v>44.405322151301952</v>
      </c>
      <c r="R466" s="34">
        <v>43.963980185543527</v>
      </c>
      <c r="S466" s="34">
        <v>3.3239999999999994</v>
      </c>
      <c r="T466" s="34">
        <v>1.8465824975716773E-2</v>
      </c>
      <c r="U466" s="34">
        <v>3.342465824975716</v>
      </c>
      <c r="V466" s="34">
        <v>3.3092452476618344</v>
      </c>
      <c r="W466" s="34">
        <v>56.904000000000011</v>
      </c>
      <c r="X466" s="34">
        <v>0.31611892431353422</v>
      </c>
      <c r="Y466" s="34">
        <v>57.220118924313546</v>
      </c>
      <c r="Z466" s="34">
        <v>56.651411423871572</v>
      </c>
      <c r="AB466" s="34">
        <v>2.1949999999999998</v>
      </c>
      <c r="AC466" s="34">
        <v>1.2193888634686621E-2</v>
      </c>
      <c r="AD466" s="34">
        <v>2.2071938886346865</v>
      </c>
      <c r="AE466" s="34">
        <v>2.1852567143855981</v>
      </c>
      <c r="AF466" s="34">
        <v>2.9079999999999986</v>
      </c>
      <c r="AG466" s="34">
        <v>1.6154819202582542E-2</v>
      </c>
      <c r="AH466" s="34">
        <v>2.924154819202581</v>
      </c>
      <c r="AI466" s="34">
        <v>2.8950918111313513</v>
      </c>
      <c r="AJ466" s="34">
        <v>38.921000000000021</v>
      </c>
      <c r="AK466" s="34">
        <v>0.21621792234653225</v>
      </c>
      <c r="AL466" s="34">
        <v>39.137217922346551</v>
      </c>
      <c r="AM466" s="34">
        <v>38.74823534423777</v>
      </c>
      <c r="AN466" s="34">
        <v>2.0489999999999999</v>
      </c>
      <c r="AO466" s="34">
        <v>1.1382814493153934E-2</v>
      </c>
      <c r="AP466" s="34">
        <v>2.060382814493154</v>
      </c>
      <c r="AQ466" s="34">
        <v>2.0399047871417268</v>
      </c>
      <c r="AR466" s="34">
        <v>46.073000000000015</v>
      </c>
      <c r="AS466" s="34">
        <v>0.25594944467695535</v>
      </c>
      <c r="AT466" s="34">
        <v>46.328949444676972</v>
      </c>
      <c r="AU466" s="34">
        <v>45.868488656896453</v>
      </c>
    </row>
    <row r="467" spans="1:47" x14ac:dyDescent="0.25">
      <c r="A467" s="18">
        <v>45554</v>
      </c>
      <c r="B467" s="2">
        <v>23</v>
      </c>
      <c r="C467" s="2" t="s">
        <v>178</v>
      </c>
      <c r="D467" s="9">
        <v>29.289607</v>
      </c>
      <c r="E467">
        <v>1.0117068E-2</v>
      </c>
      <c r="G467" s="34">
        <v>1.1360000000000001</v>
      </c>
      <c r="H467" s="34">
        <v>1.1233967619717612E-2</v>
      </c>
      <c r="I467" s="34">
        <v>1.1472339676197176</v>
      </c>
      <c r="J467" s="34">
        <v>1.135627323557399</v>
      </c>
      <c r="K467" s="34">
        <v>7.6439999999999992</v>
      </c>
      <c r="L467" s="34">
        <v>7.5591944089015317E-2</v>
      </c>
      <c r="M467" s="34">
        <v>7.7195919440890144</v>
      </c>
      <c r="N467" s="34">
        <v>7.6414923074584138</v>
      </c>
      <c r="O467" s="34">
        <v>39.728000000000002</v>
      </c>
      <c r="P467" s="34">
        <v>0.39287241689801167</v>
      </c>
      <c r="Q467" s="34">
        <v>40.12087241689801</v>
      </c>
      <c r="R467" s="34">
        <v>39.714966822436928</v>
      </c>
      <c r="S467" s="34">
        <v>3.0319999999999996</v>
      </c>
      <c r="T467" s="34">
        <v>2.9983617801922352E-2</v>
      </c>
      <c r="U467" s="34">
        <v>3.0619836178019217</v>
      </c>
      <c r="V467" s="34">
        <v>3.0310053213257335</v>
      </c>
      <c r="W467" s="34">
        <v>51.54</v>
      </c>
      <c r="X467" s="34">
        <v>0.50968194640866693</v>
      </c>
      <c r="Y467" s="34">
        <v>52.049681946408661</v>
      </c>
      <c r="Z467" s="34">
        <v>51.523091774778479</v>
      </c>
      <c r="AB467" s="34">
        <v>2.1949999999999998</v>
      </c>
      <c r="AC467" s="34">
        <v>2.1706477927183235E-2</v>
      </c>
      <c r="AD467" s="34">
        <v>2.216706477927183</v>
      </c>
      <c r="AE467" s="34">
        <v>2.1942799077539532</v>
      </c>
      <c r="AF467" s="34">
        <v>2.7799999999999985</v>
      </c>
      <c r="AG467" s="34">
        <v>2.7491575689097658E-2</v>
      </c>
      <c r="AH467" s="34">
        <v>2.8074915756890961</v>
      </c>
      <c r="AI467" s="34">
        <v>2.7790879925084222</v>
      </c>
      <c r="AJ467" s="34">
        <v>35.537999999999997</v>
      </c>
      <c r="AK467" s="34">
        <v>0.3514372722442996</v>
      </c>
      <c r="AL467" s="34">
        <v>35.889437272244294</v>
      </c>
      <c r="AM467" s="34">
        <v>35.52634139487926</v>
      </c>
      <c r="AN467" s="34">
        <v>1.8259999999999994</v>
      </c>
      <c r="AO467" s="34">
        <v>1.805741626197566E-2</v>
      </c>
      <c r="AP467" s="34">
        <v>1.8440574162619752</v>
      </c>
      <c r="AQ467" s="34">
        <v>1.8254009619857485</v>
      </c>
      <c r="AR467" s="34">
        <v>42.338999999999992</v>
      </c>
      <c r="AS467" s="34">
        <v>0.41869274212255614</v>
      </c>
      <c r="AT467" s="34">
        <v>42.757692742122551</v>
      </c>
      <c r="AU467" s="34">
        <v>42.325110257127385</v>
      </c>
    </row>
    <row r="468" spans="1:47" x14ac:dyDescent="0.25">
      <c r="A468" s="18">
        <v>45554</v>
      </c>
      <c r="B468" s="2">
        <v>24</v>
      </c>
      <c r="C468" s="2" t="s">
        <v>23</v>
      </c>
      <c r="D468" s="9">
        <v>22.837427000000002</v>
      </c>
      <c r="E468">
        <v>1.0765993999999999E-2</v>
      </c>
      <c r="G468" s="34">
        <v>1.1360000000000001</v>
      </c>
      <c r="H468" s="34">
        <v>1.1485587356703349E-2</v>
      </c>
      <c r="I468" s="34">
        <v>1.1474855873567034</v>
      </c>
      <c r="J468" s="34">
        <v>1.1351317644081347</v>
      </c>
      <c r="K468" s="34">
        <v>7.2479999999999984</v>
      </c>
      <c r="L468" s="34">
        <v>7.3281282712487544E-2</v>
      </c>
      <c r="M468" s="34">
        <v>7.3212812827124862</v>
      </c>
      <c r="N468" s="34">
        <v>7.242460412350491</v>
      </c>
      <c r="O468" s="34">
        <v>36.795999999999992</v>
      </c>
      <c r="P468" s="34">
        <v>0.372027880613782</v>
      </c>
      <c r="Q468" s="34">
        <v>37.168027880613778</v>
      </c>
      <c r="R468" s="34">
        <v>36.767877115459257</v>
      </c>
      <c r="S468" s="34">
        <v>2.7399999999999989</v>
      </c>
      <c r="T468" s="34">
        <v>2.7702913166696444E-2</v>
      </c>
      <c r="U468" s="34">
        <v>2.7677029131666955</v>
      </c>
      <c r="V468" s="34">
        <v>2.7379058402097605</v>
      </c>
      <c r="W468" s="34">
        <v>47.919999999999995</v>
      </c>
      <c r="X468" s="34">
        <v>0.48449766384966936</v>
      </c>
      <c r="Y468" s="34">
        <v>48.404497663849661</v>
      </c>
      <c r="Z468" s="34">
        <v>47.883375132427645</v>
      </c>
      <c r="AB468" s="34">
        <v>2.1949999999999985</v>
      </c>
      <c r="AC468" s="34">
        <v>2.2192662190109007E-2</v>
      </c>
      <c r="AD468" s="34">
        <v>2.2171926621901075</v>
      </c>
      <c r="AE468" s="34">
        <v>2.1933223792921246</v>
      </c>
      <c r="AF468" s="34">
        <v>2.6239999999999983</v>
      </c>
      <c r="AG468" s="34">
        <v>2.653008910562462E-2</v>
      </c>
      <c r="AH468" s="34">
        <v>2.6505300891056232</v>
      </c>
      <c r="AI468" s="34">
        <v>2.6219944980694927</v>
      </c>
      <c r="AJ468" s="34">
        <v>33.308000000000007</v>
      </c>
      <c r="AK468" s="34">
        <v>0.33676227436362255</v>
      </c>
      <c r="AL468" s="34">
        <v>33.644762274363629</v>
      </c>
      <c r="AM468" s="34">
        <v>33.282542965586401</v>
      </c>
      <c r="AN468" s="34">
        <v>1.7079999999999995</v>
      </c>
      <c r="AO468" s="34">
        <v>1.7268823244057496E-2</v>
      </c>
      <c r="AP468" s="34">
        <v>1.7252688232440569</v>
      </c>
      <c r="AQ468" s="34">
        <v>1.7066945894446244</v>
      </c>
      <c r="AR468" s="34">
        <v>39.835000000000001</v>
      </c>
      <c r="AS468" s="34">
        <v>0.40275384890341365</v>
      </c>
      <c r="AT468" s="34">
        <v>40.237753848903417</v>
      </c>
      <c r="AU468" s="34">
        <v>39.804554432392642</v>
      </c>
    </row>
    <row r="469" spans="1:47" x14ac:dyDescent="0.25">
      <c r="A469" s="18">
        <v>45555</v>
      </c>
      <c r="B469" s="2">
        <v>1</v>
      </c>
      <c r="C469" s="2" t="s">
        <v>23</v>
      </c>
      <c r="D469" s="9">
        <v>19.643920999999999</v>
      </c>
      <c r="E469">
        <v>1.1222045E-2</v>
      </c>
      <c r="G469" s="34">
        <v>1.1360000000000001</v>
      </c>
      <c r="H469" s="34">
        <v>1.2303008967850911E-2</v>
      </c>
      <c r="I469" s="34">
        <v>1.148303008967851</v>
      </c>
      <c r="J469" s="34">
        <v>1.1354167009275784</v>
      </c>
      <c r="K469" s="34">
        <v>6.927999999999999</v>
      </c>
      <c r="L469" s="34">
        <v>7.5031026522245692E-2</v>
      </c>
      <c r="M469" s="34">
        <v>7.0030310265222449</v>
      </c>
      <c r="N469" s="34">
        <v>6.9244426972062163</v>
      </c>
      <c r="O469" s="34">
        <v>34.731999999999992</v>
      </c>
      <c r="P469" s="34">
        <v>0.37615150305580786</v>
      </c>
      <c r="Q469" s="34">
        <v>35.108151503055801</v>
      </c>
      <c r="R469" s="34">
        <v>34.714166247021687</v>
      </c>
      <c r="S469" s="34">
        <v>2.5439999999999992</v>
      </c>
      <c r="T469" s="34">
        <v>2.7551808815328087E-2</v>
      </c>
      <c r="U469" s="34">
        <v>2.5715518088153271</v>
      </c>
      <c r="V469" s="34">
        <v>2.5426937386969701</v>
      </c>
      <c r="W469" s="34">
        <v>45.339999999999989</v>
      </c>
      <c r="X469" s="34">
        <v>0.49103734736123256</v>
      </c>
      <c r="Y469" s="34">
        <v>45.831037347361224</v>
      </c>
      <c r="Z469" s="34">
        <v>45.316719383852451</v>
      </c>
      <c r="AB469" s="34">
        <v>2.1949999999999985</v>
      </c>
      <c r="AC469" s="34">
        <v>2.3772099194042898E-2</v>
      </c>
      <c r="AD469" s="34">
        <v>2.2187720991940414</v>
      </c>
      <c r="AE469" s="34">
        <v>2.1938729388521412</v>
      </c>
      <c r="AF469" s="34">
        <v>2.4919999999999978</v>
      </c>
      <c r="AG469" s="34">
        <v>2.6988642911870104E-2</v>
      </c>
      <c r="AH469" s="34">
        <v>2.518988642911868</v>
      </c>
      <c r="AI469" s="34">
        <v>2.4907204390066222</v>
      </c>
      <c r="AJ469" s="34">
        <v>31.556000000000015</v>
      </c>
      <c r="AK469" s="34">
        <v>0.34175506249076015</v>
      </c>
      <c r="AL469" s="34">
        <v>31.897755062490774</v>
      </c>
      <c r="AM469" s="34">
        <v>31.539797019780522</v>
      </c>
      <c r="AN469" s="34">
        <v>1.6899999999999997</v>
      </c>
      <c r="AO469" s="34">
        <v>1.8302891862383833E-2</v>
      </c>
      <c r="AP469" s="34">
        <v>1.7083028918623835</v>
      </c>
      <c r="AQ469" s="34">
        <v>1.6891322399362736</v>
      </c>
      <c r="AR469" s="34">
        <v>37.933000000000007</v>
      </c>
      <c r="AS469" s="34">
        <v>0.41081869645905694</v>
      </c>
      <c r="AT469" s="34">
        <v>38.34381869645906</v>
      </c>
      <c r="AU469" s="34">
        <v>37.913522637575554</v>
      </c>
    </row>
    <row r="470" spans="1:47" x14ac:dyDescent="0.25">
      <c r="A470" s="18">
        <v>45555</v>
      </c>
      <c r="B470" s="2">
        <v>2</v>
      </c>
      <c r="C470" s="2" t="s">
        <v>23</v>
      </c>
      <c r="D470" s="9">
        <v>16.178820000000002</v>
      </c>
      <c r="E470">
        <v>1.1184431E-2</v>
      </c>
      <c r="G470" s="34">
        <v>1.1360000000000001</v>
      </c>
      <c r="H470" s="34">
        <v>1.3292434787208538E-2</v>
      </c>
      <c r="I470" s="34">
        <v>1.1492924347872087</v>
      </c>
      <c r="J470" s="34">
        <v>1.1364382528515091</v>
      </c>
      <c r="K470" s="34">
        <v>6.7239999999999975</v>
      </c>
      <c r="L470" s="34">
        <v>7.8678108722878684E-2</v>
      </c>
      <c r="M470" s="34">
        <v>6.8026781087228763</v>
      </c>
      <c r="N470" s="34">
        <v>6.7265940248006544</v>
      </c>
      <c r="O470" s="34">
        <v>33.231999999999999</v>
      </c>
      <c r="P470" s="34">
        <v>0.38885052187369201</v>
      </c>
      <c r="Q470" s="34">
        <v>33.620850521873692</v>
      </c>
      <c r="R470" s="34">
        <v>33.244820439050478</v>
      </c>
      <c r="S470" s="34">
        <v>2.4439999999999995</v>
      </c>
      <c r="T470" s="34">
        <v>2.8597456531635264E-2</v>
      </c>
      <c r="U470" s="34">
        <v>2.4725974565316347</v>
      </c>
      <c r="V470" s="34">
        <v>2.4449428608882813</v>
      </c>
      <c r="W470" s="34">
        <v>43.536000000000001</v>
      </c>
      <c r="X470" s="34">
        <v>0.50941852191541448</v>
      </c>
      <c r="Y470" s="34">
        <v>44.045418521915416</v>
      </c>
      <c r="Z470" s="34">
        <v>43.552795577590921</v>
      </c>
      <c r="AB470" s="34">
        <v>2.1949999999999998</v>
      </c>
      <c r="AC470" s="34">
        <v>2.5683885878453116E-2</v>
      </c>
      <c r="AD470" s="34">
        <v>2.220683885878453</v>
      </c>
      <c r="AE470" s="34">
        <v>2.1958468001840337</v>
      </c>
      <c r="AF470" s="34">
        <v>2.4159999999999986</v>
      </c>
      <c r="AG470" s="34">
        <v>2.8269826096739271E-2</v>
      </c>
      <c r="AH470" s="34">
        <v>2.4442698260967379</v>
      </c>
      <c r="AI470" s="34">
        <v>2.4169320588813772</v>
      </c>
      <c r="AJ470" s="34">
        <v>30.336999999999993</v>
      </c>
      <c r="AK470" s="34">
        <v>0.35497587512283918</v>
      </c>
      <c r="AL470" s="34">
        <v>30.691975875122832</v>
      </c>
      <c r="AM470" s="34">
        <v>30.348703588693855</v>
      </c>
      <c r="AN470" s="34">
        <v>1.6109999999999995</v>
      </c>
      <c r="AO470" s="34">
        <v>1.8850451093479707E-2</v>
      </c>
      <c r="AP470" s="34">
        <v>1.6298504510934793</v>
      </c>
      <c r="AQ470" s="34">
        <v>1.6116215011829054</v>
      </c>
      <c r="AR470" s="34">
        <v>36.55899999999999</v>
      </c>
      <c r="AS470" s="34">
        <v>0.42778003819151128</v>
      </c>
      <c r="AT470" s="34">
        <v>36.986780038191505</v>
      </c>
      <c r="AU470" s="34">
        <v>36.573103948942169</v>
      </c>
    </row>
    <row r="471" spans="1:47" x14ac:dyDescent="0.25">
      <c r="A471" s="18">
        <v>45555</v>
      </c>
      <c r="B471" s="2">
        <v>3</v>
      </c>
      <c r="C471" s="2" t="s">
        <v>23</v>
      </c>
      <c r="D471" s="9">
        <v>14.168941</v>
      </c>
      <c r="E471">
        <v>1.0555640999999999E-2</v>
      </c>
      <c r="G471" s="34">
        <v>1.1360000000000001</v>
      </c>
      <c r="H471" s="34">
        <v>1.4156279652535247E-2</v>
      </c>
      <c r="I471" s="34">
        <v>1.1501562796525353</v>
      </c>
      <c r="J471" s="34">
        <v>1.1380156428706276</v>
      </c>
      <c r="K471" s="34">
        <v>6.5600000000000005</v>
      </c>
      <c r="L471" s="34">
        <v>8.1747530387879588E-2</v>
      </c>
      <c r="M471" s="34">
        <v>6.6417475303878799</v>
      </c>
      <c r="N471" s="34">
        <v>6.5716396278444691</v>
      </c>
      <c r="O471" s="34">
        <v>32.063999999999993</v>
      </c>
      <c r="P471" s="34">
        <v>0.39956597779831876</v>
      </c>
      <c r="Q471" s="34">
        <v>32.463565977798311</v>
      </c>
      <c r="R471" s="34">
        <v>32.120892229756862</v>
      </c>
      <c r="S471" s="34">
        <v>2.3479999999999994</v>
      </c>
      <c r="T471" s="34">
        <v>2.9259634352247141E-2</v>
      </c>
      <c r="U471" s="34">
        <v>2.3772596343522467</v>
      </c>
      <c r="V471" s="34">
        <v>2.3521661350882335</v>
      </c>
      <c r="W471" s="34">
        <v>42.10799999999999</v>
      </c>
      <c r="X471" s="34">
        <v>0.52472942219098073</v>
      </c>
      <c r="Y471" s="34">
        <v>42.632729422190977</v>
      </c>
      <c r="Z471" s="34">
        <v>42.182713635560191</v>
      </c>
      <c r="AB471" s="34">
        <v>2.1949999999999994</v>
      </c>
      <c r="AC471" s="34">
        <v>2.7353022744115194E-2</v>
      </c>
      <c r="AD471" s="34">
        <v>2.2223530227441146</v>
      </c>
      <c r="AE471" s="34">
        <v>2.1988946620607632</v>
      </c>
      <c r="AF471" s="34">
        <v>2.364999999999998</v>
      </c>
      <c r="AG471" s="34">
        <v>2.9471480086484005E-2</v>
      </c>
      <c r="AH471" s="34">
        <v>2.3944714800864819</v>
      </c>
      <c r="AI471" s="34">
        <v>2.3691962987579505</v>
      </c>
      <c r="AJ471" s="34">
        <v>29.338000000000012</v>
      </c>
      <c r="AK471" s="34">
        <v>0.36559589123774577</v>
      </c>
      <c r="AL471" s="34">
        <v>29.703595891237757</v>
      </c>
      <c r="AM471" s="34">
        <v>29.390055396600779</v>
      </c>
      <c r="AN471" s="34">
        <v>1.5809999999999993</v>
      </c>
      <c r="AO471" s="34">
        <v>1.9701653284030118E-2</v>
      </c>
      <c r="AP471" s="34">
        <v>1.6007016532840295</v>
      </c>
      <c r="AQ471" s="34">
        <v>1.5838052212838569</v>
      </c>
      <c r="AR471" s="34">
        <v>35.479000000000006</v>
      </c>
      <c r="AS471" s="34">
        <v>0.44212204735237509</v>
      </c>
      <c r="AT471" s="34">
        <v>35.921122047352377</v>
      </c>
      <c r="AU471" s="34">
        <v>35.541951578703348</v>
      </c>
    </row>
    <row r="472" spans="1:47" x14ac:dyDescent="0.25">
      <c r="A472" s="18">
        <v>45555</v>
      </c>
      <c r="B472" s="2">
        <v>4</v>
      </c>
      <c r="C472" s="2" t="s">
        <v>23</v>
      </c>
      <c r="D472" s="9">
        <v>15.140101</v>
      </c>
      <c r="E472">
        <v>9.8663420000000002E-3</v>
      </c>
      <c r="G472" s="34">
        <v>1.1360000000000001</v>
      </c>
      <c r="H472" s="34">
        <v>1.5066915962655289E-2</v>
      </c>
      <c r="I472" s="34">
        <v>1.1510669159626554</v>
      </c>
      <c r="J472" s="34">
        <v>1.1397100961048825</v>
      </c>
      <c r="K472" s="34">
        <v>6.4240000000000004</v>
      </c>
      <c r="L472" s="34">
        <v>8.5202348718395743E-2</v>
      </c>
      <c r="M472" s="34">
        <v>6.5092023487183965</v>
      </c>
      <c r="N472" s="34">
        <v>6.4449803321987371</v>
      </c>
      <c r="O472" s="34">
        <v>31.304000000000009</v>
      </c>
      <c r="P472" s="34">
        <v>0.4151890293089448</v>
      </c>
      <c r="Q472" s="34">
        <v>31.719189029308954</v>
      </c>
      <c r="R472" s="34">
        <v>31.406236662383144</v>
      </c>
      <c r="S472" s="34">
        <v>2.335999999999999</v>
      </c>
      <c r="T472" s="34">
        <v>3.0982672261234804E-2</v>
      </c>
      <c r="U472" s="34">
        <v>2.3669826722612339</v>
      </c>
      <c r="V472" s="34">
        <v>2.3436292117086306</v>
      </c>
      <c r="W472" s="34">
        <v>41.20000000000001</v>
      </c>
      <c r="X472" s="34">
        <v>0.54644096625123073</v>
      </c>
      <c r="Y472" s="34">
        <v>41.746440966251242</v>
      </c>
      <c r="Z472" s="34">
        <v>41.334556302395391</v>
      </c>
      <c r="AB472" s="34">
        <v>2.1949999999999994</v>
      </c>
      <c r="AC472" s="34">
        <v>2.9112570896151713E-2</v>
      </c>
      <c r="AD472" s="34">
        <v>2.2241125708961511</v>
      </c>
      <c r="AE472" s="34">
        <v>2.2021687156251906</v>
      </c>
      <c r="AF472" s="34">
        <v>2.3379999999999983</v>
      </c>
      <c r="AG472" s="34">
        <v>3.1009198521732426E-2</v>
      </c>
      <c r="AH472" s="34">
        <v>2.3690091985217308</v>
      </c>
      <c r="AI472" s="34">
        <v>2.3456357435679696</v>
      </c>
      <c r="AJ472" s="34">
        <v>28.868999999999996</v>
      </c>
      <c r="AK472" s="34">
        <v>0.38289330715307696</v>
      </c>
      <c r="AL472" s="34">
        <v>29.251893307153072</v>
      </c>
      <c r="AM472" s="34">
        <v>28.963284123637187</v>
      </c>
      <c r="AN472" s="34">
        <v>1.5669999999999997</v>
      </c>
      <c r="AO472" s="34">
        <v>2.0783325099895101E-2</v>
      </c>
      <c r="AP472" s="34">
        <v>1.5877833250998947</v>
      </c>
      <c r="AQ472" s="34">
        <v>1.572117711792562</v>
      </c>
      <c r="AR472" s="34">
        <v>34.968999999999994</v>
      </c>
      <c r="AS472" s="34">
        <v>0.46379840167085618</v>
      </c>
      <c r="AT472" s="34">
        <v>35.432798401670844</v>
      </c>
      <c r="AU472" s="34">
        <v>35.083206294622912</v>
      </c>
    </row>
    <row r="473" spans="1:47" x14ac:dyDescent="0.25">
      <c r="A473" s="18">
        <v>45555</v>
      </c>
      <c r="B473" s="2">
        <v>5</v>
      </c>
      <c r="C473" s="2" t="s">
        <v>23</v>
      </c>
      <c r="D473" s="9">
        <v>15.735125999999999</v>
      </c>
      <c r="E473">
        <v>1.0303863999999999E-2</v>
      </c>
      <c r="G473" s="34">
        <v>1.1360000000000001</v>
      </c>
      <c r="H473" s="34">
        <v>1.5240848132816306E-2</v>
      </c>
      <c r="I473" s="34">
        <v>1.1512408481328165</v>
      </c>
      <c r="J473" s="34">
        <v>1.1393786190024111</v>
      </c>
      <c r="K473" s="34">
        <v>6.3999999999999995</v>
      </c>
      <c r="L473" s="34">
        <v>8.5863933142627052E-2</v>
      </c>
      <c r="M473" s="34">
        <v>6.4858639331426264</v>
      </c>
      <c r="N473" s="34">
        <v>6.4190344732530198</v>
      </c>
      <c r="O473" s="34">
        <v>31.060000000000013</v>
      </c>
      <c r="P473" s="34">
        <v>0.41670840053281216</v>
      </c>
      <c r="Q473" s="34">
        <v>31.476708400532825</v>
      </c>
      <c r="R473" s="34">
        <v>31.152376678006075</v>
      </c>
      <c r="S473" s="34">
        <v>2.3119999999999989</v>
      </c>
      <c r="T473" s="34">
        <v>3.1018345847774013E-2</v>
      </c>
      <c r="U473" s="34">
        <v>2.3430183458477729</v>
      </c>
      <c r="V473" s="34">
        <v>2.3188762034626524</v>
      </c>
      <c r="W473" s="34">
        <v>40.908000000000008</v>
      </c>
      <c r="X473" s="34">
        <v>0.54883152765602949</v>
      </c>
      <c r="Y473" s="34">
        <v>41.456831527656043</v>
      </c>
      <c r="Z473" s="34">
        <v>41.029665973724157</v>
      </c>
      <c r="AB473" s="34">
        <v>2.1949999999999994</v>
      </c>
      <c r="AC473" s="34">
        <v>2.9448645820010371E-2</v>
      </c>
      <c r="AD473" s="34">
        <v>2.2244486458200097</v>
      </c>
      <c r="AE473" s="34">
        <v>2.2015282294984959</v>
      </c>
      <c r="AF473" s="34">
        <v>2.3779999999999988</v>
      </c>
      <c r="AG473" s="34">
        <v>3.1903817658307354E-2</v>
      </c>
      <c r="AH473" s="34">
        <v>2.4099038176583063</v>
      </c>
      <c r="AI473" s="34">
        <v>2.3850724964680743</v>
      </c>
      <c r="AJ473" s="34">
        <v>28.751000000000015</v>
      </c>
      <c r="AK473" s="34">
        <v>0.38573030340369874</v>
      </c>
      <c r="AL473" s="34">
        <v>29.136730303403713</v>
      </c>
      <c r="AM473" s="34">
        <v>28.83650939695276</v>
      </c>
      <c r="AN473" s="34">
        <v>1.6069999999999993</v>
      </c>
      <c r="AO473" s="34">
        <v>2.1559896962531504E-2</v>
      </c>
      <c r="AP473" s="34">
        <v>1.6285598969625308</v>
      </c>
      <c r="AQ473" s="34">
        <v>1.6117794372683747</v>
      </c>
      <c r="AR473" s="34">
        <v>34.931000000000012</v>
      </c>
      <c r="AS473" s="34">
        <v>0.468642663844548</v>
      </c>
      <c r="AT473" s="34">
        <v>35.39964266384456</v>
      </c>
      <c r="AU473" s="34">
        <v>35.034889560187708</v>
      </c>
    </row>
    <row r="474" spans="1:47" x14ac:dyDescent="0.25">
      <c r="A474" s="18">
        <v>45555</v>
      </c>
      <c r="B474" s="2">
        <v>6</v>
      </c>
      <c r="C474" s="2" t="s">
        <v>23</v>
      </c>
      <c r="D474" s="9">
        <v>18.050046999999999</v>
      </c>
      <c r="E474">
        <v>1.0803607999999999E-2</v>
      </c>
      <c r="G474" s="34">
        <v>1.1360000000000001</v>
      </c>
      <c r="H474" s="34">
        <v>1.6974242987691259E-2</v>
      </c>
      <c r="I474" s="34">
        <v>1.1529742429876915</v>
      </c>
      <c r="J474" s="34">
        <v>1.1405179612323557</v>
      </c>
      <c r="K474" s="34">
        <v>6.476</v>
      </c>
      <c r="L474" s="34">
        <v>9.6765138722085003E-2</v>
      </c>
      <c r="M474" s="34">
        <v>6.5727651387220849</v>
      </c>
      <c r="N474" s="34">
        <v>6.5017555606872657</v>
      </c>
      <c r="O474" s="34">
        <v>32.084000000000003</v>
      </c>
      <c r="P474" s="34">
        <v>0.47940282747982949</v>
      </c>
      <c r="Q474" s="34">
        <v>32.563402827479834</v>
      </c>
      <c r="R474" s="34">
        <v>32.211600588185647</v>
      </c>
      <c r="S474" s="34">
        <v>2.3799999999999994</v>
      </c>
      <c r="T474" s="34">
        <v>3.5562234428437658E-2</v>
      </c>
      <c r="U474" s="34">
        <v>2.4155622344284371</v>
      </c>
      <c r="V474" s="34">
        <v>2.3894654469480683</v>
      </c>
      <c r="W474" s="34">
        <v>42.076000000000008</v>
      </c>
      <c r="X474" s="34">
        <v>0.62870444361804334</v>
      </c>
      <c r="Y474" s="34">
        <v>42.704704443618049</v>
      </c>
      <c r="Z474" s="34">
        <v>42.243339557053332</v>
      </c>
      <c r="AB474" s="34">
        <v>2.1949999999999998</v>
      </c>
      <c r="AC474" s="34">
        <v>3.2797943096815413E-2</v>
      </c>
      <c r="AD474" s="34">
        <v>2.2277979430968151</v>
      </c>
      <c r="AE474" s="34">
        <v>2.203729687416391</v>
      </c>
      <c r="AF474" s="34">
        <v>2.4229999999999983</v>
      </c>
      <c r="AG474" s="34">
        <v>3.6204745386598493E-2</v>
      </c>
      <c r="AH474" s="34">
        <v>2.4592047453865966</v>
      </c>
      <c r="AI474" s="34">
        <v>2.4326364613256999</v>
      </c>
      <c r="AJ474" s="34">
        <v>29.806999999999995</v>
      </c>
      <c r="AK474" s="34">
        <v>0.4453796309279166</v>
      </c>
      <c r="AL474" s="34">
        <v>30.252379630927912</v>
      </c>
      <c r="AM474" s="34">
        <v>29.925544780328181</v>
      </c>
      <c r="AN474" s="34">
        <v>1.643</v>
      </c>
      <c r="AO474" s="34">
        <v>2.4549895447866846E-2</v>
      </c>
      <c r="AP474" s="34">
        <v>1.6675498954478669</v>
      </c>
      <c r="AQ474" s="34">
        <v>1.6495343400570071</v>
      </c>
      <c r="AR474" s="34">
        <v>36.067999999999998</v>
      </c>
      <c r="AS474" s="34">
        <v>0.5389322148591974</v>
      </c>
      <c r="AT474" s="34">
        <v>36.606932214859192</v>
      </c>
      <c r="AU474" s="34">
        <v>36.211445269127282</v>
      </c>
    </row>
    <row r="475" spans="1:47" x14ac:dyDescent="0.25">
      <c r="A475" s="18">
        <v>45555</v>
      </c>
      <c r="B475" s="2">
        <v>7</v>
      </c>
      <c r="C475" s="2" t="s">
        <v>23</v>
      </c>
      <c r="D475" s="9">
        <v>32.152546999999998</v>
      </c>
      <c r="E475">
        <v>1.1029435000000001E-2</v>
      </c>
      <c r="G475" s="34">
        <v>1.1360000000000001</v>
      </c>
      <c r="H475" s="34">
        <v>1.5386050487419881E-2</v>
      </c>
      <c r="I475" s="34">
        <v>1.15138605048742</v>
      </c>
      <c r="J475" s="34">
        <v>1.1386869128836623</v>
      </c>
      <c r="K475" s="34">
        <v>6.7239999999999993</v>
      </c>
      <c r="L475" s="34">
        <v>9.1070249539974696E-2</v>
      </c>
      <c r="M475" s="34">
        <v>6.815070249539974</v>
      </c>
      <c r="N475" s="34">
        <v>6.7399038752022395</v>
      </c>
      <c r="O475" s="34">
        <v>34.684000000000005</v>
      </c>
      <c r="P475" s="34">
        <v>0.46976212597330202</v>
      </c>
      <c r="Q475" s="34">
        <v>35.153762125973309</v>
      </c>
      <c r="R475" s="34">
        <v>34.766035991599423</v>
      </c>
      <c r="S475" s="34">
        <v>2.5359999999999996</v>
      </c>
      <c r="T475" s="34">
        <v>3.4347732426141551E-2</v>
      </c>
      <c r="U475" s="34">
        <v>2.570347732426141</v>
      </c>
      <c r="V475" s="34">
        <v>2.5419982491839495</v>
      </c>
      <c r="W475" s="34">
        <v>45.080000000000005</v>
      </c>
      <c r="X475" s="34">
        <v>0.61056615842683815</v>
      </c>
      <c r="Y475" s="34">
        <v>45.690566158426847</v>
      </c>
      <c r="Z475" s="34">
        <v>45.186625028869273</v>
      </c>
      <c r="AB475" s="34">
        <v>2.1949999999999998</v>
      </c>
      <c r="AC475" s="34">
        <v>2.9729208468210061E-2</v>
      </c>
      <c r="AD475" s="34">
        <v>2.2247292084682098</v>
      </c>
      <c r="AE475" s="34">
        <v>2.2001917022708084</v>
      </c>
      <c r="AF475" s="34">
        <v>2.5109999999999983</v>
      </c>
      <c r="AG475" s="34">
        <v>3.4009130962950079E-2</v>
      </c>
      <c r="AH475" s="34">
        <v>2.5450091309629483</v>
      </c>
      <c r="AI475" s="34">
        <v>2.5169391181785863</v>
      </c>
      <c r="AJ475" s="34">
        <v>32.116999999999997</v>
      </c>
      <c r="AK475" s="34">
        <v>0.434994527732803</v>
      </c>
      <c r="AL475" s="34">
        <v>32.551994527732802</v>
      </c>
      <c r="AM475" s="34">
        <v>32.192964419968817</v>
      </c>
      <c r="AN475" s="34">
        <v>1.7369999999999999</v>
      </c>
      <c r="AO475" s="34">
        <v>2.3526029662542539E-2</v>
      </c>
      <c r="AP475" s="34">
        <v>1.7605260296625425</v>
      </c>
      <c r="AQ475" s="34">
        <v>1.7411084222525715</v>
      </c>
      <c r="AR475" s="34">
        <v>38.559999999999995</v>
      </c>
      <c r="AS475" s="34">
        <v>0.52225889682650573</v>
      </c>
      <c r="AT475" s="34">
        <v>39.082258896826502</v>
      </c>
      <c r="AU475" s="34">
        <v>38.651203662670788</v>
      </c>
    </row>
    <row r="476" spans="1:47" x14ac:dyDescent="0.25">
      <c r="A476" s="18">
        <v>45555</v>
      </c>
      <c r="B476" s="2">
        <v>8</v>
      </c>
      <c r="C476" s="2" t="s">
        <v>178</v>
      </c>
      <c r="D476" s="9">
        <v>23.438153</v>
      </c>
      <c r="E476">
        <v>1.1120481999999999E-2</v>
      </c>
      <c r="G476" s="34">
        <v>1.1360000000000001</v>
      </c>
      <c r="H476" s="34">
        <v>1.3717050321161852E-2</v>
      </c>
      <c r="I476" s="34">
        <v>1.149717050321162</v>
      </c>
      <c r="J476" s="34">
        <v>1.1369316425579723</v>
      </c>
      <c r="K476" s="34">
        <v>6.4560000000000004</v>
      </c>
      <c r="L476" s="34">
        <v>7.795534936040574E-2</v>
      </c>
      <c r="M476" s="34">
        <v>6.5339553493604061</v>
      </c>
      <c r="N476" s="34">
        <v>6.4612946165090399</v>
      </c>
      <c r="O476" s="34">
        <v>37.599999999999994</v>
      </c>
      <c r="P476" s="34">
        <v>0.45401504584127245</v>
      </c>
      <c r="Q476" s="34">
        <v>38.054015045841268</v>
      </c>
      <c r="R476" s="34">
        <v>37.630836056496257</v>
      </c>
      <c r="S476" s="34">
        <v>2.7720000000000002</v>
      </c>
      <c r="T476" s="34">
        <v>3.3471534762553393E-2</v>
      </c>
      <c r="U476" s="34">
        <v>2.8054715347625536</v>
      </c>
      <c r="V476" s="34">
        <v>2.774273339058714</v>
      </c>
      <c r="W476" s="34">
        <v>47.963999999999992</v>
      </c>
      <c r="X476" s="34">
        <v>0.57915898028539337</v>
      </c>
      <c r="Y476" s="34">
        <v>48.543158980285391</v>
      </c>
      <c r="Z476" s="34">
        <v>48.003335654621985</v>
      </c>
      <c r="AB476" s="34">
        <v>2.194999999999999</v>
      </c>
      <c r="AC476" s="34">
        <v>2.6504335787808319E-2</v>
      </c>
      <c r="AD476" s="34">
        <v>2.2215043357878073</v>
      </c>
      <c r="AE476" s="34">
        <v>2.1968001368087569</v>
      </c>
      <c r="AF476" s="34">
        <v>2.336999999999998</v>
      </c>
      <c r="AG476" s="34">
        <v>2.8218967077953537E-2</v>
      </c>
      <c r="AH476" s="34">
        <v>2.3652189670779515</v>
      </c>
      <c r="AI476" s="34">
        <v>2.3389165921285024</v>
      </c>
      <c r="AJ476" s="34">
        <v>34.166000000000018</v>
      </c>
      <c r="AK476" s="34">
        <v>0.41254994830353525</v>
      </c>
      <c r="AL476" s="34">
        <v>34.578549948303554</v>
      </c>
      <c r="AM476" s="34">
        <v>34.194019806017344</v>
      </c>
      <c r="AN476" s="34">
        <v>1.8429999999999993</v>
      </c>
      <c r="AO476" s="34">
        <v>2.2253982167166619E-2</v>
      </c>
      <c r="AP476" s="34">
        <v>1.8652539821671659</v>
      </c>
      <c r="AQ476" s="34">
        <v>1.8445114588330476</v>
      </c>
      <c r="AR476" s="34">
        <v>40.541000000000011</v>
      </c>
      <c r="AS476" s="34">
        <v>0.4895272333364637</v>
      </c>
      <c r="AT476" s="34">
        <v>41.030527233336478</v>
      </c>
      <c r="AU476" s="34">
        <v>40.574247993787651</v>
      </c>
    </row>
    <row r="477" spans="1:47" x14ac:dyDescent="0.25">
      <c r="A477" s="18">
        <v>45555</v>
      </c>
      <c r="B477" s="2">
        <v>9</v>
      </c>
      <c r="C477" s="2" t="s">
        <v>178</v>
      </c>
      <c r="D477" s="9">
        <v>21.440363000000001</v>
      </c>
      <c r="E477">
        <v>1.0812992E-2</v>
      </c>
      <c r="G477" s="34">
        <v>1.1360000000000001</v>
      </c>
      <c r="H477" s="34">
        <v>8.2288533541031335E-3</v>
      </c>
      <c r="I477" s="34">
        <v>1.1442288533541032</v>
      </c>
      <c r="J477" s="34">
        <v>1.1318563159166162</v>
      </c>
      <c r="K477" s="34">
        <v>5.7399999999999993</v>
      </c>
      <c r="L477" s="34">
        <v>4.1578889306823921E-2</v>
      </c>
      <c r="M477" s="34">
        <v>5.7815788893068234</v>
      </c>
      <c r="N477" s="34">
        <v>5.7190627230293805</v>
      </c>
      <c r="O477" s="34">
        <v>43.711999999999996</v>
      </c>
      <c r="P477" s="34">
        <v>0.31663700511844728</v>
      </c>
      <c r="Q477" s="34">
        <v>44.028637005118441</v>
      </c>
      <c r="R477" s="34">
        <v>43.552555705411194</v>
      </c>
      <c r="S477" s="34">
        <v>3.2839999999999998</v>
      </c>
      <c r="T477" s="34">
        <v>2.3788340153938985E-2</v>
      </c>
      <c r="U477" s="34">
        <v>3.3077883401539387</v>
      </c>
      <c r="V477" s="34">
        <v>3.2720212512941611</v>
      </c>
      <c r="W477" s="34">
        <v>53.871999999999993</v>
      </c>
      <c r="X477" s="34">
        <v>0.39023308793331329</v>
      </c>
      <c r="Y477" s="34">
        <v>54.262233087933311</v>
      </c>
      <c r="Z477" s="34">
        <v>53.675495995651353</v>
      </c>
      <c r="AB477" s="34">
        <v>2.1949999999999998</v>
      </c>
      <c r="AC477" s="34">
        <v>1.589994111994399E-2</v>
      </c>
      <c r="AD477" s="34">
        <v>2.2108999411199437</v>
      </c>
      <c r="AE477" s="34">
        <v>2.1869934977438135</v>
      </c>
      <c r="AF477" s="34">
        <v>2.4639999999999986</v>
      </c>
      <c r="AG477" s="34">
        <v>1.7848498824392701E-2</v>
      </c>
      <c r="AH477" s="34">
        <v>2.4818484988243914</v>
      </c>
      <c r="AI477" s="34">
        <v>2.4550122908613914</v>
      </c>
      <c r="AJ477" s="34">
        <v>38.597000000000001</v>
      </c>
      <c r="AK477" s="34">
        <v>0.27958543389816776</v>
      </c>
      <c r="AL477" s="34">
        <v>38.876585433898171</v>
      </c>
      <c r="AM477" s="34">
        <v>38.456213226614118</v>
      </c>
      <c r="AN477" s="34">
        <v>2.1049999999999991</v>
      </c>
      <c r="AO477" s="34">
        <v>1.524800731548159E-2</v>
      </c>
      <c r="AP477" s="34">
        <v>2.1202480073154808</v>
      </c>
      <c r="AQ477" s="34">
        <v>2.0973217825743626</v>
      </c>
      <c r="AR477" s="34">
        <v>45.360999999999997</v>
      </c>
      <c r="AS477" s="34">
        <v>0.32858188115798603</v>
      </c>
      <c r="AT477" s="34">
        <v>45.689581881157991</v>
      </c>
      <c r="AU477" s="34">
        <v>45.195540797793683</v>
      </c>
    </row>
    <row r="478" spans="1:47" x14ac:dyDescent="0.25">
      <c r="A478" s="18">
        <v>45555</v>
      </c>
      <c r="B478" s="2">
        <v>10</v>
      </c>
      <c r="C478" s="2" t="s">
        <v>178</v>
      </c>
      <c r="D478" s="9">
        <v>26.750427999999999</v>
      </c>
      <c r="E478">
        <v>1.0076163000000001E-2</v>
      </c>
      <c r="G478" s="34">
        <v>1.1360000000000001</v>
      </c>
      <c r="H478" s="34">
        <v>4.9880792706660836E-3</v>
      </c>
      <c r="I478" s="34">
        <v>1.1409880792706661</v>
      </c>
      <c r="J478" s="34">
        <v>1.1294912974028779</v>
      </c>
      <c r="K478" s="34">
        <v>5.3720000000000017</v>
      </c>
      <c r="L478" s="34">
        <v>2.3587994579241382E-2</v>
      </c>
      <c r="M478" s="34">
        <v>5.3955879945792429</v>
      </c>
      <c r="N478" s="34">
        <v>5.341221170465019</v>
      </c>
      <c r="O478" s="34">
        <v>50.772000000000006</v>
      </c>
      <c r="P478" s="34">
        <v>0.22293552881184722</v>
      </c>
      <c r="Q478" s="34">
        <v>50.994935528811851</v>
      </c>
      <c r="R478" s="34">
        <v>50.481102246249051</v>
      </c>
      <c r="S478" s="34">
        <v>3.9159999999999999</v>
      </c>
      <c r="T478" s="34">
        <v>1.7194822556274986E-2</v>
      </c>
      <c r="U478" s="34">
        <v>3.9331948225562749</v>
      </c>
      <c r="V478" s="34">
        <v>3.8935633104134419</v>
      </c>
      <c r="W478" s="34">
        <v>61.196000000000005</v>
      </c>
      <c r="X478" s="34">
        <v>0.26870642521802968</v>
      </c>
      <c r="Y478" s="34">
        <v>61.464706425218033</v>
      </c>
      <c r="Z478" s="34">
        <v>60.84537802453039</v>
      </c>
      <c r="AB478" s="34">
        <v>2.1949999999999998</v>
      </c>
      <c r="AC478" s="34">
        <v>9.6380580978099057E-3</v>
      </c>
      <c r="AD478" s="34">
        <v>2.2046380580978098</v>
      </c>
      <c r="AE478" s="34">
        <v>2.1824237656684127</v>
      </c>
      <c r="AF478" s="34">
        <v>2.8039999999999985</v>
      </c>
      <c r="AG478" s="34">
        <v>1.2312125242031418E-2</v>
      </c>
      <c r="AH478" s="34">
        <v>2.81631212524203</v>
      </c>
      <c r="AI478" s="34">
        <v>2.7879345052092148</v>
      </c>
      <c r="AJ478" s="34">
        <v>43.438000000000024</v>
      </c>
      <c r="AK478" s="34">
        <v>0.19073255929506469</v>
      </c>
      <c r="AL478" s="34">
        <v>43.628732559295088</v>
      </c>
      <c r="AM478" s="34">
        <v>43.189122338544223</v>
      </c>
      <c r="AN478" s="34">
        <v>2.3699999999999992</v>
      </c>
      <c r="AO478" s="34">
        <v>1.0406468196724132E-2</v>
      </c>
      <c r="AP478" s="34">
        <v>2.3804064681967234</v>
      </c>
      <c r="AQ478" s="34">
        <v>2.3564211046169188</v>
      </c>
      <c r="AR478" s="34">
        <v>50.807000000000023</v>
      </c>
      <c r="AS478" s="34">
        <v>0.22308921083163016</v>
      </c>
      <c r="AT478" s="34">
        <v>51.030089210831655</v>
      </c>
      <c r="AU478" s="34">
        <v>50.515901714038769</v>
      </c>
    </row>
    <row r="479" spans="1:47" x14ac:dyDescent="0.25">
      <c r="A479" s="18">
        <v>45555</v>
      </c>
      <c r="B479" s="2">
        <v>11</v>
      </c>
      <c r="C479" s="2" t="s">
        <v>178</v>
      </c>
      <c r="D479" s="9">
        <v>37.331065000000002</v>
      </c>
      <c r="E479">
        <v>9.5051370000000003E-3</v>
      </c>
      <c r="G479" s="34">
        <v>1.1360000000000001</v>
      </c>
      <c r="H479" s="34">
        <v>6.2508376327274334E-3</v>
      </c>
      <c r="I479" s="34">
        <v>1.1422508376327276</v>
      </c>
      <c r="J479" s="34">
        <v>1.1313935869326637</v>
      </c>
      <c r="K479" s="34">
        <v>5.3640000000000008</v>
      </c>
      <c r="L479" s="34">
        <v>2.9515398822139043E-2</v>
      </c>
      <c r="M479" s="34">
        <v>5.3935153988221396</v>
      </c>
      <c r="N479" s="34">
        <v>5.3422492960447254</v>
      </c>
      <c r="O479" s="34">
        <v>57.487999999999985</v>
      </c>
      <c r="P479" s="34">
        <v>0.31632760020267126</v>
      </c>
      <c r="Q479" s="34">
        <v>57.804327600202654</v>
      </c>
      <c r="R479" s="34">
        <v>57.254889547169846</v>
      </c>
      <c r="S479" s="34">
        <v>4.508</v>
      </c>
      <c r="T479" s="34">
        <v>2.4805260605928931E-2</v>
      </c>
      <c r="U479" s="34">
        <v>4.5328052606059286</v>
      </c>
      <c r="V479" s="34">
        <v>4.4897203256095484</v>
      </c>
      <c r="W479" s="34">
        <v>68.495999999999981</v>
      </c>
      <c r="X479" s="34">
        <v>0.37689909726346665</v>
      </c>
      <c r="Y479" s="34">
        <v>68.872899097263442</v>
      </c>
      <c r="Z479" s="34">
        <v>68.218252755756779</v>
      </c>
      <c r="AB479" s="34">
        <v>2.1949999999999994</v>
      </c>
      <c r="AC479" s="34">
        <v>1.2077982925912598E-2</v>
      </c>
      <c r="AD479" s="34">
        <v>2.2070779829259122</v>
      </c>
      <c r="AE479" s="34">
        <v>2.1860994043285178</v>
      </c>
      <c r="AF479" s="34">
        <v>3.1429999999999985</v>
      </c>
      <c r="AG479" s="34">
        <v>1.7294350950406965E-2</v>
      </c>
      <c r="AH479" s="34">
        <v>3.1602943509504056</v>
      </c>
      <c r="AI479" s="34">
        <v>3.130255320184296</v>
      </c>
      <c r="AJ479" s="34">
        <v>48.108000000000025</v>
      </c>
      <c r="AK479" s="34">
        <v>0.26471416974934109</v>
      </c>
      <c r="AL479" s="34">
        <v>48.372714169749365</v>
      </c>
      <c r="AM479" s="34">
        <v>47.912924894504059</v>
      </c>
      <c r="AN479" s="34">
        <v>2.6639999999999988</v>
      </c>
      <c r="AO479" s="34">
        <v>1.4658654448579113E-2</v>
      </c>
      <c r="AP479" s="34">
        <v>2.678658654448578</v>
      </c>
      <c r="AQ479" s="34">
        <v>2.6531976369618087</v>
      </c>
      <c r="AR479" s="34">
        <v>56.110000000000028</v>
      </c>
      <c r="AS479" s="34">
        <v>0.30874515807423975</v>
      </c>
      <c r="AT479" s="34">
        <v>56.418745158074259</v>
      </c>
      <c r="AU479" s="34">
        <v>55.882477255978678</v>
      </c>
    </row>
    <row r="480" spans="1:47" x14ac:dyDescent="0.25">
      <c r="A480" s="18">
        <v>45555</v>
      </c>
      <c r="B480" s="2">
        <v>12</v>
      </c>
      <c r="C480" s="2" t="s">
        <v>178</v>
      </c>
      <c r="D480" s="9">
        <v>45.175511</v>
      </c>
      <c r="E480">
        <v>8.9017620000000006E-3</v>
      </c>
      <c r="G480" s="34">
        <v>1.1360000000000001</v>
      </c>
      <c r="H480" s="34">
        <v>7.7731675077345212E-3</v>
      </c>
      <c r="I480" s="34">
        <v>1.1437731675077347</v>
      </c>
      <c r="J480" s="34">
        <v>1.1335915709885946</v>
      </c>
      <c r="K480" s="34">
        <v>5.4959999999999996</v>
      </c>
      <c r="L480" s="34">
        <v>3.760680336488461E-2</v>
      </c>
      <c r="M480" s="34">
        <v>5.5336068033648838</v>
      </c>
      <c r="N480" s="34">
        <v>5.4843479525997489</v>
      </c>
      <c r="O480" s="34">
        <v>62.852000000000011</v>
      </c>
      <c r="P480" s="34">
        <v>0.43006965158110044</v>
      </c>
      <c r="Q480" s="34">
        <v>63.282069651581111</v>
      </c>
      <c r="R480" s="34">
        <v>62.718747728675311</v>
      </c>
      <c r="S480" s="34">
        <v>4.952</v>
      </c>
      <c r="T480" s="34">
        <v>3.3884441459772305E-2</v>
      </c>
      <c r="U480" s="34">
        <v>4.9858844414597723</v>
      </c>
      <c r="V480" s="34">
        <v>4.9415012848023947</v>
      </c>
      <c r="W480" s="34">
        <v>74.436000000000007</v>
      </c>
      <c r="X480" s="34">
        <v>0.5093340639134919</v>
      </c>
      <c r="Y480" s="34">
        <v>74.945334063913506</v>
      </c>
      <c r="Z480" s="34">
        <v>74.278188537066058</v>
      </c>
      <c r="AB480" s="34">
        <v>2.194999999999999</v>
      </c>
      <c r="AC480" s="34">
        <v>1.5019456584046888E-2</v>
      </c>
      <c r="AD480" s="34">
        <v>2.2100194565840456</v>
      </c>
      <c r="AE480" s="34">
        <v>2.190346389366165</v>
      </c>
      <c r="AF480" s="34">
        <v>3.3789999999999973</v>
      </c>
      <c r="AG480" s="34">
        <v>2.3121067789291305E-2</v>
      </c>
      <c r="AH480" s="34">
        <v>3.4021210677892886</v>
      </c>
      <c r="AI480" s="34">
        <v>3.3718361957486422</v>
      </c>
      <c r="AJ480" s="34">
        <v>52.109999999999992</v>
      </c>
      <c r="AK480" s="34">
        <v>0.3565666891091952</v>
      </c>
      <c r="AL480" s="34">
        <v>52.466566689109186</v>
      </c>
      <c r="AM480" s="34">
        <v>51.999521799485606</v>
      </c>
      <c r="AN480" s="34">
        <v>2.8869999999999996</v>
      </c>
      <c r="AO480" s="34">
        <v>1.9754519889814751E-2</v>
      </c>
      <c r="AP480" s="34">
        <v>2.9067545198898141</v>
      </c>
      <c r="AQ480" s="34">
        <v>2.8808792829613306</v>
      </c>
      <c r="AR480" s="34">
        <v>60.570999999999991</v>
      </c>
      <c r="AS480" s="34">
        <v>0.41446173337234815</v>
      </c>
      <c r="AT480" s="34">
        <v>60.985461733372333</v>
      </c>
      <c r="AU480" s="34">
        <v>60.442583667561742</v>
      </c>
    </row>
    <row r="481" spans="1:47" x14ac:dyDescent="0.25">
      <c r="A481" s="18">
        <v>45555</v>
      </c>
      <c r="B481" s="2">
        <v>13</v>
      </c>
      <c r="C481" s="2" t="s">
        <v>178</v>
      </c>
      <c r="D481" s="9">
        <v>32.291300999999997</v>
      </c>
      <c r="E481">
        <v>8.5881559999999996E-3</v>
      </c>
      <c r="G481" s="34">
        <v>1.1360000000000001</v>
      </c>
      <c r="H481" s="34">
        <v>1.2445756960888236E-2</v>
      </c>
      <c r="I481" s="34">
        <v>1.1484457569608884</v>
      </c>
      <c r="J481" s="34">
        <v>1.1385827256425702</v>
      </c>
      <c r="K481" s="34">
        <v>5.8359999999999994</v>
      </c>
      <c r="L481" s="34">
        <v>6.3937885232168784E-2</v>
      </c>
      <c r="M481" s="34">
        <v>5.899937885232168</v>
      </c>
      <c r="N481" s="34">
        <v>5.8492682982834845</v>
      </c>
      <c r="O481" s="34">
        <v>66.104000000000013</v>
      </c>
      <c r="P481" s="34">
        <v>0.72422035047760214</v>
      </c>
      <c r="Q481" s="34">
        <v>66.828220350477622</v>
      </c>
      <c r="R481" s="34">
        <v>66.254289168905345</v>
      </c>
      <c r="S481" s="34">
        <v>5.1359999999999992</v>
      </c>
      <c r="T481" s="34">
        <v>5.6268844851339761E-2</v>
      </c>
      <c r="U481" s="34">
        <v>5.1922688448513394</v>
      </c>
      <c r="V481" s="34">
        <v>5.1476768300178168</v>
      </c>
      <c r="W481" s="34">
        <v>78.212000000000003</v>
      </c>
      <c r="X481" s="34">
        <v>0.85687283752199894</v>
      </c>
      <c r="Y481" s="34">
        <v>79.068872837522022</v>
      </c>
      <c r="Z481" s="34">
        <v>78.389817022849215</v>
      </c>
      <c r="AB481" s="34">
        <v>2.194999999999999</v>
      </c>
      <c r="AC481" s="34">
        <v>2.4047919479885268E-2</v>
      </c>
      <c r="AD481" s="34">
        <v>2.219047919479884</v>
      </c>
      <c r="AE481" s="34">
        <v>2.1999903897759152</v>
      </c>
      <c r="AF481" s="34">
        <v>3.5269999999999979</v>
      </c>
      <c r="AG481" s="34">
        <v>3.8641007747405615E-2</v>
      </c>
      <c r="AH481" s="34">
        <v>3.5656410077474034</v>
      </c>
      <c r="AI481" s="34">
        <v>3.5350187265328716</v>
      </c>
      <c r="AJ481" s="34">
        <v>54.617000000000019</v>
      </c>
      <c r="AK481" s="34">
        <v>0.59837139782819804</v>
      </c>
      <c r="AL481" s="34">
        <v>55.215371397828214</v>
      </c>
      <c r="AM481" s="34">
        <v>54.741173174665732</v>
      </c>
      <c r="AN481" s="34">
        <v>3.0369999999999995</v>
      </c>
      <c r="AO481" s="34">
        <v>3.3272679480825323E-2</v>
      </c>
      <c r="AP481" s="34">
        <v>3.0702726794808246</v>
      </c>
      <c r="AQ481" s="34">
        <v>3.0439046987469056</v>
      </c>
      <c r="AR481" s="34">
        <v>63.376000000000012</v>
      </c>
      <c r="AS481" s="34">
        <v>0.6943330045363143</v>
      </c>
      <c r="AT481" s="34">
        <v>64.070333004536323</v>
      </c>
      <c r="AU481" s="34">
        <v>63.520086989721428</v>
      </c>
    </row>
    <row r="482" spans="1:47" x14ac:dyDescent="0.25">
      <c r="A482" s="18">
        <v>45555</v>
      </c>
      <c r="B482" s="2">
        <v>14</v>
      </c>
      <c r="C482" s="2" t="s">
        <v>178</v>
      </c>
      <c r="D482" s="9">
        <v>37.659056999999997</v>
      </c>
      <c r="E482">
        <v>9.0198780000000003E-3</v>
      </c>
      <c r="G482" s="34">
        <v>1.1360000000000001</v>
      </c>
      <c r="H482" s="34">
        <v>1.6250311348981486E-2</v>
      </c>
      <c r="I482" s="34">
        <v>1.1522503113489817</v>
      </c>
      <c r="J482" s="34">
        <v>1.1418571541151519</v>
      </c>
      <c r="K482" s="34">
        <v>6.5759999999999978</v>
      </c>
      <c r="L482" s="34">
        <v>9.4068703724385749E-2</v>
      </c>
      <c r="M482" s="34">
        <v>6.6700687037243833</v>
      </c>
      <c r="N482" s="34">
        <v>6.6099054977651708</v>
      </c>
      <c r="O482" s="34">
        <v>69.028000000000006</v>
      </c>
      <c r="P482" s="34">
        <v>0.98743529207525871</v>
      </c>
      <c r="Q482" s="34">
        <v>70.015435292075267</v>
      </c>
      <c r="R482" s="34">
        <v>69.383904607623847</v>
      </c>
      <c r="S482" s="34">
        <v>5.36</v>
      </c>
      <c r="T482" s="34">
        <v>7.6674004252236583E-2</v>
      </c>
      <c r="U482" s="34">
        <v>5.4366740042522368</v>
      </c>
      <c r="V482" s="34">
        <v>5.3876358680081102</v>
      </c>
      <c r="W482" s="34">
        <v>82.100000000000009</v>
      </c>
      <c r="X482" s="34">
        <v>1.1744283114008627</v>
      </c>
      <c r="Y482" s="34">
        <v>83.274428311400868</v>
      </c>
      <c r="Z482" s="34">
        <v>82.523303127512278</v>
      </c>
      <c r="AB482" s="34">
        <v>2.1949999999999994</v>
      </c>
      <c r="AC482" s="34">
        <v>3.1399149129414036E-2</v>
      </c>
      <c r="AD482" s="34">
        <v>2.2263991491294135</v>
      </c>
      <c r="AE482" s="34">
        <v>2.2063173004249621</v>
      </c>
      <c r="AF482" s="34">
        <v>3.606999999999998</v>
      </c>
      <c r="AG482" s="34">
        <v>5.1597599503324106E-2</v>
      </c>
      <c r="AH482" s="34">
        <v>3.658597599503322</v>
      </c>
      <c r="AI482" s="34">
        <v>3.6255974955047092</v>
      </c>
      <c r="AJ482" s="34">
        <v>56.460000000000008</v>
      </c>
      <c r="AK482" s="34">
        <v>0.80765191792561153</v>
      </c>
      <c r="AL482" s="34">
        <v>57.267651917925619</v>
      </c>
      <c r="AM482" s="34">
        <v>56.751104684279461</v>
      </c>
      <c r="AN482" s="34">
        <v>3.1069999999999993</v>
      </c>
      <c r="AO482" s="34">
        <v>4.4445173733525932E-2</v>
      </c>
      <c r="AP482" s="34">
        <v>3.1514451737335252</v>
      </c>
      <c r="AQ482" s="34">
        <v>3.12301952274276</v>
      </c>
      <c r="AR482" s="34">
        <v>65.369</v>
      </c>
      <c r="AS482" s="34">
        <v>0.9350938402918757</v>
      </c>
      <c r="AT482" s="34">
        <v>66.304093840291884</v>
      </c>
      <c r="AU482" s="34">
        <v>65.706039002951897</v>
      </c>
    </row>
    <row r="483" spans="1:47" x14ac:dyDescent="0.25">
      <c r="A483" s="18">
        <v>45555</v>
      </c>
      <c r="B483" s="2">
        <v>15</v>
      </c>
      <c r="C483" s="2" t="s">
        <v>178</v>
      </c>
      <c r="D483" s="9">
        <v>61.794071000000002</v>
      </c>
      <c r="E483">
        <v>9.4235570000000008E-3</v>
      </c>
      <c r="G483" s="34">
        <v>1.1360000000000001</v>
      </c>
      <c r="H483" s="34">
        <v>7.950023080725439E-3</v>
      </c>
      <c r="I483" s="34">
        <v>1.1439500230807256</v>
      </c>
      <c r="J483" s="34">
        <v>1.133169944833073</v>
      </c>
      <c r="K483" s="34">
        <v>7.6240000000000006</v>
      </c>
      <c r="L483" s="34">
        <v>5.3354732365713683E-2</v>
      </c>
      <c r="M483" s="34">
        <v>7.6773547323657141</v>
      </c>
      <c r="N483" s="34">
        <v>7.6050067424360464</v>
      </c>
      <c r="O483" s="34">
        <v>71.124000000000009</v>
      </c>
      <c r="P483" s="34">
        <v>0.49774422675485575</v>
      </c>
      <c r="Q483" s="34">
        <v>71.621744226754871</v>
      </c>
      <c r="R483" s="34">
        <v>70.946812637594633</v>
      </c>
      <c r="S483" s="34">
        <v>5.427999999999999</v>
      </c>
      <c r="T483" s="34">
        <v>3.7986553945578934E-2</v>
      </c>
      <c r="U483" s="34">
        <v>5.4659865539455783</v>
      </c>
      <c r="V483" s="34">
        <v>5.4144775180932383</v>
      </c>
      <c r="W483" s="34">
        <v>85.312000000000012</v>
      </c>
      <c r="X483" s="34">
        <v>0.59703553614687377</v>
      </c>
      <c r="Y483" s="34">
        <v>85.909035536146888</v>
      </c>
      <c r="Z483" s="34">
        <v>85.099466842956986</v>
      </c>
      <c r="AB483" s="34">
        <v>2.1949999999999998</v>
      </c>
      <c r="AC483" s="34">
        <v>1.5361180160380575E-2</v>
      </c>
      <c r="AD483" s="34">
        <v>2.2103611801603806</v>
      </c>
      <c r="AE483" s="34">
        <v>2.1895317155885521</v>
      </c>
      <c r="AF483" s="34">
        <v>3.6349999999999971</v>
      </c>
      <c r="AG483" s="34">
        <v>2.5438674206370551E-2</v>
      </c>
      <c r="AH483" s="34">
        <v>3.6604386742063677</v>
      </c>
      <c r="AI483" s="34">
        <v>3.6259443217149796</v>
      </c>
      <c r="AJ483" s="34">
        <v>57.026999999999987</v>
      </c>
      <c r="AK483" s="34">
        <v>0.39908975900046606</v>
      </c>
      <c r="AL483" s="34">
        <v>57.426089759000455</v>
      </c>
      <c r="AM483" s="34">
        <v>56.884931728869397</v>
      </c>
      <c r="AN483" s="34">
        <v>3.1279999999999988</v>
      </c>
      <c r="AO483" s="34">
        <v>2.1890556511011586E-2</v>
      </c>
      <c r="AP483" s="34">
        <v>3.1498905565110102</v>
      </c>
      <c r="AQ483" s="34">
        <v>3.1202073833079673</v>
      </c>
      <c r="AR483" s="34">
        <v>65.984999999999985</v>
      </c>
      <c r="AS483" s="34">
        <v>0.46178016987822879</v>
      </c>
      <c r="AT483" s="34">
        <v>66.44678016987821</v>
      </c>
      <c r="AU483" s="34">
        <v>65.820615149480901</v>
      </c>
    </row>
    <row r="484" spans="1:47" x14ac:dyDescent="0.25">
      <c r="A484" s="18">
        <v>45555</v>
      </c>
      <c r="B484" s="2">
        <v>16</v>
      </c>
      <c r="C484" s="2" t="s">
        <v>178</v>
      </c>
      <c r="D484" s="9">
        <v>64.263665000000003</v>
      </c>
      <c r="E484">
        <v>9.6223869999999996E-3</v>
      </c>
      <c r="G484" s="34">
        <v>1.1360000000000001</v>
      </c>
      <c r="H484" s="34">
        <v>2.3191871183444051E-2</v>
      </c>
      <c r="I484" s="34">
        <v>1.1591918711834441</v>
      </c>
      <c r="J484" s="34">
        <v>1.148037678391663</v>
      </c>
      <c r="K484" s="34">
        <v>8.4639999999999986</v>
      </c>
      <c r="L484" s="34">
        <v>0.17279577262030843</v>
      </c>
      <c r="M484" s="34">
        <v>8.6367957726203066</v>
      </c>
      <c r="N484" s="34">
        <v>8.5536891812561908</v>
      </c>
      <c r="O484" s="34">
        <v>71.452000000000027</v>
      </c>
      <c r="P484" s="34">
        <v>1.4587197005276802</v>
      </c>
      <c r="Q484" s="34">
        <v>72.910719700527707</v>
      </c>
      <c r="R484" s="34">
        <v>72.209144539120715</v>
      </c>
      <c r="S484" s="34">
        <v>5.2439999999999998</v>
      </c>
      <c r="T484" s="34">
        <v>0.1070582504277998</v>
      </c>
      <c r="U484" s="34">
        <v>5.3510582504277995</v>
      </c>
      <c r="V484" s="34">
        <v>5.2995682970826401</v>
      </c>
      <c r="W484" s="34">
        <v>86.296000000000021</v>
      </c>
      <c r="X484" s="34">
        <v>1.7617655947592323</v>
      </c>
      <c r="Y484" s="34">
        <v>88.05776559475926</v>
      </c>
      <c r="Z484" s="34">
        <v>87.210439695851207</v>
      </c>
      <c r="AB484" s="34">
        <v>2.1949999999999998</v>
      </c>
      <c r="AC484" s="34">
        <v>4.4811758140545492E-2</v>
      </c>
      <c r="AD484" s="34">
        <v>2.2398117581405455</v>
      </c>
      <c r="AE484" s="34">
        <v>2.2182594225965668</v>
      </c>
      <c r="AF484" s="34">
        <v>3.6099999999999968</v>
      </c>
      <c r="AG484" s="34">
        <v>7.3699520222036033E-2</v>
      </c>
      <c r="AH484" s="34">
        <v>3.6836995202220328</v>
      </c>
      <c r="AI484" s="34">
        <v>3.6482535378467422</v>
      </c>
      <c r="AJ484" s="34">
        <v>56.646999999999984</v>
      </c>
      <c r="AK484" s="34">
        <v>1.1564700060990798</v>
      </c>
      <c r="AL484" s="34">
        <v>57.803470006099062</v>
      </c>
      <c r="AM484" s="34">
        <v>57.247262647757488</v>
      </c>
      <c r="AN484" s="34">
        <v>3.0489999999999999</v>
      </c>
      <c r="AO484" s="34">
        <v>6.2246492287254318E-2</v>
      </c>
      <c r="AP484" s="34">
        <v>3.111246492287254</v>
      </c>
      <c r="AQ484" s="34">
        <v>3.0813088744860737</v>
      </c>
      <c r="AR484" s="34">
        <v>65.500999999999991</v>
      </c>
      <c r="AS484" s="34">
        <v>1.3372277767489156</v>
      </c>
      <c r="AT484" s="34">
        <v>66.838227776748894</v>
      </c>
      <c r="AU484" s="34">
        <v>66.195084482686866</v>
      </c>
    </row>
    <row r="485" spans="1:47" x14ac:dyDescent="0.25">
      <c r="A485" s="18">
        <v>45555</v>
      </c>
      <c r="B485" s="2">
        <v>17</v>
      </c>
      <c r="C485" s="2" t="s">
        <v>178</v>
      </c>
      <c r="D485" s="9">
        <v>86.135282000000004</v>
      </c>
      <c r="E485">
        <v>1.0140318000000001E-2</v>
      </c>
      <c r="G485" s="34">
        <v>1.1360000000000001</v>
      </c>
      <c r="H485" s="34">
        <v>1.259880557767259E-2</v>
      </c>
      <c r="I485" s="34">
        <v>1.1485988055776728</v>
      </c>
      <c r="J485" s="34">
        <v>1.1369516484346949</v>
      </c>
      <c r="K485" s="34">
        <v>9.7840000000000007</v>
      </c>
      <c r="L485" s="34">
        <v>0.10850943113727872</v>
      </c>
      <c r="M485" s="34">
        <v>9.8925094311372792</v>
      </c>
      <c r="N485" s="34">
        <v>9.7921962396875486</v>
      </c>
      <c r="O485" s="34">
        <v>67.659999999999982</v>
      </c>
      <c r="P485" s="34">
        <v>0.75038308572652035</v>
      </c>
      <c r="Q485" s="34">
        <v>68.410383085726508</v>
      </c>
      <c r="R485" s="34">
        <v>67.716680046735419</v>
      </c>
      <c r="S485" s="34">
        <v>4.9119999999999999</v>
      </c>
      <c r="T485" s="34">
        <v>5.4476525525992747E-2</v>
      </c>
      <c r="U485" s="34">
        <v>4.9664765255259926</v>
      </c>
      <c r="V485" s="34">
        <v>4.9161148742176239</v>
      </c>
      <c r="W485" s="34">
        <v>83.49199999999999</v>
      </c>
      <c r="X485" s="34">
        <v>0.92596784796746445</v>
      </c>
      <c r="Y485" s="34">
        <v>84.417967847967446</v>
      </c>
      <c r="Z485" s="34">
        <v>83.56194280907529</v>
      </c>
      <c r="AB485" s="34">
        <v>2.1949999999999994</v>
      </c>
      <c r="AC485" s="34">
        <v>2.4343642819534616E-2</v>
      </c>
      <c r="AD485" s="34">
        <v>2.2193436428195339</v>
      </c>
      <c r="AE485" s="34">
        <v>2.1968387925300652</v>
      </c>
      <c r="AF485" s="34">
        <v>3.3679999999999977</v>
      </c>
      <c r="AG485" s="34">
        <v>3.7352796818310961E-2</v>
      </c>
      <c r="AH485" s="34">
        <v>3.4053527968183088</v>
      </c>
      <c r="AI485" s="34">
        <v>3.3708214365563816</v>
      </c>
      <c r="AJ485" s="34">
        <v>53.483000000000011</v>
      </c>
      <c r="AK485" s="34">
        <v>0.59315309745656974</v>
      </c>
      <c r="AL485" s="34">
        <v>54.076153097456583</v>
      </c>
      <c r="AM485" s="34">
        <v>53.527803708831684</v>
      </c>
      <c r="AN485" s="34">
        <v>2.851999999999999</v>
      </c>
      <c r="AO485" s="34">
        <v>3.1630099918593495E-2</v>
      </c>
      <c r="AP485" s="34">
        <v>2.8836300999185926</v>
      </c>
      <c r="AQ485" s="34">
        <v>2.8543891737110463</v>
      </c>
      <c r="AR485" s="34">
        <v>61.898000000000003</v>
      </c>
      <c r="AS485" s="34">
        <v>0.68647963701300874</v>
      </c>
      <c r="AT485" s="34">
        <v>62.584479637013018</v>
      </c>
      <c r="AU485" s="34">
        <v>61.949853111629182</v>
      </c>
    </row>
    <row r="486" spans="1:47" x14ac:dyDescent="0.25">
      <c r="A486" s="18">
        <v>45555</v>
      </c>
      <c r="B486" s="2">
        <v>18</v>
      </c>
      <c r="C486" s="2" t="s">
        <v>178</v>
      </c>
      <c r="D486" s="9">
        <v>136.400429</v>
      </c>
      <c r="E486">
        <v>1.0137218999999999E-2</v>
      </c>
      <c r="G486" s="34">
        <v>1.1360000000000001</v>
      </c>
      <c r="H486" s="34">
        <v>9.2231392402756449E-3</v>
      </c>
      <c r="I486" s="34">
        <v>1.1452231392402759</v>
      </c>
      <c r="J486" s="34">
        <v>1.1336137614739297</v>
      </c>
      <c r="K486" s="34">
        <v>9.4440000000000008</v>
      </c>
      <c r="L486" s="34">
        <v>7.6675463895390122E-2</v>
      </c>
      <c r="M486" s="34">
        <v>9.5206754638953903</v>
      </c>
      <c r="N486" s="34">
        <v>9.4241622916899566</v>
      </c>
      <c r="O486" s="34">
        <v>61.815999999999988</v>
      </c>
      <c r="P486" s="34">
        <v>0.50188166837753434</v>
      </c>
      <c r="Q486" s="34">
        <v>62.317881668377524</v>
      </c>
      <c r="R486" s="34">
        <v>61.686151654289098</v>
      </c>
      <c r="S486" s="34">
        <v>4.4839999999999991</v>
      </c>
      <c r="T486" s="34">
        <v>3.6405419325172515E-2</v>
      </c>
      <c r="U486" s="34">
        <v>4.5204054193251713</v>
      </c>
      <c r="V486" s="34">
        <v>4.4745810796206849</v>
      </c>
      <c r="W486" s="34">
        <v>76.879999999999981</v>
      </c>
      <c r="X486" s="34">
        <v>0.62418569083837261</v>
      </c>
      <c r="Y486" s="34">
        <v>77.504185690838355</v>
      </c>
      <c r="Z486" s="34">
        <v>76.718508787073674</v>
      </c>
      <c r="AB486" s="34">
        <v>2.1949999999999994</v>
      </c>
      <c r="AC486" s="34">
        <v>1.7821118514441049E-2</v>
      </c>
      <c r="AD486" s="34">
        <v>2.2128211185144404</v>
      </c>
      <c r="AE486" s="34">
        <v>2.1903892662282347</v>
      </c>
      <c r="AF486" s="34">
        <v>3.0549999999999979</v>
      </c>
      <c r="AG486" s="34">
        <v>2.4803424629438443E-2</v>
      </c>
      <c r="AH486" s="34">
        <v>3.0798034246294366</v>
      </c>
      <c r="AI486" s="34">
        <v>3.048582782837018</v>
      </c>
      <c r="AJ486" s="34">
        <v>49.538000000000039</v>
      </c>
      <c r="AK486" s="34">
        <v>0.40219707014504863</v>
      </c>
      <c r="AL486" s="34">
        <v>49.940197070145089</v>
      </c>
      <c r="AM486" s="34">
        <v>49.433942355541873</v>
      </c>
      <c r="AN486" s="34">
        <v>2.661999999999999</v>
      </c>
      <c r="AO486" s="34">
        <v>2.1612673114096613E-2</v>
      </c>
      <c r="AP486" s="34">
        <v>2.6836126731140957</v>
      </c>
      <c r="AQ486" s="34">
        <v>2.6564083037355628</v>
      </c>
      <c r="AR486" s="34">
        <v>57.450000000000038</v>
      </c>
      <c r="AS486" s="34">
        <v>0.4664342864030247</v>
      </c>
      <c r="AT486" s="34">
        <v>57.91643428640306</v>
      </c>
      <c r="AU486" s="34">
        <v>57.329322708342687</v>
      </c>
    </row>
    <row r="487" spans="1:47" x14ac:dyDescent="0.25">
      <c r="A487" s="18">
        <v>45555</v>
      </c>
      <c r="B487" s="2">
        <v>19</v>
      </c>
      <c r="C487" s="2" t="s">
        <v>178</v>
      </c>
      <c r="D487" s="9">
        <v>71.618009999999998</v>
      </c>
      <c r="E487">
        <v>9.6016929999999997E-3</v>
      </c>
      <c r="G487" s="34">
        <v>1.1360000000000001</v>
      </c>
      <c r="H487" s="34">
        <v>1.2838772918847054E-2</v>
      </c>
      <c r="I487" s="34">
        <v>1.1488387729188472</v>
      </c>
      <c r="J487" s="34">
        <v>1.1378079757147836</v>
      </c>
      <c r="K487" s="34">
        <v>9.2559999999999985</v>
      </c>
      <c r="L487" s="34">
        <v>0.10460887512046504</v>
      </c>
      <c r="M487" s="34">
        <v>9.3606088751204641</v>
      </c>
      <c r="N487" s="34">
        <v>9.2707311824084826</v>
      </c>
      <c r="O487" s="34">
        <v>57.495999999999974</v>
      </c>
      <c r="P487" s="34">
        <v>0.64980465470249105</v>
      </c>
      <c r="Q487" s="34">
        <v>58.145804654702467</v>
      </c>
      <c r="R487" s="34">
        <v>57.587506489170039</v>
      </c>
      <c r="S487" s="34">
        <v>4.2039999999999997</v>
      </c>
      <c r="T487" s="34">
        <v>4.7512501189113557E-2</v>
      </c>
      <c r="U487" s="34">
        <v>4.2515125011891133</v>
      </c>
      <c r="V487" s="34">
        <v>4.2106907833670331</v>
      </c>
      <c r="W487" s="34">
        <v>72.09199999999997</v>
      </c>
      <c r="X487" s="34">
        <v>0.81476480393091666</v>
      </c>
      <c r="Y487" s="34">
        <v>72.906764803930884</v>
      </c>
      <c r="Z487" s="34">
        <v>72.206736430660328</v>
      </c>
      <c r="AB487" s="34">
        <v>2.1949999999999998</v>
      </c>
      <c r="AC487" s="34">
        <v>2.4807312109920137E-2</v>
      </c>
      <c r="AD487" s="34">
        <v>2.21980731210992</v>
      </c>
      <c r="AE487" s="34">
        <v>2.1984934037798851</v>
      </c>
      <c r="AF487" s="34">
        <v>2.8899999999999992</v>
      </c>
      <c r="AG487" s="34">
        <v>3.2662019133334483E-2</v>
      </c>
      <c r="AH487" s="34">
        <v>2.9226620191333339</v>
      </c>
      <c r="AI487" s="34">
        <v>2.8945995156828555</v>
      </c>
      <c r="AJ487" s="34">
        <v>46.599999999999994</v>
      </c>
      <c r="AK487" s="34">
        <v>0.52666093135411307</v>
      </c>
      <c r="AL487" s="34">
        <v>47.12666093135411</v>
      </c>
      <c r="AM487" s="34">
        <v>46.674165200976155</v>
      </c>
      <c r="AN487" s="34">
        <v>2.5299999999999989</v>
      </c>
      <c r="AO487" s="34">
        <v>2.8593393912573088E-2</v>
      </c>
      <c r="AP487" s="34">
        <v>2.558593393912572</v>
      </c>
      <c r="AQ487" s="34">
        <v>2.5340265656323955</v>
      </c>
      <c r="AR487" s="34">
        <v>54.214999999999996</v>
      </c>
      <c r="AS487" s="34">
        <v>0.61272365650994076</v>
      </c>
      <c r="AT487" s="34">
        <v>54.827723656509939</v>
      </c>
      <c r="AU487" s="34">
        <v>54.301284686071291</v>
      </c>
    </row>
    <row r="488" spans="1:47" x14ac:dyDescent="0.25">
      <c r="A488" s="18">
        <v>45555</v>
      </c>
      <c r="B488" s="2">
        <v>20</v>
      </c>
      <c r="C488" s="2" t="s">
        <v>178</v>
      </c>
      <c r="D488" s="9">
        <v>33.340091000000001</v>
      </c>
      <c r="E488">
        <v>9.6324329999999993E-3</v>
      </c>
      <c r="G488" s="34">
        <v>1.1360000000000001</v>
      </c>
      <c r="H488" s="34">
        <v>1.0255077353671566E-2</v>
      </c>
      <c r="I488" s="34">
        <v>1.1462550773536717</v>
      </c>
      <c r="J488" s="34">
        <v>1.1352138521201527</v>
      </c>
      <c r="K488" s="34">
        <v>9.7360000000000024</v>
      </c>
      <c r="L488" s="34">
        <v>8.7890346052241525E-2</v>
      </c>
      <c r="M488" s="34">
        <v>9.8238903460522433</v>
      </c>
      <c r="N488" s="34">
        <v>9.7292623804945482</v>
      </c>
      <c r="O488" s="34">
        <v>55.159999999999989</v>
      </c>
      <c r="P488" s="34">
        <v>0.49794900248989737</v>
      </c>
      <c r="Q488" s="34">
        <v>55.657949002489886</v>
      </c>
      <c r="R488" s="34">
        <v>55.121827537805984</v>
      </c>
      <c r="S488" s="34">
        <v>3.9839999999999987</v>
      </c>
      <c r="T488" s="34">
        <v>3.596498959245379E-2</v>
      </c>
      <c r="U488" s="34">
        <v>4.0199649895924523</v>
      </c>
      <c r="V488" s="34">
        <v>3.9812429461678569</v>
      </c>
      <c r="W488" s="34">
        <v>70.015999999999991</v>
      </c>
      <c r="X488" s="34">
        <v>0.63205941548826428</v>
      </c>
      <c r="Y488" s="34">
        <v>70.648059415488248</v>
      </c>
      <c r="Z488" s="34">
        <v>69.967546716588544</v>
      </c>
      <c r="AB488" s="34">
        <v>2.1949999999999985</v>
      </c>
      <c r="AC488" s="34">
        <v>1.9815048231786155E-2</v>
      </c>
      <c r="AD488" s="34">
        <v>2.2148150482317845</v>
      </c>
      <c r="AE488" s="34">
        <v>2.1934809906722998</v>
      </c>
      <c r="AF488" s="34">
        <v>3.1189999999999976</v>
      </c>
      <c r="AG488" s="34">
        <v>2.8156325938469704E-2</v>
      </c>
      <c r="AH488" s="34">
        <v>3.1471563259384672</v>
      </c>
      <c r="AI488" s="34">
        <v>3.1168415534883387</v>
      </c>
      <c r="AJ488" s="34">
        <v>46.05000000000004</v>
      </c>
      <c r="AK488" s="34">
        <v>0.41570978181036611</v>
      </c>
      <c r="AL488" s="34">
        <v>46.465709781810403</v>
      </c>
      <c r="AM488" s="34">
        <v>46.018131945539665</v>
      </c>
      <c r="AN488" s="34">
        <v>2.5039999999999996</v>
      </c>
      <c r="AO488" s="34">
        <v>2.2604501490839431E-2</v>
      </c>
      <c r="AP488" s="34">
        <v>2.5266045014908389</v>
      </c>
      <c r="AQ488" s="34">
        <v>2.5022671529127298</v>
      </c>
      <c r="AR488" s="34">
        <v>53.868000000000031</v>
      </c>
      <c r="AS488" s="34">
        <v>0.48628565747146141</v>
      </c>
      <c r="AT488" s="34">
        <v>54.354285657471493</v>
      </c>
      <c r="AU488" s="34">
        <v>53.830721642613035</v>
      </c>
    </row>
    <row r="489" spans="1:47" x14ac:dyDescent="0.25">
      <c r="A489" s="18">
        <v>45555</v>
      </c>
      <c r="B489" s="2">
        <v>21</v>
      </c>
      <c r="C489" s="2" t="s">
        <v>178</v>
      </c>
      <c r="D489" s="9">
        <v>34.616928999999999</v>
      </c>
      <c r="E489">
        <v>9.3322649999999993E-3</v>
      </c>
      <c r="G489" s="34">
        <v>1.1360000000000001</v>
      </c>
      <c r="H489" s="34">
        <v>6.5930286798176994E-3</v>
      </c>
      <c r="I489" s="34">
        <v>1.1425930286798178</v>
      </c>
      <c r="J489" s="34">
        <v>1.1319300477490253</v>
      </c>
      <c r="K489" s="34">
        <v>9.2279999999999962</v>
      </c>
      <c r="L489" s="34">
        <v>5.3556750578659947E-2</v>
      </c>
      <c r="M489" s="34">
        <v>9.2815567505786554</v>
      </c>
      <c r="N489" s="34">
        <v>9.1949388033697161</v>
      </c>
      <c r="O489" s="34">
        <v>51.143999999999991</v>
      </c>
      <c r="P489" s="34">
        <v>0.29682557993010245</v>
      </c>
      <c r="Q489" s="34">
        <v>51.440825579930092</v>
      </c>
      <c r="R489" s="34">
        <v>50.960766163799406</v>
      </c>
      <c r="S489" s="34">
        <v>3.7399999999999998</v>
      </c>
      <c r="T489" s="34">
        <v>2.1705921886019535E-2</v>
      </c>
      <c r="U489" s="34">
        <v>3.7617059218860192</v>
      </c>
      <c r="V489" s="34">
        <v>3.7266006853709097</v>
      </c>
      <c r="W489" s="34">
        <v>65.24799999999999</v>
      </c>
      <c r="X489" s="34">
        <v>0.37868128107459964</v>
      </c>
      <c r="Y489" s="34">
        <v>65.626681281074582</v>
      </c>
      <c r="Z489" s="34">
        <v>65.014235700289049</v>
      </c>
      <c r="AB489" s="34">
        <v>2.1949999999999994</v>
      </c>
      <c r="AC489" s="34">
        <v>1.2739170732570288E-2</v>
      </c>
      <c r="AD489" s="34">
        <v>2.2077391707325695</v>
      </c>
      <c r="AE489" s="34">
        <v>2.1871359637404129</v>
      </c>
      <c r="AF489" s="34">
        <v>3.1089999999999991</v>
      </c>
      <c r="AG489" s="34">
        <v>1.8043773033057414E-2</v>
      </c>
      <c r="AH489" s="34">
        <v>3.1270437730330567</v>
      </c>
      <c r="AI489" s="34">
        <v>3.0978613718765127</v>
      </c>
      <c r="AJ489" s="34">
        <v>43.74499999999999</v>
      </c>
      <c r="AK489" s="34">
        <v>0.25388383767484612</v>
      </c>
      <c r="AL489" s="34">
        <v>43.998883837674839</v>
      </c>
      <c r="AM489" s="34">
        <v>43.58827459399744</v>
      </c>
      <c r="AN489" s="34">
        <v>2.3599999999999985</v>
      </c>
      <c r="AO489" s="34">
        <v>1.3696784933424085E-2</v>
      </c>
      <c r="AP489" s="34">
        <v>2.3736967849334225</v>
      </c>
      <c r="AQ489" s="34">
        <v>2.3515448175067761</v>
      </c>
      <c r="AR489" s="34">
        <v>51.408999999999992</v>
      </c>
      <c r="AS489" s="34">
        <v>0.29836356637389788</v>
      </c>
      <c r="AT489" s="34">
        <v>51.707363566373886</v>
      </c>
      <c r="AU489" s="34">
        <v>51.224816747121139</v>
      </c>
    </row>
    <row r="490" spans="1:47" x14ac:dyDescent="0.25">
      <c r="A490" s="18">
        <v>45555</v>
      </c>
      <c r="B490" s="2">
        <v>22</v>
      </c>
      <c r="C490" s="2" t="s">
        <v>178</v>
      </c>
      <c r="D490" s="9">
        <v>33.823248999999997</v>
      </c>
      <c r="E490">
        <v>9.2904619999999993E-3</v>
      </c>
      <c r="G490" s="34">
        <v>1.1360000000000001</v>
      </c>
      <c r="H490" s="34">
        <v>8.3968560015082565E-3</v>
      </c>
      <c r="I490" s="34">
        <v>1.1443968560015083</v>
      </c>
      <c r="J490" s="34">
        <v>1.1337648804979068</v>
      </c>
      <c r="K490" s="34">
        <v>8.5640000000000001</v>
      </c>
      <c r="L490" s="34">
        <v>6.3301650349398497E-2</v>
      </c>
      <c r="M490" s="34">
        <v>8.6273016503493984</v>
      </c>
      <c r="N490" s="34">
        <v>8.5471500322042893</v>
      </c>
      <c r="O490" s="34">
        <v>46.628000000000014</v>
      </c>
      <c r="P490" s="34">
        <v>0.34465545918866813</v>
      </c>
      <c r="Q490" s="34">
        <v>46.97265545918868</v>
      </c>
      <c r="R490" s="34">
        <v>46.536257788605994</v>
      </c>
      <c r="S490" s="34">
        <v>3.3919999999999995</v>
      </c>
      <c r="T490" s="34">
        <v>2.5072302427038728E-2</v>
      </c>
      <c r="U490" s="34">
        <v>3.4170723024270382</v>
      </c>
      <c r="V490" s="34">
        <v>3.385326122050087</v>
      </c>
      <c r="W490" s="34">
        <v>59.720000000000013</v>
      </c>
      <c r="X490" s="34">
        <v>0.44142626796661361</v>
      </c>
      <c r="Y490" s="34">
        <v>60.161426267966625</v>
      </c>
      <c r="Z490" s="34">
        <v>59.602498823358275</v>
      </c>
      <c r="AB490" s="34">
        <v>2.1949999999999994</v>
      </c>
      <c r="AC490" s="34">
        <v>1.6224558911364977E-2</v>
      </c>
      <c r="AD490" s="34">
        <v>2.2112245589113644</v>
      </c>
      <c r="AE490" s="34">
        <v>2.1906812611733315</v>
      </c>
      <c r="AF490" s="34">
        <v>2.8959999999999981</v>
      </c>
      <c r="AG490" s="34">
        <v>2.1406069524971736E-2</v>
      </c>
      <c r="AH490" s="34">
        <v>2.9174060695249699</v>
      </c>
      <c r="AI490" s="34">
        <v>2.8903020192974789</v>
      </c>
      <c r="AJ490" s="34">
        <v>40.634000000000029</v>
      </c>
      <c r="AK490" s="34">
        <v>0.30035021722296362</v>
      </c>
      <c r="AL490" s="34">
        <v>40.934350217222992</v>
      </c>
      <c r="AM490" s="34">
        <v>40.554051192035189</v>
      </c>
      <c r="AN490" s="34">
        <v>2.1459999999999995</v>
      </c>
      <c r="AO490" s="34">
        <v>1.5862370580314006E-2</v>
      </c>
      <c r="AP490" s="34">
        <v>2.1618623705803133</v>
      </c>
      <c r="AQ490" s="34">
        <v>2.1417776703772069</v>
      </c>
      <c r="AR490" s="34">
        <v>47.871000000000024</v>
      </c>
      <c r="AS490" s="34">
        <v>0.35384321623961434</v>
      </c>
      <c r="AT490" s="34">
        <v>48.224843216239641</v>
      </c>
      <c r="AU490" s="34">
        <v>47.776812142883209</v>
      </c>
    </row>
    <row r="491" spans="1:47" x14ac:dyDescent="0.25">
      <c r="A491" s="18">
        <v>45555</v>
      </c>
      <c r="B491" s="2">
        <v>23</v>
      </c>
      <c r="C491" s="2" t="s">
        <v>178</v>
      </c>
      <c r="D491" s="9">
        <v>36.279733999999998</v>
      </c>
      <c r="E491">
        <v>9.3084199999999995E-3</v>
      </c>
      <c r="G491" s="34">
        <v>1.1360000000000001</v>
      </c>
      <c r="H491" s="34">
        <v>8.5778567826589307E-3</v>
      </c>
      <c r="I491" s="34">
        <v>1.144577856782659</v>
      </c>
      <c r="J491" s="34">
        <v>1.1339236453690262</v>
      </c>
      <c r="K491" s="34">
        <v>8.0119999999999987</v>
      </c>
      <c r="L491" s="34">
        <v>6.0498053294598009E-2</v>
      </c>
      <c r="M491" s="34">
        <v>8.0724980532945967</v>
      </c>
      <c r="N491" s="34">
        <v>7.9973558509653486</v>
      </c>
      <c r="O491" s="34">
        <v>42.48</v>
      </c>
      <c r="P491" s="34">
        <v>0.32076351771773881</v>
      </c>
      <c r="Q491" s="34">
        <v>42.800763517717733</v>
      </c>
      <c r="R491" s="34">
        <v>42.40235603457414</v>
      </c>
      <c r="S491" s="34">
        <v>3.0519999999999992</v>
      </c>
      <c r="T491" s="34">
        <v>2.3045439173129442E-2</v>
      </c>
      <c r="U491" s="34">
        <v>3.0750454391731288</v>
      </c>
      <c r="V491" s="34">
        <v>3.046421624706221</v>
      </c>
      <c r="W491" s="34">
        <v>54.68</v>
      </c>
      <c r="X491" s="34">
        <v>0.41288486696812521</v>
      </c>
      <c r="Y491" s="34">
        <v>55.09288486696812</v>
      </c>
      <c r="Z491" s="34">
        <v>54.580057155614732</v>
      </c>
      <c r="AB491" s="34">
        <v>2.1949999999999998</v>
      </c>
      <c r="AC491" s="34">
        <v>1.6574291934803122E-2</v>
      </c>
      <c r="AD491" s="34">
        <v>2.2115742919348031</v>
      </c>
      <c r="AE491" s="34">
        <v>2.1909880295642714</v>
      </c>
      <c r="AF491" s="34">
        <v>2.7719999999999994</v>
      </c>
      <c r="AG491" s="34">
        <v>2.0931178698530409E-2</v>
      </c>
      <c r="AH491" s="34">
        <v>2.7929311786985296</v>
      </c>
      <c r="AI491" s="34">
        <v>2.7669334022561087</v>
      </c>
      <c r="AJ491" s="34">
        <v>37.340000000000018</v>
      </c>
      <c r="AK491" s="34">
        <v>0.28195173614831393</v>
      </c>
      <c r="AL491" s="34">
        <v>37.621951736148333</v>
      </c>
      <c r="AM491" s="34">
        <v>37.271750808168534</v>
      </c>
      <c r="AN491" s="34">
        <v>2.0129999999999995</v>
      </c>
      <c r="AO491" s="34">
        <v>1.5200022626313751E-2</v>
      </c>
      <c r="AP491" s="34">
        <v>2.0282000226263133</v>
      </c>
      <c r="AQ491" s="34">
        <v>2.0093206849716982</v>
      </c>
      <c r="AR491" s="34">
        <v>44.320000000000014</v>
      </c>
      <c r="AS491" s="34">
        <v>0.33465722940796122</v>
      </c>
      <c r="AT491" s="34">
        <v>44.654657229407981</v>
      </c>
      <c r="AU491" s="34">
        <v>44.238992924960613</v>
      </c>
    </row>
    <row r="492" spans="1:47" x14ac:dyDescent="0.25">
      <c r="A492" s="18">
        <v>45555</v>
      </c>
      <c r="B492" s="2">
        <v>24</v>
      </c>
      <c r="C492" s="2" t="s">
        <v>23</v>
      </c>
      <c r="D492" s="9">
        <v>26.916810000000002</v>
      </c>
      <c r="E492">
        <v>9.7604830000000004E-3</v>
      </c>
      <c r="G492" s="34">
        <v>1.1360000000000001</v>
      </c>
      <c r="H492" s="34">
        <v>9.3015800605480599E-3</v>
      </c>
      <c r="I492" s="34">
        <v>1.1453015800605482</v>
      </c>
      <c r="J492" s="34">
        <v>1.134122883458494</v>
      </c>
      <c r="K492" s="34">
        <v>7.5879999999999983</v>
      </c>
      <c r="L492" s="34">
        <v>6.2130624559365015E-2</v>
      </c>
      <c r="M492" s="34">
        <v>7.6501306245593632</v>
      </c>
      <c r="N492" s="34">
        <v>7.5754616546505726</v>
      </c>
      <c r="O492" s="34">
        <v>39.472000000000001</v>
      </c>
      <c r="P492" s="34">
        <v>0.32319715506157837</v>
      </c>
      <c r="Q492" s="34">
        <v>39.79519715506158</v>
      </c>
      <c r="R492" s="34">
        <v>39.406776809747953</v>
      </c>
      <c r="S492" s="34">
        <v>2.7919999999999998</v>
      </c>
      <c r="T492" s="34">
        <v>2.2860925641769524E-2</v>
      </c>
      <c r="U492" s="34">
        <v>2.8148609256417694</v>
      </c>
      <c r="V492" s="34">
        <v>2.7873865234296789</v>
      </c>
      <c r="W492" s="34">
        <v>50.988</v>
      </c>
      <c r="X492" s="34">
        <v>0.41749028532326093</v>
      </c>
      <c r="Y492" s="34">
        <v>51.40549028532326</v>
      </c>
      <c r="Z492" s="34">
        <v>50.903747871286704</v>
      </c>
      <c r="AB492" s="34">
        <v>2.194999999999999</v>
      </c>
      <c r="AC492" s="34">
        <v>1.7972683303611778E-2</v>
      </c>
      <c r="AD492" s="34">
        <v>2.2129726833036107</v>
      </c>
      <c r="AE492" s="34">
        <v>2.1913730010487615</v>
      </c>
      <c r="AF492" s="34">
        <v>2.6289999999999982</v>
      </c>
      <c r="AG492" s="34">
        <v>2.1526279911250733E-2</v>
      </c>
      <c r="AH492" s="34">
        <v>2.650526279911249</v>
      </c>
      <c r="AI492" s="34">
        <v>2.6246558632151222</v>
      </c>
      <c r="AJ492" s="34">
        <v>34.963999999999992</v>
      </c>
      <c r="AK492" s="34">
        <v>0.28628560320158647</v>
      </c>
      <c r="AL492" s="34">
        <v>35.250285603201576</v>
      </c>
      <c r="AM492" s="34">
        <v>34.906225789826379</v>
      </c>
      <c r="AN492" s="34">
        <v>1.8609999999999991</v>
      </c>
      <c r="AO492" s="34">
        <v>1.5237887757640784E-2</v>
      </c>
      <c r="AP492" s="34">
        <v>1.8762378877576398</v>
      </c>
      <c r="AQ492" s="34">
        <v>1.8579248997502253</v>
      </c>
      <c r="AR492" s="34">
        <v>41.648999999999987</v>
      </c>
      <c r="AS492" s="34">
        <v>0.34102245417408977</v>
      </c>
      <c r="AT492" s="34">
        <v>41.990022454174074</v>
      </c>
      <c r="AU492" s="34">
        <v>41.580179553840487</v>
      </c>
    </row>
    <row r="493" spans="1:47" x14ac:dyDescent="0.25">
      <c r="A493" s="18">
        <v>45556</v>
      </c>
      <c r="B493" s="2">
        <v>1</v>
      </c>
      <c r="C493" s="2" t="s">
        <v>23</v>
      </c>
      <c r="D493" s="9">
        <v>28.759775000000001</v>
      </c>
      <c r="E493">
        <v>9.4468950000000003E-3</v>
      </c>
      <c r="G493" s="34">
        <v>1.1360000000000001</v>
      </c>
      <c r="H493" s="34">
        <v>1.1464789487245636E-2</v>
      </c>
      <c r="I493" s="34">
        <v>1.1474647894872458</v>
      </c>
      <c r="J493" s="34">
        <v>1.1366248101047627</v>
      </c>
      <c r="K493" s="34">
        <v>7.2559999999999985</v>
      </c>
      <c r="L493" s="34">
        <v>7.3229324400928081E-2</v>
      </c>
      <c r="M493" s="34">
        <v>7.3292293244009263</v>
      </c>
      <c r="N493" s="34">
        <v>7.2599908645423898</v>
      </c>
      <c r="O493" s="34">
        <v>37.299999999999997</v>
      </c>
      <c r="P493" s="34">
        <v>0.3764407111569209</v>
      </c>
      <c r="Q493" s="34">
        <v>37.676440711156921</v>
      </c>
      <c r="R493" s="34">
        <v>37.320515331784897</v>
      </c>
      <c r="S493" s="34">
        <v>2.6759999999999993</v>
      </c>
      <c r="T493" s="34">
        <v>2.7006845658335662E-2</v>
      </c>
      <c r="U493" s="34">
        <v>2.7030068456583347</v>
      </c>
      <c r="V493" s="34">
        <v>2.6774718238031192</v>
      </c>
      <c r="W493" s="34">
        <v>48.367999999999995</v>
      </c>
      <c r="X493" s="34">
        <v>0.48814167070343029</v>
      </c>
      <c r="Y493" s="34">
        <v>48.85614167070343</v>
      </c>
      <c r="Z493" s="34">
        <v>48.394602830235165</v>
      </c>
      <c r="AB493" s="34">
        <v>2.194999999999999</v>
      </c>
      <c r="AC493" s="34">
        <v>2.2152476165936758E-2</v>
      </c>
      <c r="AD493" s="34">
        <v>2.2171524761659356</v>
      </c>
      <c r="AE493" s="34">
        <v>2.196207269524606</v>
      </c>
      <c r="AF493" s="34">
        <v>2.5409999999999986</v>
      </c>
      <c r="AG493" s="34">
        <v>2.5644392682298539E-2</v>
      </c>
      <c r="AH493" s="34">
        <v>2.566644392682297</v>
      </c>
      <c r="AI493" s="34">
        <v>2.5423975726022889</v>
      </c>
      <c r="AJ493" s="34">
        <v>33.208000000000006</v>
      </c>
      <c r="AK493" s="34">
        <v>0.33514324761659608</v>
      </c>
      <c r="AL493" s="34">
        <v>33.543143247616598</v>
      </c>
      <c r="AM493" s="34">
        <v>33.226264695386405</v>
      </c>
      <c r="AN493" s="34">
        <v>1.756999999999999</v>
      </c>
      <c r="AO493" s="34">
        <v>1.7732073177016344E-2</v>
      </c>
      <c r="AP493" s="34">
        <v>1.7747320731770153</v>
      </c>
      <c r="AQ493" s="34">
        <v>1.7579663656285798</v>
      </c>
      <c r="AR493" s="34">
        <v>39.701000000000001</v>
      </c>
      <c r="AS493" s="34">
        <v>0.40067218964184775</v>
      </c>
      <c r="AT493" s="34">
        <v>40.101672189641846</v>
      </c>
      <c r="AU493" s="34">
        <v>39.722835903141885</v>
      </c>
    </row>
    <row r="494" spans="1:47" x14ac:dyDescent="0.25">
      <c r="A494" s="18">
        <v>45556</v>
      </c>
      <c r="B494" s="2">
        <v>2</v>
      </c>
      <c r="C494" s="2" t="s">
        <v>23</v>
      </c>
      <c r="D494" s="9">
        <v>20.617546000000001</v>
      </c>
      <c r="E494">
        <v>9.5121819999999992E-3</v>
      </c>
      <c r="G494" s="34">
        <v>1.1360000000000001</v>
      </c>
      <c r="H494" s="34">
        <v>1.3158463139341889E-2</v>
      </c>
      <c r="I494" s="34">
        <v>1.1491584631393421</v>
      </c>
      <c r="J494" s="34">
        <v>1.1382274586911203</v>
      </c>
      <c r="K494" s="34">
        <v>6.9959999999999996</v>
      </c>
      <c r="L494" s="34">
        <v>8.1035746587003396E-2</v>
      </c>
      <c r="M494" s="34">
        <v>7.0770357465870033</v>
      </c>
      <c r="N494" s="34">
        <v>7.0097176945449613</v>
      </c>
      <c r="O494" s="34">
        <v>35.715999999999994</v>
      </c>
      <c r="P494" s="34">
        <v>0.41370393440557646</v>
      </c>
      <c r="Q494" s="34">
        <v>36.129703934405569</v>
      </c>
      <c r="R494" s="34">
        <v>35.786031614975386</v>
      </c>
      <c r="S494" s="34">
        <v>2.5479999999999987</v>
      </c>
      <c r="T494" s="34">
        <v>2.9513876830143587E-2</v>
      </c>
      <c r="U494" s="34">
        <v>2.5775138768301424</v>
      </c>
      <c r="V494" s="34">
        <v>2.5529960957262086</v>
      </c>
      <c r="W494" s="34">
        <v>46.395999999999994</v>
      </c>
      <c r="X494" s="34">
        <v>0.53741202096206531</v>
      </c>
      <c r="Y494" s="34">
        <v>46.933412020962052</v>
      </c>
      <c r="Z494" s="34">
        <v>46.486972863937673</v>
      </c>
      <c r="AB494" s="34">
        <v>2.1949999999999994</v>
      </c>
      <c r="AC494" s="34">
        <v>2.5425023407443164E-2</v>
      </c>
      <c r="AD494" s="34">
        <v>2.2204250234074427</v>
      </c>
      <c r="AE494" s="34">
        <v>2.1993039364674369</v>
      </c>
      <c r="AF494" s="34">
        <v>2.4619999999999989</v>
      </c>
      <c r="AG494" s="34">
        <v>2.851772557135538E-2</v>
      </c>
      <c r="AH494" s="34">
        <v>2.4905177255713542</v>
      </c>
      <c r="AI494" s="34">
        <v>2.4668274676914934</v>
      </c>
      <c r="AJ494" s="34">
        <v>31.875000000000011</v>
      </c>
      <c r="AK494" s="34">
        <v>0.36921303923109405</v>
      </c>
      <c r="AL494" s="34">
        <v>32.244213039231106</v>
      </c>
      <c r="AM494" s="34">
        <v>31.937500216355165</v>
      </c>
      <c r="AN494" s="34">
        <v>1.7009999999999998</v>
      </c>
      <c r="AO494" s="34">
        <v>1.9702945246496965E-2</v>
      </c>
      <c r="AP494" s="34">
        <v>1.7207029452464968</v>
      </c>
      <c r="AQ494" s="34">
        <v>1.7043353056633761</v>
      </c>
      <c r="AR494" s="34">
        <v>38.233000000000011</v>
      </c>
      <c r="AS494" s="34">
        <v>0.44285873345638954</v>
      </c>
      <c r="AT494" s="34">
        <v>38.675858733456394</v>
      </c>
      <c r="AU494" s="34">
        <v>38.307966926177471</v>
      </c>
    </row>
    <row r="495" spans="1:47" x14ac:dyDescent="0.25">
      <c r="A495" s="18">
        <v>45556</v>
      </c>
      <c r="B495" s="2">
        <v>3</v>
      </c>
      <c r="C495" s="2" t="s">
        <v>23</v>
      </c>
      <c r="D495" s="9">
        <v>19.631716000000001</v>
      </c>
      <c r="E495">
        <v>9.8006359999999997E-3</v>
      </c>
      <c r="G495" s="34">
        <v>1.1360000000000001</v>
      </c>
      <c r="H495" s="34">
        <v>1.1052441842178235E-2</v>
      </c>
      <c r="I495" s="34">
        <v>1.1470524418421784</v>
      </c>
      <c r="J495" s="34">
        <v>1.1358105983867719</v>
      </c>
      <c r="K495" s="34">
        <v>6.8039999999999994</v>
      </c>
      <c r="L495" s="34">
        <v>6.6197899906849197E-2</v>
      </c>
      <c r="M495" s="34">
        <v>6.8701978999068487</v>
      </c>
      <c r="N495" s="34">
        <v>6.8028655910418969</v>
      </c>
      <c r="O495" s="34">
        <v>34.108000000000004</v>
      </c>
      <c r="P495" s="34">
        <v>0.33184567460652747</v>
      </c>
      <c r="Q495" s="34">
        <v>34.439845674606531</v>
      </c>
      <c r="R495" s="34">
        <v>34.102313283253537</v>
      </c>
      <c r="S495" s="34">
        <v>2.4599999999999991</v>
      </c>
      <c r="T495" s="34">
        <v>2.3933984975139475E-2</v>
      </c>
      <c r="U495" s="34">
        <v>2.4839339849751387</v>
      </c>
      <c r="V495" s="34">
        <v>2.4595898521403678</v>
      </c>
      <c r="W495" s="34">
        <v>44.508000000000003</v>
      </c>
      <c r="X495" s="34">
        <v>0.43303000133069441</v>
      </c>
      <c r="Y495" s="34">
        <v>44.941030001330695</v>
      </c>
      <c r="Z495" s="34">
        <v>44.500579324822574</v>
      </c>
      <c r="AB495" s="34">
        <v>2.194999999999999</v>
      </c>
      <c r="AC495" s="34">
        <v>2.1355730496110222E-2</v>
      </c>
      <c r="AD495" s="34">
        <v>2.216355730496109</v>
      </c>
      <c r="AE495" s="34">
        <v>2.1946340347350026</v>
      </c>
      <c r="AF495" s="34">
        <v>2.4219999999999993</v>
      </c>
      <c r="AG495" s="34">
        <v>2.356427301210887E-2</v>
      </c>
      <c r="AH495" s="34">
        <v>2.4455642730121081</v>
      </c>
      <c r="AI495" s="34">
        <v>2.4215961877577117</v>
      </c>
      <c r="AJ495" s="34">
        <v>30.78100000000002</v>
      </c>
      <c r="AK495" s="34">
        <v>0.29947641931697927</v>
      </c>
      <c r="AL495" s="34">
        <v>31.080476419316998</v>
      </c>
      <c r="AM495" s="34">
        <v>30.775867983224689</v>
      </c>
      <c r="AN495" s="34">
        <v>1.6509999999999989</v>
      </c>
      <c r="AO495" s="34">
        <v>1.606301186746149E-2</v>
      </c>
      <c r="AP495" s="34">
        <v>1.6670630118674603</v>
      </c>
      <c r="AQ495" s="34">
        <v>1.6507247340990836</v>
      </c>
      <c r="AR495" s="34">
        <v>37.049000000000014</v>
      </c>
      <c r="AS495" s="34">
        <v>0.36045943469265984</v>
      </c>
      <c r="AT495" s="34">
        <v>37.409459434692678</v>
      </c>
      <c r="AU495" s="34">
        <v>37.042822939816489</v>
      </c>
    </row>
    <row r="496" spans="1:47" x14ac:dyDescent="0.25">
      <c r="A496" s="18">
        <v>45556</v>
      </c>
      <c r="B496" s="2">
        <v>4</v>
      </c>
      <c r="C496" s="2" t="s">
        <v>23</v>
      </c>
      <c r="D496" s="9">
        <v>15.827976</v>
      </c>
      <c r="E496">
        <v>9.8964080000000006E-3</v>
      </c>
      <c r="G496" s="34">
        <v>1.1360000000000001</v>
      </c>
      <c r="H496" s="34">
        <v>1.5028652358973266E-2</v>
      </c>
      <c r="I496" s="34">
        <v>1.1510286523589734</v>
      </c>
      <c r="J496" s="34">
        <v>1.1396376031955389</v>
      </c>
      <c r="K496" s="34">
        <v>6.62</v>
      </c>
      <c r="L496" s="34">
        <v>8.7578942444016733E-2</v>
      </c>
      <c r="M496" s="34">
        <v>6.7075789424440169</v>
      </c>
      <c r="N496" s="34">
        <v>6.6411980045373822</v>
      </c>
      <c r="O496" s="34">
        <v>33.032000000000004</v>
      </c>
      <c r="P496" s="34">
        <v>0.43699510979014516</v>
      </c>
      <c r="Q496" s="34">
        <v>33.46899510979015</v>
      </c>
      <c r="R496" s="34">
        <v>33.137772278833658</v>
      </c>
      <c r="S496" s="34">
        <v>2.4159999999999986</v>
      </c>
      <c r="T496" s="34">
        <v>3.196234515781636E-2</v>
      </c>
      <c r="U496" s="34">
        <v>2.4479623451578147</v>
      </c>
      <c r="V496" s="34">
        <v>2.423736311021496</v>
      </c>
      <c r="W496" s="34">
        <v>43.204000000000001</v>
      </c>
      <c r="X496" s="34">
        <v>0.57156504975095157</v>
      </c>
      <c r="Y496" s="34">
        <v>43.775565049750952</v>
      </c>
      <c r="Z496" s="34">
        <v>43.342344197588069</v>
      </c>
      <c r="AB496" s="34">
        <v>2.1949999999999994</v>
      </c>
      <c r="AC496" s="34">
        <v>2.9038637260516111E-2</v>
      </c>
      <c r="AD496" s="34">
        <v>2.2240386372605156</v>
      </c>
      <c r="AE496" s="34">
        <v>2.2020286434984215</v>
      </c>
      <c r="AF496" s="34">
        <v>2.383999999999999</v>
      </c>
      <c r="AG496" s="34">
        <v>3.1539002837845283E-2</v>
      </c>
      <c r="AH496" s="34">
        <v>2.4155390028378445</v>
      </c>
      <c r="AI496" s="34">
        <v>2.3916338433258479</v>
      </c>
      <c r="AJ496" s="34">
        <v>30.115000000000013</v>
      </c>
      <c r="AK496" s="34">
        <v>0.39840481143528167</v>
      </c>
      <c r="AL496" s="34">
        <v>30.513404811435294</v>
      </c>
      <c r="AM496" s="34">
        <v>30.211431707952165</v>
      </c>
      <c r="AN496" s="34">
        <v>1.619999999999999</v>
      </c>
      <c r="AO496" s="34">
        <v>2.1431704948535801E-2</v>
      </c>
      <c r="AP496" s="34">
        <v>1.6414317049485347</v>
      </c>
      <c r="AQ496" s="34">
        <v>1.6251874270922284</v>
      </c>
      <c r="AR496" s="34">
        <v>36.314000000000007</v>
      </c>
      <c r="AS496" s="34">
        <v>0.48041415648217883</v>
      </c>
      <c r="AT496" s="34">
        <v>36.79441415648219</v>
      </c>
      <c r="AU496" s="34">
        <v>36.430281621868666</v>
      </c>
    </row>
    <row r="497" spans="1:47" x14ac:dyDescent="0.25">
      <c r="A497" s="18">
        <v>45556</v>
      </c>
      <c r="B497" s="2">
        <v>5</v>
      </c>
      <c r="C497" s="2" t="s">
        <v>23</v>
      </c>
      <c r="D497" s="9">
        <v>16.173173999999999</v>
      </c>
      <c r="E497">
        <v>9.8614250000000001E-3</v>
      </c>
      <c r="G497" s="34">
        <v>1.1360000000000001</v>
      </c>
      <c r="H497" s="34">
        <v>1.6248250987220658E-2</v>
      </c>
      <c r="I497" s="34">
        <v>1.1522482509872207</v>
      </c>
      <c r="J497" s="34">
        <v>1.140885441278729</v>
      </c>
      <c r="K497" s="34">
        <v>6.556</v>
      </c>
      <c r="L497" s="34">
        <v>9.3770716084699501E-2</v>
      </c>
      <c r="M497" s="34">
        <v>6.6497707160846993</v>
      </c>
      <c r="N497" s="34">
        <v>6.5841945009008338</v>
      </c>
      <c r="O497" s="34">
        <v>32.652000000000001</v>
      </c>
      <c r="P497" s="34">
        <v>0.46702279157986704</v>
      </c>
      <c r="Q497" s="34">
        <v>33.119022791579866</v>
      </c>
      <c r="R497" s="34">
        <v>32.792422032247408</v>
      </c>
      <c r="S497" s="34">
        <v>2.379999999999999</v>
      </c>
      <c r="T497" s="34">
        <v>3.4041230061254528E-2</v>
      </c>
      <c r="U497" s="34">
        <v>2.4140412300612537</v>
      </c>
      <c r="V497" s="34">
        <v>2.3902353435240968</v>
      </c>
      <c r="W497" s="34">
        <v>42.724000000000004</v>
      </c>
      <c r="X497" s="34">
        <v>0.61108298871304167</v>
      </c>
      <c r="Y497" s="34">
        <v>43.335082988713033</v>
      </c>
      <c r="Z497" s="34">
        <v>42.907737317951067</v>
      </c>
      <c r="AB497" s="34">
        <v>2.194999999999999</v>
      </c>
      <c r="AC497" s="34">
        <v>3.1395168060694832E-2</v>
      </c>
      <c r="AD497" s="34">
        <v>2.2263951680606939</v>
      </c>
      <c r="AE497" s="34">
        <v>2.2044397390905011</v>
      </c>
      <c r="AF497" s="34">
        <v>2.3999999999999981</v>
      </c>
      <c r="AG497" s="34">
        <v>3.4327290818071787E-2</v>
      </c>
      <c r="AH497" s="34">
        <v>2.4343272908180698</v>
      </c>
      <c r="AI497" s="34">
        <v>2.4103213548142142</v>
      </c>
      <c r="AJ497" s="34">
        <v>29.824999999999996</v>
      </c>
      <c r="AK497" s="34">
        <v>0.42658810360374655</v>
      </c>
      <c r="AL497" s="34">
        <v>30.251588103603741</v>
      </c>
      <c r="AM497" s="34">
        <v>29.953264336389161</v>
      </c>
      <c r="AN497" s="34">
        <v>1.6509999999999989</v>
      </c>
      <c r="AO497" s="34">
        <v>2.361431547526522E-2</v>
      </c>
      <c r="AP497" s="34">
        <v>1.6746143154752642</v>
      </c>
      <c r="AQ497" s="34">
        <v>1.6581002319992786</v>
      </c>
      <c r="AR497" s="34">
        <v>36.070999999999991</v>
      </c>
      <c r="AS497" s="34">
        <v>0.51592487795777842</v>
      </c>
      <c r="AT497" s="34">
        <v>36.58692487795777</v>
      </c>
      <c r="AU497" s="34">
        <v>36.22612566229315</v>
      </c>
    </row>
    <row r="498" spans="1:47" x14ac:dyDescent="0.25">
      <c r="A498" s="18">
        <v>45556</v>
      </c>
      <c r="B498" s="2">
        <v>6</v>
      </c>
      <c r="C498" s="2" t="s">
        <v>23</v>
      </c>
      <c r="D498" s="9">
        <v>18.854130000000001</v>
      </c>
      <c r="E498">
        <v>9.9573760000000004E-3</v>
      </c>
      <c r="G498" s="34">
        <v>1.1360000000000001</v>
      </c>
      <c r="H498" s="34">
        <v>1.6899020500210603E-2</v>
      </c>
      <c r="I498" s="34">
        <v>1.1528990205002108</v>
      </c>
      <c r="J498" s="34">
        <v>1.1414191714630584</v>
      </c>
      <c r="K498" s="34">
        <v>6.6</v>
      </c>
      <c r="L498" s="34">
        <v>9.8180928962491185E-2</v>
      </c>
      <c r="M498" s="34">
        <v>6.6981809289624907</v>
      </c>
      <c r="N498" s="34">
        <v>6.6314846229367816</v>
      </c>
      <c r="O498" s="34">
        <v>32.828000000000003</v>
      </c>
      <c r="P498" s="34">
        <v>0.48834599030010012</v>
      </c>
      <c r="Q498" s="34">
        <v>33.3163459903001</v>
      </c>
      <c r="R498" s="34">
        <v>32.984602606328586</v>
      </c>
      <c r="S498" s="34">
        <v>2.4359999999999991</v>
      </c>
      <c r="T498" s="34">
        <v>3.6237688326155822E-2</v>
      </c>
      <c r="U498" s="34">
        <v>2.472237688326155</v>
      </c>
      <c r="V498" s="34">
        <v>2.4476206881021207</v>
      </c>
      <c r="W498" s="34">
        <v>43</v>
      </c>
      <c r="X498" s="34">
        <v>0.63966362808895771</v>
      </c>
      <c r="Y498" s="34">
        <v>43.639663628088954</v>
      </c>
      <c r="Z498" s="34">
        <v>43.205127088830544</v>
      </c>
      <c r="AB498" s="34">
        <v>2.1949999999999998</v>
      </c>
      <c r="AC498" s="34">
        <v>3.2652596829192138E-2</v>
      </c>
      <c r="AD498" s="34">
        <v>2.2276525968291918</v>
      </c>
      <c r="AE498" s="34">
        <v>2.2054710223251872</v>
      </c>
      <c r="AF498" s="34">
        <v>2.4239999999999986</v>
      </c>
      <c r="AG498" s="34">
        <v>3.6059177546224015E-2</v>
      </c>
      <c r="AH498" s="34">
        <v>2.4600591775462228</v>
      </c>
      <c r="AI498" s="34">
        <v>2.4355634433331441</v>
      </c>
      <c r="AJ498" s="34">
        <v>30.418000000000003</v>
      </c>
      <c r="AK498" s="34">
        <v>0.45249507533046318</v>
      </c>
      <c r="AL498" s="34">
        <v>30.870495075330467</v>
      </c>
      <c r="AM498" s="34">
        <v>30.563105948559254</v>
      </c>
      <c r="AN498" s="34">
        <v>1.655</v>
      </c>
      <c r="AO498" s="34">
        <v>2.4619611732261047E-2</v>
      </c>
      <c r="AP498" s="34">
        <v>1.679619611732261</v>
      </c>
      <c r="AQ498" s="34">
        <v>1.662895007721269</v>
      </c>
      <c r="AR498" s="34">
        <v>36.692</v>
      </c>
      <c r="AS498" s="34">
        <v>0.54582646143814029</v>
      </c>
      <c r="AT498" s="34">
        <v>37.237826461438146</v>
      </c>
      <c r="AU498" s="34">
        <v>36.867035421938851</v>
      </c>
    </row>
    <row r="499" spans="1:47" x14ac:dyDescent="0.25">
      <c r="A499" s="18">
        <v>45556</v>
      </c>
      <c r="B499" s="2">
        <v>7</v>
      </c>
      <c r="C499" s="2" t="s">
        <v>23</v>
      </c>
      <c r="D499" s="9">
        <v>18.674149</v>
      </c>
      <c r="E499">
        <v>9.9538479999999995E-3</v>
      </c>
      <c r="G499" s="34">
        <v>1.1360000000000001</v>
      </c>
      <c r="H499" s="34">
        <v>1.2588560888382592E-2</v>
      </c>
      <c r="I499" s="34">
        <v>1.1485885608883828</v>
      </c>
      <c r="J499" s="34">
        <v>1.1371556849387612</v>
      </c>
      <c r="K499" s="34">
        <v>6.6679999999999993</v>
      </c>
      <c r="L499" s="34">
        <v>7.3891306341316118E-2</v>
      </c>
      <c r="M499" s="34">
        <v>6.7418913063413157</v>
      </c>
      <c r="N499" s="34">
        <v>6.6747835450454733</v>
      </c>
      <c r="O499" s="34">
        <v>33.744</v>
      </c>
      <c r="P499" s="34">
        <v>0.37393344948730822</v>
      </c>
      <c r="Q499" s="34">
        <v>34.11793344948731</v>
      </c>
      <c r="R499" s="34">
        <v>33.778328725857001</v>
      </c>
      <c r="S499" s="34">
        <v>2.5079999999999996</v>
      </c>
      <c r="T499" s="34">
        <v>2.7792350975408036E-2</v>
      </c>
      <c r="U499" s="34">
        <v>2.5357923509754077</v>
      </c>
      <c r="V499" s="34">
        <v>2.510551459354236</v>
      </c>
      <c r="W499" s="34">
        <v>44.056000000000004</v>
      </c>
      <c r="X499" s="34">
        <v>0.48820566769241497</v>
      </c>
      <c r="Y499" s="34">
        <v>44.544205667692417</v>
      </c>
      <c r="Z499" s="34">
        <v>44.100819415195474</v>
      </c>
      <c r="AB499" s="34">
        <v>2.1949999999999998</v>
      </c>
      <c r="AC499" s="34">
        <v>2.4323847843309668E-2</v>
      </c>
      <c r="AD499" s="34">
        <v>2.2193238478433095</v>
      </c>
      <c r="AE499" s="34">
        <v>2.1972330355991021</v>
      </c>
      <c r="AF499" s="34">
        <v>2.5289999999999977</v>
      </c>
      <c r="AG499" s="34">
        <v>2.8025062048168611E-2</v>
      </c>
      <c r="AH499" s="34">
        <v>2.5570250620481665</v>
      </c>
      <c r="AI499" s="34">
        <v>2.5315728232483483</v>
      </c>
      <c r="AJ499" s="34">
        <v>31.371999999999996</v>
      </c>
      <c r="AK499" s="34">
        <v>0.34764817974501638</v>
      </c>
      <c r="AL499" s="34">
        <v>31.719648179745011</v>
      </c>
      <c r="AM499" s="34">
        <v>31.403915623150354</v>
      </c>
      <c r="AN499" s="34">
        <v>1.7019999999999997</v>
      </c>
      <c r="AO499" s="34">
        <v>1.886067837326335E-2</v>
      </c>
      <c r="AP499" s="34">
        <v>1.7208606783732632</v>
      </c>
      <c r="AQ499" s="34">
        <v>1.7037314927515588</v>
      </c>
      <c r="AR499" s="34">
        <v>37.797999999999995</v>
      </c>
      <c r="AS499" s="34">
        <v>0.41885776800975799</v>
      </c>
      <c r="AT499" s="34">
        <v>38.216857768009753</v>
      </c>
      <c r="AU499" s="34">
        <v>37.836452974749363</v>
      </c>
    </row>
    <row r="500" spans="1:47" x14ac:dyDescent="0.25">
      <c r="A500" s="18">
        <v>45556</v>
      </c>
      <c r="B500" s="2">
        <v>8</v>
      </c>
      <c r="C500" s="2" t="s">
        <v>23</v>
      </c>
      <c r="D500" s="9">
        <v>24.113209000000001</v>
      </c>
      <c r="E500">
        <v>9.9917440000000003E-3</v>
      </c>
      <c r="G500" s="34">
        <v>1.1360000000000001</v>
      </c>
      <c r="H500" s="34">
        <v>1.6721100990814728E-2</v>
      </c>
      <c r="I500" s="34">
        <v>1.1527211009908149</v>
      </c>
      <c r="J500" s="34">
        <v>1.1412034068463166</v>
      </c>
      <c r="K500" s="34">
        <v>6.3760000000000003</v>
      </c>
      <c r="L500" s="34">
        <v>9.3850123166755908E-2</v>
      </c>
      <c r="M500" s="34">
        <v>6.469850123166756</v>
      </c>
      <c r="N500" s="34">
        <v>6.4052050370177049</v>
      </c>
      <c r="O500" s="34">
        <v>34.188000000000009</v>
      </c>
      <c r="P500" s="34">
        <v>0.50322271186089262</v>
      </c>
      <c r="Q500" s="34">
        <v>34.691222711860902</v>
      </c>
      <c r="R500" s="34">
        <v>34.344596895477004</v>
      </c>
      <c r="S500" s="34">
        <v>2.5719999999999996</v>
      </c>
      <c r="T500" s="34">
        <v>3.7857985693992492E-2</v>
      </c>
      <c r="U500" s="34">
        <v>2.6098579856939921</v>
      </c>
      <c r="V500" s="34">
        <v>2.5837809528245819</v>
      </c>
      <c r="W500" s="34">
        <v>44.272000000000013</v>
      </c>
      <c r="X500" s="34">
        <v>0.65165192171245567</v>
      </c>
      <c r="Y500" s="34">
        <v>44.923651921712462</v>
      </c>
      <c r="Z500" s="34">
        <v>44.474786292165611</v>
      </c>
      <c r="AB500" s="34">
        <v>2.194999999999999</v>
      </c>
      <c r="AC500" s="34">
        <v>3.2308817495456256E-2</v>
      </c>
      <c r="AD500" s="34">
        <v>2.2273088174954552</v>
      </c>
      <c r="AE500" s="34">
        <v>2.2050541179820979</v>
      </c>
      <c r="AF500" s="34">
        <v>2.2699999999999978</v>
      </c>
      <c r="AG500" s="34">
        <v>3.3412763423547001E-2</v>
      </c>
      <c r="AH500" s="34">
        <v>2.3034127634235446</v>
      </c>
      <c r="AI500" s="34">
        <v>2.280397652765084</v>
      </c>
      <c r="AJ500" s="34">
        <v>31.352000000000007</v>
      </c>
      <c r="AK500" s="34">
        <v>0.46147883650002064</v>
      </c>
      <c r="AL500" s="34">
        <v>31.813478836500028</v>
      </c>
      <c r="AM500" s="34">
        <v>31.4956067002163</v>
      </c>
      <c r="AN500" s="34">
        <v>1.6789999999999996</v>
      </c>
      <c r="AO500" s="34">
        <v>2.471366951019183E-2</v>
      </c>
      <c r="AP500" s="34">
        <v>1.7037136695101915</v>
      </c>
      <c r="AQ500" s="34">
        <v>1.686690598675145</v>
      </c>
      <c r="AR500" s="34">
        <v>37.496000000000009</v>
      </c>
      <c r="AS500" s="34">
        <v>0.55191408692921573</v>
      </c>
      <c r="AT500" s="34">
        <v>38.047914086929225</v>
      </c>
      <c r="AU500" s="34">
        <v>37.667749069638624</v>
      </c>
    </row>
    <row r="501" spans="1:47" x14ac:dyDescent="0.25">
      <c r="A501" s="18">
        <v>45556</v>
      </c>
      <c r="B501" s="2">
        <v>9</v>
      </c>
      <c r="C501" s="2" t="s">
        <v>23</v>
      </c>
      <c r="D501" s="9">
        <v>18.794551999999999</v>
      </c>
      <c r="E501">
        <v>1.0018882E-2</v>
      </c>
      <c r="G501" s="34">
        <v>1.1360000000000001</v>
      </c>
      <c r="H501" s="34">
        <v>9.9221587549470549E-3</v>
      </c>
      <c r="I501" s="34">
        <v>1.1459221587549471</v>
      </c>
      <c r="J501" s="34">
        <v>1.134441299865196</v>
      </c>
      <c r="K501" s="34">
        <v>5.968</v>
      </c>
      <c r="L501" s="34">
        <v>5.2126270642186633E-2</v>
      </c>
      <c r="M501" s="34">
        <v>6.0201262706421863</v>
      </c>
      <c r="N501" s="34">
        <v>5.9598113359115219</v>
      </c>
      <c r="O501" s="34">
        <v>36.792000000000002</v>
      </c>
      <c r="P501" s="34">
        <v>0.321352169816912</v>
      </c>
      <c r="Q501" s="34">
        <v>37.113352169816913</v>
      </c>
      <c r="R501" s="34">
        <v>36.741517873803076</v>
      </c>
      <c r="S501" s="34">
        <v>2.7679999999999998</v>
      </c>
      <c r="T501" s="34">
        <v>2.4176527670504794E-2</v>
      </c>
      <c r="U501" s="34">
        <v>2.7921765276705046</v>
      </c>
      <c r="V501" s="34">
        <v>2.7642020405166039</v>
      </c>
      <c r="W501" s="34">
        <v>46.664000000000001</v>
      </c>
      <c r="X501" s="34">
        <v>0.4075771268845505</v>
      </c>
      <c r="Y501" s="34">
        <v>47.071577126884549</v>
      </c>
      <c r="Z501" s="34">
        <v>46.599972550096396</v>
      </c>
      <c r="AB501" s="34">
        <v>2.1949999999999994</v>
      </c>
      <c r="AC501" s="34">
        <v>1.9171776819638008E-2</v>
      </c>
      <c r="AD501" s="34">
        <v>2.2141717768196374</v>
      </c>
      <c r="AE501" s="34">
        <v>2.1919882510599509</v>
      </c>
      <c r="AF501" s="34">
        <v>2.1849999999999987</v>
      </c>
      <c r="AG501" s="34">
        <v>1.9084433872851497E-2</v>
      </c>
      <c r="AH501" s="34">
        <v>2.20408443387285</v>
      </c>
      <c r="AI501" s="34">
        <v>2.1820019720118413</v>
      </c>
      <c r="AJ501" s="34">
        <v>33.293000000000006</v>
      </c>
      <c r="AK501" s="34">
        <v>0.29079087273631365</v>
      </c>
      <c r="AL501" s="34">
        <v>33.583790872736323</v>
      </c>
      <c r="AM501" s="34">
        <v>33.247318834869702</v>
      </c>
      <c r="AN501" s="34">
        <v>1.7969999999999995</v>
      </c>
      <c r="AO501" s="34">
        <v>1.569552753753508E-2</v>
      </c>
      <c r="AP501" s="34">
        <v>1.8126955275375345</v>
      </c>
      <c r="AQ501" s="34">
        <v>1.7945343449452082</v>
      </c>
      <c r="AR501" s="34">
        <v>39.47</v>
      </c>
      <c r="AS501" s="34">
        <v>0.34474261096633824</v>
      </c>
      <c r="AT501" s="34">
        <v>39.814742610966341</v>
      </c>
      <c r="AU501" s="34">
        <v>39.415843402886701</v>
      </c>
    </row>
    <row r="502" spans="1:47" x14ac:dyDescent="0.25">
      <c r="A502" s="18">
        <v>45556</v>
      </c>
      <c r="B502" s="2">
        <v>10</v>
      </c>
      <c r="C502" s="2" t="s">
        <v>23</v>
      </c>
      <c r="D502" s="9">
        <v>18.229852999999999</v>
      </c>
      <c r="E502">
        <v>9.3590089999999997E-3</v>
      </c>
      <c r="G502" s="34">
        <v>1.1360000000000001</v>
      </c>
      <c r="H502" s="34">
        <v>5.9762175402750337E-3</v>
      </c>
      <c r="I502" s="34">
        <v>1.1419762175402752</v>
      </c>
      <c r="J502" s="34">
        <v>1.1312884518425299</v>
      </c>
      <c r="K502" s="34">
        <v>6.1879999999999997</v>
      </c>
      <c r="L502" s="34">
        <v>3.2553551178892519E-2</v>
      </c>
      <c r="M502" s="34">
        <v>6.2205535511788925</v>
      </c>
      <c r="N502" s="34">
        <v>6.1623353345084277</v>
      </c>
      <c r="O502" s="34">
        <v>41.92799999999999</v>
      </c>
      <c r="P502" s="34">
        <v>0.22057293048296789</v>
      </c>
      <c r="Q502" s="34">
        <v>42.148572930482956</v>
      </c>
      <c r="R502" s="34">
        <v>41.754104057089414</v>
      </c>
      <c r="S502" s="34">
        <v>3.2399999999999998</v>
      </c>
      <c r="T502" s="34">
        <v>1.7044845801488649E-2</v>
      </c>
      <c r="U502" s="34">
        <v>3.2570448458014885</v>
      </c>
      <c r="V502" s="34">
        <v>3.2265621337762287</v>
      </c>
      <c r="W502" s="34">
        <v>52.49199999999999</v>
      </c>
      <c r="X502" s="34">
        <v>0.2761475450036241</v>
      </c>
      <c r="Y502" s="34">
        <v>52.768147545003615</v>
      </c>
      <c r="Z502" s="34">
        <v>52.274289977216597</v>
      </c>
      <c r="AB502" s="34">
        <v>2.1949999999999998</v>
      </c>
      <c r="AC502" s="34">
        <v>1.1547356955020861E-2</v>
      </c>
      <c r="AD502" s="34">
        <v>2.2065473569550207</v>
      </c>
      <c r="AE502" s="34">
        <v>2.1858962603823526</v>
      </c>
      <c r="AF502" s="34">
        <v>2.3959999999999986</v>
      </c>
      <c r="AG502" s="34">
        <v>1.2604768685298392E-2</v>
      </c>
      <c r="AH502" s="34">
        <v>2.4086047686852972</v>
      </c>
      <c r="AI502" s="34">
        <v>2.3860626149777286</v>
      </c>
      <c r="AJ502" s="34">
        <v>36.869</v>
      </c>
      <c r="AK502" s="34">
        <v>0.19395877156021143</v>
      </c>
      <c r="AL502" s="34">
        <v>37.062958771560211</v>
      </c>
      <c r="AM502" s="34">
        <v>36.716086206850548</v>
      </c>
      <c r="AN502" s="34">
        <v>2.0039999999999996</v>
      </c>
      <c r="AO502" s="34">
        <v>1.0542552773513347E-2</v>
      </c>
      <c r="AP502" s="34">
        <v>2.0145425527735128</v>
      </c>
      <c r="AQ502" s="34">
        <v>1.9956884308912226</v>
      </c>
      <c r="AR502" s="34">
        <v>43.463999999999999</v>
      </c>
      <c r="AS502" s="34">
        <v>0.22865344997404402</v>
      </c>
      <c r="AT502" s="34">
        <v>43.692653449974038</v>
      </c>
      <c r="AU502" s="34">
        <v>43.283733513101851</v>
      </c>
    </row>
    <row r="503" spans="1:47" x14ac:dyDescent="0.25">
      <c r="A503" s="18">
        <v>45556</v>
      </c>
      <c r="B503" s="2">
        <v>11</v>
      </c>
      <c r="C503" s="2" t="s">
        <v>23</v>
      </c>
      <c r="D503" s="9">
        <v>36.821061999999998</v>
      </c>
      <c r="E503">
        <v>8.8169340000000002E-3</v>
      </c>
      <c r="G503" s="34">
        <v>1.1360000000000001</v>
      </c>
      <c r="H503" s="34">
        <v>1.3979040965386024E-3</v>
      </c>
      <c r="I503" s="34">
        <v>1.1373979040965387</v>
      </c>
      <c r="J503" s="34">
        <v>1.1273695418443812</v>
      </c>
      <c r="K503" s="34">
        <v>5.5560000000000009</v>
      </c>
      <c r="L503" s="34">
        <v>6.8369323594792914E-3</v>
      </c>
      <c r="M503" s="34">
        <v>5.5628369323594802</v>
      </c>
      <c r="N503" s="34">
        <v>5.5137897662741038</v>
      </c>
      <c r="O503" s="34">
        <v>47.387999999999998</v>
      </c>
      <c r="P503" s="34">
        <v>5.8313274055256402E-2</v>
      </c>
      <c r="Q503" s="34">
        <v>47.446313274055257</v>
      </c>
      <c r="R503" s="34">
        <v>47.027982261374582</v>
      </c>
      <c r="S503" s="34">
        <v>3.7879999999999998</v>
      </c>
      <c r="T503" s="34">
        <v>4.6613210543030147E-3</v>
      </c>
      <c r="U503" s="34">
        <v>3.792661321054303</v>
      </c>
      <c r="V503" s="34">
        <v>3.7592216765022144</v>
      </c>
      <c r="W503" s="34">
        <v>57.867999999999995</v>
      </c>
      <c r="X503" s="34">
        <v>7.1209431565577311E-2</v>
      </c>
      <c r="Y503" s="34">
        <v>57.93920943156558</v>
      </c>
      <c r="Z503" s="34">
        <v>57.428363245995278</v>
      </c>
      <c r="AB503" s="34">
        <v>2.194999999999999</v>
      </c>
      <c r="AC503" s="34">
        <v>2.7010558907590056E-3</v>
      </c>
      <c r="AD503" s="34">
        <v>2.1977010558907581</v>
      </c>
      <c r="AE503" s="34">
        <v>2.1783240707292388</v>
      </c>
      <c r="AF503" s="34">
        <v>2.6729999999999983</v>
      </c>
      <c r="AG503" s="34">
        <v>3.2892584947602829E-3</v>
      </c>
      <c r="AH503" s="34">
        <v>2.6762892584947586</v>
      </c>
      <c r="AI503" s="34">
        <v>2.6526925927377012</v>
      </c>
      <c r="AJ503" s="34">
        <v>40.77600000000001</v>
      </c>
      <c r="AK503" s="34">
        <v>5.0176881549698994E-2</v>
      </c>
      <c r="AL503" s="34">
        <v>40.826176881549706</v>
      </c>
      <c r="AM503" s="34">
        <v>40.466215174512755</v>
      </c>
      <c r="AN503" s="34">
        <v>2.1949999999999985</v>
      </c>
      <c r="AO503" s="34">
        <v>2.7010558907590051E-3</v>
      </c>
      <c r="AP503" s="34">
        <v>2.1977010558907577</v>
      </c>
      <c r="AQ503" s="34">
        <v>2.1783240707292384</v>
      </c>
      <c r="AR503" s="34">
        <v>47.839000000000006</v>
      </c>
      <c r="AS503" s="34">
        <v>5.8868251825977283E-2</v>
      </c>
      <c r="AT503" s="34">
        <v>47.897868251825983</v>
      </c>
      <c r="AU503" s="34">
        <v>47.475555908708934</v>
      </c>
    </row>
    <row r="504" spans="1:47" x14ac:dyDescent="0.25">
      <c r="A504" s="18">
        <v>45556</v>
      </c>
      <c r="B504" s="2">
        <v>12</v>
      </c>
      <c r="C504" s="2" t="s">
        <v>23</v>
      </c>
      <c r="D504" s="9">
        <v>27.456212000000001</v>
      </c>
      <c r="E504">
        <v>8.2632680000000007E-3</v>
      </c>
      <c r="G504" s="34">
        <v>1.1360000000000001</v>
      </c>
      <c r="H504" s="34">
        <v>8.8002933675593413E-3</v>
      </c>
      <c r="I504" s="34">
        <v>1.1448002933675594</v>
      </c>
      <c r="J504" s="34">
        <v>1.1353405017369846</v>
      </c>
      <c r="K504" s="34">
        <v>5.3759999999999986</v>
      </c>
      <c r="L504" s="34">
        <v>4.1646458753520244E-2</v>
      </c>
      <c r="M504" s="34">
        <v>5.4176464587535191</v>
      </c>
      <c r="N504" s="34">
        <v>5.3728789941355881</v>
      </c>
      <c r="O504" s="34">
        <v>52.252000000000002</v>
      </c>
      <c r="P504" s="34">
        <v>0.40478250795925236</v>
      </c>
      <c r="Q504" s="34">
        <v>52.656782507959257</v>
      </c>
      <c r="R504" s="34">
        <v>52.22166540207828</v>
      </c>
      <c r="S504" s="34">
        <v>4.1639999999999979</v>
      </c>
      <c r="T504" s="34">
        <v>3.2257413364891796E-2</v>
      </c>
      <c r="U504" s="34">
        <v>4.19625741336489</v>
      </c>
      <c r="V504" s="34">
        <v>4.1615826137612695</v>
      </c>
      <c r="W504" s="34">
        <v>62.927999999999997</v>
      </c>
      <c r="X504" s="34">
        <v>0.48748667344522373</v>
      </c>
      <c r="Y504" s="34">
        <v>63.415486673445223</v>
      </c>
      <c r="Z504" s="34">
        <v>62.891467511712122</v>
      </c>
      <c r="AB504" s="34">
        <v>2.194999999999999</v>
      </c>
      <c r="AC504" s="34">
        <v>1.7004087976930232E-2</v>
      </c>
      <c r="AD504" s="34">
        <v>2.2120040879769292</v>
      </c>
      <c r="AE504" s="34">
        <v>2.1937257053808801</v>
      </c>
      <c r="AF504" s="34">
        <v>2.852999999999998</v>
      </c>
      <c r="AG504" s="34">
        <v>2.2101441001449628E-2</v>
      </c>
      <c r="AH504" s="34">
        <v>2.8751014410014477</v>
      </c>
      <c r="AI504" s="34">
        <v>2.8513437072672665</v>
      </c>
      <c r="AJ504" s="34">
        <v>44.44</v>
      </c>
      <c r="AK504" s="34">
        <v>0.34426499758304319</v>
      </c>
      <c r="AL504" s="34">
        <v>44.784264997583044</v>
      </c>
      <c r="AM504" s="34">
        <v>44.414200613724994</v>
      </c>
      <c r="AN504" s="34">
        <v>2.4019999999999992</v>
      </c>
      <c r="AO504" s="34">
        <v>1.8607662560631628E-2</v>
      </c>
      <c r="AP504" s="34">
        <v>2.4206076625606308</v>
      </c>
      <c r="AQ504" s="34">
        <v>2.4006055327220386</v>
      </c>
      <c r="AR504" s="34">
        <v>51.889999999999993</v>
      </c>
      <c r="AS504" s="34">
        <v>0.40197818912205469</v>
      </c>
      <c r="AT504" s="34">
        <v>52.291978189122048</v>
      </c>
      <c r="AU504" s="34">
        <v>51.85987555909518</v>
      </c>
    </row>
    <row r="505" spans="1:47" x14ac:dyDescent="0.25">
      <c r="A505" s="18">
        <v>45556</v>
      </c>
      <c r="B505" s="2">
        <v>13</v>
      </c>
      <c r="C505" s="2" t="s">
        <v>23</v>
      </c>
      <c r="D505" s="9">
        <v>28.85266</v>
      </c>
      <c r="E505">
        <v>7.8895149999999997E-3</v>
      </c>
      <c r="G505" s="34">
        <v>1.1360000000000001</v>
      </c>
      <c r="H505" s="34">
        <v>1.4507611029030365E-2</v>
      </c>
      <c r="I505" s="34">
        <v>1.1505076110290304</v>
      </c>
      <c r="J505" s="34">
        <v>1.1414306639742027</v>
      </c>
      <c r="K505" s="34">
        <v>6.2959999999999994</v>
      </c>
      <c r="L505" s="34">
        <v>8.0404858308780955E-2</v>
      </c>
      <c r="M505" s="34">
        <v>6.3764048583087805</v>
      </c>
      <c r="N505" s="34">
        <v>6.3260981165330801</v>
      </c>
      <c r="O505" s="34">
        <v>56.399999999999991</v>
      </c>
      <c r="P505" s="34">
        <v>0.7202722377089017</v>
      </c>
      <c r="Q505" s="34">
        <v>57.120272237708896</v>
      </c>
      <c r="R505" s="34">
        <v>56.66962099308541</v>
      </c>
      <c r="S505" s="34">
        <v>4.3079999999999989</v>
      </c>
      <c r="T505" s="34">
        <v>5.5016539007977816E-2</v>
      </c>
      <c r="U505" s="34">
        <v>4.3630165390079769</v>
      </c>
      <c r="V505" s="34">
        <v>4.3285944545782256</v>
      </c>
      <c r="W505" s="34">
        <v>68.139999999999986</v>
      </c>
      <c r="X505" s="34">
        <v>0.87020124605469085</v>
      </c>
      <c r="Y505" s="34">
        <v>69.010201246054677</v>
      </c>
      <c r="Z505" s="34">
        <v>68.465744228170919</v>
      </c>
      <c r="AB505" s="34">
        <v>2.194999999999999</v>
      </c>
      <c r="AC505" s="34">
        <v>2.803187166260707E-2</v>
      </c>
      <c r="AD505" s="34">
        <v>2.2230318716626059</v>
      </c>
      <c r="AE505" s="34">
        <v>2.2054932283656457</v>
      </c>
      <c r="AF505" s="34">
        <v>2.9219999999999979</v>
      </c>
      <c r="AG505" s="34">
        <v>3.7316231889812229E-2</v>
      </c>
      <c r="AH505" s="34">
        <v>2.9593162318898103</v>
      </c>
      <c r="AI505" s="34">
        <v>2.9359686620885723</v>
      </c>
      <c r="AJ505" s="34">
        <v>45.94700000000001</v>
      </c>
      <c r="AK505" s="34">
        <v>0.5867792288299809</v>
      </c>
      <c r="AL505" s="34">
        <v>46.533779228829992</v>
      </c>
      <c r="AM505" s="34">
        <v>46.166650279597448</v>
      </c>
      <c r="AN505" s="34">
        <v>2.4789999999999983</v>
      </c>
      <c r="AO505" s="34">
        <v>3.1658774419864658E-2</v>
      </c>
      <c r="AP505" s="34">
        <v>2.5106587744198632</v>
      </c>
      <c r="AQ505" s="34">
        <v>2.490850894359196</v>
      </c>
      <c r="AR505" s="34">
        <v>53.543000000000006</v>
      </c>
      <c r="AS505" s="34">
        <v>0.68378610680226481</v>
      </c>
      <c r="AT505" s="34">
        <v>54.226786106802273</v>
      </c>
      <c r="AU505" s="34">
        <v>53.798963064410863</v>
      </c>
    </row>
    <row r="506" spans="1:47" x14ac:dyDescent="0.25">
      <c r="A506" s="18">
        <v>45556</v>
      </c>
      <c r="B506" s="2">
        <v>14</v>
      </c>
      <c r="C506" s="2" t="s">
        <v>23</v>
      </c>
      <c r="D506" s="9">
        <v>33.916696000000002</v>
      </c>
      <c r="E506">
        <v>8.0149020000000008E-3</v>
      </c>
      <c r="G506" s="34">
        <v>1.1360000000000001</v>
      </c>
      <c r="H506" s="34">
        <v>6.0930499134572236E-3</v>
      </c>
      <c r="I506" s="34">
        <v>1.1420930499134574</v>
      </c>
      <c r="J506" s="34">
        <v>1.1329392860435199</v>
      </c>
      <c r="K506" s="34">
        <v>7.0480000000000018</v>
      </c>
      <c r="L506" s="34">
        <v>3.7802654744759259E-2</v>
      </c>
      <c r="M506" s="34">
        <v>7.0858026547447608</v>
      </c>
      <c r="N506" s="34">
        <v>7.0290106408756419</v>
      </c>
      <c r="O506" s="34">
        <v>55.724000000000025</v>
      </c>
      <c r="P506" s="34">
        <v>0.29888126177595992</v>
      </c>
      <c r="Q506" s="34">
        <v>56.022881261775986</v>
      </c>
      <c r="R506" s="34">
        <v>55.573863358705218</v>
      </c>
      <c r="S506" s="34">
        <v>4.2639999999999985</v>
      </c>
      <c r="T506" s="34">
        <v>2.28703915765683E-2</v>
      </c>
      <c r="U506" s="34">
        <v>4.2868703915765671</v>
      </c>
      <c r="V506" s="34">
        <v>4.2525115455013793</v>
      </c>
      <c r="W506" s="34">
        <v>68.172000000000025</v>
      </c>
      <c r="X506" s="34">
        <v>0.36564735801074466</v>
      </c>
      <c r="Y506" s="34">
        <v>68.537647358010773</v>
      </c>
      <c r="Z506" s="34">
        <v>67.988324831125766</v>
      </c>
      <c r="AB506" s="34">
        <v>2.1949999999999994</v>
      </c>
      <c r="AC506" s="34">
        <v>1.1773102605667782E-2</v>
      </c>
      <c r="AD506" s="34">
        <v>2.2067731026056672</v>
      </c>
      <c r="AE506" s="34">
        <v>2.1890860324520469</v>
      </c>
      <c r="AF506" s="34">
        <v>2.9209999999999972</v>
      </c>
      <c r="AG506" s="34">
        <v>1.5667076405993425E-2</v>
      </c>
      <c r="AH506" s="34">
        <v>2.9366670764059908</v>
      </c>
      <c r="AI506" s="34">
        <v>2.9131299775819701</v>
      </c>
      <c r="AJ506" s="34">
        <v>45.558000000000035</v>
      </c>
      <c r="AK506" s="34">
        <v>0.24435490137084892</v>
      </c>
      <c r="AL506" s="34">
        <v>45.802354901370883</v>
      </c>
      <c r="AM506" s="34">
        <v>45.435253515467174</v>
      </c>
      <c r="AN506" s="34">
        <v>2.4949999999999988</v>
      </c>
      <c r="AO506" s="34">
        <v>1.3382182688446974E-2</v>
      </c>
      <c r="AP506" s="34">
        <v>2.5083821826884458</v>
      </c>
      <c r="AQ506" s="34">
        <v>2.4882777453156519</v>
      </c>
      <c r="AR506" s="34">
        <v>53.169000000000032</v>
      </c>
      <c r="AS506" s="34">
        <v>0.28517726307095709</v>
      </c>
      <c r="AT506" s="34">
        <v>53.454177263070981</v>
      </c>
      <c r="AU506" s="34">
        <v>53.025747270816844</v>
      </c>
    </row>
    <row r="507" spans="1:47" x14ac:dyDescent="0.25">
      <c r="A507" s="18">
        <v>45556</v>
      </c>
      <c r="B507" s="2">
        <v>15</v>
      </c>
      <c r="C507" s="2" t="s">
        <v>23</v>
      </c>
      <c r="D507" s="9">
        <v>42.443174999999997</v>
      </c>
      <c r="E507">
        <v>8.1791339999999994E-3</v>
      </c>
      <c r="G507" s="34">
        <v>1.1360000000000001</v>
      </c>
      <c r="H507" s="34">
        <v>9.0027742371674088E-3</v>
      </c>
      <c r="I507" s="34">
        <v>1.1450027742371676</v>
      </c>
      <c r="J507" s="34">
        <v>1.13563764311631</v>
      </c>
      <c r="K507" s="34">
        <v>5.3759999999999994</v>
      </c>
      <c r="L507" s="34">
        <v>4.2604678080116178E-2</v>
      </c>
      <c r="M507" s="34">
        <v>5.4186046780801158</v>
      </c>
      <c r="N507" s="34">
        <v>5.3742851843250712</v>
      </c>
      <c r="O507" s="34">
        <v>56.396000000000008</v>
      </c>
      <c r="P507" s="34">
        <v>0.44693702102050453</v>
      </c>
      <c r="Q507" s="34">
        <v>56.842937021020511</v>
      </c>
      <c r="R507" s="34">
        <v>56.378011022172018</v>
      </c>
      <c r="S507" s="34">
        <v>4.4119999999999981</v>
      </c>
      <c r="T507" s="34">
        <v>3.4964999942238187E-2</v>
      </c>
      <c r="U507" s="34">
        <v>4.446964999942236</v>
      </c>
      <c r="V507" s="34">
        <v>4.4105926773143986</v>
      </c>
      <c r="W507" s="34">
        <v>67.320000000000007</v>
      </c>
      <c r="X507" s="34">
        <v>0.53350947328002629</v>
      </c>
      <c r="Y507" s="34">
        <v>67.853509473280027</v>
      </c>
      <c r="Z507" s="34">
        <v>67.298526526927802</v>
      </c>
      <c r="AB507" s="34">
        <v>2.1949999999999998</v>
      </c>
      <c r="AC507" s="34">
        <v>1.7395325220583149E-2</v>
      </c>
      <c r="AD507" s="34">
        <v>2.2123953252205828</v>
      </c>
      <c r="AE507" s="34">
        <v>2.19429984739463</v>
      </c>
      <c r="AF507" s="34">
        <v>3.0009999999999986</v>
      </c>
      <c r="AG507" s="34">
        <v>2.3782856941671988E-2</v>
      </c>
      <c r="AH507" s="34">
        <v>3.0247828569416706</v>
      </c>
      <c r="AI507" s="34">
        <v>3.0000427526338416</v>
      </c>
      <c r="AJ507" s="34">
        <v>47.311</v>
      </c>
      <c r="AK507" s="34">
        <v>0.37493860205512963</v>
      </c>
      <c r="AL507" s="34">
        <v>47.685938602055131</v>
      </c>
      <c r="AM507" s="34">
        <v>47.295908920313146</v>
      </c>
      <c r="AN507" s="34">
        <v>2.5389999999999993</v>
      </c>
      <c r="AO507" s="34">
        <v>2.0121517419162006E-2</v>
      </c>
      <c r="AP507" s="34">
        <v>2.5591215174191611</v>
      </c>
      <c r="AQ507" s="34">
        <v>2.5381901196059062</v>
      </c>
      <c r="AR507" s="34">
        <v>55.045999999999999</v>
      </c>
      <c r="AS507" s="34">
        <v>0.43623830163654675</v>
      </c>
      <c r="AT507" s="34">
        <v>55.482238301636542</v>
      </c>
      <c r="AU507" s="34">
        <v>55.028441639947523</v>
      </c>
    </row>
    <row r="508" spans="1:47" x14ac:dyDescent="0.25">
      <c r="A508" s="18">
        <v>45556</v>
      </c>
      <c r="B508" s="2">
        <v>16</v>
      </c>
      <c r="C508" s="2" t="s">
        <v>23</v>
      </c>
      <c r="D508" s="9">
        <v>66.882891000000001</v>
      </c>
      <c r="E508">
        <v>8.4597149999999996E-3</v>
      </c>
      <c r="G508" s="34">
        <v>1.1360000000000001</v>
      </c>
      <c r="H508" s="34">
        <v>1.7055084067834365E-2</v>
      </c>
      <c r="I508" s="34">
        <v>1.1530550840678344</v>
      </c>
      <c r="J508" s="34">
        <v>1.1433005666773195</v>
      </c>
      <c r="K508" s="34">
        <v>7.0640000000000001</v>
      </c>
      <c r="L508" s="34">
        <v>0.10605379740773058</v>
      </c>
      <c r="M508" s="34">
        <v>7.1700537974077303</v>
      </c>
      <c r="N508" s="34">
        <v>7.1093971857469933</v>
      </c>
      <c r="O508" s="34">
        <v>59.635999999999996</v>
      </c>
      <c r="P508" s="34">
        <v>0.89533186044838908</v>
      </c>
      <c r="Q508" s="34">
        <v>60.531331860448383</v>
      </c>
      <c r="R508" s="34">
        <v>60.019254044338574</v>
      </c>
      <c r="S508" s="34">
        <v>4.5719999999999992</v>
      </c>
      <c r="T508" s="34">
        <v>6.8640708061741801E-2</v>
      </c>
      <c r="U508" s="34">
        <v>4.6406407080617411</v>
      </c>
      <c r="V508" s="34">
        <v>4.6013822102541404</v>
      </c>
      <c r="W508" s="34">
        <v>72.408000000000001</v>
      </c>
      <c r="X508" s="34">
        <v>1.0870814499856958</v>
      </c>
      <c r="Y508" s="34">
        <v>73.49508144998569</v>
      </c>
      <c r="Z508" s="34">
        <v>72.873334007017036</v>
      </c>
      <c r="AB508" s="34">
        <v>2.194999999999999</v>
      </c>
      <c r="AC508" s="34">
        <v>3.2954145712056696E-2</v>
      </c>
      <c r="AD508" s="34">
        <v>2.2279541457120557</v>
      </c>
      <c r="AE508" s="34">
        <v>2.2091062886062631</v>
      </c>
      <c r="AF508" s="34">
        <v>3.1019999999999985</v>
      </c>
      <c r="AG508" s="34">
        <v>4.6571189065512469E-2</v>
      </c>
      <c r="AH508" s="34">
        <v>3.1485711890655108</v>
      </c>
      <c r="AI508" s="34">
        <v>3.1219351741488057</v>
      </c>
      <c r="AJ508" s="34">
        <v>48.87</v>
      </c>
      <c r="AK508" s="34">
        <v>0.73369890703790952</v>
      </c>
      <c r="AL508" s="34">
        <v>49.603698907037909</v>
      </c>
      <c r="AM508" s="34">
        <v>49.184065751338558</v>
      </c>
      <c r="AN508" s="34">
        <v>2.5969999999999995</v>
      </c>
      <c r="AO508" s="34">
        <v>3.8989483560005131E-2</v>
      </c>
      <c r="AP508" s="34">
        <v>2.6359894835600048</v>
      </c>
      <c r="AQ508" s="34">
        <v>2.6136897637860899</v>
      </c>
      <c r="AR508" s="34">
        <v>56.763999999999996</v>
      </c>
      <c r="AS508" s="34">
        <v>0.85221372537548379</v>
      </c>
      <c r="AT508" s="34">
        <v>57.616213725375481</v>
      </c>
      <c r="AU508" s="34">
        <v>57.128796977879716</v>
      </c>
    </row>
    <row r="509" spans="1:47" x14ac:dyDescent="0.25">
      <c r="A509" s="18">
        <v>45556</v>
      </c>
      <c r="B509" s="2">
        <v>17</v>
      </c>
      <c r="C509" s="2" t="s">
        <v>23</v>
      </c>
      <c r="D509" s="9">
        <v>55.090325999999997</v>
      </c>
      <c r="E509">
        <v>8.5436890000000001E-3</v>
      </c>
      <c r="G509" s="34">
        <v>1.1360000000000001</v>
      </c>
      <c r="H509" s="34">
        <v>1.6341284051991669E-2</v>
      </c>
      <c r="I509" s="34">
        <v>1.1523412840519918</v>
      </c>
      <c r="J509" s="34">
        <v>1.1424960384991909</v>
      </c>
      <c r="K509" s="34">
        <v>8.3840000000000003</v>
      </c>
      <c r="L509" s="34">
        <v>0.12060327948230472</v>
      </c>
      <c r="M509" s="34">
        <v>8.5046032794823052</v>
      </c>
      <c r="N509" s="34">
        <v>8.4319425939940285</v>
      </c>
      <c r="O509" s="34">
        <v>59.884000000000007</v>
      </c>
      <c r="P509" s="34">
        <v>0.86142733641678626</v>
      </c>
      <c r="Q509" s="34">
        <v>60.745427336416796</v>
      </c>
      <c r="R509" s="34">
        <v>60.226437297082349</v>
      </c>
      <c r="S509" s="34">
        <v>4.5759999999999987</v>
      </c>
      <c r="T509" s="34">
        <v>6.5825454068586142E-2</v>
      </c>
      <c r="U509" s="34">
        <v>4.6418254540685853</v>
      </c>
      <c r="V509" s="34">
        <v>4.6021671409967393</v>
      </c>
      <c r="W509" s="34">
        <v>73.98</v>
      </c>
      <c r="X509" s="34">
        <v>1.0641973540196688</v>
      </c>
      <c r="Y509" s="34">
        <v>75.044197354019673</v>
      </c>
      <c r="Z509" s="34">
        <v>74.403043070572309</v>
      </c>
      <c r="AB509" s="34">
        <v>2.1949999999999994</v>
      </c>
      <c r="AC509" s="34">
        <v>3.1574928251867689E-2</v>
      </c>
      <c r="AD509" s="34">
        <v>2.2265749282518672</v>
      </c>
      <c r="AE509" s="34">
        <v>2.2075517645296858</v>
      </c>
      <c r="AF509" s="34">
        <v>3.1079999999999988</v>
      </c>
      <c r="AG509" s="34">
        <v>4.4708372212667324E-2</v>
      </c>
      <c r="AH509" s="34">
        <v>3.1527083722126661</v>
      </c>
      <c r="AI509" s="34">
        <v>3.1257726123727849</v>
      </c>
      <c r="AJ509" s="34">
        <v>49.240999999999993</v>
      </c>
      <c r="AK509" s="34">
        <v>0.70832849296137457</v>
      </c>
      <c r="AL509" s="34">
        <v>49.949328492961364</v>
      </c>
      <c r="AM509" s="34">
        <v>49.52257696455866</v>
      </c>
      <c r="AN509" s="34">
        <v>2.6029999999999998</v>
      </c>
      <c r="AO509" s="34">
        <v>3.7443980974766117E-2</v>
      </c>
      <c r="AP509" s="34">
        <v>2.6404439809747657</v>
      </c>
      <c r="AQ509" s="34">
        <v>2.6178848487793953</v>
      </c>
      <c r="AR509" s="34">
        <v>57.146999999999991</v>
      </c>
      <c r="AS509" s="34">
        <v>0.82205577440067568</v>
      </c>
      <c r="AT509" s="34">
        <v>57.969055774400665</v>
      </c>
      <c r="AU509" s="34">
        <v>57.473786190240531</v>
      </c>
    </row>
    <row r="510" spans="1:47" x14ac:dyDescent="0.25">
      <c r="A510" s="18">
        <v>45556</v>
      </c>
      <c r="B510" s="2">
        <v>18</v>
      </c>
      <c r="C510" s="2" t="s">
        <v>23</v>
      </c>
      <c r="D510" s="9">
        <v>62.855916000000001</v>
      </c>
      <c r="E510">
        <v>8.7714909999999993E-3</v>
      </c>
      <c r="G510" s="34">
        <v>1.1360000000000001</v>
      </c>
      <c r="H510" s="34">
        <v>1.4842938025737069E-2</v>
      </c>
      <c r="I510" s="34">
        <v>1.1508429380257372</v>
      </c>
      <c r="J510" s="34">
        <v>1.140748329552431</v>
      </c>
      <c r="K510" s="34">
        <v>8.64</v>
      </c>
      <c r="L510" s="34">
        <v>0.11288995118166223</v>
      </c>
      <c r="M510" s="34">
        <v>8.7528899511816629</v>
      </c>
      <c r="N510" s="34">
        <v>8.6761140557508831</v>
      </c>
      <c r="O510" s="34">
        <v>58.603999999999999</v>
      </c>
      <c r="P510" s="34">
        <v>0.76571790498265413</v>
      </c>
      <c r="Q510" s="34">
        <v>59.36971790498265</v>
      </c>
      <c r="R510" s="34">
        <v>58.848956958706559</v>
      </c>
      <c r="S510" s="34">
        <v>4.3719999999999981</v>
      </c>
      <c r="T510" s="34">
        <v>5.7124405852572571E-2</v>
      </c>
      <c r="U510" s="34">
        <v>4.4291244058525709</v>
      </c>
      <c r="V510" s="34">
        <v>4.390274380988755</v>
      </c>
      <c r="W510" s="34">
        <v>72.751999999999995</v>
      </c>
      <c r="X510" s="34">
        <v>0.95057520004262608</v>
      </c>
      <c r="Y510" s="34">
        <v>73.702575200042631</v>
      </c>
      <c r="Z510" s="34">
        <v>73.056093724998632</v>
      </c>
      <c r="AB510" s="34">
        <v>2.1949999999999994</v>
      </c>
      <c r="AC510" s="34">
        <v>2.8679796625433854E-2</v>
      </c>
      <c r="AD510" s="34">
        <v>2.2236797966254334</v>
      </c>
      <c r="AE510" s="34">
        <v>2.2041748093024518</v>
      </c>
      <c r="AF510" s="34">
        <v>3.0339999999999967</v>
      </c>
      <c r="AG510" s="34">
        <v>3.9642142579301251E-2</v>
      </c>
      <c r="AH510" s="34">
        <v>3.0736421425792981</v>
      </c>
      <c r="AI510" s="34">
        <v>3.0466817181884434</v>
      </c>
      <c r="AJ510" s="34">
        <v>47.806000000000004</v>
      </c>
      <c r="AK510" s="34">
        <v>0.62463159793872036</v>
      </c>
      <c r="AL510" s="34">
        <v>48.430631597938728</v>
      </c>
      <c r="AM510" s="34">
        <v>48.005822748753097</v>
      </c>
      <c r="AN510" s="34">
        <v>2.5589999999999984</v>
      </c>
      <c r="AO510" s="34">
        <v>3.3435808457624241E-2</v>
      </c>
      <c r="AP510" s="34">
        <v>2.5924358084576227</v>
      </c>
      <c r="AQ510" s="34">
        <v>2.5696962810956592</v>
      </c>
      <c r="AR510" s="34">
        <v>55.593999999999994</v>
      </c>
      <c r="AS510" s="34">
        <v>0.72638934560107971</v>
      </c>
      <c r="AT510" s="34">
        <v>56.320389345601086</v>
      </c>
      <c r="AU510" s="34">
        <v>55.826375557339652</v>
      </c>
    </row>
    <row r="511" spans="1:47" x14ac:dyDescent="0.25">
      <c r="A511" s="18">
        <v>45556</v>
      </c>
      <c r="B511" s="2">
        <v>19</v>
      </c>
      <c r="C511" s="2" t="s">
        <v>23</v>
      </c>
      <c r="D511" s="9">
        <v>53.642088000000001</v>
      </c>
      <c r="E511">
        <v>8.8417019999999999E-3</v>
      </c>
      <c r="G511" s="34">
        <v>1.1360000000000001</v>
      </c>
      <c r="H511" s="34">
        <v>1.6440720016347273E-2</v>
      </c>
      <c r="I511" s="34">
        <v>1.1524407200163473</v>
      </c>
      <c r="J511" s="34">
        <v>1.1422511825972974</v>
      </c>
      <c r="K511" s="34">
        <v>9.36</v>
      </c>
      <c r="L511" s="34">
        <v>0.13546227055722751</v>
      </c>
      <c r="M511" s="34">
        <v>9.4954622705572262</v>
      </c>
      <c r="N511" s="34">
        <v>9.4115062228087165</v>
      </c>
      <c r="O511" s="34">
        <v>56.899999999999991</v>
      </c>
      <c r="P511" s="34">
        <v>0.82348324729767564</v>
      </c>
      <c r="Q511" s="34">
        <v>57.723483247297665</v>
      </c>
      <c r="R511" s="34">
        <v>57.213109410023065</v>
      </c>
      <c r="S511" s="34">
        <v>4.0839999999999996</v>
      </c>
      <c r="T511" s="34">
        <v>5.9105546255952685E-2</v>
      </c>
      <c r="U511" s="34">
        <v>4.1431055462559527</v>
      </c>
      <c r="V511" s="34">
        <v>4.1064734416614099</v>
      </c>
      <c r="W511" s="34">
        <v>71.47999999999999</v>
      </c>
      <c r="X511" s="34">
        <v>1.0344917841272032</v>
      </c>
      <c r="Y511" s="34">
        <v>72.514491784127188</v>
      </c>
      <c r="Z511" s="34">
        <v>71.87334025709049</v>
      </c>
      <c r="AB511" s="34">
        <v>2.1949999999999998</v>
      </c>
      <c r="AC511" s="34">
        <v>3.1767060242854098E-2</v>
      </c>
      <c r="AD511" s="34">
        <v>2.226767060242854</v>
      </c>
      <c r="AE511" s="34">
        <v>2.2070786494727708</v>
      </c>
      <c r="AF511" s="34">
        <v>2.8889999999999989</v>
      </c>
      <c r="AG511" s="34">
        <v>4.1810950816221167E-2</v>
      </c>
      <c r="AH511" s="34">
        <v>2.9308109508162201</v>
      </c>
      <c r="AI511" s="34">
        <v>2.9048975937707664</v>
      </c>
      <c r="AJ511" s="34">
        <v>45.856000000000002</v>
      </c>
      <c r="AK511" s="34">
        <v>0.66364934601198988</v>
      </c>
      <c r="AL511" s="34">
        <v>46.519649346011988</v>
      </c>
      <c r="AM511" s="34">
        <v>46.108336469350057</v>
      </c>
      <c r="AN511" s="34">
        <v>2.5119999999999987</v>
      </c>
      <c r="AO511" s="34">
        <v>3.6354831585443947E-2</v>
      </c>
      <c r="AP511" s="34">
        <v>2.5483548315854425</v>
      </c>
      <c r="AQ511" s="34">
        <v>2.525823037574304</v>
      </c>
      <c r="AR511" s="34">
        <v>53.451999999999998</v>
      </c>
      <c r="AS511" s="34">
        <v>0.77358218865650907</v>
      </c>
      <c r="AT511" s="34">
        <v>54.225582188656503</v>
      </c>
      <c r="AU511" s="34">
        <v>53.746135750167902</v>
      </c>
    </row>
    <row r="512" spans="1:47" x14ac:dyDescent="0.25">
      <c r="A512" s="18">
        <v>45556</v>
      </c>
      <c r="B512" s="2">
        <v>20</v>
      </c>
      <c r="C512" s="2" t="s">
        <v>23</v>
      </c>
      <c r="D512" s="9">
        <v>41.307025000000003</v>
      </c>
      <c r="E512">
        <v>9.2812439999999993E-3</v>
      </c>
      <c r="G512" s="34">
        <v>1.1360000000000001</v>
      </c>
      <c r="H512" s="34">
        <v>9.4111659975507495E-3</v>
      </c>
      <c r="I512" s="34">
        <v>1.1454111659975508</v>
      </c>
      <c r="J512" s="34">
        <v>1.134780325485603</v>
      </c>
      <c r="K512" s="34">
        <v>9.68</v>
      </c>
      <c r="L512" s="34">
        <v>8.0193738429833836E-2</v>
      </c>
      <c r="M512" s="34">
        <v>9.7601937384298338</v>
      </c>
      <c r="N512" s="34">
        <v>9.6696069988561941</v>
      </c>
      <c r="O512" s="34">
        <v>54.432000000000002</v>
      </c>
      <c r="P512" s="34">
        <v>0.45094065807982597</v>
      </c>
      <c r="Q512" s="34">
        <v>54.882940658079825</v>
      </c>
      <c r="R512" s="34">
        <v>54.373558694394667</v>
      </c>
      <c r="S512" s="34">
        <v>3.9079999999999995</v>
      </c>
      <c r="T512" s="34">
        <v>3.2375736547912252E-2</v>
      </c>
      <c r="U512" s="34">
        <v>3.9403757365479115</v>
      </c>
      <c r="V512" s="34">
        <v>3.9038041478853307</v>
      </c>
      <c r="W512" s="34">
        <v>69.156000000000006</v>
      </c>
      <c r="X512" s="34">
        <v>0.57292129905512279</v>
      </c>
      <c r="Y512" s="34">
        <v>69.728921299055116</v>
      </c>
      <c r="Z512" s="34">
        <v>69.081750166621788</v>
      </c>
      <c r="AB512" s="34">
        <v>2.194999999999999</v>
      </c>
      <c r="AC512" s="34">
        <v>1.8184427257591444E-2</v>
      </c>
      <c r="AD512" s="34">
        <v>2.2131844272575902</v>
      </c>
      <c r="AE512" s="34">
        <v>2.1926433225712123</v>
      </c>
      <c r="AF512" s="34">
        <v>3.1119999999999983</v>
      </c>
      <c r="AG512" s="34">
        <v>2.5781292767938304E-2</v>
      </c>
      <c r="AH512" s="34">
        <v>3.1377812927679365</v>
      </c>
      <c r="AI512" s="34">
        <v>3.108658778971122</v>
      </c>
      <c r="AJ512" s="34">
        <v>45.056999999999981</v>
      </c>
      <c r="AK512" s="34">
        <v>0.37327368516870058</v>
      </c>
      <c r="AL512" s="34">
        <v>45.430273685168679</v>
      </c>
      <c r="AM512" s="34">
        <v>45.008624230109852</v>
      </c>
      <c r="AN512" s="34">
        <v>2.4579999999999989</v>
      </c>
      <c r="AO512" s="34">
        <v>2.0363244737658211E-2</v>
      </c>
      <c r="AP512" s="34">
        <v>2.4783632447376571</v>
      </c>
      <c r="AQ512" s="34">
        <v>2.4553609507426155</v>
      </c>
      <c r="AR512" s="34">
        <v>52.821999999999974</v>
      </c>
      <c r="AS512" s="34">
        <v>0.43760264993188852</v>
      </c>
      <c r="AT512" s="34">
        <v>53.259602649931864</v>
      </c>
      <c r="AU512" s="34">
        <v>52.765287282394802</v>
      </c>
    </row>
    <row r="513" spans="1:47" x14ac:dyDescent="0.25">
      <c r="A513" s="18">
        <v>45556</v>
      </c>
      <c r="B513" s="2">
        <v>21</v>
      </c>
      <c r="C513" s="2" t="s">
        <v>23</v>
      </c>
      <c r="D513" s="9">
        <v>33.510396</v>
      </c>
      <c r="E513">
        <v>9.5264800000000004E-3</v>
      </c>
      <c r="G513" s="34">
        <v>1.1360000000000001</v>
      </c>
      <c r="H513" s="34">
        <v>9.3780054247770018E-3</v>
      </c>
      <c r="I513" s="34">
        <v>1.1453780054247771</v>
      </c>
      <c r="J513" s="34">
        <v>1.1344665847636581</v>
      </c>
      <c r="K513" s="34">
        <v>9.2999999999999989</v>
      </c>
      <c r="L513" s="34">
        <v>7.6774164128896205E-2</v>
      </c>
      <c r="M513" s="34">
        <v>9.3767741641288946</v>
      </c>
      <c r="N513" s="34">
        <v>9.2874465125898045</v>
      </c>
      <c r="O513" s="34">
        <v>50.900000000000006</v>
      </c>
      <c r="P513" s="34">
        <v>0.42019408109256101</v>
      </c>
      <c r="Q513" s="34">
        <v>51.320194081092566</v>
      </c>
      <c r="R513" s="34">
        <v>50.831293278582919</v>
      </c>
      <c r="S513" s="34">
        <v>3.6239999999999992</v>
      </c>
      <c r="T513" s="34">
        <v>2.9917158150873098E-2</v>
      </c>
      <c r="U513" s="34">
        <v>3.6539171581508723</v>
      </c>
      <c r="V513" s="34">
        <v>3.6191081894220911</v>
      </c>
      <c r="W513" s="34">
        <v>64.960000000000008</v>
      </c>
      <c r="X513" s="34">
        <v>0.53626340879710732</v>
      </c>
      <c r="Y513" s="34">
        <v>65.496263408797105</v>
      </c>
      <c r="Z513" s="34">
        <v>64.872314565358465</v>
      </c>
      <c r="AB513" s="34">
        <v>2.1949999999999994</v>
      </c>
      <c r="AC513" s="34">
        <v>1.8120353791712597E-2</v>
      </c>
      <c r="AD513" s="34">
        <v>2.2131203537917119</v>
      </c>
      <c r="AE513" s="34">
        <v>2.1920371070037223</v>
      </c>
      <c r="AF513" s="34">
        <v>3.110999999999998</v>
      </c>
      <c r="AG513" s="34">
        <v>2.5682196194085589E-2</v>
      </c>
      <c r="AH513" s="34">
        <v>3.1366821961940836</v>
      </c>
      <c r="AI513" s="34">
        <v>3.1068006559856847</v>
      </c>
      <c r="AJ513" s="34">
        <v>43.25500000000001</v>
      </c>
      <c r="AK513" s="34">
        <v>0.35708241606402219</v>
      </c>
      <c r="AL513" s="34">
        <v>43.612082416064034</v>
      </c>
      <c r="AM513" s="34">
        <v>43.196612785169052</v>
      </c>
      <c r="AN513" s="34">
        <v>2.3859999999999988</v>
      </c>
      <c r="AO513" s="34">
        <v>1.9697113506617878E-2</v>
      </c>
      <c r="AP513" s="34">
        <v>2.4056971135066165</v>
      </c>
      <c r="AQ513" s="34">
        <v>2.382779288068738</v>
      </c>
      <c r="AR513" s="34">
        <v>50.947000000000003</v>
      </c>
      <c r="AS513" s="34">
        <v>0.42058207955643828</v>
      </c>
      <c r="AT513" s="34">
        <v>51.367582079556449</v>
      </c>
      <c r="AU513" s="34">
        <v>50.878229836227199</v>
      </c>
    </row>
    <row r="514" spans="1:47" x14ac:dyDescent="0.25">
      <c r="A514" s="18">
        <v>45556</v>
      </c>
      <c r="B514" s="2">
        <v>22</v>
      </c>
      <c r="C514" s="2" t="s">
        <v>23</v>
      </c>
      <c r="D514" s="9">
        <v>33.617458999999997</v>
      </c>
      <c r="E514">
        <v>9.6059879999999993E-3</v>
      </c>
      <c r="G514" s="34">
        <v>1.1360000000000001</v>
      </c>
      <c r="H514" s="34">
        <v>8.8349139591776243E-3</v>
      </c>
      <c r="I514" s="34">
        <v>1.1448349139591778</v>
      </c>
      <c r="J514" s="34">
        <v>1.133837643513705</v>
      </c>
      <c r="K514" s="34">
        <v>8.6079999999999988</v>
      </c>
      <c r="L514" s="34">
        <v>6.6946249437148747E-2</v>
      </c>
      <c r="M514" s="34">
        <v>8.6749462494371468</v>
      </c>
      <c r="N514" s="34">
        <v>8.5916148198644091</v>
      </c>
      <c r="O514" s="34">
        <v>46.963999999999992</v>
      </c>
      <c r="P514" s="34">
        <v>0.36524903096726924</v>
      </c>
      <c r="Q514" s="34">
        <v>47.329249030967262</v>
      </c>
      <c r="R514" s="34">
        <v>46.874604832726781</v>
      </c>
      <c r="S514" s="34">
        <v>3.3119999999999998</v>
      </c>
      <c r="T514" s="34">
        <v>2.5758129430278422E-2</v>
      </c>
      <c r="U514" s="34">
        <v>3.3377581294302781</v>
      </c>
      <c r="V514" s="34">
        <v>3.3056956648920681</v>
      </c>
      <c r="W514" s="34">
        <v>60.019999999999989</v>
      </c>
      <c r="X514" s="34">
        <v>0.46678832379387403</v>
      </c>
      <c r="Y514" s="34">
        <v>60.486788323793867</v>
      </c>
      <c r="Z514" s="34">
        <v>59.905752960996963</v>
      </c>
      <c r="AB514" s="34">
        <v>2.1949999999999994</v>
      </c>
      <c r="AC514" s="34">
        <v>1.7070982517953238E-2</v>
      </c>
      <c r="AD514" s="34">
        <v>2.2120709825179525</v>
      </c>
      <c r="AE514" s="34">
        <v>2.1908218552047369</v>
      </c>
      <c r="AF514" s="34">
        <v>2.9029999999999982</v>
      </c>
      <c r="AG514" s="34">
        <v>2.2577249316454776E-2</v>
      </c>
      <c r="AH514" s="34">
        <v>2.9255772493164529</v>
      </c>
      <c r="AI514" s="34">
        <v>2.897474189366446</v>
      </c>
      <c r="AJ514" s="34">
        <v>40.242000000000026</v>
      </c>
      <c r="AK514" s="34">
        <v>0.3129706052334737</v>
      </c>
      <c r="AL514" s="34">
        <v>40.5549706052335</v>
      </c>
      <c r="AM514" s="34">
        <v>40.165400044259272</v>
      </c>
      <c r="AN514" s="34">
        <v>2.1959999999999993</v>
      </c>
      <c r="AO514" s="34">
        <v>1.7078759730945473E-2</v>
      </c>
      <c r="AP514" s="34">
        <v>2.2130787597309447</v>
      </c>
      <c r="AQ514" s="34">
        <v>2.1918199517219144</v>
      </c>
      <c r="AR514" s="34">
        <v>47.536000000000023</v>
      </c>
      <c r="AS514" s="34">
        <v>0.36969759679882719</v>
      </c>
      <c r="AT514" s="34">
        <v>47.905697596798852</v>
      </c>
      <c r="AU514" s="34">
        <v>47.445516040552363</v>
      </c>
    </row>
    <row r="515" spans="1:47" x14ac:dyDescent="0.25">
      <c r="A515" s="18">
        <v>45556</v>
      </c>
      <c r="B515" s="2">
        <v>23</v>
      </c>
      <c r="C515" s="2" t="s">
        <v>23</v>
      </c>
      <c r="D515" s="9">
        <v>39.659438999999999</v>
      </c>
      <c r="E515">
        <v>9.8629640000000001E-3</v>
      </c>
      <c r="G515" s="34">
        <v>1.1360000000000001</v>
      </c>
      <c r="H515" s="34">
        <v>1.1575672920200179E-2</v>
      </c>
      <c r="I515" s="34">
        <v>1.1475756729202002</v>
      </c>
      <c r="J515" s="34">
        <v>1.1362571753709125</v>
      </c>
      <c r="K515" s="34">
        <v>8.0479999999999983</v>
      </c>
      <c r="L515" s="34">
        <v>8.2007936321981514E-2</v>
      </c>
      <c r="M515" s="34">
        <v>8.130007936321979</v>
      </c>
      <c r="N515" s="34">
        <v>8.0498219607263213</v>
      </c>
      <c r="O515" s="34">
        <v>42.944000000000003</v>
      </c>
      <c r="P515" s="34">
        <v>0.43759304391291942</v>
      </c>
      <c r="Q515" s="34">
        <v>43.381593043912922</v>
      </c>
      <c r="R515" s="34">
        <v>42.953721953458157</v>
      </c>
      <c r="S515" s="34">
        <v>3.0839999999999992</v>
      </c>
      <c r="T515" s="34">
        <v>3.1425506413642022E-2</v>
      </c>
      <c r="U515" s="34">
        <v>3.1154255064136414</v>
      </c>
      <c r="V515" s="34">
        <v>3.0846981767992019</v>
      </c>
      <c r="W515" s="34">
        <v>55.211999999999996</v>
      </c>
      <c r="X515" s="34">
        <v>0.56260215956874315</v>
      </c>
      <c r="Y515" s="34">
        <v>55.774602159568744</v>
      </c>
      <c r="Z515" s="34">
        <v>55.224499266354591</v>
      </c>
      <c r="AB515" s="34">
        <v>2.1949999999999998</v>
      </c>
      <c r="AC515" s="34">
        <v>2.2366727165351572E-2</v>
      </c>
      <c r="AD515" s="34">
        <v>2.2173667271653512</v>
      </c>
      <c r="AE515" s="34">
        <v>2.1954969189605218</v>
      </c>
      <c r="AF515" s="34">
        <v>2.8059999999999978</v>
      </c>
      <c r="AG515" s="34">
        <v>2.8592727301128232E-2</v>
      </c>
      <c r="AH515" s="34">
        <v>2.8345927273011262</v>
      </c>
      <c r="AI515" s="34">
        <v>2.8066352412770934</v>
      </c>
      <c r="AJ515" s="34">
        <v>37.275999999999996</v>
      </c>
      <c r="AK515" s="34">
        <v>0.37983695754699098</v>
      </c>
      <c r="AL515" s="34">
        <v>37.655836957546988</v>
      </c>
      <c r="AM515" s="34">
        <v>37.284438793244831</v>
      </c>
      <c r="AN515" s="34">
        <v>2.0169999999999995</v>
      </c>
      <c r="AO515" s="34">
        <v>2.0552933345108937E-2</v>
      </c>
      <c r="AP515" s="34">
        <v>2.0375529333451086</v>
      </c>
      <c r="AQ515" s="34">
        <v>2.0174566221154313</v>
      </c>
      <c r="AR515" s="34">
        <v>44.293999999999997</v>
      </c>
      <c r="AS515" s="34">
        <v>0.45134934535857973</v>
      </c>
      <c r="AT515" s="34">
        <v>44.745349345358576</v>
      </c>
      <c r="AU515" s="34">
        <v>44.304027575597878</v>
      </c>
    </row>
    <row r="516" spans="1:47" x14ac:dyDescent="0.25">
      <c r="A516" s="18">
        <v>45556</v>
      </c>
      <c r="B516" s="2">
        <v>24</v>
      </c>
      <c r="C516" s="2" t="s">
        <v>23</v>
      </c>
      <c r="D516" s="9">
        <v>25.893982999999999</v>
      </c>
      <c r="E516">
        <v>1.0333426999999999E-2</v>
      </c>
      <c r="G516" s="34">
        <v>1.1360000000000001</v>
      </c>
      <c r="H516" s="34">
        <v>1.0963574777896218E-2</v>
      </c>
      <c r="I516" s="34">
        <v>1.1469635747778963</v>
      </c>
      <c r="J516" s="34">
        <v>1.1351115104062699</v>
      </c>
      <c r="K516" s="34">
        <v>7.6319999999999988</v>
      </c>
      <c r="L516" s="34">
        <v>7.3656692521922459E-2</v>
      </c>
      <c r="M516" s="34">
        <v>7.705656692521921</v>
      </c>
      <c r="N516" s="34">
        <v>7.6260308516026845</v>
      </c>
      <c r="O516" s="34">
        <v>39.812000000000005</v>
      </c>
      <c r="P516" s="34">
        <v>0.38422697100141218</v>
      </c>
      <c r="Q516" s="34">
        <v>40.196226971001416</v>
      </c>
      <c r="R516" s="34">
        <v>39.780862193921145</v>
      </c>
      <c r="S516" s="34">
        <v>2.8279999999999994</v>
      </c>
      <c r="T516" s="34">
        <v>2.7293124535114871E-2</v>
      </c>
      <c r="U516" s="34">
        <v>2.8552931245351143</v>
      </c>
      <c r="V516" s="34">
        <v>2.8257881614691289</v>
      </c>
      <c r="W516" s="34">
        <v>51.408000000000001</v>
      </c>
      <c r="X516" s="34">
        <v>0.49614036283634577</v>
      </c>
      <c r="Y516" s="34">
        <v>51.904140362836351</v>
      </c>
      <c r="Z516" s="34">
        <v>51.367792717399226</v>
      </c>
      <c r="AB516" s="34">
        <v>2.194999999999999</v>
      </c>
      <c r="AC516" s="34">
        <v>2.1184019927361079E-2</v>
      </c>
      <c r="AD516" s="34">
        <v>2.2161840199273599</v>
      </c>
      <c r="AE516" s="34">
        <v>2.1932832441388741</v>
      </c>
      <c r="AF516" s="34">
        <v>2.6579999999999977</v>
      </c>
      <c r="AG516" s="34">
        <v>2.5652448732084613E-2</v>
      </c>
      <c r="AH516" s="34">
        <v>2.6836524487320825</v>
      </c>
      <c r="AI516" s="34">
        <v>2.6559211220597385</v>
      </c>
      <c r="AJ516" s="34">
        <v>34.867999999999988</v>
      </c>
      <c r="AK516" s="34">
        <v>0.33651225823563835</v>
      </c>
      <c r="AL516" s="34">
        <v>35.204512258235624</v>
      </c>
      <c r="AM516" s="34">
        <v>34.840729000744545</v>
      </c>
      <c r="AN516" s="34">
        <v>1.8499999999999985</v>
      </c>
      <c r="AO516" s="34">
        <v>1.7854413150623229E-2</v>
      </c>
      <c r="AP516" s="34">
        <v>1.8678544131506218</v>
      </c>
      <c r="AQ516" s="34">
        <v>1.8485530759257021</v>
      </c>
      <c r="AR516" s="34">
        <v>41.570999999999984</v>
      </c>
      <c r="AS516" s="34">
        <v>0.40120314004570728</v>
      </c>
      <c r="AT516" s="34">
        <v>41.972203140045693</v>
      </c>
      <c r="AU516" s="34">
        <v>41.538486442868859</v>
      </c>
    </row>
    <row r="517" spans="1:47" x14ac:dyDescent="0.25">
      <c r="A517" s="18">
        <v>45557</v>
      </c>
      <c r="B517" s="2">
        <v>1</v>
      </c>
      <c r="C517" s="2" t="s">
        <v>23</v>
      </c>
      <c r="D517" s="9">
        <v>22.156220999999999</v>
      </c>
      <c r="E517">
        <v>1.0587074E-2</v>
      </c>
      <c r="G517" s="34">
        <v>1.1360000000000001</v>
      </c>
      <c r="H517" s="34">
        <v>1.3413234432949155E-2</v>
      </c>
      <c r="I517" s="34">
        <v>1.1494132344329493</v>
      </c>
      <c r="J517" s="34">
        <v>1.1372443114634283</v>
      </c>
      <c r="K517" s="34">
        <v>7.2519999999999971</v>
      </c>
      <c r="L517" s="34">
        <v>8.5627443756819743E-2</v>
      </c>
      <c r="M517" s="34">
        <v>7.3376274437568165</v>
      </c>
      <c r="N517" s="34">
        <v>7.2599434390253323</v>
      </c>
      <c r="O517" s="34">
        <v>37.24</v>
      </c>
      <c r="P517" s="34">
        <v>0.43970849496745296</v>
      </c>
      <c r="Q517" s="34">
        <v>37.679708494967457</v>
      </c>
      <c r="R517" s="34">
        <v>37.280790632832804</v>
      </c>
      <c r="S517" s="34">
        <v>2.6559999999999997</v>
      </c>
      <c r="T517" s="34">
        <v>3.1360519941824781E-2</v>
      </c>
      <c r="U517" s="34">
        <v>2.6873605199418247</v>
      </c>
      <c r="V517" s="34">
        <v>2.6589092352525219</v>
      </c>
      <c r="W517" s="34">
        <v>48.283999999999999</v>
      </c>
      <c r="X517" s="34">
        <v>0.57010969309904658</v>
      </c>
      <c r="Y517" s="34">
        <v>48.854109693099048</v>
      </c>
      <c r="Z517" s="34">
        <v>48.336887618574089</v>
      </c>
      <c r="AB517" s="34">
        <v>2.194999999999999</v>
      </c>
      <c r="AC517" s="34">
        <v>2.5917297165777627E-2</v>
      </c>
      <c r="AD517" s="34">
        <v>2.2209172971657765</v>
      </c>
      <c r="AE517" s="34">
        <v>2.1974042813928025</v>
      </c>
      <c r="AF517" s="34">
        <v>2.5239999999999991</v>
      </c>
      <c r="AG517" s="34">
        <v>2.9801939884475048E-2</v>
      </c>
      <c r="AH517" s="34">
        <v>2.5538019398844742</v>
      </c>
      <c r="AI517" s="34">
        <v>2.5267646497655738</v>
      </c>
      <c r="AJ517" s="34">
        <v>33.002000000000002</v>
      </c>
      <c r="AK517" s="34">
        <v>0.38966862918678524</v>
      </c>
      <c r="AL517" s="34">
        <v>33.391668629186789</v>
      </c>
      <c r="AM517" s="34">
        <v>33.038148562426109</v>
      </c>
      <c r="AN517" s="34">
        <v>1.716999999999999</v>
      </c>
      <c r="AO517" s="34">
        <v>2.0273348170223315E-2</v>
      </c>
      <c r="AP517" s="34">
        <v>1.7372733481702223</v>
      </c>
      <c r="AQ517" s="34">
        <v>1.7188807066749163</v>
      </c>
      <c r="AR517" s="34">
        <v>39.438000000000002</v>
      </c>
      <c r="AS517" s="34">
        <v>0.46566121440726121</v>
      </c>
      <c r="AT517" s="34">
        <v>39.903661214407258</v>
      </c>
      <c r="AU517" s="34">
        <v>39.481198200259399</v>
      </c>
    </row>
    <row r="518" spans="1:47" x14ac:dyDescent="0.25">
      <c r="A518" s="18">
        <v>45557</v>
      </c>
      <c r="B518" s="2">
        <v>2</v>
      </c>
      <c r="C518" s="2" t="s">
        <v>23</v>
      </c>
      <c r="D518" s="9">
        <v>19.299340000000001</v>
      </c>
      <c r="E518">
        <v>1.0611822E-2</v>
      </c>
      <c r="G518" s="34">
        <v>1.1360000000000001</v>
      </c>
      <c r="H518" s="34">
        <v>1.0077299664278311E-2</v>
      </c>
      <c r="I518" s="34">
        <v>1.1460772996642785</v>
      </c>
      <c r="J518" s="34">
        <v>1.1339153313620005</v>
      </c>
      <c r="K518" s="34">
        <v>6.9960000000000004</v>
      </c>
      <c r="L518" s="34">
        <v>6.2060553214164677E-2</v>
      </c>
      <c r="M518" s="34">
        <v>7.0580605532141654</v>
      </c>
      <c r="N518" s="34">
        <v>6.9831616709582356</v>
      </c>
      <c r="O518" s="34">
        <v>35.308000000000007</v>
      </c>
      <c r="P518" s="34">
        <v>0.31321240893163615</v>
      </c>
      <c r="Q518" s="34">
        <v>35.62121240893164</v>
      </c>
      <c r="R518" s="34">
        <v>35.243206443423865</v>
      </c>
      <c r="S518" s="34">
        <v>2.5479999999999996</v>
      </c>
      <c r="T518" s="34">
        <v>2.2602957345581983E-2</v>
      </c>
      <c r="U518" s="34">
        <v>2.5706029573455815</v>
      </c>
      <c r="V518" s="34">
        <v>2.5433241763295564</v>
      </c>
      <c r="W518" s="34">
        <v>45.988000000000014</v>
      </c>
      <c r="X518" s="34">
        <v>0.40795321915566113</v>
      </c>
      <c r="Y518" s="34">
        <v>46.395953219155672</v>
      </c>
      <c r="Z518" s="34">
        <v>45.903607622073658</v>
      </c>
      <c r="AB518" s="34">
        <v>2.1949999999999994</v>
      </c>
      <c r="AC518" s="34">
        <v>1.9471542925256064E-2</v>
      </c>
      <c r="AD518" s="34">
        <v>2.2144715429252555</v>
      </c>
      <c r="AE518" s="34">
        <v>2.1909719650876673</v>
      </c>
      <c r="AF518" s="34">
        <v>2.4519999999999995</v>
      </c>
      <c r="AG518" s="34">
        <v>2.1751354557051419E-2</v>
      </c>
      <c r="AH518" s="34">
        <v>2.4737513545570509</v>
      </c>
      <c r="AI518" s="34">
        <v>2.4475003455102327</v>
      </c>
      <c r="AJ518" s="34">
        <v>31.715000000000018</v>
      </c>
      <c r="AK518" s="34">
        <v>0.28133940039840388</v>
      </c>
      <c r="AL518" s="34">
        <v>31.996339400398423</v>
      </c>
      <c r="AM518" s="34">
        <v>31.656799942029807</v>
      </c>
      <c r="AN518" s="34">
        <v>1.6539999999999995</v>
      </c>
      <c r="AO518" s="34">
        <v>1.4672406377391128E-2</v>
      </c>
      <c r="AP518" s="34">
        <v>1.6686724063773906</v>
      </c>
      <c r="AQ518" s="34">
        <v>1.650964751824602</v>
      </c>
      <c r="AR518" s="34">
        <v>38.016000000000012</v>
      </c>
      <c r="AS518" s="34">
        <v>0.33723470425810248</v>
      </c>
      <c r="AT518" s="34">
        <v>38.353234704258121</v>
      </c>
      <c r="AU518" s="34">
        <v>37.946237004452307</v>
      </c>
    </row>
    <row r="519" spans="1:47" x14ac:dyDescent="0.25">
      <c r="A519" s="18">
        <v>45557</v>
      </c>
      <c r="B519" s="2">
        <v>3</v>
      </c>
      <c r="C519" s="2" t="s">
        <v>23</v>
      </c>
      <c r="D519" s="9">
        <v>17.652683</v>
      </c>
      <c r="E519">
        <v>1.0794992E-2</v>
      </c>
      <c r="G519" s="34">
        <v>1.1360000000000001</v>
      </c>
      <c r="H519" s="34">
        <v>1.6367797177651407E-2</v>
      </c>
      <c r="I519" s="34">
        <v>1.1523677971776516</v>
      </c>
      <c r="J519" s="34">
        <v>1.1399279960260613</v>
      </c>
      <c r="K519" s="34">
        <v>6.6919999999999984</v>
      </c>
      <c r="L519" s="34">
        <v>9.6420157317643668E-2</v>
      </c>
      <c r="M519" s="34">
        <v>6.7884201573176419</v>
      </c>
      <c r="N519" s="34">
        <v>6.7151392160267589</v>
      </c>
      <c r="O519" s="34">
        <v>33.640000000000008</v>
      </c>
      <c r="P519" s="34">
        <v>0.48469427557763511</v>
      </c>
      <c r="Q519" s="34">
        <v>34.124694275577646</v>
      </c>
      <c r="R519" s="34">
        <v>33.756318473870337</v>
      </c>
      <c r="S519" s="34">
        <v>2.464</v>
      </c>
      <c r="T519" s="34">
        <v>3.5501982610680514E-2</v>
      </c>
      <c r="U519" s="34">
        <v>2.4995019826106804</v>
      </c>
      <c r="V519" s="34">
        <v>2.4725198787044138</v>
      </c>
      <c r="W519" s="34">
        <v>43.932000000000002</v>
      </c>
      <c r="X519" s="34">
        <v>0.63298421268361071</v>
      </c>
      <c r="Y519" s="34">
        <v>44.564984212683619</v>
      </c>
      <c r="Z519" s="34">
        <v>44.083905564627564</v>
      </c>
      <c r="AB519" s="34">
        <v>2.1949999999999994</v>
      </c>
      <c r="AC519" s="34">
        <v>3.1626157398719039E-2</v>
      </c>
      <c r="AD519" s="34">
        <v>2.2266261573987185</v>
      </c>
      <c r="AE519" s="34">
        <v>2.2025897458426087</v>
      </c>
      <c r="AF519" s="34">
        <v>2.403999999999999</v>
      </c>
      <c r="AG519" s="34">
        <v>3.4637486280874971E-2</v>
      </c>
      <c r="AH519" s="34">
        <v>2.4386374862808742</v>
      </c>
      <c r="AI519" s="34">
        <v>2.4123124141255721</v>
      </c>
      <c r="AJ519" s="34">
        <v>30.608000000000018</v>
      </c>
      <c r="AK519" s="34">
        <v>0.441008394378129</v>
      </c>
      <c r="AL519" s="34">
        <v>31.049008394378149</v>
      </c>
      <c r="AM519" s="34">
        <v>30.713834597152903</v>
      </c>
      <c r="AN519" s="34">
        <v>1.5789999999999988</v>
      </c>
      <c r="AO519" s="34">
        <v>2.2750661746048902E-2</v>
      </c>
      <c r="AP519" s="34">
        <v>1.6017506617460477</v>
      </c>
      <c r="AQ519" s="34">
        <v>1.5844597761665045</v>
      </c>
      <c r="AR519" s="34">
        <v>36.786000000000016</v>
      </c>
      <c r="AS519" s="34">
        <v>0.53002269980377192</v>
      </c>
      <c r="AT519" s="34">
        <v>37.316022699803788</v>
      </c>
      <c r="AU519" s="34">
        <v>36.913196533287589</v>
      </c>
    </row>
    <row r="520" spans="1:47" x14ac:dyDescent="0.25">
      <c r="A520" s="18">
        <v>45557</v>
      </c>
      <c r="B520" s="2">
        <v>4</v>
      </c>
      <c r="C520" s="2" t="s">
        <v>23</v>
      </c>
      <c r="D520" s="9">
        <v>14.253225</v>
      </c>
      <c r="E520">
        <v>1.0352197E-2</v>
      </c>
      <c r="G520" s="34">
        <v>1.1360000000000001</v>
      </c>
      <c r="H520" s="34">
        <v>1.5260484854518514E-2</v>
      </c>
      <c r="I520" s="34">
        <v>1.1512604848545187</v>
      </c>
      <c r="J520" s="34">
        <v>1.1393424095169893</v>
      </c>
      <c r="K520" s="34">
        <v>6.5719999999999992</v>
      </c>
      <c r="L520" s="34">
        <v>8.8285128929485618E-2</v>
      </c>
      <c r="M520" s="34">
        <v>6.6602851289294849</v>
      </c>
      <c r="N520" s="34">
        <v>6.5913365451986365</v>
      </c>
      <c r="O520" s="34">
        <v>32.436000000000007</v>
      </c>
      <c r="P520" s="34">
        <v>0.43572982987778403</v>
      </c>
      <c r="Q520" s="34">
        <v>32.871729829877793</v>
      </c>
      <c r="R520" s="34">
        <v>32.531435206948125</v>
      </c>
      <c r="S520" s="34">
        <v>2.3879999999999995</v>
      </c>
      <c r="T520" s="34">
        <v>3.2079258655449125E-2</v>
      </c>
      <c r="U520" s="34">
        <v>2.4200792586554485</v>
      </c>
      <c r="V520" s="34">
        <v>2.3950261214142334</v>
      </c>
      <c r="W520" s="34">
        <v>42.532000000000004</v>
      </c>
      <c r="X520" s="34">
        <v>0.57135470231723728</v>
      </c>
      <c r="Y520" s="34">
        <v>43.103354702317247</v>
      </c>
      <c r="Z520" s="34">
        <v>42.657140283077986</v>
      </c>
      <c r="AB520" s="34">
        <v>2.1949999999999994</v>
      </c>
      <c r="AC520" s="34">
        <v>2.9486588253228987E-2</v>
      </c>
      <c r="AD520" s="34">
        <v>2.2244865882532285</v>
      </c>
      <c r="AE520" s="34">
        <v>2.2014582648677732</v>
      </c>
      <c r="AF520" s="34">
        <v>2.3709999999999991</v>
      </c>
      <c r="AG520" s="34">
        <v>3.1850888723647344E-2</v>
      </c>
      <c r="AH520" s="34">
        <v>2.4028508887236466</v>
      </c>
      <c r="AI520" s="34">
        <v>2.3779761029619544</v>
      </c>
      <c r="AJ520" s="34">
        <v>29.729999999999997</v>
      </c>
      <c r="AK520" s="34">
        <v>0.39937871014510157</v>
      </c>
      <c r="AL520" s="34">
        <v>30.129378710145097</v>
      </c>
      <c r="AM520" s="34">
        <v>29.817473446250069</v>
      </c>
      <c r="AN520" s="34">
        <v>1.569999999999999</v>
      </c>
      <c r="AO520" s="34">
        <v>2.1090634878163778E-2</v>
      </c>
      <c r="AP520" s="34">
        <v>1.5910906348781628</v>
      </c>
      <c r="AQ520" s="34">
        <v>1.5746193511810489</v>
      </c>
      <c r="AR520" s="34">
        <v>35.865999999999993</v>
      </c>
      <c r="AS520" s="34">
        <v>0.48180682200014169</v>
      </c>
      <c r="AT520" s="34">
        <v>36.347806822000138</v>
      </c>
      <c r="AU520" s="34">
        <v>35.971527165260845</v>
      </c>
    </row>
    <row r="521" spans="1:47" x14ac:dyDescent="0.25">
      <c r="A521" s="18">
        <v>45557</v>
      </c>
      <c r="B521" s="2">
        <v>5</v>
      </c>
      <c r="C521" s="2" t="s">
        <v>23</v>
      </c>
      <c r="D521" s="9">
        <v>13.662758999999999</v>
      </c>
      <c r="E521">
        <v>1.010192E-2</v>
      </c>
      <c r="G521" s="34">
        <v>1.1360000000000001</v>
      </c>
      <c r="H521" s="34">
        <v>1.6246852847204403E-2</v>
      </c>
      <c r="I521" s="34">
        <v>1.1522468528472045</v>
      </c>
      <c r="J521" s="34">
        <v>1.1406069473194902</v>
      </c>
      <c r="K521" s="34">
        <v>6.4879999999999995</v>
      </c>
      <c r="L521" s="34">
        <v>9.2790124359737811E-2</v>
      </c>
      <c r="M521" s="34">
        <v>6.5807901243597371</v>
      </c>
      <c r="N521" s="34">
        <v>6.5143115089866654</v>
      </c>
      <c r="O521" s="34">
        <v>31.819999999999997</v>
      </c>
      <c r="P521" s="34">
        <v>0.45508350140672882</v>
      </c>
      <c r="Q521" s="34">
        <v>32.275083501406726</v>
      </c>
      <c r="R521" s="34">
        <v>31.949043189882197</v>
      </c>
      <c r="S521" s="34">
        <v>2.335999999999999</v>
      </c>
      <c r="T521" s="34">
        <v>3.3409021347772412E-2</v>
      </c>
      <c r="U521" s="34">
        <v>2.3694090213477712</v>
      </c>
      <c r="V521" s="34">
        <v>2.3454734409668379</v>
      </c>
      <c r="W521" s="34">
        <v>41.779999999999994</v>
      </c>
      <c r="X521" s="34">
        <v>0.59752949996144356</v>
      </c>
      <c r="Y521" s="34">
        <v>42.37752949996144</v>
      </c>
      <c r="Z521" s="34">
        <v>41.949435087155187</v>
      </c>
      <c r="AB521" s="34">
        <v>2.194999999999999</v>
      </c>
      <c r="AC521" s="34">
        <v>3.1392466548955666E-2</v>
      </c>
      <c r="AD521" s="34">
        <v>2.2263924665489547</v>
      </c>
      <c r="AE521" s="34">
        <v>2.2039016279632744</v>
      </c>
      <c r="AF521" s="34">
        <v>2.3749999999999991</v>
      </c>
      <c r="AG521" s="34">
        <v>3.396679182404088E-2</v>
      </c>
      <c r="AH521" s="34">
        <v>2.4089667918240401</v>
      </c>
      <c r="AI521" s="34">
        <v>2.3846316020103768</v>
      </c>
      <c r="AJ521" s="34">
        <v>29.216000000000001</v>
      </c>
      <c r="AK521" s="34">
        <v>0.41784159576049629</v>
      </c>
      <c r="AL521" s="34">
        <v>29.633841595760497</v>
      </c>
      <c r="AM521" s="34">
        <v>29.334482898667453</v>
      </c>
      <c r="AN521" s="34">
        <v>1.5619999999999996</v>
      </c>
      <c r="AO521" s="34">
        <v>2.2339422664906045E-2</v>
      </c>
      <c r="AP521" s="34">
        <v>1.5843394226649057</v>
      </c>
      <c r="AQ521" s="34">
        <v>1.5683345525642987</v>
      </c>
      <c r="AR521" s="34">
        <v>35.347999999999999</v>
      </c>
      <c r="AS521" s="34">
        <v>0.50554027679839886</v>
      </c>
      <c r="AT521" s="34">
        <v>35.853540276798398</v>
      </c>
      <c r="AU521" s="34">
        <v>35.491350681205404</v>
      </c>
    </row>
    <row r="522" spans="1:47" x14ac:dyDescent="0.25">
      <c r="A522" s="18">
        <v>45557</v>
      </c>
      <c r="B522" s="2">
        <v>6</v>
      </c>
      <c r="C522" s="2" t="s">
        <v>23</v>
      </c>
      <c r="D522" s="9">
        <v>12.946348</v>
      </c>
      <c r="E522">
        <v>1.0747496E-2</v>
      </c>
      <c r="G522" s="34">
        <v>1.1360000000000001</v>
      </c>
      <c r="H522" s="34">
        <v>1.5700564912857366E-2</v>
      </c>
      <c r="I522" s="34">
        <v>1.1517005649128575</v>
      </c>
      <c r="J522" s="34">
        <v>1.1393226676982589</v>
      </c>
      <c r="K522" s="34">
        <v>6.4559999999999986</v>
      </c>
      <c r="L522" s="34">
        <v>8.9227858342787972E-2</v>
      </c>
      <c r="M522" s="34">
        <v>6.5452278583427868</v>
      </c>
      <c r="N522" s="34">
        <v>6.4748830481161592</v>
      </c>
      <c r="O522" s="34">
        <v>31.512</v>
      </c>
      <c r="P522" s="34">
        <v>0.43552482529398001</v>
      </c>
      <c r="Q522" s="34">
        <v>31.947524825293982</v>
      </c>
      <c r="R522" s="34">
        <v>31.604168930024233</v>
      </c>
      <c r="S522" s="34">
        <v>2.3599999999999994</v>
      </c>
      <c r="T522" s="34">
        <v>3.2617370769668461E-2</v>
      </c>
      <c r="U522" s="34">
        <v>2.3926173707696679</v>
      </c>
      <c r="V522" s="34">
        <v>2.3669027251477903</v>
      </c>
      <c r="W522" s="34">
        <v>41.463999999999999</v>
      </c>
      <c r="X522" s="34">
        <v>0.57307061931929382</v>
      </c>
      <c r="Y522" s="34">
        <v>42.037070619319294</v>
      </c>
      <c r="Z522" s="34">
        <v>41.585277370986439</v>
      </c>
      <c r="AB522" s="34">
        <v>2.1949999999999998</v>
      </c>
      <c r="AC522" s="34">
        <v>3.0336918999755207E-2</v>
      </c>
      <c r="AD522" s="34">
        <v>2.2253369189997549</v>
      </c>
      <c r="AE522" s="34">
        <v>2.2014201193641525</v>
      </c>
      <c r="AF522" s="34">
        <v>2.420999999999998</v>
      </c>
      <c r="AG522" s="34">
        <v>3.3460446878545463E-2</v>
      </c>
      <c r="AH522" s="34">
        <v>2.4544604468785436</v>
      </c>
      <c r="AI522" s="34">
        <v>2.428081143043558</v>
      </c>
      <c r="AJ522" s="34">
        <v>29.290999999999997</v>
      </c>
      <c r="AK522" s="34">
        <v>0.4048285623789657</v>
      </c>
      <c r="AL522" s="34">
        <v>29.695828562378964</v>
      </c>
      <c r="AM522" s="34">
        <v>29.376672763688109</v>
      </c>
      <c r="AN522" s="34">
        <v>1.5959999999999999</v>
      </c>
      <c r="AO522" s="34">
        <v>2.2058188028979183E-2</v>
      </c>
      <c r="AP522" s="34">
        <v>1.618058188028979</v>
      </c>
      <c r="AQ522" s="34">
        <v>1.6006681141253702</v>
      </c>
      <c r="AR522" s="34">
        <v>35.502999999999993</v>
      </c>
      <c r="AS522" s="34">
        <v>0.49068411628624553</v>
      </c>
      <c r="AT522" s="34">
        <v>35.993684116286246</v>
      </c>
      <c r="AU522" s="34">
        <v>35.60684214022119</v>
      </c>
    </row>
    <row r="523" spans="1:47" x14ac:dyDescent="0.25">
      <c r="A523" s="18">
        <v>45557</v>
      </c>
      <c r="B523" s="2">
        <v>7</v>
      </c>
      <c r="C523" s="2" t="s">
        <v>23</v>
      </c>
      <c r="D523" s="9">
        <v>12.386246</v>
      </c>
      <c r="E523">
        <v>1.0356751000000001E-2</v>
      </c>
      <c r="G523" s="34">
        <v>1.1360000000000001</v>
      </c>
      <c r="H523" s="34">
        <v>1.4595505769899172E-2</v>
      </c>
      <c r="I523" s="34">
        <v>1.1505955057698993</v>
      </c>
      <c r="J523" s="34">
        <v>1.1386790746149213</v>
      </c>
      <c r="K523" s="34">
        <v>6.403999999999999</v>
      </c>
      <c r="L523" s="34">
        <v>8.2279594146509039E-2</v>
      </c>
      <c r="M523" s="34">
        <v>6.4862795941465077</v>
      </c>
      <c r="N523" s="34">
        <v>6.4191028114735511</v>
      </c>
      <c r="O523" s="34">
        <v>31.791999999999994</v>
      </c>
      <c r="P523" s="34">
        <v>0.4084685910533753</v>
      </c>
      <c r="Q523" s="34">
        <v>32.200468591053372</v>
      </c>
      <c r="R523" s="34">
        <v>31.866976355772511</v>
      </c>
      <c r="S523" s="34">
        <v>2.3719999999999994</v>
      </c>
      <c r="T523" s="34">
        <v>3.0475827188557063E-2</v>
      </c>
      <c r="U523" s="34">
        <v>2.4024758271885567</v>
      </c>
      <c r="V523" s="34">
        <v>2.3775939832628459</v>
      </c>
      <c r="W523" s="34">
        <v>41.703999999999994</v>
      </c>
      <c r="X523" s="34">
        <v>0.5358195181583405</v>
      </c>
      <c r="Y523" s="34">
        <v>42.239819518158342</v>
      </c>
      <c r="Z523" s="34">
        <v>41.802352225123833</v>
      </c>
      <c r="AB523" s="34">
        <v>2.1949999999999998</v>
      </c>
      <c r="AC523" s="34">
        <v>2.8201703490254117E-2</v>
      </c>
      <c r="AD523" s="34">
        <v>2.223201703490254</v>
      </c>
      <c r="AE523" s="34">
        <v>2.2001765570244296</v>
      </c>
      <c r="AF523" s="34">
        <v>2.4249999999999985</v>
      </c>
      <c r="AG523" s="34">
        <v>3.1156779482399179E-2</v>
      </c>
      <c r="AH523" s="34">
        <v>2.4561567794823977</v>
      </c>
      <c r="AI523" s="34">
        <v>2.4307189753003366</v>
      </c>
      <c r="AJ523" s="34">
        <v>29.808999999999994</v>
      </c>
      <c r="AK523" s="34">
        <v>0.38299069673848968</v>
      </c>
      <c r="AL523" s="34">
        <v>30.191990696738483</v>
      </c>
      <c r="AM523" s="34">
        <v>29.879299766898047</v>
      </c>
      <c r="AN523" s="34">
        <v>1.6229999999999998</v>
      </c>
      <c r="AO523" s="34">
        <v>2.0852557979354182E-2</v>
      </c>
      <c r="AP523" s="34">
        <v>1.6438525579793539</v>
      </c>
      <c r="AQ523" s="34">
        <v>1.6268275863556487</v>
      </c>
      <c r="AR523" s="34">
        <v>36.051999999999992</v>
      </c>
      <c r="AS523" s="34">
        <v>0.46320173769049716</v>
      </c>
      <c r="AT523" s="34">
        <v>36.515201737690482</v>
      </c>
      <c r="AU523" s="34">
        <v>36.13702288557846</v>
      </c>
    </row>
    <row r="524" spans="1:47" x14ac:dyDescent="0.25">
      <c r="A524" s="18">
        <v>45557</v>
      </c>
      <c r="B524" s="2">
        <v>8</v>
      </c>
      <c r="C524" s="2" t="s">
        <v>23</v>
      </c>
      <c r="D524" s="9">
        <v>15.165582000000001</v>
      </c>
      <c r="E524">
        <v>1.0499466000000001E-2</v>
      </c>
      <c r="G524" s="34">
        <v>1.1360000000000001</v>
      </c>
      <c r="H524" s="34">
        <v>1.6498226454170439E-2</v>
      </c>
      <c r="I524" s="34">
        <v>1.1524982264541705</v>
      </c>
      <c r="J524" s="34">
        <v>1.1403976105104547</v>
      </c>
      <c r="K524" s="34">
        <v>5.7560000000000002</v>
      </c>
      <c r="L524" s="34">
        <v>8.3594886857574865E-2</v>
      </c>
      <c r="M524" s="34">
        <v>5.8395948868575749</v>
      </c>
      <c r="N524" s="34">
        <v>5.7782822588892397</v>
      </c>
      <c r="O524" s="34">
        <v>31.143999999999995</v>
      </c>
      <c r="P524" s="34">
        <v>0.45230701116961625</v>
      </c>
      <c r="Q524" s="34">
        <v>31.59630701116961</v>
      </c>
      <c r="R524" s="34">
        <v>31.264562659980275</v>
      </c>
      <c r="S524" s="34">
        <v>2.3639999999999994</v>
      </c>
      <c r="T524" s="34">
        <v>3.4332576881741995E-2</v>
      </c>
      <c r="U524" s="34">
        <v>2.3983325768817414</v>
      </c>
      <c r="V524" s="34">
        <v>2.3731513655340795</v>
      </c>
      <c r="W524" s="34">
        <v>40.399999999999991</v>
      </c>
      <c r="X524" s="34">
        <v>0.58673270136310351</v>
      </c>
      <c r="Y524" s="34">
        <v>40.986732701363096</v>
      </c>
      <c r="Z524" s="34">
        <v>40.556393894914045</v>
      </c>
      <c r="AB524" s="34">
        <v>2.194999999999999</v>
      </c>
      <c r="AC524" s="34">
        <v>3.187817523495079E-2</v>
      </c>
      <c r="AD524" s="34">
        <v>2.2268781752349498</v>
      </c>
      <c r="AE524" s="34">
        <v>2.2034971435479287</v>
      </c>
      <c r="AF524" s="34">
        <v>2.025999999999998</v>
      </c>
      <c r="AG524" s="34">
        <v>2.9423773588159577E-2</v>
      </c>
      <c r="AH524" s="34">
        <v>2.0554237735881578</v>
      </c>
      <c r="AI524" s="34">
        <v>2.0338429215617775</v>
      </c>
      <c r="AJ524" s="34">
        <v>28.592000000000002</v>
      </c>
      <c r="AK524" s="34">
        <v>0.41524409399440254</v>
      </c>
      <c r="AL524" s="34">
        <v>29.007244093994405</v>
      </c>
      <c r="AM524" s="34">
        <v>28.702683520875812</v>
      </c>
      <c r="AN524" s="34">
        <v>1.5559999999999987</v>
      </c>
      <c r="AO524" s="34">
        <v>2.2597922854479913E-2</v>
      </c>
      <c r="AP524" s="34">
        <v>1.5785979228544786</v>
      </c>
      <c r="AQ524" s="34">
        <v>1.5620234876357975</v>
      </c>
      <c r="AR524" s="34">
        <v>34.369</v>
      </c>
      <c r="AS524" s="34">
        <v>0.49914396567199282</v>
      </c>
      <c r="AT524" s="34">
        <v>34.86814396567199</v>
      </c>
      <c r="AU524" s="34">
        <v>34.502047073621313</v>
      </c>
    </row>
    <row r="525" spans="1:47" x14ac:dyDescent="0.25">
      <c r="A525" s="18">
        <v>45557</v>
      </c>
      <c r="B525" s="2">
        <v>9</v>
      </c>
      <c r="C525" s="2" t="s">
        <v>23</v>
      </c>
      <c r="D525" s="9">
        <v>15.853344999999999</v>
      </c>
      <c r="E525">
        <v>1.0339558E-2</v>
      </c>
      <c r="G525" s="34">
        <v>1.1360000000000001</v>
      </c>
      <c r="H525" s="34">
        <v>1.0739234926359907E-2</v>
      </c>
      <c r="I525" s="34">
        <v>1.1467392349263601</v>
      </c>
      <c r="J525" s="34">
        <v>1.1348824580959633</v>
      </c>
      <c r="K525" s="34">
        <v>5.1159999999999997</v>
      </c>
      <c r="L525" s="34">
        <v>4.8364371376106767E-2</v>
      </c>
      <c r="M525" s="34">
        <v>5.1643643713761067</v>
      </c>
      <c r="N525" s="34">
        <v>5.1109671264251304</v>
      </c>
      <c r="O525" s="34">
        <v>32.928000000000026</v>
      </c>
      <c r="P525" s="34">
        <v>0.31128655603448885</v>
      </c>
      <c r="Q525" s="34">
        <v>33.239286556034514</v>
      </c>
      <c r="R525" s="34">
        <v>32.895607024809777</v>
      </c>
      <c r="S525" s="34">
        <v>2.4759999999999995</v>
      </c>
      <c r="T525" s="34">
        <v>2.3406994434566133E-2</v>
      </c>
      <c r="U525" s="34">
        <v>2.4994069944345658</v>
      </c>
      <c r="V525" s="34">
        <v>2.4735642308500041</v>
      </c>
      <c r="W525" s="34">
        <v>41.656000000000027</v>
      </c>
      <c r="X525" s="34">
        <v>0.39379715677152166</v>
      </c>
      <c r="Y525" s="34">
        <v>42.049797156771547</v>
      </c>
      <c r="Z525" s="34">
        <v>41.615020840180875</v>
      </c>
      <c r="AB525" s="34">
        <v>2.1949999999999994</v>
      </c>
      <c r="AC525" s="34">
        <v>2.075054635859154E-2</v>
      </c>
      <c r="AD525" s="34">
        <v>2.2157505463585911</v>
      </c>
      <c r="AE525" s="34">
        <v>2.1928406650709849</v>
      </c>
      <c r="AF525" s="34">
        <v>1.942999999999999</v>
      </c>
      <c r="AG525" s="34">
        <v>1.8368251286899024E-2</v>
      </c>
      <c r="AH525" s="34">
        <v>1.961368251286898</v>
      </c>
      <c r="AI525" s="34">
        <v>1.9410885704933585</v>
      </c>
      <c r="AJ525" s="34">
        <v>30.181000000000004</v>
      </c>
      <c r="AK525" s="34">
        <v>0.28531764904266588</v>
      </c>
      <c r="AL525" s="34">
        <v>30.466317649042672</v>
      </c>
      <c r="AM525" s="34">
        <v>30.151309390663972</v>
      </c>
      <c r="AN525" s="34">
        <v>1.6139999999999992</v>
      </c>
      <c r="AO525" s="34">
        <v>1.525803272107824E-2</v>
      </c>
      <c r="AP525" s="34">
        <v>1.6292580327210775</v>
      </c>
      <c r="AQ525" s="34">
        <v>1.6124122247947921</v>
      </c>
      <c r="AR525" s="34">
        <v>35.933</v>
      </c>
      <c r="AS525" s="34">
        <v>0.33969447940923464</v>
      </c>
      <c r="AT525" s="34">
        <v>36.272694479409239</v>
      </c>
      <c r="AU525" s="34">
        <v>35.897650851023108</v>
      </c>
    </row>
    <row r="526" spans="1:47" x14ac:dyDescent="0.25">
      <c r="A526" s="18">
        <v>45557</v>
      </c>
      <c r="B526" s="2">
        <v>10</v>
      </c>
      <c r="C526" s="2" t="s">
        <v>23</v>
      </c>
      <c r="D526" s="9">
        <v>18.756342</v>
      </c>
      <c r="E526">
        <v>9.7175460000000005E-3</v>
      </c>
      <c r="G526" s="34">
        <v>1.1360000000000001</v>
      </c>
      <c r="H526" s="34">
        <v>4.0036076547253106E-3</v>
      </c>
      <c r="I526" s="34">
        <v>1.1400036076547255</v>
      </c>
      <c r="J526" s="34">
        <v>1.1289255701571748</v>
      </c>
      <c r="K526" s="34">
        <v>4.5679999999999996</v>
      </c>
      <c r="L526" s="34">
        <v>1.6099013879212337E-2</v>
      </c>
      <c r="M526" s="34">
        <v>4.5840990138792117</v>
      </c>
      <c r="N526" s="34">
        <v>4.5395528208432863</v>
      </c>
      <c r="O526" s="34">
        <v>36.124000000000002</v>
      </c>
      <c r="P526" s="34">
        <v>0.12731190397825451</v>
      </c>
      <c r="Q526" s="34">
        <v>36.251311903978255</v>
      </c>
      <c r="R526" s="34">
        <v>35.899038112991001</v>
      </c>
      <c r="S526" s="34">
        <v>2.8079999999999998</v>
      </c>
      <c r="T526" s="34">
        <v>9.8962414563984764E-3</v>
      </c>
      <c r="U526" s="34">
        <v>2.8178962414563982</v>
      </c>
      <c r="V526" s="34">
        <v>2.7905132051068184</v>
      </c>
      <c r="W526" s="34">
        <v>44.636000000000003</v>
      </c>
      <c r="X526" s="34">
        <v>0.15731076696859064</v>
      </c>
      <c r="Y526" s="34">
        <v>44.793310766968588</v>
      </c>
      <c r="Z526" s="34">
        <v>44.358029709098282</v>
      </c>
      <c r="AB526" s="34">
        <v>2.1949999999999998</v>
      </c>
      <c r="AC526" s="34">
        <v>7.735844015952514E-3</v>
      </c>
      <c r="AD526" s="34">
        <v>2.2027358440159523</v>
      </c>
      <c r="AE526" s="34">
        <v>2.1813306571258786</v>
      </c>
      <c r="AF526" s="34">
        <v>2.1320000000000001</v>
      </c>
      <c r="AG526" s="34">
        <v>7.513812957635882E-3</v>
      </c>
      <c r="AH526" s="34">
        <v>2.1395138129576359</v>
      </c>
      <c r="AI526" s="34">
        <v>2.1187229890625847</v>
      </c>
      <c r="AJ526" s="34">
        <v>33.163999999999994</v>
      </c>
      <c r="AK526" s="34">
        <v>0.11687996853988572</v>
      </c>
      <c r="AL526" s="34">
        <v>33.280879968539878</v>
      </c>
      <c r="AM526" s="34">
        <v>32.957471486525115</v>
      </c>
      <c r="AN526" s="34">
        <v>1.7659999999999996</v>
      </c>
      <c r="AO526" s="34">
        <v>6.2239182378916345E-3</v>
      </c>
      <c r="AP526" s="34">
        <v>1.7722239182378912</v>
      </c>
      <c r="AQ526" s="34">
        <v>1.7550022507901142</v>
      </c>
      <c r="AR526" s="34">
        <v>39.256999999999991</v>
      </c>
      <c r="AS526" s="34">
        <v>0.13835354375136577</v>
      </c>
      <c r="AT526" s="34">
        <v>39.395353543751355</v>
      </c>
      <c r="AU526" s="34">
        <v>39.012527383503695</v>
      </c>
    </row>
    <row r="527" spans="1:47" x14ac:dyDescent="0.25">
      <c r="A527" s="18">
        <v>45557</v>
      </c>
      <c r="B527" s="2">
        <v>11</v>
      </c>
      <c r="C527" s="2" t="s">
        <v>23</v>
      </c>
      <c r="D527" s="9">
        <v>24.225760999999999</v>
      </c>
      <c r="E527">
        <v>9.5320579999999995E-3</v>
      </c>
      <c r="G527" s="34">
        <v>1.1360000000000001</v>
      </c>
      <c r="H527" s="34">
        <v>4.6757160482250766E-3</v>
      </c>
      <c r="I527" s="34">
        <v>1.1406757160482253</v>
      </c>
      <c r="J527" s="34">
        <v>1.1298027289636621</v>
      </c>
      <c r="K527" s="34">
        <v>4.5199999999999996</v>
      </c>
      <c r="L527" s="34">
        <v>1.8604081459487096E-2</v>
      </c>
      <c r="M527" s="34">
        <v>4.5386040814594866</v>
      </c>
      <c r="N527" s="34">
        <v>4.4953418441159778</v>
      </c>
      <c r="O527" s="34">
        <v>40.10799999999999</v>
      </c>
      <c r="P527" s="34">
        <v>0.16508241132236912</v>
      </c>
      <c r="Q527" s="34">
        <v>40.273082411322356</v>
      </c>
      <c r="R527" s="34">
        <v>39.889197053938851</v>
      </c>
      <c r="S527" s="34">
        <v>3.0560000000000005</v>
      </c>
      <c r="T527" s="34">
        <v>1.2578334721281543E-2</v>
      </c>
      <c r="U527" s="34">
        <v>3.0685783347212818</v>
      </c>
      <c r="V527" s="34">
        <v>3.039328468057175</v>
      </c>
      <c r="W527" s="34">
        <v>48.819999999999986</v>
      </c>
      <c r="X527" s="34">
        <v>0.20094054355136282</v>
      </c>
      <c r="Y527" s="34">
        <v>49.020940543551347</v>
      </c>
      <c r="Z527" s="34">
        <v>48.553670095075667</v>
      </c>
      <c r="AB527" s="34">
        <v>2.1949999999999994</v>
      </c>
      <c r="AC527" s="34">
        <v>9.0345041600827809E-3</v>
      </c>
      <c r="AD527" s="34">
        <v>2.2040345041600822</v>
      </c>
      <c r="AE527" s="34">
        <v>2.1830255194324271</v>
      </c>
      <c r="AF527" s="34">
        <v>2.3019999999999978</v>
      </c>
      <c r="AG527" s="34">
        <v>9.4749105132166511E-3</v>
      </c>
      <c r="AH527" s="34">
        <v>2.3114749105132146</v>
      </c>
      <c r="AI527" s="34">
        <v>2.289441797600658</v>
      </c>
      <c r="AJ527" s="34">
        <v>36.071000000000012</v>
      </c>
      <c r="AK527" s="34">
        <v>0.14846633237282286</v>
      </c>
      <c r="AL527" s="34">
        <v>36.219466332372832</v>
      </c>
      <c r="AM527" s="34">
        <v>35.874220278563605</v>
      </c>
      <c r="AN527" s="34">
        <v>1.8929999999999996</v>
      </c>
      <c r="AO527" s="34">
        <v>7.791488097966608E-3</v>
      </c>
      <c r="AP527" s="34">
        <v>1.9007914880979662</v>
      </c>
      <c r="AQ527" s="34">
        <v>1.8826730333875101</v>
      </c>
      <c r="AR527" s="34">
        <v>42.461000000000013</v>
      </c>
      <c r="AS527" s="34">
        <v>0.1747672351440889</v>
      </c>
      <c r="AT527" s="34">
        <v>42.635767235144094</v>
      </c>
      <c r="AU527" s="34">
        <v>42.229360628984203</v>
      </c>
    </row>
    <row r="528" spans="1:47" x14ac:dyDescent="0.25">
      <c r="A528" s="18">
        <v>45557</v>
      </c>
      <c r="B528" s="2">
        <v>12</v>
      </c>
      <c r="C528" s="2" t="s">
        <v>23</v>
      </c>
      <c r="D528" s="9">
        <v>27.720222</v>
      </c>
      <c r="E528">
        <v>9.6183870000000008E-3</v>
      </c>
      <c r="G528" s="34">
        <v>1.1360000000000001</v>
      </c>
      <c r="H528" s="34">
        <v>7.6381664858551461E-3</v>
      </c>
      <c r="I528" s="34">
        <v>1.1436381664858553</v>
      </c>
      <c r="J528" s="34">
        <v>1.1326382120126239</v>
      </c>
      <c r="K528" s="34">
        <v>3.2839999999999998</v>
      </c>
      <c r="L528" s="34">
        <v>2.2080755932700966E-2</v>
      </c>
      <c r="M528" s="34">
        <v>3.3060807559327006</v>
      </c>
      <c r="N528" s="34">
        <v>3.2742815917688874</v>
      </c>
      <c r="O528" s="34">
        <v>44.352000000000011</v>
      </c>
      <c r="P528" s="34">
        <v>0.29821123237733055</v>
      </c>
      <c r="Q528" s="34">
        <v>44.650211232377345</v>
      </c>
      <c r="R528" s="34">
        <v>44.220748221112594</v>
      </c>
      <c r="S528" s="34">
        <v>3.4239999999999995</v>
      </c>
      <c r="T528" s="34">
        <v>2.3022079267225364E-2</v>
      </c>
      <c r="U528" s="34">
        <v>3.4470220792672248</v>
      </c>
      <c r="V528" s="34">
        <v>3.4138672869112883</v>
      </c>
      <c r="W528" s="34">
        <v>52.196000000000012</v>
      </c>
      <c r="X528" s="34">
        <v>0.35095223406311205</v>
      </c>
      <c r="Y528" s="34">
        <v>52.546952234063127</v>
      </c>
      <c r="Z528" s="34">
        <v>52.041535311805397</v>
      </c>
      <c r="AB528" s="34">
        <v>2.194999999999999</v>
      </c>
      <c r="AC528" s="34">
        <v>1.4758605137721863E-2</v>
      </c>
      <c r="AD528" s="34">
        <v>2.2097586051377207</v>
      </c>
      <c r="AE528" s="34">
        <v>2.1885042916969262</v>
      </c>
      <c r="AF528" s="34">
        <v>2.4109999999999978</v>
      </c>
      <c r="AG528" s="34">
        <v>1.6210932568130932E-2</v>
      </c>
      <c r="AH528" s="34">
        <v>2.4272109325681286</v>
      </c>
      <c r="AI528" s="34">
        <v>2.4038650784880575</v>
      </c>
      <c r="AJ528" s="34">
        <v>39.096000000000004</v>
      </c>
      <c r="AK528" s="34">
        <v>0.26287126490404294</v>
      </c>
      <c r="AL528" s="34">
        <v>39.358871264904046</v>
      </c>
      <c r="AM528" s="34">
        <v>38.980302409195019</v>
      </c>
      <c r="AN528" s="34">
        <v>2.0949999999999989</v>
      </c>
      <c r="AO528" s="34">
        <v>1.4086231327347291E-2</v>
      </c>
      <c r="AP528" s="34">
        <v>2.1090862313273462</v>
      </c>
      <c r="AQ528" s="34">
        <v>2.0888002237380685</v>
      </c>
      <c r="AR528" s="34">
        <v>45.796999999999997</v>
      </c>
      <c r="AS528" s="34">
        <v>0.30792703393724302</v>
      </c>
      <c r="AT528" s="34">
        <v>46.104927033937244</v>
      </c>
      <c r="AU528" s="34">
        <v>45.661472003118071</v>
      </c>
    </row>
    <row r="529" spans="1:47" x14ac:dyDescent="0.25">
      <c r="A529" s="18">
        <v>45557</v>
      </c>
      <c r="B529" s="2">
        <v>13</v>
      </c>
      <c r="C529" s="2" t="s">
        <v>23</v>
      </c>
      <c r="D529" s="9">
        <v>36.992229999999999</v>
      </c>
      <c r="E529">
        <v>9.0806789999999995E-3</v>
      </c>
      <c r="G529" s="34">
        <v>1.1360000000000001</v>
      </c>
      <c r="H529" s="34">
        <v>1.2086296379020254E-2</v>
      </c>
      <c r="I529" s="34">
        <v>1.1480862963790204</v>
      </c>
      <c r="J529" s="34">
        <v>1.1376608932573036</v>
      </c>
      <c r="K529" s="34">
        <v>3.4360000000000004</v>
      </c>
      <c r="L529" s="34">
        <v>3.6556790808374644E-2</v>
      </c>
      <c r="M529" s="34">
        <v>3.4725567908083752</v>
      </c>
      <c r="N529" s="34">
        <v>3.4410236172817741</v>
      </c>
      <c r="O529" s="34">
        <v>47.988000000000035</v>
      </c>
      <c r="P529" s="34">
        <v>0.5105609072503734</v>
      </c>
      <c r="Q529" s="34">
        <v>48.498560907250408</v>
      </c>
      <c r="R529" s="34">
        <v>48.058161043689722</v>
      </c>
      <c r="S529" s="34">
        <v>3.6959999999999997</v>
      </c>
      <c r="T529" s="34">
        <v>3.932302061343209E-2</v>
      </c>
      <c r="U529" s="34">
        <v>3.735323020613432</v>
      </c>
      <c r="V529" s="34">
        <v>3.7014037513019313</v>
      </c>
      <c r="W529" s="34">
        <v>56.256000000000036</v>
      </c>
      <c r="X529" s="34">
        <v>0.59852701505120032</v>
      </c>
      <c r="Y529" s="34">
        <v>56.854527015051232</v>
      </c>
      <c r="Z529" s="34">
        <v>56.338249305530731</v>
      </c>
      <c r="AB529" s="34">
        <v>2.1949999999999985</v>
      </c>
      <c r="AC529" s="34">
        <v>2.3353363161927317E-2</v>
      </c>
      <c r="AD529" s="34">
        <v>2.2183533631619259</v>
      </c>
      <c r="AE529" s="34">
        <v>2.1982092083624822</v>
      </c>
      <c r="AF529" s="34">
        <v>2.5959999999999983</v>
      </c>
      <c r="AG529" s="34">
        <v>2.7619740668958236E-2</v>
      </c>
      <c r="AH529" s="34">
        <v>2.6236197406689565</v>
      </c>
      <c r="AI529" s="34">
        <v>2.5997954919858786</v>
      </c>
      <c r="AJ529" s="34">
        <v>41.502000000000002</v>
      </c>
      <c r="AK529" s="34">
        <v>0.44155411295959379</v>
      </c>
      <c r="AL529" s="34">
        <v>41.943554112959596</v>
      </c>
      <c r="AM529" s="34">
        <v>41.562678161940681</v>
      </c>
      <c r="AN529" s="34">
        <v>2.2529999999999992</v>
      </c>
      <c r="AO529" s="34">
        <v>2.3970445195363219E-2</v>
      </c>
      <c r="AP529" s="34">
        <v>2.2769704451953623</v>
      </c>
      <c r="AQ529" s="34">
        <v>2.2562940074900562</v>
      </c>
      <c r="AR529" s="34">
        <v>48.545999999999999</v>
      </c>
      <c r="AS529" s="34">
        <v>0.51649766198584257</v>
      </c>
      <c r="AT529" s="34">
        <v>49.062497661985837</v>
      </c>
      <c r="AU529" s="34">
        <v>48.616976869779094</v>
      </c>
    </row>
    <row r="530" spans="1:47" x14ac:dyDescent="0.25">
      <c r="A530" s="18">
        <v>45557</v>
      </c>
      <c r="B530" s="2">
        <v>14</v>
      </c>
      <c r="C530" s="2" t="s">
        <v>23</v>
      </c>
      <c r="D530" s="9">
        <v>31.850498999999999</v>
      </c>
      <c r="E530">
        <v>8.7891240000000006E-3</v>
      </c>
      <c r="G530" s="34">
        <v>1.1360000000000001</v>
      </c>
      <c r="H530" s="34">
        <v>7.485181833767212E-3</v>
      </c>
      <c r="I530" s="34">
        <v>1.1434851818337672</v>
      </c>
      <c r="J530" s="34">
        <v>1.1334349487784678</v>
      </c>
      <c r="K530" s="34">
        <v>3.3160000000000007</v>
      </c>
      <c r="L530" s="34">
        <v>2.1849351197862747E-2</v>
      </c>
      <c r="M530" s="34">
        <v>3.3378493511978635</v>
      </c>
      <c r="N530" s="34">
        <v>3.3085125793568659</v>
      </c>
      <c r="O530" s="34">
        <v>49.280000000000008</v>
      </c>
      <c r="P530" s="34">
        <v>0.3247092964507467</v>
      </c>
      <c r="Q530" s="34">
        <v>49.604709296450757</v>
      </c>
      <c r="R530" s="34">
        <v>49.168727355460298</v>
      </c>
      <c r="S530" s="34">
        <v>3.7839999999999998</v>
      </c>
      <c r="T530" s="34">
        <v>2.4933035263182326E-2</v>
      </c>
      <c r="U530" s="34">
        <v>3.8089330352631823</v>
      </c>
      <c r="V530" s="34">
        <v>3.7754558505085578</v>
      </c>
      <c r="W530" s="34">
        <v>57.516000000000005</v>
      </c>
      <c r="X530" s="34">
        <v>0.37897686474555897</v>
      </c>
      <c r="Y530" s="34">
        <v>57.894976864745566</v>
      </c>
      <c r="Z530" s="34">
        <v>57.386130734104192</v>
      </c>
      <c r="AB530" s="34">
        <v>2.1949999999999994</v>
      </c>
      <c r="AC530" s="34">
        <v>1.4463005391830127E-2</v>
      </c>
      <c r="AD530" s="34">
        <v>2.2094630053918296</v>
      </c>
      <c r="AE530" s="34">
        <v>2.190043761064028</v>
      </c>
      <c r="AF530" s="34">
        <v>2.6419999999999977</v>
      </c>
      <c r="AG530" s="34">
        <v>1.7408319018321263E-2</v>
      </c>
      <c r="AH530" s="34">
        <v>2.6594083190183189</v>
      </c>
      <c r="AI530" s="34">
        <v>2.6360344495358352</v>
      </c>
      <c r="AJ530" s="34">
        <v>42.828000000000038</v>
      </c>
      <c r="AK530" s="34">
        <v>0.2821966263878366</v>
      </c>
      <c r="AL530" s="34">
        <v>43.110196626387875</v>
      </c>
      <c r="AM530" s="34">
        <v>42.73129576257417</v>
      </c>
      <c r="AN530" s="34">
        <v>2.2949999999999995</v>
      </c>
      <c r="AO530" s="34">
        <v>1.5121912243394143E-2</v>
      </c>
      <c r="AP530" s="34">
        <v>2.3101219122433938</v>
      </c>
      <c r="AQ530" s="34">
        <v>2.2898179643015695</v>
      </c>
      <c r="AR530" s="34">
        <v>49.960000000000036</v>
      </c>
      <c r="AS530" s="34">
        <v>0.32918986304138215</v>
      </c>
      <c r="AT530" s="34">
        <v>50.289189863041422</v>
      </c>
      <c r="AU530" s="34">
        <v>49.847191937475607</v>
      </c>
    </row>
    <row r="531" spans="1:47" x14ac:dyDescent="0.25">
      <c r="A531" s="18">
        <v>45557</v>
      </c>
      <c r="B531" s="2">
        <v>15</v>
      </c>
      <c r="C531" s="2" t="s">
        <v>23</v>
      </c>
      <c r="D531" s="9">
        <v>51.200628000000002</v>
      </c>
      <c r="E531">
        <v>8.5375179999999991E-3</v>
      </c>
      <c r="G531" s="34">
        <v>1.1360000000000001</v>
      </c>
      <c r="H531" s="34">
        <v>1.3089598369118407E-2</v>
      </c>
      <c r="I531" s="34">
        <v>1.1490895983691185</v>
      </c>
      <c r="J531" s="34">
        <v>1.1392792252394293</v>
      </c>
      <c r="K531" s="34">
        <v>4.1680000000000001</v>
      </c>
      <c r="L531" s="34">
        <v>4.8025920776835845E-2</v>
      </c>
      <c r="M531" s="34">
        <v>4.2160259207768362</v>
      </c>
      <c r="N531" s="34">
        <v>4.1800315235897374</v>
      </c>
      <c r="O531" s="34">
        <v>51.192</v>
      </c>
      <c r="P531" s="34">
        <v>0.58986154904217381</v>
      </c>
      <c r="Q531" s="34">
        <v>51.781861549042176</v>
      </c>
      <c r="R531" s="34">
        <v>51.339772973993718</v>
      </c>
      <c r="S531" s="34">
        <v>3.9239999999999995</v>
      </c>
      <c r="T531" s="34">
        <v>4.5214422535581528E-2</v>
      </c>
      <c r="U531" s="34">
        <v>3.9692144225355812</v>
      </c>
      <c r="V531" s="34">
        <v>3.935327182957324</v>
      </c>
      <c r="W531" s="34">
        <v>60.42</v>
      </c>
      <c r="X531" s="34">
        <v>0.69619149072370956</v>
      </c>
      <c r="Y531" s="34">
        <v>61.116191490723708</v>
      </c>
      <c r="Z531" s="34">
        <v>60.594410905780208</v>
      </c>
      <c r="AB531" s="34">
        <v>2.1949999999999998</v>
      </c>
      <c r="AC531" s="34">
        <v>2.5291961637513113E-2</v>
      </c>
      <c r="AD531" s="34">
        <v>2.2202919616375127</v>
      </c>
      <c r="AE531" s="34">
        <v>2.2013361790497772</v>
      </c>
      <c r="AF531" s="34">
        <v>2.7259999999999986</v>
      </c>
      <c r="AG531" s="34">
        <v>3.1410427072373903E-2</v>
      </c>
      <c r="AH531" s="34">
        <v>2.7574104270723727</v>
      </c>
      <c r="AI531" s="34">
        <v>2.7338689859178547</v>
      </c>
      <c r="AJ531" s="34">
        <v>44.149000000000008</v>
      </c>
      <c r="AK531" s="34">
        <v>0.50870834366039486</v>
      </c>
      <c r="AL531" s="34">
        <v>44.657708343660403</v>
      </c>
      <c r="AM531" s="34">
        <v>44.276442354837648</v>
      </c>
      <c r="AN531" s="34">
        <v>2.3839999999999981</v>
      </c>
      <c r="AO531" s="34">
        <v>2.7469720521107618E-2</v>
      </c>
      <c r="AP531" s="34">
        <v>2.4114697205211058</v>
      </c>
      <c r="AQ531" s="34">
        <v>2.3908817543757017</v>
      </c>
      <c r="AR531" s="34">
        <v>51.454000000000008</v>
      </c>
      <c r="AS531" s="34">
        <v>0.59288045289138946</v>
      </c>
      <c r="AT531" s="34">
        <v>52.046880452891394</v>
      </c>
      <c r="AU531" s="34">
        <v>51.602529274180981</v>
      </c>
    </row>
    <row r="532" spans="1:47" x14ac:dyDescent="0.25">
      <c r="A532" s="18">
        <v>45557</v>
      </c>
      <c r="B532" s="2">
        <v>16</v>
      </c>
      <c r="C532" s="2" t="s">
        <v>23</v>
      </c>
      <c r="D532" s="9">
        <v>45.410988000000003</v>
      </c>
      <c r="E532">
        <v>8.8734529999999999E-3</v>
      </c>
      <c r="G532" s="34">
        <v>1.1360000000000001</v>
      </c>
      <c r="H532" s="34">
        <v>1.3066008053668541E-2</v>
      </c>
      <c r="I532" s="34">
        <v>1.1490660080536688</v>
      </c>
      <c r="J532" s="34">
        <v>1.138869824837307</v>
      </c>
      <c r="K532" s="34">
        <v>4.847999999999999</v>
      </c>
      <c r="L532" s="34">
        <v>5.5760569581148826E-2</v>
      </c>
      <c r="M532" s="34">
        <v>4.9037605695811477</v>
      </c>
      <c r="N532" s="34">
        <v>4.8602472806437165</v>
      </c>
      <c r="O532" s="34">
        <v>52.683999999999976</v>
      </c>
      <c r="P532" s="34">
        <v>0.60595912702418397</v>
      </c>
      <c r="Q532" s="34">
        <v>53.289959127024161</v>
      </c>
      <c r="R532" s="34">
        <v>52.817093179338592</v>
      </c>
      <c r="S532" s="34">
        <v>4.0039999999999996</v>
      </c>
      <c r="T532" s="34">
        <v>4.6053077682120441E-2</v>
      </c>
      <c r="U532" s="34">
        <v>4.0500530776821204</v>
      </c>
      <c r="V532" s="34">
        <v>4.0141151220498026</v>
      </c>
      <c r="W532" s="34">
        <v>62.671999999999976</v>
      </c>
      <c r="X532" s="34">
        <v>0.72083878234112175</v>
      </c>
      <c r="Y532" s="34">
        <v>63.392838782341101</v>
      </c>
      <c r="Z532" s="34">
        <v>62.83032540686942</v>
      </c>
      <c r="AB532" s="34">
        <v>2.1949999999999994</v>
      </c>
      <c r="AC532" s="34">
        <v>2.5246379998065525E-2</v>
      </c>
      <c r="AD532" s="34">
        <v>2.220246379998065</v>
      </c>
      <c r="AE532" s="34">
        <v>2.2005451280967319</v>
      </c>
      <c r="AF532" s="34">
        <v>2.7829999999999986</v>
      </c>
      <c r="AG532" s="34">
        <v>3.2009419377957329E-2</v>
      </c>
      <c r="AH532" s="34">
        <v>2.8150094193779558</v>
      </c>
      <c r="AI532" s="34">
        <v>2.7900305656005484</v>
      </c>
      <c r="AJ532" s="34">
        <v>44.838999999999984</v>
      </c>
      <c r="AK532" s="34">
        <v>0.51572775978736218</v>
      </c>
      <c r="AL532" s="34">
        <v>45.354727759787345</v>
      </c>
      <c r="AM532" s="34">
        <v>44.952274714683078</v>
      </c>
      <c r="AN532" s="34">
        <v>2.4139999999999988</v>
      </c>
      <c r="AO532" s="34">
        <v>2.7765267114045634E-2</v>
      </c>
      <c r="AP532" s="34">
        <v>2.4417652671140444</v>
      </c>
      <c r="AQ532" s="34">
        <v>2.4200983777792757</v>
      </c>
      <c r="AR532" s="34">
        <v>52.23099999999998</v>
      </c>
      <c r="AS532" s="34">
        <v>0.60074882627743065</v>
      </c>
      <c r="AT532" s="34">
        <v>52.831748826277412</v>
      </c>
      <c r="AU532" s="34">
        <v>52.362948786159635</v>
      </c>
    </row>
    <row r="533" spans="1:47" x14ac:dyDescent="0.25">
      <c r="A533" s="18">
        <v>45557</v>
      </c>
      <c r="B533" s="2">
        <v>17</v>
      </c>
      <c r="C533" s="2" t="s">
        <v>23</v>
      </c>
      <c r="D533" s="9">
        <v>38.728679999999997</v>
      </c>
      <c r="E533">
        <v>9.2136200000000005E-3</v>
      </c>
      <c r="G533" s="34">
        <v>1.1360000000000001</v>
      </c>
      <c r="H533" s="34">
        <v>1.7743003719405747E-2</v>
      </c>
      <c r="I533" s="34">
        <v>1.1537430037194059</v>
      </c>
      <c r="J533" s="34">
        <v>1.1431128541054767</v>
      </c>
      <c r="K533" s="34">
        <v>6.5759999999999978</v>
      </c>
      <c r="L533" s="34">
        <v>0.10270950040388392</v>
      </c>
      <c r="M533" s="34">
        <v>6.6787095004038814</v>
      </c>
      <c r="N533" s="34">
        <v>6.6171744089767701</v>
      </c>
      <c r="O533" s="34">
        <v>54.231999999999985</v>
      </c>
      <c r="P533" s="34">
        <v>0.84704100150599659</v>
      </c>
      <c r="Q533" s="34">
        <v>55.079041001505985</v>
      </c>
      <c r="R533" s="34">
        <v>54.571563647753685</v>
      </c>
      <c r="S533" s="34">
        <v>4.0839999999999996</v>
      </c>
      <c r="T533" s="34">
        <v>6.3787347878567838E-2</v>
      </c>
      <c r="U533" s="34">
        <v>4.1477873478785678</v>
      </c>
      <c r="V533" s="34">
        <v>4.1095712114144067</v>
      </c>
      <c r="W533" s="34">
        <v>66.027999999999977</v>
      </c>
      <c r="X533" s="34">
        <v>1.0312808535078541</v>
      </c>
      <c r="Y533" s="34">
        <v>67.059280853507843</v>
      </c>
      <c r="Z533" s="34">
        <v>66.441422122250344</v>
      </c>
      <c r="AB533" s="34">
        <v>2.1949999999999994</v>
      </c>
      <c r="AC533" s="34">
        <v>3.428335665853486E-2</v>
      </c>
      <c r="AD533" s="34">
        <v>2.2292833566585344</v>
      </c>
      <c r="AE533" s="34">
        <v>2.2087435869379579</v>
      </c>
      <c r="AF533" s="34">
        <v>2.8359999999999994</v>
      </c>
      <c r="AG533" s="34">
        <v>4.4295033933305174E-2</v>
      </c>
      <c r="AH533" s="34">
        <v>2.8802950339333044</v>
      </c>
      <c r="AI533" s="34">
        <v>2.8537570900027558</v>
      </c>
      <c r="AJ533" s="34">
        <v>45.25800000000001</v>
      </c>
      <c r="AK533" s="34">
        <v>0.70687751965921253</v>
      </c>
      <c r="AL533" s="34">
        <v>45.964877519659225</v>
      </c>
      <c r="AM533" s="34">
        <v>45.541374604846538</v>
      </c>
      <c r="AN533" s="34">
        <v>2.403999999999999</v>
      </c>
      <c r="AO533" s="34">
        <v>3.754769449071426E-2</v>
      </c>
      <c r="AP533" s="34">
        <v>2.4415476944907133</v>
      </c>
      <c r="AQ533" s="34">
        <v>2.4190522018217995</v>
      </c>
      <c r="AR533" s="34">
        <v>52.693000000000005</v>
      </c>
      <c r="AS533" s="34">
        <v>0.82300360474176681</v>
      </c>
      <c r="AT533" s="34">
        <v>53.516003604741776</v>
      </c>
      <c r="AU533" s="34">
        <v>53.022927483609053</v>
      </c>
    </row>
    <row r="534" spans="1:47" x14ac:dyDescent="0.25">
      <c r="A534" s="18">
        <v>45557</v>
      </c>
      <c r="B534" s="2">
        <v>18</v>
      </c>
      <c r="C534" s="2" t="s">
        <v>23</v>
      </c>
      <c r="D534" s="9">
        <v>48.625776999999999</v>
      </c>
      <c r="E534">
        <v>9.4503639999999993E-3</v>
      </c>
      <c r="G534" s="34">
        <v>1.1360000000000001</v>
      </c>
      <c r="H534" s="34">
        <v>1.907157842661213E-2</v>
      </c>
      <c r="I534" s="34">
        <v>1.1550715784266123</v>
      </c>
      <c r="J534" s="34">
        <v>1.1441557315644264</v>
      </c>
      <c r="K534" s="34">
        <v>8.4600000000000009</v>
      </c>
      <c r="L534" s="34">
        <v>0.14202953652212905</v>
      </c>
      <c r="M534" s="34">
        <v>8.6020295365221298</v>
      </c>
      <c r="N534" s="34">
        <v>8.520737226263245</v>
      </c>
      <c r="O534" s="34">
        <v>53.608000000000011</v>
      </c>
      <c r="P534" s="34">
        <v>0.89999047208963312</v>
      </c>
      <c r="Q534" s="34">
        <v>54.507990472089645</v>
      </c>
      <c r="R534" s="34">
        <v>53.992870121219866</v>
      </c>
      <c r="S534" s="34">
        <v>3.867999999999999</v>
      </c>
      <c r="T534" s="34">
        <v>6.4937381473711003E-2</v>
      </c>
      <c r="U534" s="34">
        <v>3.9329373814737099</v>
      </c>
      <c r="V534" s="34">
        <v>3.8957696916295763</v>
      </c>
      <c r="W534" s="34">
        <v>67.072000000000003</v>
      </c>
      <c r="X534" s="34">
        <v>1.1260289685120854</v>
      </c>
      <c r="Y534" s="34">
        <v>68.198028968512091</v>
      </c>
      <c r="Z534" s="34">
        <v>67.553532770677123</v>
      </c>
      <c r="AB534" s="34">
        <v>2.1949999999999994</v>
      </c>
      <c r="AC534" s="34">
        <v>3.6850453033814796E-2</v>
      </c>
      <c r="AD534" s="34">
        <v>2.2318504530338141</v>
      </c>
      <c r="AE534" s="34">
        <v>2.2107586538590795</v>
      </c>
      <c r="AF534" s="34">
        <v>2.8139999999999978</v>
      </c>
      <c r="AG534" s="34">
        <v>4.7242448672963462E-2</v>
      </c>
      <c r="AH534" s="34">
        <v>2.8612424486729613</v>
      </c>
      <c r="AI534" s="34">
        <v>2.8342026660407504</v>
      </c>
      <c r="AJ534" s="34">
        <v>43.870000000000012</v>
      </c>
      <c r="AK534" s="34">
        <v>0.73650540983756529</v>
      </c>
      <c r="AL534" s="34">
        <v>44.606505409837574</v>
      </c>
      <c r="AM534" s="34">
        <v>44.18495769694664</v>
      </c>
      <c r="AN534" s="34">
        <v>2.3749999999999982</v>
      </c>
      <c r="AO534" s="34">
        <v>3.98723580662005E-2</v>
      </c>
      <c r="AP534" s="34">
        <v>2.4148723580661988</v>
      </c>
      <c r="AQ534" s="34">
        <v>2.392050935268935</v>
      </c>
      <c r="AR534" s="34">
        <v>51.254000000000005</v>
      </c>
      <c r="AS534" s="34">
        <v>0.86047066961054408</v>
      </c>
      <c r="AT534" s="34">
        <v>52.114470669610547</v>
      </c>
      <c r="AU534" s="34">
        <v>51.6219699521154</v>
      </c>
    </row>
    <row r="535" spans="1:47" x14ac:dyDescent="0.25">
      <c r="A535" s="18">
        <v>45557</v>
      </c>
      <c r="B535" s="2">
        <v>19</v>
      </c>
      <c r="C535" s="2" t="s">
        <v>23</v>
      </c>
      <c r="D535" s="9">
        <v>65.866033999999999</v>
      </c>
      <c r="E535">
        <v>9.4847449999999993E-3</v>
      </c>
      <c r="G535" s="34">
        <v>1.1360000000000001</v>
      </c>
      <c r="H535" s="34">
        <v>1.2084162197902941E-2</v>
      </c>
      <c r="I535" s="34">
        <v>1.148084162197903</v>
      </c>
      <c r="J535" s="34">
        <v>1.1371948766809172</v>
      </c>
      <c r="K535" s="34">
        <v>8.4919999999999991</v>
      </c>
      <c r="L535" s="34">
        <v>9.0333367416013874E-2</v>
      </c>
      <c r="M535" s="34">
        <v>8.5823333674160125</v>
      </c>
      <c r="N535" s="34">
        <v>8.5009321239210802</v>
      </c>
      <c r="O535" s="34">
        <v>50.168000000000006</v>
      </c>
      <c r="P535" s="34">
        <v>0.53366043058485446</v>
      </c>
      <c r="Q535" s="34">
        <v>50.701660430584859</v>
      </c>
      <c r="R535" s="34">
        <v>50.220768110324173</v>
      </c>
      <c r="S535" s="34">
        <v>3.6119999999999992</v>
      </c>
      <c r="T535" s="34">
        <v>3.8422529805304056E-2</v>
      </c>
      <c r="U535" s="34">
        <v>3.6504225298053035</v>
      </c>
      <c r="V535" s="34">
        <v>3.6157992029678452</v>
      </c>
      <c r="W535" s="34">
        <v>63.408000000000008</v>
      </c>
      <c r="X535" s="34">
        <v>0.6745004900040753</v>
      </c>
      <c r="Y535" s="34">
        <v>64.08250049000408</v>
      </c>
      <c r="Z535" s="34">
        <v>63.474694313894013</v>
      </c>
      <c r="AB535" s="34">
        <v>2.1949999999999998</v>
      </c>
      <c r="AC535" s="34">
        <v>2.3349239458095906E-2</v>
      </c>
      <c r="AD535" s="34">
        <v>2.2183492394580959</v>
      </c>
      <c r="AE535" s="34">
        <v>2.1973087626008923</v>
      </c>
      <c r="AF535" s="34">
        <v>2.6529999999999987</v>
      </c>
      <c r="AG535" s="34">
        <v>2.8221199217461697E-2</v>
      </c>
      <c r="AH535" s="34">
        <v>2.6812211992174606</v>
      </c>
      <c r="AI535" s="34">
        <v>2.6557904998542887</v>
      </c>
      <c r="AJ535" s="34">
        <v>41.482000000000021</v>
      </c>
      <c r="AK535" s="34">
        <v>0.44126339462448066</v>
      </c>
      <c r="AL535" s="34">
        <v>41.923263394624499</v>
      </c>
      <c r="AM535" s="34">
        <v>41.525631931758653</v>
      </c>
      <c r="AN535" s="34">
        <v>2.2159999999999997</v>
      </c>
      <c r="AO535" s="34">
        <v>2.3572626259289534E-2</v>
      </c>
      <c r="AP535" s="34">
        <v>2.2395726262592892</v>
      </c>
      <c r="AQ535" s="34">
        <v>2.2183308509902395</v>
      </c>
      <c r="AR535" s="34">
        <v>48.546000000000021</v>
      </c>
      <c r="AS535" s="34">
        <v>0.51640645955932785</v>
      </c>
      <c r="AT535" s="34">
        <v>49.062406459559341</v>
      </c>
      <c r="AU535" s="34">
        <v>48.597062045204076</v>
      </c>
    </row>
    <row r="536" spans="1:47" x14ac:dyDescent="0.25">
      <c r="A536" s="18">
        <v>45557</v>
      </c>
      <c r="B536" s="2">
        <v>20</v>
      </c>
      <c r="C536" s="2" t="s">
        <v>23</v>
      </c>
      <c r="D536" s="9">
        <v>62.690458999999997</v>
      </c>
      <c r="E536">
        <v>9.2569650000000007E-3</v>
      </c>
      <c r="G536" s="34">
        <v>1.1360000000000001</v>
      </c>
      <c r="H536" s="34">
        <v>1.1787266504167006E-2</v>
      </c>
      <c r="I536" s="34">
        <v>1.1477872665041671</v>
      </c>
      <c r="J536" s="34">
        <v>1.1371622399506924</v>
      </c>
      <c r="K536" s="34">
        <v>9.227999999999998</v>
      </c>
      <c r="L536" s="34">
        <v>9.5750788116596042E-2</v>
      </c>
      <c r="M536" s="34">
        <v>9.3237507881165946</v>
      </c>
      <c r="N536" s="34">
        <v>9.237441153402278</v>
      </c>
      <c r="O536" s="34">
        <v>48.932000000000009</v>
      </c>
      <c r="P536" s="34">
        <v>0.50772405332913728</v>
      </c>
      <c r="Q536" s="34">
        <v>49.439724053329144</v>
      </c>
      <c r="R536" s="34">
        <v>48.982062258157818</v>
      </c>
      <c r="S536" s="34">
        <v>3.5559999999999992</v>
      </c>
      <c r="T536" s="34">
        <v>3.6897464514804454E-2</v>
      </c>
      <c r="U536" s="34">
        <v>3.5928974645148037</v>
      </c>
      <c r="V536" s="34">
        <v>3.5596381384372018</v>
      </c>
      <c r="W536" s="34">
        <v>62.852000000000004</v>
      </c>
      <c r="X536" s="34">
        <v>0.6521595724647048</v>
      </c>
      <c r="Y536" s="34">
        <v>63.504159572464715</v>
      </c>
      <c r="Z536" s="34">
        <v>62.916303789947989</v>
      </c>
      <c r="AB536" s="34">
        <v>2.194999999999999</v>
      </c>
      <c r="AC536" s="34">
        <v>2.2775572162540988E-2</v>
      </c>
      <c r="AD536" s="34">
        <v>2.2177755721625401</v>
      </c>
      <c r="AE536" s="34">
        <v>2.1972457013131765</v>
      </c>
      <c r="AF536" s="34">
        <v>2.9979999999999984</v>
      </c>
      <c r="AG536" s="34">
        <v>3.110759241152523E-2</v>
      </c>
      <c r="AH536" s="34">
        <v>3.0291075924115236</v>
      </c>
      <c r="AI536" s="34">
        <v>3.001067249447336</v>
      </c>
      <c r="AJ536" s="34">
        <v>41.926999999999985</v>
      </c>
      <c r="AK536" s="34">
        <v>0.43503936859173398</v>
      </c>
      <c r="AL536" s="34">
        <v>42.362039368591716</v>
      </c>
      <c r="AM536" s="34">
        <v>41.969895452828041</v>
      </c>
      <c r="AN536" s="34">
        <v>2.3309999999999995</v>
      </c>
      <c r="AO536" s="34">
        <v>2.4186723786279299E-2</v>
      </c>
      <c r="AP536" s="34">
        <v>2.3551867237862787</v>
      </c>
      <c r="AQ536" s="34">
        <v>2.3333848427157244</v>
      </c>
      <c r="AR536" s="34">
        <v>49.450999999999979</v>
      </c>
      <c r="AS536" s="34">
        <v>0.51310925695207954</v>
      </c>
      <c r="AT536" s="34">
        <v>49.964109256952057</v>
      </c>
      <c r="AU536" s="34">
        <v>49.501593246304274</v>
      </c>
    </row>
    <row r="537" spans="1:47" x14ac:dyDescent="0.25">
      <c r="A537" s="18">
        <v>45557</v>
      </c>
      <c r="B537" s="2">
        <v>21</v>
      </c>
      <c r="C537" s="2" t="s">
        <v>23</v>
      </c>
      <c r="D537" s="9">
        <v>76.869860000000003</v>
      </c>
      <c r="E537">
        <v>9.2082750000000001E-3</v>
      </c>
      <c r="G537" s="34">
        <v>1.1360000000000001</v>
      </c>
      <c r="H537" s="34">
        <v>9.0065378993014703E-3</v>
      </c>
      <c r="I537" s="34">
        <v>1.1450065378993015</v>
      </c>
      <c r="J537" s="34">
        <v>1.1344630028215268</v>
      </c>
      <c r="K537" s="34">
        <v>8.8759999999999977</v>
      </c>
      <c r="L537" s="34">
        <v>7.0371505628697026E-2</v>
      </c>
      <c r="M537" s="34">
        <v>8.9463715056286954</v>
      </c>
      <c r="N537" s="34">
        <v>8.8639908565527019</v>
      </c>
      <c r="O537" s="34">
        <v>46.064</v>
      </c>
      <c r="P537" s="34">
        <v>0.36520876918435113</v>
      </c>
      <c r="Q537" s="34">
        <v>46.429208769184349</v>
      </c>
      <c r="R537" s="34">
        <v>46.001675846805291</v>
      </c>
      <c r="S537" s="34">
        <v>3.4119999999999995</v>
      </c>
      <c r="T537" s="34">
        <v>2.7051326859521663E-2</v>
      </c>
      <c r="U537" s="34">
        <v>3.4390513268595213</v>
      </c>
      <c r="V537" s="34">
        <v>3.407383596502684</v>
      </c>
      <c r="W537" s="34">
        <v>59.487999999999992</v>
      </c>
      <c r="X537" s="34">
        <v>0.47163813957187128</v>
      </c>
      <c r="Y537" s="34">
        <v>59.959638139571865</v>
      </c>
      <c r="Z537" s="34">
        <v>59.407513302682204</v>
      </c>
      <c r="AB537" s="34">
        <v>2.1949999999999994</v>
      </c>
      <c r="AC537" s="34">
        <v>1.7402597437470704E-2</v>
      </c>
      <c r="AD537" s="34">
        <v>2.2124025974374701</v>
      </c>
      <c r="AE537" s="34">
        <v>2.1920301859095517</v>
      </c>
      <c r="AF537" s="34">
        <v>2.9959999999999991</v>
      </c>
      <c r="AG537" s="34">
        <v>2.3753158051326755E-2</v>
      </c>
      <c r="AH537" s="34">
        <v>3.0197531580513259</v>
      </c>
      <c r="AI537" s="34">
        <v>2.9919464405398708</v>
      </c>
      <c r="AJ537" s="34">
        <v>40.395999999999987</v>
      </c>
      <c r="AK537" s="34">
        <v>0.32027121917269546</v>
      </c>
      <c r="AL537" s="34">
        <v>40.716271219172683</v>
      </c>
      <c r="AM537" s="34">
        <v>40.341344596811958</v>
      </c>
      <c r="AN537" s="34">
        <v>2.2129999999999992</v>
      </c>
      <c r="AO537" s="34">
        <v>1.7545306664748368E-2</v>
      </c>
      <c r="AP537" s="34">
        <v>2.2305453066647476</v>
      </c>
      <c r="AQ537" s="34">
        <v>2.2100058320810194</v>
      </c>
      <c r="AR537" s="34">
        <v>47.79999999999999</v>
      </c>
      <c r="AS537" s="34">
        <v>0.37897228132624128</v>
      </c>
      <c r="AT537" s="34">
        <v>48.178972281326224</v>
      </c>
      <c r="AU537" s="34">
        <v>47.735327055342395</v>
      </c>
    </row>
    <row r="538" spans="1:47" x14ac:dyDescent="0.25">
      <c r="A538" s="18">
        <v>45557</v>
      </c>
      <c r="B538" s="2">
        <v>22</v>
      </c>
      <c r="C538" s="2" t="s">
        <v>23</v>
      </c>
      <c r="D538" s="9">
        <v>30.614605999999998</v>
      </c>
      <c r="E538">
        <v>9.5080500000000005E-3</v>
      </c>
      <c r="G538" s="34">
        <v>1.1360000000000001</v>
      </c>
      <c r="H538" s="34">
        <v>1.1129668471895469E-2</v>
      </c>
      <c r="I538" s="34">
        <v>1.1471296684718957</v>
      </c>
      <c r="J538" s="34">
        <v>1.1362227022275815</v>
      </c>
      <c r="K538" s="34">
        <v>8.3559999999999963</v>
      </c>
      <c r="L538" s="34">
        <v>8.1865765626019785E-2</v>
      </c>
      <c r="M538" s="34">
        <v>8.4378657656260163</v>
      </c>
      <c r="N538" s="34">
        <v>8.3576381160331561</v>
      </c>
      <c r="O538" s="34">
        <v>43.335999999999999</v>
      </c>
      <c r="P538" s="34">
        <v>0.42457333881871651</v>
      </c>
      <c r="Q538" s="34">
        <v>43.760573338818716</v>
      </c>
      <c r="R538" s="34">
        <v>43.344495619484562</v>
      </c>
      <c r="S538" s="34">
        <v>3.1999999999999993</v>
      </c>
      <c r="T538" s="34">
        <v>3.1351178794071732E-2</v>
      </c>
      <c r="U538" s="34">
        <v>3.2313511787940712</v>
      </c>
      <c r="V538" s="34">
        <v>3.2006273302185382</v>
      </c>
      <c r="W538" s="34">
        <v>56.027999999999992</v>
      </c>
      <c r="X538" s="34">
        <v>0.54891995171070351</v>
      </c>
      <c r="Y538" s="34">
        <v>56.5769199517107</v>
      </c>
      <c r="Z538" s="34">
        <v>56.038983767963835</v>
      </c>
      <c r="AB538" s="34">
        <v>2.1949999999999998</v>
      </c>
      <c r="AC538" s="34">
        <v>2.1504949204058581E-2</v>
      </c>
      <c r="AD538" s="34">
        <v>2.2165049492040585</v>
      </c>
      <c r="AE538" s="34">
        <v>2.1954303093217789</v>
      </c>
      <c r="AF538" s="34">
        <v>2.9109999999999987</v>
      </c>
      <c r="AG538" s="34">
        <v>2.8519775459232118E-2</v>
      </c>
      <c r="AH538" s="34">
        <v>2.9395197754592308</v>
      </c>
      <c r="AI538" s="34">
        <v>2.9115706744581757</v>
      </c>
      <c r="AJ538" s="34">
        <v>38.076000000000008</v>
      </c>
      <c r="AK538" s="34">
        <v>0.37303983867596119</v>
      </c>
      <c r="AL538" s="34">
        <v>38.449039838675972</v>
      </c>
      <c r="AM538" s="34">
        <v>38.083464445437848</v>
      </c>
      <c r="AN538" s="34">
        <v>2.0429999999999997</v>
      </c>
      <c r="AO538" s="34">
        <v>2.0015768211340174E-2</v>
      </c>
      <c r="AP538" s="34">
        <v>2.0630157682113399</v>
      </c>
      <c r="AQ538" s="34">
        <v>2.0434005111363982</v>
      </c>
      <c r="AR538" s="34">
        <v>45.225000000000001</v>
      </c>
      <c r="AS538" s="34">
        <v>0.44308033155059207</v>
      </c>
      <c r="AT538" s="34">
        <v>45.668080331550598</v>
      </c>
      <c r="AU538" s="34">
        <v>45.2338659403542</v>
      </c>
    </row>
    <row r="539" spans="1:47" x14ac:dyDescent="0.25">
      <c r="A539" s="18">
        <v>45557</v>
      </c>
      <c r="B539" s="2">
        <v>23</v>
      </c>
      <c r="C539" s="2" t="s">
        <v>23</v>
      </c>
      <c r="D539" s="9">
        <v>27.930212999999998</v>
      </c>
      <c r="E539">
        <v>9.3563090000000002E-3</v>
      </c>
      <c r="G539" s="34">
        <v>1.1360000000000001</v>
      </c>
      <c r="H539" s="34">
        <v>1.1480755431853215E-2</v>
      </c>
      <c r="I539" s="34">
        <v>1.1474807554318533</v>
      </c>
      <c r="J539" s="34">
        <v>1.1367445709124795</v>
      </c>
      <c r="K539" s="34">
        <v>7.9279999999999999</v>
      </c>
      <c r="L539" s="34">
        <v>8.0122736851876999E-2</v>
      </c>
      <c r="M539" s="34">
        <v>8.0081227368518775</v>
      </c>
      <c r="N539" s="34">
        <v>7.9331962660159663</v>
      </c>
      <c r="O539" s="34">
        <v>40.443999999999988</v>
      </c>
      <c r="P539" s="34">
        <v>0.40873914849108389</v>
      </c>
      <c r="Q539" s="34">
        <v>40.852739148491075</v>
      </c>
      <c r="R539" s="34">
        <v>40.470508297521398</v>
      </c>
      <c r="S539" s="34">
        <v>2.9319999999999991</v>
      </c>
      <c r="T539" s="34">
        <v>2.9631668068832408E-2</v>
      </c>
      <c r="U539" s="34">
        <v>2.9616316680688315</v>
      </c>
      <c r="V539" s="34">
        <v>2.9339217270381943</v>
      </c>
      <c r="W539" s="34">
        <v>52.439999999999991</v>
      </c>
      <c r="X539" s="34">
        <v>0.5299743088436466</v>
      </c>
      <c r="Y539" s="34">
        <v>52.969974308843639</v>
      </c>
      <c r="Z539" s="34">
        <v>52.47437086148804</v>
      </c>
      <c r="AB539" s="34">
        <v>2.1949999999999998</v>
      </c>
      <c r="AC539" s="34">
        <v>2.2183325856441727E-2</v>
      </c>
      <c r="AD539" s="34">
        <v>2.2171833258564417</v>
      </c>
      <c r="AE539" s="34">
        <v>2.1964386735500812</v>
      </c>
      <c r="AF539" s="34">
        <v>2.7939999999999983</v>
      </c>
      <c r="AG539" s="34">
        <v>2.8236998835033326E-2</v>
      </c>
      <c r="AH539" s="34">
        <v>2.8222369988350318</v>
      </c>
      <c r="AI539" s="34">
        <v>2.7958312774026988</v>
      </c>
      <c r="AJ539" s="34">
        <v>35.830000000000005</v>
      </c>
      <c r="AK539" s="34">
        <v>0.36210868584797601</v>
      </c>
      <c r="AL539" s="34">
        <v>36.192108685847984</v>
      </c>
      <c r="AM539" s="34">
        <v>35.853484133621606</v>
      </c>
      <c r="AN539" s="34">
        <v>1.9269999999999992</v>
      </c>
      <c r="AO539" s="34">
        <v>1.9474837779208744E-2</v>
      </c>
      <c r="AP539" s="34">
        <v>1.9464748377792078</v>
      </c>
      <c r="AQ539" s="34">
        <v>1.9282630177362208</v>
      </c>
      <c r="AR539" s="34">
        <v>42.746000000000002</v>
      </c>
      <c r="AS539" s="34">
        <v>0.43200384831865979</v>
      </c>
      <c r="AT539" s="34">
        <v>43.178003848318667</v>
      </c>
      <c r="AU539" s="34">
        <v>42.774017102310609</v>
      </c>
    </row>
    <row r="540" spans="1:47" x14ac:dyDescent="0.25">
      <c r="A540" s="18">
        <v>45557</v>
      </c>
      <c r="B540" s="2">
        <v>24</v>
      </c>
      <c r="C540" s="2" t="s">
        <v>23</v>
      </c>
      <c r="D540" s="9">
        <v>55.981605999999999</v>
      </c>
      <c r="E540">
        <v>9.4498900000000007E-3</v>
      </c>
      <c r="G540" s="34">
        <v>1.1360000000000001</v>
      </c>
      <c r="H540" s="34">
        <v>8.1296635961323055E-3</v>
      </c>
      <c r="I540" s="34">
        <v>1.1441296635961324</v>
      </c>
      <c r="J540" s="34">
        <v>1.1333177641294121</v>
      </c>
      <c r="K540" s="34">
        <v>7.5999999999999988</v>
      </c>
      <c r="L540" s="34">
        <v>5.438859448116682E-2</v>
      </c>
      <c r="M540" s="34">
        <v>7.6543885944811656</v>
      </c>
      <c r="N540" s="34">
        <v>7.5820554642460642</v>
      </c>
      <c r="O540" s="34">
        <v>38.420000000000009</v>
      </c>
      <c r="P540" s="34">
        <v>0.27494865789031969</v>
      </c>
      <c r="Q540" s="34">
        <v>38.694948657890329</v>
      </c>
      <c r="R540" s="34">
        <v>38.329285649517622</v>
      </c>
      <c r="S540" s="34">
        <v>2.7559999999999993</v>
      </c>
      <c r="T540" s="34">
        <v>1.972302189343365E-2</v>
      </c>
      <c r="U540" s="34">
        <v>2.775723021893433</v>
      </c>
      <c r="V540" s="34">
        <v>2.7494927446660724</v>
      </c>
      <c r="W540" s="34">
        <v>49.912000000000006</v>
      </c>
      <c r="X540" s="34">
        <v>0.35718993786105246</v>
      </c>
      <c r="Y540" s="34">
        <v>50.269189937861064</v>
      </c>
      <c r="Z540" s="34">
        <v>49.79415162255917</v>
      </c>
      <c r="AB540" s="34">
        <v>2.194999999999999</v>
      </c>
      <c r="AC540" s="34">
        <v>1.5708284853442254E-2</v>
      </c>
      <c r="AD540" s="34">
        <v>2.2107082848534412</v>
      </c>
      <c r="AE540" s="34">
        <v>2.1898173347394874</v>
      </c>
      <c r="AF540" s="34">
        <v>2.6679999999999988</v>
      </c>
      <c r="AG540" s="34">
        <v>1.9093259220493819E-2</v>
      </c>
      <c r="AH540" s="34">
        <v>2.6870932592204926</v>
      </c>
      <c r="AI540" s="34">
        <v>2.6617005235011177</v>
      </c>
      <c r="AJ540" s="34">
        <v>34.339000000000013</v>
      </c>
      <c r="AK540" s="34">
        <v>0.2457434139327353</v>
      </c>
      <c r="AL540" s="34">
        <v>34.584743413932749</v>
      </c>
      <c r="AM540" s="34">
        <v>34.257921392992863</v>
      </c>
      <c r="AN540" s="34">
        <v>1.8059999999999989</v>
      </c>
      <c r="AO540" s="34">
        <v>1.2924447583287793E-2</v>
      </c>
      <c r="AP540" s="34">
        <v>1.8189244475832866</v>
      </c>
      <c r="AQ540" s="34">
        <v>1.8017358116353139</v>
      </c>
      <c r="AR540" s="34">
        <v>41.00800000000001</v>
      </c>
      <c r="AS540" s="34">
        <v>0.29346940558995915</v>
      </c>
      <c r="AT540" s="34">
        <v>41.30146940558997</v>
      </c>
      <c r="AU540" s="34">
        <v>40.911175062868779</v>
      </c>
    </row>
    <row r="541" spans="1:47" x14ac:dyDescent="0.25">
      <c r="A541" s="18">
        <v>45558</v>
      </c>
      <c r="B541" s="2">
        <v>1</v>
      </c>
      <c r="C541" s="2" t="s">
        <v>23</v>
      </c>
      <c r="D541" s="9">
        <v>19.964441999999998</v>
      </c>
      <c r="E541">
        <v>9.8980630000000003E-3</v>
      </c>
      <c r="G541" s="34">
        <v>1.1360000000000001</v>
      </c>
      <c r="H541" s="34">
        <v>1.1150805129300034E-2</v>
      </c>
      <c r="I541" s="34">
        <v>1.1471508051293002</v>
      </c>
      <c r="J541" s="34">
        <v>1.1357962341896297</v>
      </c>
      <c r="K541" s="34">
        <v>7.1519999999999992</v>
      </c>
      <c r="L541" s="34">
        <v>7.0202956236579073E-2</v>
      </c>
      <c r="M541" s="34">
        <v>7.2222029562365782</v>
      </c>
      <c r="N541" s="34">
        <v>7.1507171363769624</v>
      </c>
      <c r="O541" s="34">
        <v>36.827999999999996</v>
      </c>
      <c r="P541" s="34">
        <v>0.36149810854037112</v>
      </c>
      <c r="Q541" s="34">
        <v>37.18949810854037</v>
      </c>
      <c r="R541" s="34">
        <v>36.821394113323656</v>
      </c>
      <c r="S541" s="34">
        <v>2.6559999999999993</v>
      </c>
      <c r="T541" s="34">
        <v>2.6070896499490213E-2</v>
      </c>
      <c r="U541" s="34">
        <v>2.6820708964994893</v>
      </c>
      <c r="V541" s="34">
        <v>2.6555235897954708</v>
      </c>
      <c r="W541" s="34">
        <v>47.771999999999998</v>
      </c>
      <c r="X541" s="34">
        <v>0.46892276640574049</v>
      </c>
      <c r="Y541" s="34">
        <v>48.240922766405738</v>
      </c>
      <c r="Z541" s="34">
        <v>47.763431073685716</v>
      </c>
      <c r="AB541" s="34">
        <v>2.194999999999999</v>
      </c>
      <c r="AC541" s="34">
        <v>2.1545789840504898E-2</v>
      </c>
      <c r="AD541" s="34">
        <v>2.2165457898405037</v>
      </c>
      <c r="AE541" s="34">
        <v>2.1946062799702779</v>
      </c>
      <c r="AF541" s="34">
        <v>2.5469999999999979</v>
      </c>
      <c r="AG541" s="34">
        <v>2.5000968894654193E-2</v>
      </c>
      <c r="AH541" s="34">
        <v>2.5720009688946521</v>
      </c>
      <c r="AI541" s="34">
        <v>2.5465431412684718</v>
      </c>
      <c r="AJ541" s="34">
        <v>33.033000000000023</v>
      </c>
      <c r="AK541" s="34">
        <v>0.32424695936282422</v>
      </c>
      <c r="AL541" s="34">
        <v>33.357246959362847</v>
      </c>
      <c r="AM541" s="34">
        <v>33.027074827452516</v>
      </c>
      <c r="AN541" s="34">
        <v>1.7449999999999994</v>
      </c>
      <c r="AO541" s="34">
        <v>1.7128657526961757E-2</v>
      </c>
      <c r="AP541" s="34">
        <v>1.7621286575269612</v>
      </c>
      <c r="AQ541" s="34">
        <v>1.744686997060654</v>
      </c>
      <c r="AR541" s="34">
        <v>39.520000000000017</v>
      </c>
      <c r="AS541" s="34">
        <v>0.38792237562494508</v>
      </c>
      <c r="AT541" s="34">
        <v>39.907922375624963</v>
      </c>
      <c r="AU541" s="34">
        <v>39.512911245751923</v>
      </c>
    </row>
    <row r="542" spans="1:47" x14ac:dyDescent="0.25">
      <c r="A542" s="18">
        <v>45558</v>
      </c>
      <c r="B542" s="2">
        <v>2</v>
      </c>
      <c r="C542" s="2" t="s">
        <v>23</v>
      </c>
      <c r="D542" s="9">
        <v>20.543690000000002</v>
      </c>
      <c r="E542">
        <v>1.0089224000000001E-2</v>
      </c>
      <c r="G542" s="34">
        <v>1.1360000000000001</v>
      </c>
      <c r="H542" s="34">
        <v>1.2505989169697565E-2</v>
      </c>
      <c r="I542" s="34">
        <v>1.1485059891696976</v>
      </c>
      <c r="J542" s="34">
        <v>1.136918454979623</v>
      </c>
      <c r="K542" s="34">
        <v>6.9359999999999999</v>
      </c>
      <c r="L542" s="34">
        <v>7.6356990212167519E-2</v>
      </c>
      <c r="M542" s="34">
        <v>7.0123569902121679</v>
      </c>
      <c r="N542" s="34">
        <v>6.9416077497699513</v>
      </c>
      <c r="O542" s="34">
        <v>35.515999999999998</v>
      </c>
      <c r="P542" s="34">
        <v>0.39098830224557979</v>
      </c>
      <c r="Q542" s="34">
        <v>35.90698830224558</v>
      </c>
      <c r="R542" s="34">
        <v>35.544714654098847</v>
      </c>
      <c r="S542" s="34">
        <v>2.5599999999999996</v>
      </c>
      <c r="T542" s="34">
        <v>2.8182510804952255E-2</v>
      </c>
      <c r="U542" s="34">
        <v>2.5881825108049519</v>
      </c>
      <c r="V542" s="34">
        <v>2.5620697577005584</v>
      </c>
      <c r="W542" s="34">
        <v>46.147999999999996</v>
      </c>
      <c r="X542" s="34">
        <v>0.5080337924323971</v>
      </c>
      <c r="Y542" s="34">
        <v>46.656033792432396</v>
      </c>
      <c r="Z542" s="34">
        <v>46.185310616548975</v>
      </c>
      <c r="AB542" s="34">
        <v>2.1949999999999994</v>
      </c>
      <c r="AC542" s="34">
        <v>2.4164301256589919E-2</v>
      </c>
      <c r="AD542" s="34">
        <v>2.2191643012565891</v>
      </c>
      <c r="AE542" s="34">
        <v>2.196774655528408</v>
      </c>
      <c r="AF542" s="34">
        <v>2.4849999999999994</v>
      </c>
      <c r="AG542" s="34">
        <v>2.7356851308713414E-2</v>
      </c>
      <c r="AH542" s="34">
        <v>2.5123568513087129</v>
      </c>
      <c r="AI542" s="34">
        <v>2.4870091202679245</v>
      </c>
      <c r="AJ542" s="34">
        <v>31.980999999999998</v>
      </c>
      <c r="AK542" s="34">
        <v>0.35207221798952271</v>
      </c>
      <c r="AL542" s="34">
        <v>32.333072217989518</v>
      </c>
      <c r="AM542" s="34">
        <v>32.006856609774047</v>
      </c>
      <c r="AN542" s="34">
        <v>1.6909999999999998</v>
      </c>
      <c r="AO542" s="34">
        <v>1.8615869441864948E-2</v>
      </c>
      <c r="AP542" s="34">
        <v>1.7096158694418648</v>
      </c>
      <c r="AQ542" s="34">
        <v>1.6923671719811111</v>
      </c>
      <c r="AR542" s="34">
        <v>38.351999999999997</v>
      </c>
      <c r="AS542" s="34">
        <v>0.42220923999669097</v>
      </c>
      <c r="AT542" s="34">
        <v>38.774209239996679</v>
      </c>
      <c r="AU542" s="34">
        <v>38.383007557551487</v>
      </c>
    </row>
    <row r="543" spans="1:47" x14ac:dyDescent="0.25">
      <c r="A543" s="18">
        <v>45558</v>
      </c>
      <c r="B543" s="2">
        <v>3</v>
      </c>
      <c r="C543" s="2" t="s">
        <v>23</v>
      </c>
      <c r="D543" s="9">
        <v>16.126805000000001</v>
      </c>
      <c r="E543">
        <v>1.0092812E-2</v>
      </c>
      <c r="G543" s="34">
        <v>1.1360000000000001</v>
      </c>
      <c r="H543" s="34">
        <v>1.1015454097400523E-2</v>
      </c>
      <c r="I543" s="34">
        <v>1.1470154540974007</v>
      </c>
      <c r="J543" s="34">
        <v>1.135438842758101</v>
      </c>
      <c r="K543" s="34">
        <v>6.7839999999999989</v>
      </c>
      <c r="L543" s="34">
        <v>6.5782430102786199E-2</v>
      </c>
      <c r="M543" s="34">
        <v>6.8497824301027848</v>
      </c>
      <c r="N543" s="34">
        <v>6.7806488637948545</v>
      </c>
      <c r="O543" s="34">
        <v>34.567999999999998</v>
      </c>
      <c r="P543" s="34">
        <v>0.33519561376667362</v>
      </c>
      <c r="Q543" s="34">
        <v>34.90319561376667</v>
      </c>
      <c r="R543" s="34">
        <v>34.550924222237697</v>
      </c>
      <c r="S543" s="34">
        <v>2.5</v>
      </c>
      <c r="T543" s="34">
        <v>2.4241756376321567E-2</v>
      </c>
      <c r="U543" s="34">
        <v>2.5242417563763215</v>
      </c>
      <c r="V543" s="34">
        <v>2.4987650588866654</v>
      </c>
      <c r="W543" s="34">
        <v>44.988</v>
      </c>
      <c r="X543" s="34">
        <v>0.43623525434318194</v>
      </c>
      <c r="Y543" s="34">
        <v>45.424235254343174</v>
      </c>
      <c r="Z543" s="34">
        <v>44.965776987677323</v>
      </c>
      <c r="AB543" s="34">
        <v>2.194999999999999</v>
      </c>
      <c r="AC543" s="34">
        <v>2.128426209841033E-2</v>
      </c>
      <c r="AD543" s="34">
        <v>2.2162842620984091</v>
      </c>
      <c r="AE543" s="34">
        <v>2.1939157217024912</v>
      </c>
      <c r="AF543" s="34">
        <v>2.4399999999999991</v>
      </c>
      <c r="AG543" s="34">
        <v>2.3659954223289842E-2</v>
      </c>
      <c r="AH543" s="34">
        <v>2.4636599542232891</v>
      </c>
      <c r="AI543" s="34">
        <v>2.438794697473385</v>
      </c>
      <c r="AJ543" s="34">
        <v>31.172000000000011</v>
      </c>
      <c r="AK543" s="34">
        <v>0.3022656119050785</v>
      </c>
      <c r="AL543" s="34">
        <v>31.474265611905089</v>
      </c>
      <c r="AM543" s="34">
        <v>31.156601766246066</v>
      </c>
      <c r="AN543" s="34">
        <v>1.6469999999999994</v>
      </c>
      <c r="AO543" s="34">
        <v>1.5970469100720641E-2</v>
      </c>
      <c r="AP543" s="34">
        <v>1.6629704691007201</v>
      </c>
      <c r="AQ543" s="34">
        <v>1.6461864207945347</v>
      </c>
      <c r="AR543" s="34">
        <v>37.454000000000008</v>
      </c>
      <c r="AS543" s="34">
        <v>0.36318029732749935</v>
      </c>
      <c r="AT543" s="34">
        <v>37.817180297327511</v>
      </c>
      <c r="AU543" s="34">
        <v>37.435498606216477</v>
      </c>
    </row>
    <row r="544" spans="1:47" x14ac:dyDescent="0.25">
      <c r="A544" s="18">
        <v>45558</v>
      </c>
      <c r="B544" s="2">
        <v>4</v>
      </c>
      <c r="C544" s="2" t="s">
        <v>23</v>
      </c>
      <c r="D544" s="9">
        <v>17.146820999999999</v>
      </c>
      <c r="E544">
        <v>9.7190760000000001E-3</v>
      </c>
      <c r="G544" s="34">
        <v>1.1360000000000001</v>
      </c>
      <c r="H544" s="34">
        <v>1.4852685992032273E-2</v>
      </c>
      <c r="I544" s="34">
        <v>1.1508526859920325</v>
      </c>
      <c r="J544" s="34">
        <v>1.1396674612720719</v>
      </c>
      <c r="K544" s="34">
        <v>6.6919999999999984</v>
      </c>
      <c r="L544" s="34">
        <v>8.7494872058697132E-2</v>
      </c>
      <c r="M544" s="34">
        <v>6.7794948720586952</v>
      </c>
      <c r="N544" s="34">
        <v>6.7136044461555464</v>
      </c>
      <c r="O544" s="34">
        <v>34.099999999999987</v>
      </c>
      <c r="P544" s="34">
        <v>0.44584207071153198</v>
      </c>
      <c r="Q544" s="34">
        <v>34.545842070711522</v>
      </c>
      <c r="R544" s="34">
        <v>34.210088406142283</v>
      </c>
      <c r="S544" s="34">
        <v>2.4599999999999995</v>
      </c>
      <c r="T544" s="34">
        <v>3.2163386919365655E-2</v>
      </c>
      <c r="U544" s="34">
        <v>2.4921633869193651</v>
      </c>
      <c r="V544" s="34">
        <v>2.4679418615574784</v>
      </c>
      <c r="W544" s="34">
        <v>44.387999999999984</v>
      </c>
      <c r="X544" s="34">
        <v>0.580353015681627</v>
      </c>
      <c r="Y544" s="34">
        <v>44.968353015681615</v>
      </c>
      <c r="Z544" s="34">
        <v>44.531302175127379</v>
      </c>
      <c r="AB544" s="34">
        <v>2.1949999999999994</v>
      </c>
      <c r="AC544" s="34">
        <v>2.8698631824393337E-2</v>
      </c>
      <c r="AD544" s="34">
        <v>2.2236986318243925</v>
      </c>
      <c r="AE544" s="34">
        <v>2.2020863358205953</v>
      </c>
      <c r="AF544" s="34">
        <v>2.4189999999999987</v>
      </c>
      <c r="AG544" s="34">
        <v>3.162733047070955E-2</v>
      </c>
      <c r="AH544" s="34">
        <v>2.4506273304707085</v>
      </c>
      <c r="AI544" s="34">
        <v>2.4268094971981866</v>
      </c>
      <c r="AJ544" s="34">
        <v>30.929000000000009</v>
      </c>
      <c r="AK544" s="34">
        <v>0.40438268049961823</v>
      </c>
      <c r="AL544" s="34">
        <v>31.333382680499628</v>
      </c>
      <c r="AM544" s="34">
        <v>31.02885115289077</v>
      </c>
      <c r="AN544" s="34">
        <v>1.6349999999999991</v>
      </c>
      <c r="AO544" s="34">
        <v>2.1376885208602776E-2</v>
      </c>
      <c r="AP544" s="34">
        <v>1.6563768852086018</v>
      </c>
      <c r="AQ544" s="34">
        <v>1.6402784323766162</v>
      </c>
      <c r="AR544" s="34">
        <v>37.178000000000004</v>
      </c>
      <c r="AS544" s="34">
        <v>0.48608552800332389</v>
      </c>
      <c r="AT544" s="34">
        <v>37.664085528003334</v>
      </c>
      <c r="AU544" s="34">
        <v>37.298025418286173</v>
      </c>
    </row>
    <row r="545" spans="1:47" x14ac:dyDescent="0.25">
      <c r="A545" s="18">
        <v>45558</v>
      </c>
      <c r="B545" s="2">
        <v>5</v>
      </c>
      <c r="C545" s="2" t="s">
        <v>23</v>
      </c>
      <c r="D545" s="9">
        <v>18.723389000000001</v>
      </c>
      <c r="E545">
        <v>9.6563139999999992E-3</v>
      </c>
      <c r="G545" s="34">
        <v>1.1360000000000001</v>
      </c>
      <c r="H545" s="34">
        <v>1.3925650444475475E-2</v>
      </c>
      <c r="I545" s="34">
        <v>1.1499256504444757</v>
      </c>
      <c r="J545" s="34">
        <v>1.1388216072871296</v>
      </c>
      <c r="K545" s="34">
        <v>6.6440000000000001</v>
      </c>
      <c r="L545" s="34">
        <v>8.1445441508006214E-2</v>
      </c>
      <c r="M545" s="34">
        <v>6.7254454415080067</v>
      </c>
      <c r="N545" s="34">
        <v>6.6605024285349366</v>
      </c>
      <c r="O545" s="34">
        <v>34.04</v>
      </c>
      <c r="P545" s="34">
        <v>0.41727917352988131</v>
      </c>
      <c r="Q545" s="34">
        <v>34.457279173529884</v>
      </c>
      <c r="R545" s="34">
        <v>34.124548866244616</v>
      </c>
      <c r="S545" s="34">
        <v>2.456</v>
      </c>
      <c r="T545" s="34">
        <v>3.010686398911247E-2</v>
      </c>
      <c r="U545" s="34">
        <v>2.4861068639891126</v>
      </c>
      <c r="V545" s="34">
        <v>2.4621002354728785</v>
      </c>
      <c r="W545" s="34">
        <v>44.276000000000003</v>
      </c>
      <c r="X545" s="34">
        <v>0.54275712947147547</v>
      </c>
      <c r="Y545" s="34">
        <v>44.818757129471479</v>
      </c>
      <c r="Z545" s="34">
        <v>44.385973137539565</v>
      </c>
      <c r="AB545" s="34">
        <v>2.1949999999999994</v>
      </c>
      <c r="AC545" s="34">
        <v>2.6907396765513784E-2</v>
      </c>
      <c r="AD545" s="34">
        <v>2.2219073967655132</v>
      </c>
      <c r="AE545" s="34">
        <v>2.2004519612634228</v>
      </c>
      <c r="AF545" s="34">
        <v>2.4559999999999995</v>
      </c>
      <c r="AG545" s="34">
        <v>3.0106863989112467E-2</v>
      </c>
      <c r="AH545" s="34">
        <v>2.4861068639891122</v>
      </c>
      <c r="AI545" s="34">
        <v>2.462100235472878</v>
      </c>
      <c r="AJ545" s="34">
        <v>30.836000000000016</v>
      </c>
      <c r="AK545" s="34">
        <v>0.37800295519880805</v>
      </c>
      <c r="AL545" s="34">
        <v>31.214002955198826</v>
      </c>
      <c r="AM545" s="34">
        <v>30.912590741466499</v>
      </c>
      <c r="AN545" s="34">
        <v>1.6849999999999996</v>
      </c>
      <c r="AO545" s="34">
        <v>2.0655564259631311E-2</v>
      </c>
      <c r="AP545" s="34">
        <v>1.7056555642596309</v>
      </c>
      <c r="AQ545" s="34">
        <v>1.6891852185552927</v>
      </c>
      <c r="AR545" s="34">
        <v>37.172000000000018</v>
      </c>
      <c r="AS545" s="34">
        <v>0.45567278021306562</v>
      </c>
      <c r="AT545" s="34">
        <v>37.627672780213082</v>
      </c>
      <c r="AU545" s="34">
        <v>37.264328156758097</v>
      </c>
    </row>
    <row r="546" spans="1:47" x14ac:dyDescent="0.25">
      <c r="A546" s="18">
        <v>45558</v>
      </c>
      <c r="B546" s="2">
        <v>6</v>
      </c>
      <c r="C546" s="2" t="s">
        <v>23</v>
      </c>
      <c r="D546" s="9">
        <v>40.655301000000001</v>
      </c>
      <c r="E546">
        <v>9.8964910000000003E-3</v>
      </c>
      <c r="G546" s="34">
        <v>1.1360000000000001</v>
      </c>
      <c r="H546" s="34">
        <v>1.2048526100754438E-2</v>
      </c>
      <c r="I546" s="34">
        <v>1.1480485261007545</v>
      </c>
      <c r="J546" s="34">
        <v>1.136686874194635</v>
      </c>
      <c r="K546" s="34">
        <v>6.7119999999999997</v>
      </c>
      <c r="L546" s="34">
        <v>7.1188122524880076E-2</v>
      </c>
      <c r="M546" s="34">
        <v>6.78318812252488</v>
      </c>
      <c r="N546" s="34">
        <v>6.7160583623190053</v>
      </c>
      <c r="O546" s="34">
        <v>35.227999999999994</v>
      </c>
      <c r="P546" s="34">
        <v>0.37363158228642362</v>
      </c>
      <c r="Q546" s="34">
        <v>35.601631582286416</v>
      </c>
      <c r="R546" s="34">
        <v>35.249300355747003</v>
      </c>
      <c r="S546" s="34">
        <v>2.5319999999999996</v>
      </c>
      <c r="T546" s="34">
        <v>2.6854637400625197E-2</v>
      </c>
      <c r="U546" s="34">
        <v>2.5588546374006249</v>
      </c>
      <c r="V546" s="34">
        <v>2.5335309555112815</v>
      </c>
      <c r="W546" s="34">
        <v>45.60799999999999</v>
      </c>
      <c r="X546" s="34">
        <v>0.48372286831268335</v>
      </c>
      <c r="Y546" s="34">
        <v>46.091722868312672</v>
      </c>
      <c r="Z546" s="34">
        <v>45.635576547771926</v>
      </c>
      <c r="AB546" s="34">
        <v>2.1949999999999998</v>
      </c>
      <c r="AC546" s="34">
        <v>2.328038273869365E-2</v>
      </c>
      <c r="AD546" s="34">
        <v>2.2182803827386937</v>
      </c>
      <c r="AE546" s="34">
        <v>2.1963271908954436</v>
      </c>
      <c r="AF546" s="34">
        <v>2.4909999999999988</v>
      </c>
      <c r="AG546" s="34">
        <v>2.6419787426918386E-2</v>
      </c>
      <c r="AH546" s="34">
        <v>2.5174197874269173</v>
      </c>
      <c r="AI546" s="34">
        <v>2.4925061651574247</v>
      </c>
      <c r="AJ546" s="34">
        <v>32.106999999999999</v>
      </c>
      <c r="AK546" s="34">
        <v>0.34052995380010798</v>
      </c>
      <c r="AL546" s="34">
        <v>32.447529953800107</v>
      </c>
      <c r="AM546" s="34">
        <v>32.126413265640096</v>
      </c>
      <c r="AN546" s="34">
        <v>1.7369999999999997</v>
      </c>
      <c r="AO546" s="34">
        <v>1.8422790349481032E-2</v>
      </c>
      <c r="AP546" s="34">
        <v>1.7554227903494808</v>
      </c>
      <c r="AQ546" s="34">
        <v>1.7380502645035922</v>
      </c>
      <c r="AR546" s="34">
        <v>38.53</v>
      </c>
      <c r="AS546" s="34">
        <v>0.40865291431520101</v>
      </c>
      <c r="AT546" s="34">
        <v>38.938652914315192</v>
      </c>
      <c r="AU546" s="34">
        <v>38.553296886196556</v>
      </c>
    </row>
    <row r="547" spans="1:47" x14ac:dyDescent="0.25">
      <c r="A547" s="18">
        <v>45558</v>
      </c>
      <c r="B547" s="2">
        <v>7</v>
      </c>
      <c r="C547" s="2" t="s">
        <v>23</v>
      </c>
      <c r="D547" s="9">
        <v>58.901941999999998</v>
      </c>
      <c r="E547">
        <v>9.6794350000000001E-3</v>
      </c>
      <c r="G547" s="34">
        <v>1.1360000000000001</v>
      </c>
      <c r="H547" s="34">
        <v>1.1229550453354897E-2</v>
      </c>
      <c r="I547" s="34">
        <v>1.147229550453355</v>
      </c>
      <c r="J547" s="34">
        <v>1.1361250165896624</v>
      </c>
      <c r="K547" s="34">
        <v>7.0359999999999987</v>
      </c>
      <c r="L547" s="34">
        <v>6.9552039603701613E-2</v>
      </c>
      <c r="M547" s="34">
        <v>7.1055520396037002</v>
      </c>
      <c r="N547" s="34">
        <v>7.0367743104972389</v>
      </c>
      <c r="O547" s="34">
        <v>38.660000000000004</v>
      </c>
      <c r="P547" s="34">
        <v>0.38216058144956011</v>
      </c>
      <c r="Q547" s="34">
        <v>39.042160581449565</v>
      </c>
      <c r="R547" s="34">
        <v>38.664254525841862</v>
      </c>
      <c r="S547" s="34">
        <v>2.7239999999999998</v>
      </c>
      <c r="T547" s="34">
        <v>2.6927196685685505E-2</v>
      </c>
      <c r="U547" s="34">
        <v>2.7509271966856854</v>
      </c>
      <c r="V547" s="34">
        <v>2.7242997756956342</v>
      </c>
      <c r="W547" s="34">
        <v>49.555999999999997</v>
      </c>
      <c r="X547" s="34">
        <v>0.48986936819230215</v>
      </c>
      <c r="Y547" s="34">
        <v>50.045869368192307</v>
      </c>
      <c r="Z547" s="34">
        <v>49.561453628624399</v>
      </c>
      <c r="AB547" s="34">
        <v>2.1949999999999998</v>
      </c>
      <c r="AC547" s="34">
        <v>2.1697942997459498E-2</v>
      </c>
      <c r="AD547" s="34">
        <v>2.2166979429974591</v>
      </c>
      <c r="AE547" s="34">
        <v>2.1952415593435815</v>
      </c>
      <c r="AF547" s="34">
        <v>2.6339999999999981</v>
      </c>
      <c r="AG547" s="34">
        <v>2.6037531596951383E-2</v>
      </c>
      <c r="AH547" s="34">
        <v>2.6600375315969496</v>
      </c>
      <c r="AI547" s="34">
        <v>2.6342898712122964</v>
      </c>
      <c r="AJ547" s="34">
        <v>35.026000000000018</v>
      </c>
      <c r="AK547" s="34">
        <v>0.34623788220000773</v>
      </c>
      <c r="AL547" s="34">
        <v>35.372237882200025</v>
      </c>
      <c r="AM547" s="34">
        <v>35.02985460481473</v>
      </c>
      <c r="AN547" s="34">
        <v>1.867999999999999</v>
      </c>
      <c r="AO547" s="34">
        <v>1.8465493175058922E-2</v>
      </c>
      <c r="AP547" s="34">
        <v>1.886465493175058</v>
      </c>
      <c r="AQ547" s="34">
        <v>1.8682055730541269</v>
      </c>
      <c r="AR547" s="34">
        <v>41.72300000000002</v>
      </c>
      <c r="AS547" s="34">
        <v>0.41243884996947749</v>
      </c>
      <c r="AT547" s="34">
        <v>42.135438849969496</v>
      </c>
      <c r="AU547" s="34">
        <v>41.727591608424731</v>
      </c>
    </row>
    <row r="548" spans="1:47" x14ac:dyDescent="0.25">
      <c r="A548" s="18">
        <v>45558</v>
      </c>
      <c r="B548" s="2">
        <v>8</v>
      </c>
      <c r="C548" s="2" t="s">
        <v>178</v>
      </c>
      <c r="D548" s="9">
        <v>87.873526999999996</v>
      </c>
      <c r="E548">
        <v>9.3862849999999994E-3</v>
      </c>
      <c r="G548" s="34">
        <v>1.1360000000000001</v>
      </c>
      <c r="H548" s="34">
        <v>1.1628881992424827E-2</v>
      </c>
      <c r="I548" s="34">
        <v>1.147628881992425</v>
      </c>
      <c r="J548" s="34">
        <v>1.1368569102318127</v>
      </c>
      <c r="K548" s="34">
        <v>7.355999999999999</v>
      </c>
      <c r="L548" s="34">
        <v>7.5301105577708652E-2</v>
      </c>
      <c r="M548" s="34">
        <v>7.4313011055777078</v>
      </c>
      <c r="N548" s="34">
        <v>7.3615487954799397</v>
      </c>
      <c r="O548" s="34">
        <v>42.688000000000002</v>
      </c>
      <c r="P548" s="34">
        <v>0.43698390360266814</v>
      </c>
      <c r="Q548" s="34">
        <v>43.124983903602669</v>
      </c>
      <c r="R548" s="34">
        <v>42.720200514063038</v>
      </c>
      <c r="S548" s="34">
        <v>3.1119999999999992</v>
      </c>
      <c r="T548" s="34">
        <v>3.1856585176431383E-2</v>
      </c>
      <c r="U548" s="34">
        <v>3.1438565851764304</v>
      </c>
      <c r="V548" s="34">
        <v>3.1143474512688374</v>
      </c>
      <c r="W548" s="34">
        <v>54.292000000000002</v>
      </c>
      <c r="X548" s="34">
        <v>0.55577047634923304</v>
      </c>
      <c r="Y548" s="34">
        <v>54.847770476349233</v>
      </c>
      <c r="Z548" s="34">
        <v>54.332953671043626</v>
      </c>
      <c r="AB548" s="34">
        <v>2.194999999999999</v>
      </c>
      <c r="AC548" s="34">
        <v>2.2469538708954649E-2</v>
      </c>
      <c r="AD548" s="34">
        <v>2.2174695387089538</v>
      </c>
      <c r="AE548" s="34">
        <v>2.196655737639813</v>
      </c>
      <c r="AF548" s="34">
        <v>2.6409999999999978</v>
      </c>
      <c r="AG548" s="34">
        <v>2.7035103294008749E-2</v>
      </c>
      <c r="AH548" s="34">
        <v>2.6680351032940064</v>
      </c>
      <c r="AI548" s="34">
        <v>2.6429921654244843</v>
      </c>
      <c r="AJ548" s="34">
        <v>38.278999999999996</v>
      </c>
      <c r="AK548" s="34">
        <v>0.39185032903875872</v>
      </c>
      <c r="AL548" s="34">
        <v>38.670850329038757</v>
      </c>
      <c r="AM548" s="34">
        <v>38.307874706658055</v>
      </c>
      <c r="AN548" s="34">
        <v>2.0619999999999994</v>
      </c>
      <c r="AO548" s="34">
        <v>2.1108058686954215E-2</v>
      </c>
      <c r="AP548" s="34">
        <v>2.0831080586869537</v>
      </c>
      <c r="AQ548" s="34">
        <v>2.0635554127623212</v>
      </c>
      <c r="AR548" s="34">
        <v>45.176999999999992</v>
      </c>
      <c r="AS548" s="34">
        <v>0.46246302972867631</v>
      </c>
      <c r="AT548" s="34">
        <v>45.639463029728667</v>
      </c>
      <c r="AU548" s="34">
        <v>45.211078022484671</v>
      </c>
    </row>
    <row r="549" spans="1:47" x14ac:dyDescent="0.25">
      <c r="A549" s="18">
        <v>45558</v>
      </c>
      <c r="B549" s="2">
        <v>9</v>
      </c>
      <c r="C549" s="2" t="s">
        <v>178</v>
      </c>
      <c r="D549" s="9">
        <v>23.969093000000001</v>
      </c>
      <c r="E549">
        <v>9.1190509999999995E-3</v>
      </c>
      <c r="G549" s="34">
        <v>1.1360000000000001</v>
      </c>
      <c r="H549" s="34">
        <v>8.2794602044488803E-3</v>
      </c>
      <c r="I549" s="34">
        <v>1.144279460204449</v>
      </c>
      <c r="J549" s="34">
        <v>1.1338447174485922</v>
      </c>
      <c r="K549" s="34">
        <v>7.7959999999999994</v>
      </c>
      <c r="L549" s="34">
        <v>5.6819253304474876E-2</v>
      </c>
      <c r="M549" s="34">
        <v>7.8528192533044745</v>
      </c>
      <c r="N549" s="34">
        <v>7.781208994039809</v>
      </c>
      <c r="O549" s="34">
        <v>48.4</v>
      </c>
      <c r="P549" s="34">
        <v>0.35275164955574451</v>
      </c>
      <c r="Q549" s="34">
        <v>48.752751649555741</v>
      </c>
      <c r="R549" s="34">
        <v>48.308172820873111</v>
      </c>
      <c r="S549" s="34">
        <v>3.5840000000000001</v>
      </c>
      <c r="T549" s="34">
        <v>2.6121113884458438E-2</v>
      </c>
      <c r="U549" s="34">
        <v>3.6101211138844587</v>
      </c>
      <c r="V549" s="34">
        <v>3.5772002353307695</v>
      </c>
      <c r="W549" s="34">
        <v>60.915999999999997</v>
      </c>
      <c r="X549" s="34">
        <v>0.4439714769491267</v>
      </c>
      <c r="Y549" s="34">
        <v>61.359971476949127</v>
      </c>
      <c r="Z549" s="34">
        <v>60.800426767692279</v>
      </c>
      <c r="AB549" s="34">
        <v>2.1949999999999994</v>
      </c>
      <c r="AC549" s="34">
        <v>1.5997724602786343E-2</v>
      </c>
      <c r="AD549" s="34">
        <v>2.2109977246027857</v>
      </c>
      <c r="AE549" s="34">
        <v>2.1908355235912489</v>
      </c>
      <c r="AF549" s="34">
        <v>2.6879999999999979</v>
      </c>
      <c r="AG549" s="34">
        <v>1.9590835413343811E-2</v>
      </c>
      <c r="AH549" s="34">
        <v>2.7075908354133418</v>
      </c>
      <c r="AI549" s="34">
        <v>2.6829001764980749</v>
      </c>
      <c r="AJ549" s="34">
        <v>42.029000000000011</v>
      </c>
      <c r="AK549" s="34">
        <v>0.30631816279294194</v>
      </c>
      <c r="AL549" s="34">
        <v>42.335318162792952</v>
      </c>
      <c r="AM549" s="34">
        <v>41.949260237365216</v>
      </c>
      <c r="AN549" s="34">
        <v>2.2909999999999995</v>
      </c>
      <c r="AO549" s="34">
        <v>1.6697397296120051E-2</v>
      </c>
      <c r="AP549" s="34">
        <v>2.3076973972961197</v>
      </c>
      <c r="AQ549" s="34">
        <v>2.2866533870376089</v>
      </c>
      <c r="AR549" s="34">
        <v>49.203000000000003</v>
      </c>
      <c r="AS549" s="34">
        <v>0.35860412010519216</v>
      </c>
      <c r="AT549" s="34">
        <v>49.561604120105194</v>
      </c>
      <c r="AU549" s="34">
        <v>49.109649324492146</v>
      </c>
    </row>
    <row r="550" spans="1:47" x14ac:dyDescent="0.25">
      <c r="A550" s="18">
        <v>45558</v>
      </c>
      <c r="B550" s="2">
        <v>10</v>
      </c>
      <c r="C550" s="2" t="s">
        <v>178</v>
      </c>
      <c r="D550" s="9">
        <v>31.320772000000002</v>
      </c>
      <c r="E550">
        <v>8.8229269999999995E-3</v>
      </c>
      <c r="G550" s="34">
        <v>1.1360000000000001</v>
      </c>
      <c r="H550" s="34">
        <v>6.7800195764944936E-3</v>
      </c>
      <c r="I550" s="34">
        <v>1.1427800195764946</v>
      </c>
      <c r="J550" s="34">
        <v>1.1326973548867125</v>
      </c>
      <c r="K550" s="34">
        <v>8.3079999999999998</v>
      </c>
      <c r="L550" s="34">
        <v>4.9584861480207972E-2</v>
      </c>
      <c r="M550" s="34">
        <v>8.3575848614802073</v>
      </c>
      <c r="N550" s="34">
        <v>8.2838465003510624</v>
      </c>
      <c r="O550" s="34">
        <v>53.575999999999993</v>
      </c>
      <c r="P550" s="34">
        <v>0.3197590922801663</v>
      </c>
      <c r="Q550" s="34">
        <v>53.895759092280159</v>
      </c>
      <c r="R550" s="34">
        <v>53.420240744199383</v>
      </c>
      <c r="S550" s="34">
        <v>4.0679999999999987</v>
      </c>
      <c r="T550" s="34">
        <v>2.4279154610193299E-2</v>
      </c>
      <c r="U550" s="34">
        <v>4.0922791546101918</v>
      </c>
      <c r="V550" s="34">
        <v>4.0561732743654444</v>
      </c>
      <c r="W550" s="34">
        <v>67.087999999999994</v>
      </c>
      <c r="X550" s="34">
        <v>0.40040312794706207</v>
      </c>
      <c r="Y550" s="34">
        <v>67.488403127947052</v>
      </c>
      <c r="Z550" s="34">
        <v>66.892957873802601</v>
      </c>
      <c r="AB550" s="34">
        <v>2.1949999999999998</v>
      </c>
      <c r="AC550" s="34">
        <v>1.3100477966906174E-2</v>
      </c>
      <c r="AD550" s="34">
        <v>2.208100477966906</v>
      </c>
      <c r="AE550" s="34">
        <v>2.188618568641139</v>
      </c>
      <c r="AF550" s="34">
        <v>2.876999999999998</v>
      </c>
      <c r="AG550" s="34">
        <v>1.7170877043639652E-2</v>
      </c>
      <c r="AH550" s="34">
        <v>2.8941708770436376</v>
      </c>
      <c r="AI550" s="34">
        <v>2.8686358186699557</v>
      </c>
      <c r="AJ550" s="34">
        <v>45.050999999999966</v>
      </c>
      <c r="AK550" s="34">
        <v>0.26887910382099756</v>
      </c>
      <c r="AL550" s="34">
        <v>45.319879103820966</v>
      </c>
      <c r="AM550" s="34">
        <v>44.920025118839128</v>
      </c>
      <c r="AN550" s="34">
        <v>2.5259999999999994</v>
      </c>
      <c r="AO550" s="34">
        <v>1.5075994234353069E-2</v>
      </c>
      <c r="AP550" s="34">
        <v>2.5410759942343524</v>
      </c>
      <c r="AQ550" s="34">
        <v>2.5186562662357703</v>
      </c>
      <c r="AR550" s="34">
        <v>52.648999999999958</v>
      </c>
      <c r="AS550" s="34">
        <v>0.31422645306589647</v>
      </c>
      <c r="AT550" s="34">
        <v>52.963226453065865</v>
      </c>
      <c r="AU550" s="34">
        <v>52.495935772385998</v>
      </c>
    </row>
    <row r="551" spans="1:47" x14ac:dyDescent="0.25">
      <c r="A551" s="18">
        <v>45558</v>
      </c>
      <c r="B551" s="2">
        <v>11</v>
      </c>
      <c r="C551" s="2" t="s">
        <v>178</v>
      </c>
      <c r="D551" s="9">
        <v>25.978035999999999</v>
      </c>
      <c r="E551">
        <v>8.7314539999999996E-3</v>
      </c>
      <c r="G551" s="34">
        <v>1.1360000000000001</v>
      </c>
      <c r="H551" s="34">
        <v>8.5503218388511357E-3</v>
      </c>
      <c r="I551" s="34">
        <v>1.1445503218388513</v>
      </c>
      <c r="J551" s="34">
        <v>1.1345567333530302</v>
      </c>
      <c r="K551" s="34">
        <v>8.2080000000000002</v>
      </c>
      <c r="L551" s="34">
        <v>6.1779085962403266E-2</v>
      </c>
      <c r="M551" s="34">
        <v>8.2697790859624032</v>
      </c>
      <c r="N551" s="34">
        <v>8.1975718902831609</v>
      </c>
      <c r="O551" s="34">
        <v>58.02000000000001</v>
      </c>
      <c r="P551" s="34">
        <v>0.43669865588921031</v>
      </c>
      <c r="Q551" s="34">
        <v>58.45669865588922</v>
      </c>
      <c r="R551" s="34">
        <v>57.946286680583462</v>
      </c>
      <c r="S551" s="34">
        <v>4.4079999999999995</v>
      </c>
      <c r="T551" s="34">
        <v>3.3177657276105457E-2</v>
      </c>
      <c r="U551" s="34">
        <v>4.4411776572761053</v>
      </c>
      <c r="V551" s="34">
        <v>4.4023997188557713</v>
      </c>
      <c r="W551" s="34">
        <v>71.772000000000006</v>
      </c>
      <c r="X551" s="34">
        <v>0.54020572096657016</v>
      </c>
      <c r="Y551" s="34">
        <v>72.312205720966574</v>
      </c>
      <c r="Z551" s="34">
        <v>71.680815023075425</v>
      </c>
      <c r="AB551" s="34">
        <v>2.1949999999999994</v>
      </c>
      <c r="AC551" s="34">
        <v>1.6521088412216757E-2</v>
      </c>
      <c r="AD551" s="34">
        <v>2.2115210884122161</v>
      </c>
      <c r="AE551" s="34">
        <v>2.192211293758715</v>
      </c>
      <c r="AF551" s="34">
        <v>3.0479999999999978</v>
      </c>
      <c r="AG551" s="34">
        <v>2.2941356483114649E-2</v>
      </c>
      <c r="AH551" s="34">
        <v>3.0709413564831123</v>
      </c>
      <c r="AI551" s="34">
        <v>3.0441275732922826</v>
      </c>
      <c r="AJ551" s="34">
        <v>47.732000000000014</v>
      </c>
      <c r="AK551" s="34">
        <v>0.35926405106693876</v>
      </c>
      <c r="AL551" s="34">
        <v>48.09126405106695</v>
      </c>
      <c r="AM551" s="34">
        <v>47.671357391203209</v>
      </c>
      <c r="AN551" s="34">
        <v>2.6249999999999987</v>
      </c>
      <c r="AO551" s="34">
        <v>1.9757565868824132E-2</v>
      </c>
      <c r="AP551" s="34">
        <v>2.6447575658688227</v>
      </c>
      <c r="AQ551" s="34">
        <v>2.6216649868412873</v>
      </c>
      <c r="AR551" s="34">
        <v>55.600000000000009</v>
      </c>
      <c r="AS551" s="34">
        <v>0.41848406183109432</v>
      </c>
      <c r="AT551" s="34">
        <v>56.018484061831103</v>
      </c>
      <c r="AU551" s="34">
        <v>55.529361245095494</v>
      </c>
    </row>
    <row r="552" spans="1:47" x14ac:dyDescent="0.25">
      <c r="A552" s="18">
        <v>45558</v>
      </c>
      <c r="B552" s="2">
        <v>12</v>
      </c>
      <c r="C552" s="2" t="s">
        <v>178</v>
      </c>
      <c r="D552" s="9">
        <v>37.826464000000001</v>
      </c>
      <c r="E552">
        <v>8.7437009999999996E-3</v>
      </c>
      <c r="G552" s="34">
        <v>1.1360000000000001</v>
      </c>
      <c r="H552" s="34">
        <v>8.1126093826274885E-3</v>
      </c>
      <c r="I552" s="34">
        <v>1.1441126093826277</v>
      </c>
      <c r="J552" s="34">
        <v>1.1341088308158562</v>
      </c>
      <c r="K552" s="34">
        <v>7.5</v>
      </c>
      <c r="L552" s="34">
        <v>5.3560361240938527E-2</v>
      </c>
      <c r="M552" s="34">
        <v>7.5535603612409385</v>
      </c>
      <c r="N552" s="34">
        <v>7.4875142879567962</v>
      </c>
      <c r="O552" s="34">
        <v>60.995999999999981</v>
      </c>
      <c r="P552" s="34">
        <v>0.43559570590030461</v>
      </c>
      <c r="Q552" s="34">
        <v>61.431595705900286</v>
      </c>
      <c r="R552" s="34">
        <v>60.894456201095011</v>
      </c>
      <c r="S552" s="34">
        <v>4.6999999999999993</v>
      </c>
      <c r="T552" s="34">
        <v>3.3564493044321464E-2</v>
      </c>
      <c r="U552" s="34">
        <v>4.7335644930443204</v>
      </c>
      <c r="V552" s="34">
        <v>4.6921756204529244</v>
      </c>
      <c r="W552" s="34">
        <v>74.331999999999979</v>
      </c>
      <c r="X552" s="34">
        <v>0.53083316956819204</v>
      </c>
      <c r="Y552" s="34">
        <v>74.862833169568177</v>
      </c>
      <c r="Z552" s="34">
        <v>74.208254940320586</v>
      </c>
      <c r="AB552" s="34">
        <v>2.194999999999999</v>
      </c>
      <c r="AC552" s="34">
        <v>1.5675332389848001E-2</v>
      </c>
      <c r="AD552" s="34">
        <v>2.2106753323898469</v>
      </c>
      <c r="AE552" s="34">
        <v>2.1913458482753545</v>
      </c>
      <c r="AF552" s="34">
        <v>3.1259999999999981</v>
      </c>
      <c r="AG552" s="34">
        <v>2.2323958565223161E-2</v>
      </c>
      <c r="AH552" s="34">
        <v>3.1483239585652214</v>
      </c>
      <c r="AI552" s="34">
        <v>3.1207959552203905</v>
      </c>
      <c r="AJ552" s="34">
        <v>49.575000000000031</v>
      </c>
      <c r="AK552" s="34">
        <v>0.35403398780260387</v>
      </c>
      <c r="AL552" s="34">
        <v>49.929033987802633</v>
      </c>
      <c r="AM552" s="34">
        <v>49.492469443394448</v>
      </c>
      <c r="AN552" s="34">
        <v>2.746999999999999</v>
      </c>
      <c r="AO552" s="34">
        <v>1.9617374977181076E-2</v>
      </c>
      <c r="AP552" s="34">
        <v>2.7666173749771801</v>
      </c>
      <c r="AQ552" s="34">
        <v>2.7424268998689749</v>
      </c>
      <c r="AR552" s="34">
        <v>57.643000000000029</v>
      </c>
      <c r="AS552" s="34">
        <v>0.4116506537348561</v>
      </c>
      <c r="AT552" s="34">
        <v>58.054650653734882</v>
      </c>
      <c r="AU552" s="34">
        <v>57.547038146759164</v>
      </c>
    </row>
    <row r="553" spans="1:47" x14ac:dyDescent="0.25">
      <c r="A553" s="18">
        <v>45558</v>
      </c>
      <c r="B553" s="2">
        <v>13</v>
      </c>
      <c r="C553" s="2" t="s">
        <v>178</v>
      </c>
      <c r="D553" s="9">
        <v>38.839312</v>
      </c>
      <c r="E553">
        <v>8.8414559999999993E-3</v>
      </c>
      <c r="G553" s="34">
        <v>1.1360000000000001</v>
      </c>
      <c r="H553" s="34">
        <v>-1.0252770685648096E-3</v>
      </c>
      <c r="I553" s="34">
        <v>1.1349747229314353</v>
      </c>
      <c r="J553" s="34">
        <v>1.1249398938575248</v>
      </c>
      <c r="K553" s="34">
        <v>7.6159999999999997</v>
      </c>
      <c r="L553" s="34">
        <v>-6.8736885160119625E-3</v>
      </c>
      <c r="M553" s="34">
        <v>7.6091263114839878</v>
      </c>
      <c r="N553" s="34">
        <v>7.5418505560025597</v>
      </c>
      <c r="O553" s="34">
        <v>62.227999999999994</v>
      </c>
      <c r="P553" s="34">
        <v>-5.6162800548108238E-2</v>
      </c>
      <c r="Q553" s="34">
        <v>62.171837199451886</v>
      </c>
      <c r="R553" s="34">
        <v>61.622147636413771</v>
      </c>
      <c r="S553" s="34">
        <v>4.8319999999999999</v>
      </c>
      <c r="T553" s="34">
        <v>-4.3610376719235558E-3</v>
      </c>
      <c r="U553" s="34">
        <v>4.8276389623280762</v>
      </c>
      <c r="V553" s="34">
        <v>4.7849556048587667</v>
      </c>
      <c r="W553" s="34">
        <v>75.811999999999983</v>
      </c>
      <c r="X553" s="34">
        <v>-6.8422803804608565E-2</v>
      </c>
      <c r="Y553" s="34">
        <v>75.743577196195389</v>
      </c>
      <c r="Z553" s="34">
        <v>75.073893691132625</v>
      </c>
      <c r="AB553" s="34">
        <v>2.194999999999999</v>
      </c>
      <c r="AC553" s="34">
        <v>-1.9810591245596441E-3</v>
      </c>
      <c r="AD553" s="34">
        <v>2.1930189408754392</v>
      </c>
      <c r="AE553" s="34">
        <v>2.1736294604025224</v>
      </c>
      <c r="AF553" s="34">
        <v>3.2059999999999986</v>
      </c>
      <c r="AG553" s="34">
        <v>-2.8935196142770934E-3</v>
      </c>
      <c r="AH553" s="34">
        <v>3.2031064803857214</v>
      </c>
      <c r="AI553" s="34">
        <v>3.1747863553760762</v>
      </c>
      <c r="AJ553" s="34">
        <v>50.813999999999986</v>
      </c>
      <c r="AK553" s="34">
        <v>-4.5861293100398083E-2</v>
      </c>
      <c r="AL553" s="34">
        <v>50.768138706899585</v>
      </c>
      <c r="AM553" s="34">
        <v>50.319274442320634</v>
      </c>
      <c r="AN553" s="34">
        <v>2.7819999999999996</v>
      </c>
      <c r="AO553" s="34">
        <v>-2.5108457788268483E-3</v>
      </c>
      <c r="AP553" s="34">
        <v>2.7794891542211726</v>
      </c>
      <c r="AQ553" s="34">
        <v>2.7549144231616491</v>
      </c>
      <c r="AR553" s="34">
        <v>58.996999999999979</v>
      </c>
      <c r="AS553" s="34">
        <v>-5.324671761806167E-2</v>
      </c>
      <c r="AT553" s="34">
        <v>58.94375328238192</v>
      </c>
      <c r="AU553" s="34">
        <v>58.422604681260886</v>
      </c>
    </row>
    <row r="554" spans="1:47" x14ac:dyDescent="0.25">
      <c r="A554" s="18">
        <v>45558</v>
      </c>
      <c r="B554" s="2">
        <v>14</v>
      </c>
      <c r="C554" s="2" t="s">
        <v>178</v>
      </c>
      <c r="D554" s="9">
        <v>37.161887999999998</v>
      </c>
      <c r="E554">
        <v>9.0454880000000008E-3</v>
      </c>
      <c r="G554" s="34">
        <v>1.1360000000000001</v>
      </c>
      <c r="H554" s="34">
        <v>1.332425962045148E-2</v>
      </c>
      <c r="I554" s="34">
        <v>1.1493242596204516</v>
      </c>
      <c r="J554" s="34">
        <v>1.1389280608219459</v>
      </c>
      <c r="K554" s="34">
        <v>8.0160000000000018</v>
      </c>
      <c r="L554" s="34">
        <v>9.4020479856988623E-2</v>
      </c>
      <c r="M554" s="34">
        <v>8.1100204798569901</v>
      </c>
      <c r="N554" s="34">
        <v>8.0366613869266885</v>
      </c>
      <c r="O554" s="34">
        <v>64.079999999999984</v>
      </c>
      <c r="P554" s="34">
        <v>0.75160084197053745</v>
      </c>
      <c r="Q554" s="34">
        <v>64.831600841970527</v>
      </c>
      <c r="R554" s="34">
        <v>64.245167374533693</v>
      </c>
      <c r="S554" s="34">
        <v>4.9479999999999995</v>
      </c>
      <c r="T554" s="34">
        <v>5.8035595600346754E-2</v>
      </c>
      <c r="U554" s="34">
        <v>5.0060355956003466</v>
      </c>
      <c r="V554" s="34">
        <v>4.9607535606927708</v>
      </c>
      <c r="W554" s="34">
        <v>78.179999999999978</v>
      </c>
      <c r="X554" s="34">
        <v>0.91698117704832438</v>
      </c>
      <c r="Y554" s="34">
        <v>79.09698117704832</v>
      </c>
      <c r="Z554" s="34">
        <v>78.381510382975094</v>
      </c>
      <c r="AB554" s="34">
        <v>2.1949999999999994</v>
      </c>
      <c r="AC554" s="34">
        <v>2.5745378403953332E-2</v>
      </c>
      <c r="AD554" s="34">
        <v>2.2207453784039526</v>
      </c>
      <c r="AE554" s="34">
        <v>2.2006576527325441</v>
      </c>
      <c r="AF554" s="34">
        <v>3.2809999999999975</v>
      </c>
      <c r="AG554" s="34">
        <v>3.8483182935476465E-2</v>
      </c>
      <c r="AH554" s="34">
        <v>3.3194831829354738</v>
      </c>
      <c r="AI554" s="34">
        <v>3.2894568376380291</v>
      </c>
      <c r="AJ554" s="34">
        <v>51.979999999999976</v>
      </c>
      <c r="AK554" s="34">
        <v>0.60967871044988342</v>
      </c>
      <c r="AL554" s="34">
        <v>52.58967871044986</v>
      </c>
      <c r="AM554" s="34">
        <v>52.11397940275063</v>
      </c>
      <c r="AN554" s="34">
        <v>2.8379999999999979</v>
      </c>
      <c r="AO554" s="34">
        <v>3.3287190847571535E-2</v>
      </c>
      <c r="AP554" s="34">
        <v>2.8712871908475694</v>
      </c>
      <c r="AQ554" s="34">
        <v>2.8453149970182041</v>
      </c>
      <c r="AR554" s="34">
        <v>60.293999999999976</v>
      </c>
      <c r="AS554" s="34">
        <v>0.70719446263688468</v>
      </c>
      <c r="AT554" s="34">
        <v>61.001194462636853</v>
      </c>
      <c r="AU554" s="34">
        <v>60.449408890139409</v>
      </c>
    </row>
    <row r="555" spans="1:47" x14ac:dyDescent="0.25">
      <c r="A555" s="18">
        <v>45558</v>
      </c>
      <c r="B555" s="2">
        <v>15</v>
      </c>
      <c r="C555" s="2" t="s">
        <v>178</v>
      </c>
      <c r="D555" s="9">
        <v>33.597985000000001</v>
      </c>
      <c r="E555">
        <v>9.3044670000000003E-3</v>
      </c>
      <c r="G555" s="34">
        <v>1.1360000000000001</v>
      </c>
      <c r="H555" s="34">
        <v>7.9295798899960239E-3</v>
      </c>
      <c r="I555" s="34">
        <v>1.1439295798899962</v>
      </c>
      <c r="J555" s="34">
        <v>1.1332859248635858</v>
      </c>
      <c r="K555" s="34">
        <v>7.7240000000000002</v>
      </c>
      <c r="L555" s="34">
        <v>5.3915559040782816E-2</v>
      </c>
      <c r="M555" s="34">
        <v>7.7779155590407827</v>
      </c>
      <c r="N555" s="34">
        <v>7.7055462003929014</v>
      </c>
      <c r="O555" s="34">
        <v>64.38</v>
      </c>
      <c r="P555" s="34">
        <v>0.44938939552635909</v>
      </c>
      <c r="Q555" s="34">
        <v>64.829389395526348</v>
      </c>
      <c r="R555" s="34">
        <v>64.226186481265529</v>
      </c>
      <c r="S555" s="34">
        <v>4.952</v>
      </c>
      <c r="T555" s="34">
        <v>3.4566267266954491E-2</v>
      </c>
      <c r="U555" s="34">
        <v>4.9865662672669542</v>
      </c>
      <c r="V555" s="34">
        <v>4.9401689259898554</v>
      </c>
      <c r="W555" s="34">
        <v>78.191999999999993</v>
      </c>
      <c r="X555" s="34">
        <v>0.5458008017240924</v>
      </c>
      <c r="Y555" s="34">
        <v>78.737800801724077</v>
      </c>
      <c r="Z555" s="34">
        <v>78.005187532511869</v>
      </c>
      <c r="AB555" s="34">
        <v>2.1949999999999998</v>
      </c>
      <c r="AC555" s="34">
        <v>1.5321679452941259E-2</v>
      </c>
      <c r="AD555" s="34">
        <v>2.210321679452941</v>
      </c>
      <c r="AE555" s="34">
        <v>2.1897558143270865</v>
      </c>
      <c r="AF555" s="34">
        <v>3.2579999999999982</v>
      </c>
      <c r="AG555" s="34">
        <v>2.2741700071837175E-2</v>
      </c>
      <c r="AH555" s="34">
        <v>3.2807417000718355</v>
      </c>
      <c r="AI555" s="34">
        <v>3.2502161471879933</v>
      </c>
      <c r="AJ555" s="34">
        <v>51.867999999999988</v>
      </c>
      <c r="AK555" s="34">
        <v>0.36205233251259999</v>
      </c>
      <c r="AL555" s="34">
        <v>52.230052332512585</v>
      </c>
      <c r="AM555" s="34">
        <v>51.74407953417645</v>
      </c>
      <c r="AN555" s="34">
        <v>2.8499999999999992</v>
      </c>
      <c r="AO555" s="34">
        <v>1.9893752364866776E-2</v>
      </c>
      <c r="AP555" s="34">
        <v>2.8698937523648658</v>
      </c>
      <c r="AQ555" s="34">
        <v>2.8431909206524808</v>
      </c>
      <c r="AR555" s="34">
        <v>60.170999999999985</v>
      </c>
      <c r="AS555" s="34">
        <v>0.42000946440224524</v>
      </c>
      <c r="AT555" s="34">
        <v>60.591009464402227</v>
      </c>
      <c r="AU555" s="34">
        <v>60.027242416344009</v>
      </c>
    </row>
    <row r="556" spans="1:47" x14ac:dyDescent="0.25">
      <c r="A556" s="18">
        <v>45558</v>
      </c>
      <c r="B556" s="2">
        <v>16</v>
      </c>
      <c r="C556" s="2" t="s">
        <v>178</v>
      </c>
      <c r="D556" s="9">
        <v>37.596331999999997</v>
      </c>
      <c r="E556">
        <v>9.5510370000000001E-3</v>
      </c>
      <c r="G556" s="34">
        <v>1.1360000000000001</v>
      </c>
      <c r="H556" s="34">
        <v>7.7241514307076061E-3</v>
      </c>
      <c r="I556" s="34">
        <v>1.1437241514307077</v>
      </c>
      <c r="J556" s="34">
        <v>1.1328003997425993</v>
      </c>
      <c r="K556" s="34">
        <v>6.46</v>
      </c>
      <c r="L556" s="34">
        <v>4.392431183307318E-2</v>
      </c>
      <c r="M556" s="34">
        <v>6.5039243118330727</v>
      </c>
      <c r="N556" s="34">
        <v>6.4418050900855555</v>
      </c>
      <c r="O556" s="34">
        <v>63.956000000000003</v>
      </c>
      <c r="P556" s="34">
        <v>0.43486428600557708</v>
      </c>
      <c r="Q556" s="34">
        <v>64.390864286005581</v>
      </c>
      <c r="R556" s="34">
        <v>63.775864758747957</v>
      </c>
      <c r="S556" s="34">
        <v>4.895999999999999</v>
      </c>
      <c r="T556" s="34">
        <v>3.3290004757697556E-2</v>
      </c>
      <c r="U556" s="34">
        <v>4.9292900047576964</v>
      </c>
      <c r="V556" s="34">
        <v>4.8822101735385255</v>
      </c>
      <c r="W556" s="34">
        <v>76.448000000000008</v>
      </c>
      <c r="X556" s="34">
        <v>0.51980275402705545</v>
      </c>
      <c r="Y556" s="34">
        <v>76.967802754027048</v>
      </c>
      <c r="Z556" s="34">
        <v>76.23268042211464</v>
      </c>
      <c r="AB556" s="34">
        <v>2.1949999999999994</v>
      </c>
      <c r="AC556" s="34">
        <v>1.4924746822538018E-2</v>
      </c>
      <c r="AD556" s="34">
        <v>2.2099247468225376</v>
      </c>
      <c r="AE556" s="34">
        <v>2.18881767379842</v>
      </c>
      <c r="AF556" s="34">
        <v>3.2029999999999963</v>
      </c>
      <c r="AG556" s="34">
        <v>2.1778571331475729E-2</v>
      </c>
      <c r="AH556" s="34">
        <v>3.2247785713314721</v>
      </c>
      <c r="AI556" s="34">
        <v>3.193978591879878</v>
      </c>
      <c r="AJ556" s="34">
        <v>51.140000000000008</v>
      </c>
      <c r="AK556" s="34">
        <v>0.34772280296336883</v>
      </c>
      <c r="AL556" s="34">
        <v>51.487722802963376</v>
      </c>
      <c r="AM556" s="34">
        <v>50.995961657426527</v>
      </c>
      <c r="AN556" s="34">
        <v>2.8459999999999992</v>
      </c>
      <c r="AO556" s="34">
        <v>1.935117515122697E-2</v>
      </c>
      <c r="AP556" s="34">
        <v>2.8653511751512259</v>
      </c>
      <c r="AQ556" s="34">
        <v>2.8379841000593631</v>
      </c>
      <c r="AR556" s="34">
        <v>59.384</v>
      </c>
      <c r="AS556" s="34">
        <v>0.40377729626860953</v>
      </c>
      <c r="AT556" s="34">
        <v>59.787777296268608</v>
      </c>
      <c r="AU556" s="34">
        <v>59.216742023164194</v>
      </c>
    </row>
    <row r="557" spans="1:47" x14ac:dyDescent="0.25">
      <c r="A557" s="18">
        <v>45558</v>
      </c>
      <c r="B557" s="2">
        <v>17</v>
      </c>
      <c r="C557" s="2" t="s">
        <v>178</v>
      </c>
      <c r="D557" s="9">
        <v>33.879331000000001</v>
      </c>
      <c r="E557">
        <v>1.0074323E-2</v>
      </c>
      <c r="G557" s="34">
        <v>1.1360000000000001</v>
      </c>
      <c r="H557" s="34">
        <v>1.0557756955564067E-2</v>
      </c>
      <c r="I557" s="34">
        <v>1.1465577569555643</v>
      </c>
      <c r="J557" s="34">
        <v>1.1350069637738385</v>
      </c>
      <c r="K557" s="34">
        <v>7.8199999999999985</v>
      </c>
      <c r="L557" s="34">
        <v>7.2677517070872333E-2</v>
      </c>
      <c r="M557" s="34">
        <v>7.8926775170708705</v>
      </c>
      <c r="N557" s="34">
        <v>7.8131641344290603</v>
      </c>
      <c r="O557" s="34">
        <v>62.060000000000016</v>
      </c>
      <c r="P557" s="34">
        <v>0.57677323649850898</v>
      </c>
      <c r="Q557" s="34">
        <v>62.636773236498527</v>
      </c>
      <c r="R557" s="34">
        <v>62.005750151236285</v>
      </c>
      <c r="S557" s="34">
        <v>4.72</v>
      </c>
      <c r="T557" s="34">
        <v>4.3866736646357735E-2</v>
      </c>
      <c r="U557" s="34">
        <v>4.7638667366463574</v>
      </c>
      <c r="V557" s="34">
        <v>4.7158740044124263</v>
      </c>
      <c r="W557" s="34">
        <v>75.736000000000018</v>
      </c>
      <c r="X557" s="34">
        <v>0.70387524717130312</v>
      </c>
      <c r="Y557" s="34">
        <v>76.439875247171329</v>
      </c>
      <c r="Z557" s="34">
        <v>75.669795253851618</v>
      </c>
      <c r="AB557" s="34">
        <v>2.1949999999999994</v>
      </c>
      <c r="AC557" s="34">
        <v>2.0399891300583731E-2</v>
      </c>
      <c r="AD557" s="34">
        <v>2.2153998913005832</v>
      </c>
      <c r="AE557" s="34">
        <v>2.1930812372214561</v>
      </c>
      <c r="AF557" s="34">
        <v>3.0679999999999978</v>
      </c>
      <c r="AG557" s="34">
        <v>2.8513378820132513E-2</v>
      </c>
      <c r="AH557" s="34">
        <v>3.0965133788201302</v>
      </c>
      <c r="AI557" s="34">
        <v>3.0653181028680749</v>
      </c>
      <c r="AJ557" s="34">
        <v>49.740000000000016</v>
      </c>
      <c r="AK557" s="34">
        <v>0.46227361881140566</v>
      </c>
      <c r="AL557" s="34">
        <v>50.202273618811425</v>
      </c>
      <c r="AM557" s="34">
        <v>49.69651969904114</v>
      </c>
      <c r="AN557" s="34">
        <v>2.7939999999999983</v>
      </c>
      <c r="AO557" s="34">
        <v>2.59668775826109E-2</v>
      </c>
      <c r="AP557" s="34">
        <v>2.8199668775826092</v>
      </c>
      <c r="AQ557" s="34">
        <v>2.7915576204085406</v>
      </c>
      <c r="AR557" s="34">
        <v>57.797000000000011</v>
      </c>
      <c r="AS557" s="34">
        <v>0.53715376651473279</v>
      </c>
      <c r="AT557" s="34">
        <v>58.334153766514746</v>
      </c>
      <c r="AU557" s="34">
        <v>57.746476659539212</v>
      </c>
    </row>
    <row r="558" spans="1:47" x14ac:dyDescent="0.25">
      <c r="A558" s="18">
        <v>45558</v>
      </c>
      <c r="B558" s="2">
        <v>18</v>
      </c>
      <c r="C558" s="2" t="s">
        <v>178</v>
      </c>
      <c r="D558" s="9">
        <v>58.109414999999998</v>
      </c>
      <c r="E558">
        <v>1.0262558999999999E-2</v>
      </c>
      <c r="G558" s="34">
        <v>1.1360000000000001</v>
      </c>
      <c r="H558" s="34">
        <v>1.145927563483611E-2</v>
      </c>
      <c r="I558" s="34">
        <v>1.1474592756348363</v>
      </c>
      <c r="J558" s="34">
        <v>1.1356834071185367</v>
      </c>
      <c r="K558" s="34">
        <v>8.0960000000000001</v>
      </c>
      <c r="L558" s="34">
        <v>8.1667513679254539E-2</v>
      </c>
      <c r="M558" s="34">
        <v>8.1776675136792552</v>
      </c>
      <c r="N558" s="34">
        <v>8.0937437183377394</v>
      </c>
      <c r="O558" s="34">
        <v>56.347999999999992</v>
      </c>
      <c r="P558" s="34">
        <v>0.56840428122512765</v>
      </c>
      <c r="Q558" s="34">
        <v>56.91640428122512</v>
      </c>
      <c r="R558" s="34">
        <v>56.332296324221197</v>
      </c>
      <c r="S558" s="34">
        <v>4.2359999999999989</v>
      </c>
      <c r="T558" s="34">
        <v>4.2730186258068438E-2</v>
      </c>
      <c r="U558" s="34">
        <v>4.2787301862580671</v>
      </c>
      <c r="V558" s="34">
        <v>4.2348194652765132</v>
      </c>
      <c r="W558" s="34">
        <v>69.815999999999988</v>
      </c>
      <c r="X558" s="34">
        <v>0.70426125679728679</v>
      </c>
      <c r="Y558" s="34">
        <v>70.520261256797284</v>
      </c>
      <c r="Z558" s="34">
        <v>69.796542914953989</v>
      </c>
      <c r="AB558" s="34">
        <v>2.1949999999999994</v>
      </c>
      <c r="AC558" s="34">
        <v>2.2141822199353216E-2</v>
      </c>
      <c r="AD558" s="34">
        <v>2.2171418221993524</v>
      </c>
      <c r="AE558" s="34">
        <v>2.1943882734376641</v>
      </c>
      <c r="AF558" s="34">
        <v>2.8079999999999989</v>
      </c>
      <c r="AG558" s="34">
        <v>2.8325392590334317E-2</v>
      </c>
      <c r="AH558" s="34">
        <v>2.8363253925903331</v>
      </c>
      <c r="AI558" s="34">
        <v>2.807217435905677</v>
      </c>
      <c r="AJ558" s="34">
        <v>46.153000000000034</v>
      </c>
      <c r="AK558" s="34">
        <v>0.46556333483678819</v>
      </c>
      <c r="AL558" s="34">
        <v>46.618563334836821</v>
      </c>
      <c r="AM558" s="34">
        <v>46.140137578117823</v>
      </c>
      <c r="AN558" s="34">
        <v>2.5629999999999993</v>
      </c>
      <c r="AO558" s="34">
        <v>2.5853981912046606E-2</v>
      </c>
      <c r="AP558" s="34">
        <v>2.5888539819120457</v>
      </c>
      <c r="AQ558" s="34">
        <v>2.5622857151802885</v>
      </c>
      <c r="AR558" s="34">
        <v>53.719000000000037</v>
      </c>
      <c r="AS558" s="34">
        <v>0.54188453153852234</v>
      </c>
      <c r="AT558" s="34">
        <v>54.260884531538551</v>
      </c>
      <c r="AU558" s="34">
        <v>53.704029002641455</v>
      </c>
    </row>
    <row r="559" spans="1:47" x14ac:dyDescent="0.25">
      <c r="A559" s="18">
        <v>45558</v>
      </c>
      <c r="B559" s="2">
        <v>19</v>
      </c>
      <c r="C559" s="2" t="s">
        <v>178</v>
      </c>
      <c r="D559" s="9">
        <v>53.797541000000002</v>
      </c>
      <c r="E559">
        <v>1.0529567E-2</v>
      </c>
      <c r="G559" s="34">
        <v>1.1360000000000001</v>
      </c>
      <c r="H559" s="34">
        <v>1.0378097686319226E-2</v>
      </c>
      <c r="I559" s="34">
        <v>1.1463780976863194</v>
      </c>
      <c r="J559" s="34">
        <v>1.1343072326993988</v>
      </c>
      <c r="K559" s="34">
        <v>8.5000000000000018</v>
      </c>
      <c r="L559" s="34">
        <v>7.7653019659959008E-2</v>
      </c>
      <c r="M559" s="34">
        <v>8.5776530196599605</v>
      </c>
      <c r="N559" s="34">
        <v>8.4873340474866996</v>
      </c>
      <c r="O559" s="34">
        <v>52.139999999999993</v>
      </c>
      <c r="P559" s="34">
        <v>0.47633275824356019</v>
      </c>
      <c r="Q559" s="34">
        <v>52.616332758243551</v>
      </c>
      <c r="R559" s="34">
        <v>52.062305557171335</v>
      </c>
      <c r="S559" s="34">
        <v>3.883999999999999</v>
      </c>
      <c r="T559" s="34">
        <v>3.548286215991537E-2</v>
      </c>
      <c r="U559" s="34">
        <v>3.9194828621599145</v>
      </c>
      <c r="V559" s="34">
        <v>3.8782124047574502</v>
      </c>
      <c r="W559" s="34">
        <v>65.66</v>
      </c>
      <c r="X559" s="34">
        <v>0.59984673774975383</v>
      </c>
      <c r="Y559" s="34">
        <v>66.25984673774974</v>
      </c>
      <c r="Z559" s="34">
        <v>65.562159242114888</v>
      </c>
      <c r="AB559" s="34">
        <v>2.1949999999999998</v>
      </c>
      <c r="AC559" s="34">
        <v>2.0052750371012937E-2</v>
      </c>
      <c r="AD559" s="34">
        <v>2.2150527503710129</v>
      </c>
      <c r="AE559" s="34">
        <v>2.191729204027447</v>
      </c>
      <c r="AF559" s="34">
        <v>2.6909999999999967</v>
      </c>
      <c r="AG559" s="34">
        <v>2.4584032459405814E-2</v>
      </c>
      <c r="AH559" s="34">
        <v>2.7155840324594025</v>
      </c>
      <c r="AI559" s="34">
        <v>2.686990108445491</v>
      </c>
      <c r="AJ559" s="34">
        <v>43.136999999999993</v>
      </c>
      <c r="AK559" s="34">
        <v>0.39408450694960595</v>
      </c>
      <c r="AL559" s="34">
        <v>43.531084506949597</v>
      </c>
      <c r="AM559" s="34">
        <v>43.072721036051014</v>
      </c>
      <c r="AN559" s="34">
        <v>2.3729999999999989</v>
      </c>
      <c r="AO559" s="34">
        <v>2.1678895959186189E-2</v>
      </c>
      <c r="AP559" s="34">
        <v>2.3946788959591849</v>
      </c>
      <c r="AQ559" s="34">
        <v>2.3694639640806967</v>
      </c>
      <c r="AR559" s="34">
        <v>50.395999999999987</v>
      </c>
      <c r="AS559" s="34">
        <v>0.46040018573921088</v>
      </c>
      <c r="AT559" s="34">
        <v>50.856400185739204</v>
      </c>
      <c r="AU559" s="34">
        <v>50.320904312604647</v>
      </c>
    </row>
    <row r="560" spans="1:47" x14ac:dyDescent="0.25">
      <c r="A560" s="18">
        <v>45558</v>
      </c>
      <c r="B560" s="2">
        <v>20</v>
      </c>
      <c r="C560" s="2" t="s">
        <v>178</v>
      </c>
      <c r="D560" s="9">
        <v>83.383162999999996</v>
      </c>
      <c r="E560">
        <v>1.0209671999999999E-2</v>
      </c>
      <c r="G560" s="34">
        <v>1.1360000000000001</v>
      </c>
      <c r="H560" s="34">
        <v>6.4404409497640378E-3</v>
      </c>
      <c r="I560" s="34">
        <v>1.1424404409497642</v>
      </c>
      <c r="J560" s="34">
        <v>1.1307764987681317</v>
      </c>
      <c r="K560" s="34">
        <v>8.9640000000000022</v>
      </c>
      <c r="L560" s="34">
        <v>5.0820521719792996E-2</v>
      </c>
      <c r="M560" s="34">
        <v>9.0148205217197948</v>
      </c>
      <c r="N560" s="34">
        <v>8.9227821610541671</v>
      </c>
      <c r="O560" s="34">
        <v>49.355999999999995</v>
      </c>
      <c r="P560" s="34">
        <v>0.27981901718006497</v>
      </c>
      <c r="Q560" s="34">
        <v>49.635819017180062</v>
      </c>
      <c r="R560" s="34">
        <v>49.129053585563291</v>
      </c>
      <c r="S560" s="34">
        <v>3.6519999999999997</v>
      </c>
      <c r="T560" s="34">
        <v>2.0704656996952692E-2</v>
      </c>
      <c r="U560" s="34">
        <v>3.6727046569969524</v>
      </c>
      <c r="V560" s="34">
        <v>3.6352075470961411</v>
      </c>
      <c r="W560" s="34">
        <v>63.107999999999997</v>
      </c>
      <c r="X560" s="34">
        <v>0.35778463684657469</v>
      </c>
      <c r="Y560" s="34">
        <v>63.465784636846578</v>
      </c>
      <c r="Z560" s="34">
        <v>62.817819792481735</v>
      </c>
      <c r="AB560" s="34">
        <v>2.194999999999999</v>
      </c>
      <c r="AC560" s="34">
        <v>1.2444337926700752E-2</v>
      </c>
      <c r="AD560" s="34">
        <v>2.2074443379266997</v>
      </c>
      <c r="AE560" s="34">
        <v>2.1849070552782108</v>
      </c>
      <c r="AF560" s="34">
        <v>3.0239999999999978</v>
      </c>
      <c r="AG560" s="34">
        <v>1.7144272387400027E-2</v>
      </c>
      <c r="AH560" s="34">
        <v>3.041144272387398</v>
      </c>
      <c r="AI560" s="34">
        <v>3.0100951868616441</v>
      </c>
      <c r="AJ560" s="34">
        <v>42.778999999999989</v>
      </c>
      <c r="AK560" s="34">
        <v>0.24253135861791872</v>
      </c>
      <c r="AL560" s="34">
        <v>43.021531358617906</v>
      </c>
      <c r="AM560" s="34">
        <v>42.582295634508704</v>
      </c>
      <c r="AN560" s="34">
        <v>2.3889999999999993</v>
      </c>
      <c r="AO560" s="34">
        <v>1.3544201962135809E-2</v>
      </c>
      <c r="AP560" s="34">
        <v>2.4025442019621353</v>
      </c>
      <c r="AQ560" s="34">
        <v>2.3780150136946001</v>
      </c>
      <c r="AR560" s="34">
        <v>50.386999999999986</v>
      </c>
      <c r="AS560" s="34">
        <v>0.2856641708941553</v>
      </c>
      <c r="AT560" s="34">
        <v>50.672664170894144</v>
      </c>
      <c r="AU560" s="34">
        <v>50.155312890343161</v>
      </c>
    </row>
    <row r="561" spans="1:47" x14ac:dyDescent="0.25">
      <c r="A561" s="18">
        <v>45558</v>
      </c>
      <c r="B561" s="2">
        <v>21</v>
      </c>
      <c r="C561" s="2" t="s">
        <v>178</v>
      </c>
      <c r="D561" s="9">
        <v>57.66892</v>
      </c>
      <c r="E561">
        <v>9.8163439999999994E-3</v>
      </c>
      <c r="G561" s="34">
        <v>1.1360000000000001</v>
      </c>
      <c r="H561" s="34">
        <v>7.8202401913660784E-3</v>
      </c>
      <c r="I561" s="34">
        <v>1.1438202401913662</v>
      </c>
      <c r="J561" s="34">
        <v>1.1325921072394851</v>
      </c>
      <c r="K561" s="34">
        <v>8.4319999999999968</v>
      </c>
      <c r="L561" s="34">
        <v>5.8046008180984807E-2</v>
      </c>
      <c r="M561" s="34">
        <v>8.4900460081809808</v>
      </c>
      <c r="N561" s="34">
        <v>8.4067047959888495</v>
      </c>
      <c r="O561" s="34">
        <v>45.323999999999998</v>
      </c>
      <c r="P561" s="34">
        <v>0.3120110620012993</v>
      </c>
      <c r="Q561" s="34">
        <v>45.636011062001295</v>
      </c>
      <c r="R561" s="34">
        <v>45.188032278628889</v>
      </c>
      <c r="S561" s="34">
        <v>3.3159999999999994</v>
      </c>
      <c r="T561" s="34">
        <v>2.2827391262825621E-2</v>
      </c>
      <c r="U561" s="34">
        <v>3.338827391262825</v>
      </c>
      <c r="V561" s="34">
        <v>3.3060523130335664</v>
      </c>
      <c r="W561" s="34">
        <v>58.207999999999998</v>
      </c>
      <c r="X561" s="34">
        <v>0.40070470163647581</v>
      </c>
      <c r="Y561" s="34">
        <v>58.608704701636469</v>
      </c>
      <c r="Z561" s="34">
        <v>58.03338149489079</v>
      </c>
      <c r="AB561" s="34">
        <v>2.1949999999999994</v>
      </c>
      <c r="AC561" s="34">
        <v>1.5110411285253991E-2</v>
      </c>
      <c r="AD561" s="34">
        <v>2.2101104112852532</v>
      </c>
      <c r="AE561" s="34">
        <v>2.1884152072100957</v>
      </c>
      <c r="AF561" s="34">
        <v>2.9389999999999987</v>
      </c>
      <c r="AG561" s="34">
        <v>2.0232117889458529E-2</v>
      </c>
      <c r="AH561" s="34">
        <v>2.9592321178894574</v>
      </c>
      <c r="AI561" s="34">
        <v>2.9301832774444061</v>
      </c>
      <c r="AJ561" s="34">
        <v>40.291999999999994</v>
      </c>
      <c r="AK561" s="34">
        <v>0.27737070228038901</v>
      </c>
      <c r="AL561" s="34">
        <v>40.569370702280381</v>
      </c>
      <c r="AM561" s="34">
        <v>40.171127803603277</v>
      </c>
      <c r="AN561" s="34">
        <v>2.2209999999999988</v>
      </c>
      <c r="AO561" s="34">
        <v>1.5289395655831027E-2</v>
      </c>
      <c r="AP561" s="34">
        <v>2.2362893956558296</v>
      </c>
      <c r="AQ561" s="34">
        <v>2.21433720966452</v>
      </c>
      <c r="AR561" s="34">
        <v>47.646999999999991</v>
      </c>
      <c r="AS561" s="34">
        <v>0.32800262711093259</v>
      </c>
      <c r="AT561" s="34">
        <v>47.975002627110925</v>
      </c>
      <c r="AU561" s="34">
        <v>47.504063497922303</v>
      </c>
    </row>
    <row r="562" spans="1:47" x14ac:dyDescent="0.25">
      <c r="A562" s="18">
        <v>45558</v>
      </c>
      <c r="B562" s="2">
        <v>22</v>
      </c>
      <c r="C562" s="2" t="s">
        <v>178</v>
      </c>
      <c r="D562" s="9">
        <v>41.178896000000002</v>
      </c>
      <c r="E562">
        <v>9.7529580000000008E-3</v>
      </c>
      <c r="G562" s="34">
        <v>1.1360000000000001</v>
      </c>
      <c r="H562" s="34">
        <v>8.2234701603703299E-3</v>
      </c>
      <c r="I562" s="34">
        <v>1.1442234701603704</v>
      </c>
      <c r="J562" s="34">
        <v>1.1330639067132822</v>
      </c>
      <c r="K562" s="34">
        <v>7.783999999999998</v>
      </c>
      <c r="L562" s="34">
        <v>5.6348144127044565E-2</v>
      </c>
      <c r="M562" s="34">
        <v>7.8403481441270424</v>
      </c>
      <c r="N562" s="34">
        <v>7.7638815579719935</v>
      </c>
      <c r="O562" s="34">
        <v>41.075999999999993</v>
      </c>
      <c r="P562" s="34">
        <v>0.29734794041141865</v>
      </c>
      <c r="Q562" s="34">
        <v>41.373347940411414</v>
      </c>
      <c r="R562" s="34">
        <v>40.969835415629198</v>
      </c>
      <c r="S562" s="34">
        <v>3</v>
      </c>
      <c r="T562" s="34">
        <v>2.1716910634780796E-2</v>
      </c>
      <c r="U562" s="34">
        <v>3.021716910634781</v>
      </c>
      <c r="V562" s="34">
        <v>2.9922462325174704</v>
      </c>
      <c r="W562" s="34">
        <v>52.995999999999995</v>
      </c>
      <c r="X562" s="34">
        <v>0.38363646533361434</v>
      </c>
      <c r="Y562" s="34">
        <v>53.379636465333604</v>
      </c>
      <c r="Z562" s="34">
        <v>52.859027112831946</v>
      </c>
      <c r="AB562" s="34">
        <v>2.1949999999999994</v>
      </c>
      <c r="AC562" s="34">
        <v>1.5889539614447945E-2</v>
      </c>
      <c r="AD562" s="34">
        <v>2.2108895396144472</v>
      </c>
      <c r="AE562" s="34">
        <v>2.1893268267919481</v>
      </c>
      <c r="AF562" s="34">
        <v>2.7579999999999982</v>
      </c>
      <c r="AG562" s="34">
        <v>1.9965079843575134E-2</v>
      </c>
      <c r="AH562" s="34">
        <v>2.7779650798435735</v>
      </c>
      <c r="AI562" s="34">
        <v>2.7508717030943926</v>
      </c>
      <c r="AJ562" s="34">
        <v>37.186000000000014</v>
      </c>
      <c r="AK562" s="34">
        <v>0.26918834628831967</v>
      </c>
      <c r="AL562" s="34">
        <v>37.455188346288331</v>
      </c>
      <c r="AM562" s="34">
        <v>37.089889467464893</v>
      </c>
      <c r="AN562" s="34">
        <v>2.0299999999999994</v>
      </c>
      <c r="AO562" s="34">
        <v>1.4695109529535002E-2</v>
      </c>
      <c r="AP562" s="34">
        <v>2.0446951095295343</v>
      </c>
      <c r="AQ562" s="34">
        <v>2.0247532840034874</v>
      </c>
      <c r="AR562" s="34">
        <v>44.169000000000011</v>
      </c>
      <c r="AS562" s="34">
        <v>0.31973807527587778</v>
      </c>
      <c r="AT562" s="34">
        <v>44.488738075275883</v>
      </c>
      <c r="AU562" s="34">
        <v>44.054841281354719</v>
      </c>
    </row>
    <row r="563" spans="1:47" x14ac:dyDescent="0.25">
      <c r="A563" s="18">
        <v>45558</v>
      </c>
      <c r="B563" s="2">
        <v>23</v>
      </c>
      <c r="C563" s="2" t="s">
        <v>178</v>
      </c>
      <c r="D563" s="9">
        <v>35.012422999999998</v>
      </c>
      <c r="E563">
        <v>9.5746760000000007E-3</v>
      </c>
      <c r="G563" s="34">
        <v>1.1360000000000001</v>
      </c>
      <c r="H563" s="34">
        <v>1.5580511437355043E-2</v>
      </c>
      <c r="I563" s="34">
        <v>1.1515805114373552</v>
      </c>
      <c r="J563" s="34">
        <v>1.1405545011524283</v>
      </c>
      <c r="K563" s="34">
        <v>7.379999999999999</v>
      </c>
      <c r="L563" s="34">
        <v>0.10121846338704241</v>
      </c>
      <c r="M563" s="34">
        <v>7.4812184633870418</v>
      </c>
      <c r="N563" s="34">
        <v>7.4095882205148937</v>
      </c>
      <c r="O563" s="34">
        <v>37.915999999999997</v>
      </c>
      <c r="P563" s="34">
        <v>0.52002699969960708</v>
      </c>
      <c r="Q563" s="34">
        <v>38.436026999699607</v>
      </c>
      <c r="R563" s="34">
        <v>38.068014494450232</v>
      </c>
      <c r="S563" s="34">
        <v>2.7599999999999993</v>
      </c>
      <c r="T563" s="34">
        <v>3.7854059478080897E-2</v>
      </c>
      <c r="U563" s="34">
        <v>2.7978540594780803</v>
      </c>
      <c r="V563" s="34">
        <v>2.7710655133632929</v>
      </c>
      <c r="W563" s="34">
        <v>49.191999999999993</v>
      </c>
      <c r="X563" s="34">
        <v>0.67468003400208543</v>
      </c>
      <c r="Y563" s="34">
        <v>49.866680034002087</v>
      </c>
      <c r="Z563" s="34">
        <v>49.389222729480842</v>
      </c>
      <c r="AB563" s="34">
        <v>2.1949999999999998</v>
      </c>
      <c r="AC563" s="34">
        <v>3.0104949476227386E-2</v>
      </c>
      <c r="AD563" s="34">
        <v>2.2251049494762274</v>
      </c>
      <c r="AE563" s="34">
        <v>2.2038002905189962</v>
      </c>
      <c r="AF563" s="34">
        <v>2.6829999999999976</v>
      </c>
      <c r="AG563" s="34">
        <v>3.6797986079598187E-2</v>
      </c>
      <c r="AH563" s="34">
        <v>2.719797986079596</v>
      </c>
      <c r="AI563" s="34">
        <v>2.6937568015774316</v>
      </c>
      <c r="AJ563" s="34">
        <v>34.429000000000002</v>
      </c>
      <c r="AK563" s="34">
        <v>0.47220196151117666</v>
      </c>
      <c r="AL563" s="34">
        <v>34.901201961511177</v>
      </c>
      <c r="AM563" s="34">
        <v>34.567034260719147</v>
      </c>
      <c r="AN563" s="34">
        <v>1.8649999999999993</v>
      </c>
      <c r="AO563" s="34">
        <v>2.5578920625587274E-2</v>
      </c>
      <c r="AP563" s="34">
        <v>1.8905789206255865</v>
      </c>
      <c r="AQ563" s="34">
        <v>1.8724772400081668</v>
      </c>
      <c r="AR563" s="34">
        <v>41.172000000000004</v>
      </c>
      <c r="AS563" s="34">
        <v>0.56468381769258957</v>
      </c>
      <c r="AT563" s="34">
        <v>41.736683817692587</v>
      </c>
      <c r="AU563" s="34">
        <v>41.337068592823741</v>
      </c>
    </row>
    <row r="564" spans="1:47" x14ac:dyDescent="0.25">
      <c r="A564" s="18">
        <v>45558</v>
      </c>
      <c r="B564" s="2">
        <v>24</v>
      </c>
      <c r="C564" s="2" t="s">
        <v>23</v>
      </c>
      <c r="D564" s="9">
        <v>31.012229999999999</v>
      </c>
      <c r="E564">
        <v>9.5693970000000003E-3</v>
      </c>
      <c r="G564" s="34">
        <v>1.1360000000000001</v>
      </c>
      <c r="H564" s="34">
        <v>1.8081553696106246E-2</v>
      </c>
      <c r="I564" s="34">
        <v>1.1540815536961064</v>
      </c>
      <c r="J564" s="34">
        <v>1.1430376891384115</v>
      </c>
      <c r="K564" s="34">
        <v>7.0919999999999987</v>
      </c>
      <c r="L564" s="34">
        <v>0.11288237571548017</v>
      </c>
      <c r="M564" s="34">
        <v>7.2048823757154787</v>
      </c>
      <c r="N564" s="34">
        <v>7.1359359959239539</v>
      </c>
      <c r="O564" s="34">
        <v>35.74799999999999</v>
      </c>
      <c r="P564" s="34">
        <v>0.5689959344440193</v>
      </c>
      <c r="Q564" s="34">
        <v>36.316995934444009</v>
      </c>
      <c r="R564" s="34">
        <v>35.969464182499927</v>
      </c>
      <c r="S564" s="34">
        <v>2.5999999999999996</v>
      </c>
      <c r="T564" s="34">
        <v>4.1383837684750201E-2</v>
      </c>
      <c r="U564" s="34">
        <v>2.6413838376847498</v>
      </c>
      <c r="V564" s="34">
        <v>2.6161073871125606</v>
      </c>
      <c r="W564" s="34">
        <v>46.575999999999986</v>
      </c>
      <c r="X564" s="34">
        <v>0.74134370154035589</v>
      </c>
      <c r="Y564" s="34">
        <v>47.317343701540345</v>
      </c>
      <c r="Z564" s="34">
        <v>46.864545254674852</v>
      </c>
      <c r="AB564" s="34">
        <v>2.1949999999999994</v>
      </c>
      <c r="AC564" s="34">
        <v>3.493750912231796E-2</v>
      </c>
      <c r="AD564" s="34">
        <v>2.2299375091223173</v>
      </c>
      <c r="AE564" s="34">
        <v>2.2085983518123347</v>
      </c>
      <c r="AF564" s="34">
        <v>2.5719999999999974</v>
      </c>
      <c r="AG564" s="34">
        <v>4.0938165586606706E-2</v>
      </c>
      <c r="AH564" s="34">
        <v>2.6129381655866042</v>
      </c>
      <c r="AI564" s="34">
        <v>2.587933922943654</v>
      </c>
      <c r="AJ564" s="34">
        <v>32.651000000000003</v>
      </c>
      <c r="AK564" s="34">
        <v>0.51970141701722283</v>
      </c>
      <c r="AL564" s="34">
        <v>33.170701417017227</v>
      </c>
      <c r="AM564" s="34">
        <v>32.853277806389329</v>
      </c>
      <c r="AN564" s="34">
        <v>1.7349999999999994</v>
      </c>
      <c r="AO564" s="34">
        <v>2.7615753224246763E-2</v>
      </c>
      <c r="AP564" s="34">
        <v>1.7626157532242461</v>
      </c>
      <c r="AQ564" s="34">
        <v>1.7457485833231892</v>
      </c>
      <c r="AR564" s="34">
        <v>39.152999999999999</v>
      </c>
      <c r="AS564" s="34">
        <v>0.62319284495039429</v>
      </c>
      <c r="AT564" s="34">
        <v>39.776192844950394</v>
      </c>
      <c r="AU564" s="34">
        <v>39.39555866446851</v>
      </c>
    </row>
    <row r="565" spans="1:47" x14ac:dyDescent="0.25">
      <c r="A565" s="18">
        <v>45559</v>
      </c>
      <c r="B565" s="2">
        <v>1</v>
      </c>
      <c r="C565" s="2" t="s">
        <v>23</v>
      </c>
      <c r="D565" s="9">
        <v>20.951824999999999</v>
      </c>
      <c r="E565">
        <v>1.0043467E-2</v>
      </c>
      <c r="G565" s="34">
        <v>1.1360000000000001</v>
      </c>
      <c r="H565" s="34">
        <v>1.4509738387419391E-2</v>
      </c>
      <c r="I565" s="34">
        <v>1.1505097383874194</v>
      </c>
      <c r="J565" s="34">
        <v>1.1389546317967467</v>
      </c>
      <c r="K565" s="34">
        <v>6.799999999999998</v>
      </c>
      <c r="L565" s="34">
        <v>8.6854067812017446E-2</v>
      </c>
      <c r="M565" s="34">
        <v>6.8868540678120151</v>
      </c>
      <c r="N565" s="34">
        <v>6.8176861762481291</v>
      </c>
      <c r="O565" s="34">
        <v>34.299999999999997</v>
      </c>
      <c r="P565" s="34">
        <v>0.43810213616944105</v>
      </c>
      <c r="Q565" s="34">
        <v>34.738102136169438</v>
      </c>
      <c r="R565" s="34">
        <v>34.389211153722187</v>
      </c>
      <c r="S565" s="34">
        <v>2.4639999999999991</v>
      </c>
      <c r="T565" s="34">
        <v>3.1471826924825141E-2</v>
      </c>
      <c r="U565" s="34">
        <v>2.4954718269248244</v>
      </c>
      <c r="V565" s="34">
        <v>2.470408637981675</v>
      </c>
      <c r="W565" s="34">
        <v>44.699999999999996</v>
      </c>
      <c r="X565" s="34">
        <v>0.57093776929370299</v>
      </c>
      <c r="Y565" s="34">
        <v>45.270937769293703</v>
      </c>
      <c r="Z565" s="34">
        <v>44.816260599748738</v>
      </c>
      <c r="AB565" s="34">
        <v>2.194999999999999</v>
      </c>
      <c r="AC565" s="34">
        <v>2.8035982183437981E-2</v>
      </c>
      <c r="AD565" s="34">
        <v>2.2230359821834371</v>
      </c>
      <c r="AE565" s="34">
        <v>2.2007089936565651</v>
      </c>
      <c r="AF565" s="34">
        <v>2.4799999999999982</v>
      </c>
      <c r="AG565" s="34">
        <v>3.1676189437323997E-2</v>
      </c>
      <c r="AH565" s="34">
        <v>2.5116761894373223</v>
      </c>
      <c r="AI565" s="34">
        <v>2.4864502525140226</v>
      </c>
      <c r="AJ565" s="34">
        <v>31.261000000000003</v>
      </c>
      <c r="AK565" s="34">
        <v>0.39928603145168801</v>
      </c>
      <c r="AL565" s="34">
        <v>31.66028603145169</v>
      </c>
      <c r="AM565" s="34">
        <v>31.342306993484243</v>
      </c>
      <c r="AN565" s="34">
        <v>1.6669999999999991</v>
      </c>
      <c r="AO565" s="34">
        <v>2.1292019270975449E-2</v>
      </c>
      <c r="AP565" s="34">
        <v>1.6882920192709745</v>
      </c>
      <c r="AQ565" s="34">
        <v>1.671335714089063</v>
      </c>
      <c r="AR565" s="34">
        <v>37.603000000000002</v>
      </c>
      <c r="AS565" s="34">
        <v>0.48029022234342544</v>
      </c>
      <c r="AT565" s="34">
        <v>38.083290222343422</v>
      </c>
      <c r="AU565" s="34">
        <v>37.700801953743891</v>
      </c>
    </row>
    <row r="566" spans="1:47" x14ac:dyDescent="0.25">
      <c r="A566" s="18">
        <v>45559</v>
      </c>
      <c r="B566" s="2">
        <v>2</v>
      </c>
      <c r="C566" s="2" t="s">
        <v>23</v>
      </c>
      <c r="D566" s="9">
        <v>22.760052999999999</v>
      </c>
      <c r="E566">
        <v>9.6874990000000005E-3</v>
      </c>
      <c r="G566" s="34">
        <v>1.1360000000000001</v>
      </c>
      <c r="H566" s="34">
        <v>1.2316388730814691E-2</v>
      </c>
      <c r="I566" s="34">
        <v>1.1483163887308148</v>
      </c>
      <c r="J566" s="34">
        <v>1.1371920748633013</v>
      </c>
      <c r="K566" s="34">
        <v>6.6079999999999997</v>
      </c>
      <c r="L566" s="34">
        <v>7.1643218955302346E-2</v>
      </c>
      <c r="M566" s="34">
        <v>6.6796432189553023</v>
      </c>
      <c r="N566" s="34">
        <v>6.6149341819513161</v>
      </c>
      <c r="O566" s="34">
        <v>33.199999999999996</v>
      </c>
      <c r="P566" s="34">
        <v>0.35995079741465463</v>
      </c>
      <c r="Q566" s="34">
        <v>33.55995079741465</v>
      </c>
      <c r="R566" s="34">
        <v>33.234838807624648</v>
      </c>
      <c r="S566" s="34">
        <v>2.3879999999999995</v>
      </c>
      <c r="T566" s="34">
        <v>2.5890436874282989E-2</v>
      </c>
      <c r="U566" s="34">
        <v>2.4138904368742824</v>
      </c>
      <c r="V566" s="34">
        <v>2.3905058756809532</v>
      </c>
      <c r="W566" s="34">
        <v>43.331999999999994</v>
      </c>
      <c r="X566" s="34">
        <v>0.46980084197505467</v>
      </c>
      <c r="Y566" s="34">
        <v>43.801800841975052</v>
      </c>
      <c r="Z566" s="34">
        <v>43.377470940120219</v>
      </c>
      <c r="AB566" s="34">
        <v>2.194999999999999</v>
      </c>
      <c r="AC566" s="34">
        <v>2.3797951817023093E-2</v>
      </c>
      <c r="AD566" s="34">
        <v>2.218797951817022</v>
      </c>
      <c r="AE566" s="34">
        <v>2.1973033488775924</v>
      </c>
      <c r="AF566" s="34">
        <v>2.4059999999999988</v>
      </c>
      <c r="AG566" s="34">
        <v>2.608559092107406E-2</v>
      </c>
      <c r="AH566" s="34">
        <v>2.4320855909210728</v>
      </c>
      <c r="AI566" s="34">
        <v>2.4085247641911107</v>
      </c>
      <c r="AJ566" s="34">
        <v>30.368000000000016</v>
      </c>
      <c r="AK566" s="34">
        <v>0.32924656071952529</v>
      </c>
      <c r="AL566" s="34">
        <v>30.697246560719542</v>
      </c>
      <c r="AM566" s="34">
        <v>30.399867015359817</v>
      </c>
      <c r="AN566" s="34">
        <v>1.6019999999999994</v>
      </c>
      <c r="AO566" s="34">
        <v>1.7368710164405922E-2</v>
      </c>
      <c r="AP566" s="34">
        <v>1.6193687101644054</v>
      </c>
      <c r="AQ566" s="34">
        <v>1.6036810774040564</v>
      </c>
      <c r="AR566" s="34">
        <v>36.571000000000012</v>
      </c>
      <c r="AS566" s="34">
        <v>0.39649881362202838</v>
      </c>
      <c r="AT566" s="34">
        <v>36.967498813622043</v>
      </c>
      <c r="AU566" s="34">
        <v>36.609376205832575</v>
      </c>
    </row>
    <row r="567" spans="1:47" x14ac:dyDescent="0.25">
      <c r="A567" s="18">
        <v>45559</v>
      </c>
      <c r="B567" s="2">
        <v>3</v>
      </c>
      <c r="C567" s="2" t="s">
        <v>23</v>
      </c>
      <c r="D567" s="9">
        <v>18.439817999999999</v>
      </c>
      <c r="E567">
        <v>9.9331799999999998E-3</v>
      </c>
      <c r="G567" s="34">
        <v>1.1360000000000001</v>
      </c>
      <c r="H567" s="34">
        <v>1.0382487447927868E-2</v>
      </c>
      <c r="I567" s="34">
        <v>1.146382487447928</v>
      </c>
      <c r="J567" s="34">
        <v>1.1349952638512601</v>
      </c>
      <c r="K567" s="34">
        <v>6.492</v>
      </c>
      <c r="L567" s="34">
        <v>5.9333722281644109E-2</v>
      </c>
      <c r="M567" s="34">
        <v>6.5513337222816439</v>
      </c>
      <c r="N567" s="34">
        <v>6.4862581451781507</v>
      </c>
      <c r="O567" s="34">
        <v>32.331999999999994</v>
      </c>
      <c r="P567" s="34">
        <v>0.29549875366760892</v>
      </c>
      <c r="Q567" s="34">
        <v>32.627498753667602</v>
      </c>
      <c r="R567" s="34">
        <v>32.303403935597643</v>
      </c>
      <c r="S567" s="34">
        <v>2.3399999999999994</v>
      </c>
      <c r="T567" s="34">
        <v>2.1386461820555633E-2</v>
      </c>
      <c r="U567" s="34">
        <v>2.3613864618205551</v>
      </c>
      <c r="V567" s="34">
        <v>2.3379303850457283</v>
      </c>
      <c r="W567" s="34">
        <v>42.29999999999999</v>
      </c>
      <c r="X567" s="34">
        <v>0.38660142521773655</v>
      </c>
      <c r="Y567" s="34">
        <v>42.686601425217731</v>
      </c>
      <c r="Z567" s="34">
        <v>42.262587729672781</v>
      </c>
      <c r="AB567" s="34">
        <v>2.194999999999999</v>
      </c>
      <c r="AC567" s="34">
        <v>2.0061232348769064E-2</v>
      </c>
      <c r="AD567" s="34">
        <v>2.2150612323487682</v>
      </c>
      <c r="AE567" s="34">
        <v>2.193058630416826</v>
      </c>
      <c r="AF567" s="34">
        <v>2.3829999999999982</v>
      </c>
      <c r="AG567" s="34">
        <v>2.1779460905292331E-2</v>
      </c>
      <c r="AH567" s="34">
        <v>2.4047794609052904</v>
      </c>
      <c r="AI567" s="34">
        <v>2.380892353659815</v>
      </c>
      <c r="AJ567" s="34">
        <v>29.689000000000014</v>
      </c>
      <c r="AK567" s="34">
        <v>0.27134301922669946</v>
      </c>
      <c r="AL567" s="34">
        <v>29.960343019226713</v>
      </c>
      <c r="AM567" s="34">
        <v>29.66274153915499</v>
      </c>
      <c r="AN567" s="34">
        <v>1.587999999999999</v>
      </c>
      <c r="AO567" s="34">
        <v>1.4513547594462535E-2</v>
      </c>
      <c r="AP567" s="34">
        <v>1.6025135475944614</v>
      </c>
      <c r="AQ567" s="34">
        <v>1.586595492073767</v>
      </c>
      <c r="AR567" s="34">
        <v>35.855000000000011</v>
      </c>
      <c r="AS567" s="34">
        <v>0.32769726007522337</v>
      </c>
      <c r="AT567" s="34">
        <v>36.182697260075237</v>
      </c>
      <c r="AU567" s="34">
        <v>35.823288015305401</v>
      </c>
    </row>
    <row r="568" spans="1:47" x14ac:dyDescent="0.25">
      <c r="A568" s="18">
        <v>45559</v>
      </c>
      <c r="B568" s="2">
        <v>4</v>
      </c>
      <c r="C568" s="2" t="s">
        <v>23</v>
      </c>
      <c r="D568" s="9">
        <v>18.950206999999999</v>
      </c>
      <c r="E568">
        <v>9.4253960000000008E-3</v>
      </c>
      <c r="G568" s="34">
        <v>1.1360000000000001</v>
      </c>
      <c r="H568" s="34">
        <v>1.2042891278282449E-2</v>
      </c>
      <c r="I568" s="34">
        <v>1.1480428912782825</v>
      </c>
      <c r="J568" s="34">
        <v>1.1372221324029996</v>
      </c>
      <c r="K568" s="34">
        <v>6.4199999999999982</v>
      </c>
      <c r="L568" s="34">
        <v>6.8059297540997626E-2</v>
      </c>
      <c r="M568" s="34">
        <v>6.4880592975409961</v>
      </c>
      <c r="N568" s="34">
        <v>6.4269067693901905</v>
      </c>
      <c r="O568" s="34">
        <v>32.007999999999996</v>
      </c>
      <c r="P568" s="34">
        <v>0.33932118312963427</v>
      </c>
      <c r="Q568" s="34">
        <v>32.34732118312963</v>
      </c>
      <c r="R568" s="34">
        <v>32.042434871439447</v>
      </c>
      <c r="S568" s="34">
        <v>2.3159999999999994</v>
      </c>
      <c r="T568" s="34">
        <v>2.4552232570864564E-2</v>
      </c>
      <c r="U568" s="34">
        <v>2.3405522325708641</v>
      </c>
      <c r="V568" s="34">
        <v>2.3184916009201997</v>
      </c>
      <c r="W568" s="34">
        <v>41.879999999999995</v>
      </c>
      <c r="X568" s="34">
        <v>0.44397560451977891</v>
      </c>
      <c r="Y568" s="34">
        <v>42.323975604519774</v>
      </c>
      <c r="Z568" s="34">
        <v>41.925055374152834</v>
      </c>
      <c r="AB568" s="34">
        <v>2.1949999999999994</v>
      </c>
      <c r="AC568" s="34">
        <v>2.3269495031540462E-2</v>
      </c>
      <c r="AD568" s="34">
        <v>2.21826949503154</v>
      </c>
      <c r="AE568" s="34">
        <v>2.1973614266061476</v>
      </c>
      <c r="AF568" s="34">
        <v>2.359999999999999</v>
      </c>
      <c r="AG568" s="34">
        <v>2.501868258516423E-2</v>
      </c>
      <c r="AH568" s="34">
        <v>2.3850186825851631</v>
      </c>
      <c r="AI568" s="34">
        <v>2.3625389370343997</v>
      </c>
      <c r="AJ568" s="34">
        <v>29.52600000000001</v>
      </c>
      <c r="AK568" s="34">
        <v>0.31300916186845745</v>
      </c>
      <c r="AL568" s="34">
        <v>29.839009161868468</v>
      </c>
      <c r="AM568" s="34">
        <v>29.557764684270229</v>
      </c>
      <c r="AN568" s="34">
        <v>1.593999999999999</v>
      </c>
      <c r="AO568" s="34">
        <v>1.689821188167448E-2</v>
      </c>
      <c r="AP568" s="34">
        <v>1.6108982118816735</v>
      </c>
      <c r="AQ568" s="34">
        <v>1.5957148583189968</v>
      </c>
      <c r="AR568" s="34">
        <v>35.675000000000011</v>
      </c>
      <c r="AS568" s="34">
        <v>0.37819555136683658</v>
      </c>
      <c r="AT568" s="34">
        <v>36.053195551366848</v>
      </c>
      <c r="AU568" s="34">
        <v>35.713379906229775</v>
      </c>
    </row>
    <row r="569" spans="1:47" x14ac:dyDescent="0.25">
      <c r="A569" s="18">
        <v>45559</v>
      </c>
      <c r="B569" s="2">
        <v>5</v>
      </c>
      <c r="C569" s="2" t="s">
        <v>23</v>
      </c>
      <c r="D569" s="9">
        <v>17.536612000000002</v>
      </c>
      <c r="E569">
        <v>9.5034560000000004E-3</v>
      </c>
      <c r="G569" s="34">
        <v>1.1360000000000001</v>
      </c>
      <c r="H569" s="34">
        <v>1.410959984716155E-2</v>
      </c>
      <c r="I569" s="34">
        <v>1.1501095998471618</v>
      </c>
      <c r="J569" s="34">
        <v>1.1391795838698366</v>
      </c>
      <c r="K569" s="34">
        <v>6.4439999999999991</v>
      </c>
      <c r="L569" s="34">
        <v>8.0037201949919895E-2</v>
      </c>
      <c r="M569" s="34">
        <v>6.5240372019499189</v>
      </c>
      <c r="N569" s="34">
        <v>6.4620363014588245</v>
      </c>
      <c r="O569" s="34">
        <v>32.156000000000006</v>
      </c>
      <c r="P569" s="34">
        <v>0.39939110271595674</v>
      </c>
      <c r="Q569" s="34">
        <v>32.555391102715966</v>
      </c>
      <c r="R569" s="34">
        <v>32.246002375808516</v>
      </c>
      <c r="S569" s="34">
        <v>2.3239999999999994</v>
      </c>
      <c r="T569" s="34">
        <v>2.8865061659157951E-2</v>
      </c>
      <c r="U569" s="34">
        <v>2.3528650616591573</v>
      </c>
      <c r="V569" s="34">
        <v>2.3305047120717424</v>
      </c>
      <c r="W569" s="34">
        <v>42.06</v>
      </c>
      <c r="X569" s="34">
        <v>0.52240296617219617</v>
      </c>
      <c r="Y569" s="34">
        <v>42.582402966172204</v>
      </c>
      <c r="Z569" s="34">
        <v>42.177722973208922</v>
      </c>
      <c r="AB569" s="34">
        <v>2.1949999999999994</v>
      </c>
      <c r="AC569" s="34">
        <v>2.7262827169471471E-2</v>
      </c>
      <c r="AD569" s="34">
        <v>2.2222628271694709</v>
      </c>
      <c r="AE569" s="34">
        <v>2.20114365017103</v>
      </c>
      <c r="AF569" s="34">
        <v>2.4019999999999988</v>
      </c>
      <c r="AG569" s="34">
        <v>2.9833854606410231E-2</v>
      </c>
      <c r="AH569" s="34">
        <v>2.4318338546064089</v>
      </c>
      <c r="AI569" s="34">
        <v>2.4087230285698462</v>
      </c>
      <c r="AJ569" s="34">
        <v>29.638000000000005</v>
      </c>
      <c r="AK569" s="34">
        <v>0.36811647911106871</v>
      </c>
      <c r="AL569" s="34">
        <v>30.006116479111075</v>
      </c>
      <c r="AM569" s="34">
        <v>29.720954671420966</v>
      </c>
      <c r="AN569" s="34">
        <v>1.6389999999999989</v>
      </c>
      <c r="AO569" s="34">
        <v>2.0357072314698733E-2</v>
      </c>
      <c r="AP569" s="34">
        <v>1.6593570723146975</v>
      </c>
      <c r="AQ569" s="34">
        <v>1.6435874453896659</v>
      </c>
      <c r="AR569" s="34">
        <v>35.873999999999995</v>
      </c>
      <c r="AS569" s="34">
        <v>0.44557023320164912</v>
      </c>
      <c r="AT569" s="34">
        <v>36.319570233201652</v>
      </c>
      <c r="AU569" s="34">
        <v>35.974408795551504</v>
      </c>
    </row>
    <row r="570" spans="1:47" x14ac:dyDescent="0.25">
      <c r="A570" s="18">
        <v>45559</v>
      </c>
      <c r="B570" s="2">
        <v>6</v>
      </c>
      <c r="C570" s="2" t="s">
        <v>23</v>
      </c>
      <c r="D570" s="9">
        <v>20.136399000000001</v>
      </c>
      <c r="E570">
        <v>9.7650900000000006E-3</v>
      </c>
      <c r="G570" s="34">
        <v>1.1360000000000001</v>
      </c>
      <c r="H570" s="34">
        <v>1.1833926446043967E-2</v>
      </c>
      <c r="I570" s="34">
        <v>1.147833926446044</v>
      </c>
      <c r="J570" s="34">
        <v>1.136625224849245</v>
      </c>
      <c r="K570" s="34">
        <v>6.5519999999999996</v>
      </c>
      <c r="L570" s="34">
        <v>6.8253420840211326E-2</v>
      </c>
      <c r="M570" s="34">
        <v>6.6202534208402106</v>
      </c>
      <c r="N570" s="34">
        <v>6.5556060503628979</v>
      </c>
      <c r="O570" s="34">
        <v>33.584000000000003</v>
      </c>
      <c r="P570" s="34">
        <v>0.34985086774994767</v>
      </c>
      <c r="Q570" s="34">
        <v>33.933850867749953</v>
      </c>
      <c r="R570" s="34">
        <v>33.602483759979798</v>
      </c>
      <c r="S570" s="34">
        <v>2.4439999999999995</v>
      </c>
      <c r="T570" s="34">
        <v>2.5459609361031203E-2</v>
      </c>
      <c r="U570" s="34">
        <v>2.4694596093610306</v>
      </c>
      <c r="V570" s="34">
        <v>2.445345114024255</v>
      </c>
      <c r="W570" s="34">
        <v>43.716000000000008</v>
      </c>
      <c r="X570" s="34">
        <v>0.4553978243972342</v>
      </c>
      <c r="Y570" s="34">
        <v>44.171397824397239</v>
      </c>
      <c r="Z570" s="34">
        <v>43.740060149216198</v>
      </c>
      <c r="AB570" s="34">
        <v>2.1949999999999998</v>
      </c>
      <c r="AC570" s="34">
        <v>2.2865729356572627E-2</v>
      </c>
      <c r="AD570" s="34">
        <v>2.2178657293565727</v>
      </c>
      <c r="AE570" s="34">
        <v>2.19620807090149</v>
      </c>
      <c r="AF570" s="34">
        <v>2.4559999999999986</v>
      </c>
      <c r="AG570" s="34">
        <v>2.5584615626306307E-2</v>
      </c>
      <c r="AH570" s="34">
        <v>2.4815846156263048</v>
      </c>
      <c r="AI570" s="34">
        <v>2.4573517185120983</v>
      </c>
      <c r="AJ570" s="34">
        <v>30.898000000000017</v>
      </c>
      <c r="AK570" s="34">
        <v>0.32187029870586853</v>
      </c>
      <c r="AL570" s="34">
        <v>31.219870298705885</v>
      </c>
      <c r="AM570" s="34">
        <v>30.915005455450693</v>
      </c>
      <c r="AN570" s="34">
        <v>1.6859999999999995</v>
      </c>
      <c r="AO570" s="34">
        <v>1.7563380271153273E-2</v>
      </c>
      <c r="AP570" s="34">
        <v>1.7035633802711527</v>
      </c>
      <c r="AQ570" s="34">
        <v>1.6869279305421006</v>
      </c>
      <c r="AR570" s="34">
        <v>37.235000000000014</v>
      </c>
      <c r="AS570" s="34">
        <v>0.38788402395990074</v>
      </c>
      <c r="AT570" s="34">
        <v>37.622884023959919</v>
      </c>
      <c r="AU570" s="34">
        <v>37.255493175406379</v>
      </c>
    </row>
    <row r="571" spans="1:47" x14ac:dyDescent="0.25">
      <c r="A571" s="18">
        <v>45559</v>
      </c>
      <c r="B571" s="2">
        <v>7</v>
      </c>
      <c r="C571" s="2" t="s">
        <v>23</v>
      </c>
      <c r="D571" s="9">
        <v>40.537153000000004</v>
      </c>
      <c r="E571">
        <v>9.6355250000000007E-3</v>
      </c>
      <c r="G571" s="34">
        <v>1.1360000000000001</v>
      </c>
      <c r="H571" s="34">
        <v>1.135745685444471E-2</v>
      </c>
      <c r="I571" s="34">
        <v>1.1473574568544449</v>
      </c>
      <c r="J571" s="34">
        <v>1.1363020653949876</v>
      </c>
      <c r="K571" s="34">
        <v>6.8599999999999994</v>
      </c>
      <c r="L571" s="34">
        <v>6.8584642624551662E-2</v>
      </c>
      <c r="M571" s="34">
        <v>6.9285846426245508</v>
      </c>
      <c r="N571" s="34">
        <v>6.8618240920859259</v>
      </c>
      <c r="O571" s="34">
        <v>36.971999999999994</v>
      </c>
      <c r="P571" s="34">
        <v>0.36963723135786064</v>
      </c>
      <c r="Q571" s="34">
        <v>37.341637231357858</v>
      </c>
      <c r="R571" s="34">
        <v>36.98183095227418</v>
      </c>
      <c r="S571" s="34">
        <v>2.6199999999999997</v>
      </c>
      <c r="T571" s="34">
        <v>2.619413464669466E-2</v>
      </c>
      <c r="U571" s="34">
        <v>2.6461941346466942</v>
      </c>
      <c r="V571" s="34">
        <v>2.6206966649074528</v>
      </c>
      <c r="W571" s="34">
        <v>47.587999999999994</v>
      </c>
      <c r="X571" s="34">
        <v>0.47577346548355171</v>
      </c>
      <c r="Y571" s="34">
        <v>48.063773465483543</v>
      </c>
      <c r="Z571" s="34">
        <v>47.600653774662547</v>
      </c>
      <c r="AB571" s="34">
        <v>2.1950000000000003</v>
      </c>
      <c r="AC571" s="34">
        <v>2.1945086087593432E-2</v>
      </c>
      <c r="AD571" s="34">
        <v>2.2169450860875939</v>
      </c>
      <c r="AE571" s="34">
        <v>2.1955836562869697</v>
      </c>
      <c r="AF571" s="34">
        <v>2.578999999999998</v>
      </c>
      <c r="AG571" s="34">
        <v>2.5784226432757816E-2</v>
      </c>
      <c r="AH571" s="34">
        <v>2.6047842264327556</v>
      </c>
      <c r="AI571" s="34">
        <v>2.579685762899357</v>
      </c>
      <c r="AJ571" s="34">
        <v>33.744000000000007</v>
      </c>
      <c r="AK571" s="34">
        <v>0.33736445783132246</v>
      </c>
      <c r="AL571" s="34">
        <v>34.081364457831327</v>
      </c>
      <c r="AM571" s="34">
        <v>33.752972618563781</v>
      </c>
      <c r="AN571" s="34">
        <v>1.8229999999999995</v>
      </c>
      <c r="AO571" s="34">
        <v>1.8225918878215404E-2</v>
      </c>
      <c r="AP571" s="34">
        <v>1.841225918878215</v>
      </c>
      <c r="AQ571" s="34">
        <v>1.823484740506216</v>
      </c>
      <c r="AR571" s="34">
        <v>40.341000000000008</v>
      </c>
      <c r="AS571" s="34">
        <v>0.40331968922988909</v>
      </c>
      <c r="AT571" s="34">
        <v>40.74431968922989</v>
      </c>
      <c r="AU571" s="34">
        <v>40.351726778256321</v>
      </c>
    </row>
    <row r="572" spans="1:47" x14ac:dyDescent="0.25">
      <c r="A572" s="18">
        <v>45559</v>
      </c>
      <c r="B572" s="2">
        <v>8</v>
      </c>
      <c r="C572" s="2" t="s">
        <v>178</v>
      </c>
      <c r="D572" s="9">
        <v>108.70061699999999</v>
      </c>
      <c r="E572">
        <v>8.9793310000000001E-3</v>
      </c>
      <c r="G572" s="34">
        <v>1.1360000000000001</v>
      </c>
      <c r="H572" s="34">
        <v>9.2886210151765358E-3</v>
      </c>
      <c r="I572" s="34">
        <v>1.1452886210151767</v>
      </c>
      <c r="J572" s="34">
        <v>1.1350046953965478</v>
      </c>
      <c r="K572" s="34">
        <v>7.1039999999999983</v>
      </c>
      <c r="L572" s="34">
        <v>5.8086587756878597E-2</v>
      </c>
      <c r="M572" s="34">
        <v>7.1620865877568773</v>
      </c>
      <c r="N572" s="34">
        <v>7.0977758416347472</v>
      </c>
      <c r="O572" s="34">
        <v>41.071999999999989</v>
      </c>
      <c r="P572" s="34">
        <v>0.335829438675467</v>
      </c>
      <c r="Q572" s="34">
        <v>41.407829438675456</v>
      </c>
      <c r="R572" s="34">
        <v>41.036014832154045</v>
      </c>
      <c r="S572" s="34">
        <v>2.9479999999999991</v>
      </c>
      <c r="T572" s="34">
        <v>2.4104625662623603E-2</v>
      </c>
      <c r="U572" s="34">
        <v>2.9721046256626225</v>
      </c>
      <c r="V572" s="34">
        <v>2.9454171144621664</v>
      </c>
      <c r="W572" s="34">
        <v>52.259999999999984</v>
      </c>
      <c r="X572" s="34">
        <v>0.42730927311014577</v>
      </c>
      <c r="Y572" s="34">
        <v>52.687309273110131</v>
      </c>
      <c r="Z572" s="34">
        <v>52.214212483647508</v>
      </c>
      <c r="AB572" s="34">
        <v>2.194999999999999</v>
      </c>
      <c r="AC572" s="34">
        <v>1.7947643598866622E-2</v>
      </c>
      <c r="AD572" s="34">
        <v>2.2129476435988655</v>
      </c>
      <c r="AE572" s="34">
        <v>2.1930768542213213</v>
      </c>
      <c r="AF572" s="34">
        <v>2.5249999999999986</v>
      </c>
      <c r="AG572" s="34">
        <v>2.0645922590951351E-2</v>
      </c>
      <c r="AH572" s="34">
        <v>2.5456459225909498</v>
      </c>
      <c r="AI572" s="34">
        <v>2.5227877252432052</v>
      </c>
      <c r="AJ572" s="34">
        <v>37.000000000000028</v>
      </c>
      <c r="AK572" s="34">
        <v>0.30253431123374297</v>
      </c>
      <c r="AL572" s="34">
        <v>37.302534311233771</v>
      </c>
      <c r="AM572" s="34">
        <v>36.967582508514347</v>
      </c>
      <c r="AN572" s="34">
        <v>1.9639999999999986</v>
      </c>
      <c r="AO572" s="34">
        <v>1.6058848304407309E-2</v>
      </c>
      <c r="AP572" s="34">
        <v>1.9800588483044059</v>
      </c>
      <c r="AQ572" s="34">
        <v>1.9622792445060018</v>
      </c>
      <c r="AR572" s="34">
        <v>43.684000000000026</v>
      </c>
      <c r="AS572" s="34">
        <v>0.35718672572796822</v>
      </c>
      <c r="AT572" s="34">
        <v>44.041186725727997</v>
      </c>
      <c r="AU572" s="34">
        <v>43.645726332484877</v>
      </c>
    </row>
    <row r="573" spans="1:47" x14ac:dyDescent="0.25">
      <c r="A573" s="18">
        <v>45559</v>
      </c>
      <c r="B573" s="2">
        <v>9</v>
      </c>
      <c r="C573" s="2" t="s">
        <v>178</v>
      </c>
      <c r="D573" s="9">
        <v>38.512473999999997</v>
      </c>
      <c r="E573">
        <v>8.958611E-3</v>
      </c>
      <c r="G573" s="34">
        <v>1.1360000000000001</v>
      </c>
      <c r="H573" s="34">
        <v>6.7734287159225467E-3</v>
      </c>
      <c r="I573" s="34">
        <v>1.1427734287159226</v>
      </c>
      <c r="J573" s="34">
        <v>1.1325357661069204</v>
      </c>
      <c r="K573" s="34">
        <v>6.7159999999999993</v>
      </c>
      <c r="L573" s="34">
        <v>4.0044319767725184E-2</v>
      </c>
      <c r="M573" s="34">
        <v>6.7560443197677245</v>
      </c>
      <c r="N573" s="34">
        <v>6.6955195468081659</v>
      </c>
      <c r="O573" s="34">
        <v>46.531999999999996</v>
      </c>
      <c r="P573" s="34">
        <v>0.2774482262405879</v>
      </c>
      <c r="Q573" s="34">
        <v>46.809448226240583</v>
      </c>
      <c r="R573" s="34">
        <v>46.390100588457059</v>
      </c>
      <c r="S573" s="34">
        <v>3.4559999999999995</v>
      </c>
      <c r="T573" s="34">
        <v>2.0606487361116473E-2</v>
      </c>
      <c r="U573" s="34">
        <v>3.4766064873611158</v>
      </c>
      <c r="V573" s="34">
        <v>3.4454609222407715</v>
      </c>
      <c r="W573" s="34">
        <v>57.839999999999989</v>
      </c>
      <c r="X573" s="34">
        <v>0.34487246208535211</v>
      </c>
      <c r="Y573" s="34">
        <v>58.184872462085345</v>
      </c>
      <c r="Z573" s="34">
        <v>57.663616823612912</v>
      </c>
      <c r="AB573" s="34">
        <v>2.194999999999999</v>
      </c>
      <c r="AC573" s="34">
        <v>1.3087742985431321E-2</v>
      </c>
      <c r="AD573" s="34">
        <v>2.2080877429854304</v>
      </c>
      <c r="AE573" s="34">
        <v>2.1883063438421559</v>
      </c>
      <c r="AF573" s="34">
        <v>2.5119999999999987</v>
      </c>
      <c r="AG573" s="34">
        <v>1.4977863498589285E-2</v>
      </c>
      <c r="AH573" s="34">
        <v>2.5269778634985878</v>
      </c>
      <c r="AI573" s="34">
        <v>2.504339651813893</v>
      </c>
      <c r="AJ573" s="34">
        <v>40.286000000000016</v>
      </c>
      <c r="AK573" s="34">
        <v>0.24020629335357024</v>
      </c>
      <c r="AL573" s="34">
        <v>40.526206293353589</v>
      </c>
      <c r="AM573" s="34">
        <v>40.163147775865681</v>
      </c>
      <c r="AN573" s="34">
        <v>2.2109999999999994</v>
      </c>
      <c r="AO573" s="34">
        <v>1.3183143389880938E-2</v>
      </c>
      <c r="AP573" s="34">
        <v>2.2241831433898804</v>
      </c>
      <c r="AQ573" s="34">
        <v>2.2042575518154934</v>
      </c>
      <c r="AR573" s="34">
        <v>47.204000000000008</v>
      </c>
      <c r="AS573" s="34">
        <v>0.28145504322747178</v>
      </c>
      <c r="AT573" s="34">
        <v>47.485455043227489</v>
      </c>
      <c r="AU573" s="34">
        <v>47.060051323337227</v>
      </c>
    </row>
    <row r="574" spans="1:47" x14ac:dyDescent="0.25">
      <c r="A574" s="18">
        <v>45559</v>
      </c>
      <c r="B574" s="2">
        <v>10</v>
      </c>
      <c r="C574" s="2" t="s">
        <v>178</v>
      </c>
      <c r="D574" s="9">
        <v>61.915126000000001</v>
      </c>
      <c r="E574">
        <v>8.8111089999999993E-3</v>
      </c>
      <c r="G574" s="34">
        <v>1.1360000000000001</v>
      </c>
      <c r="H574" s="34">
        <v>1.6242000265102838E-2</v>
      </c>
      <c r="I574" s="34">
        <v>1.152242000265103</v>
      </c>
      <c r="J574" s="34">
        <v>1.1420894704063891</v>
      </c>
      <c r="K574" s="34">
        <v>7.0960000000000001</v>
      </c>
      <c r="L574" s="34">
        <v>0.10145531151511421</v>
      </c>
      <c r="M574" s="34">
        <v>7.1974553115151139</v>
      </c>
      <c r="N574" s="34">
        <v>7.1340377482427249</v>
      </c>
      <c r="O574" s="34">
        <v>52.97199999999998</v>
      </c>
      <c r="P574" s="34">
        <v>0.75736904757308721</v>
      </c>
      <c r="Q574" s="34">
        <v>53.729369047573066</v>
      </c>
      <c r="R574" s="34">
        <v>53.25595372039367</v>
      </c>
      <c r="S574" s="34">
        <v>4.0319999999999991</v>
      </c>
      <c r="T574" s="34">
        <v>5.764766291275935E-2</v>
      </c>
      <c r="U574" s="34">
        <v>4.0896476629127587</v>
      </c>
      <c r="V574" s="34">
        <v>4.0536133315832386</v>
      </c>
      <c r="W574" s="34">
        <v>65.235999999999976</v>
      </c>
      <c r="X574" s="34">
        <v>0.93271402226606359</v>
      </c>
      <c r="Y574" s="34">
        <v>66.168714022266045</v>
      </c>
      <c r="Z574" s="34">
        <v>65.585694270626021</v>
      </c>
      <c r="AB574" s="34">
        <v>2.1949999999999998</v>
      </c>
      <c r="AC574" s="34">
        <v>3.1383090300968947E-2</v>
      </c>
      <c r="AD574" s="34">
        <v>2.2263830903009687</v>
      </c>
      <c r="AE574" s="34">
        <v>2.2067661862165697</v>
      </c>
      <c r="AF574" s="34">
        <v>2.7699999999999991</v>
      </c>
      <c r="AG574" s="34">
        <v>3.9604173181632785E-2</v>
      </c>
      <c r="AH574" s="34">
        <v>2.8096041731816319</v>
      </c>
      <c r="AI574" s="34">
        <v>2.7848484445648736</v>
      </c>
      <c r="AJ574" s="34">
        <v>44.594999999999985</v>
      </c>
      <c r="AK574" s="34">
        <v>0.63759859315339851</v>
      </c>
      <c r="AL574" s="34">
        <v>45.232598593153384</v>
      </c>
      <c r="AM574" s="34">
        <v>44.83404923659586</v>
      </c>
      <c r="AN574" s="34">
        <v>2.4369999999999989</v>
      </c>
      <c r="AO574" s="34">
        <v>3.4843093878570069E-2</v>
      </c>
      <c r="AP574" s="34">
        <v>2.4718430938785692</v>
      </c>
      <c r="AQ574" s="34">
        <v>2.4500634149475076</v>
      </c>
      <c r="AR574" s="34">
        <v>51.996999999999979</v>
      </c>
      <c r="AS574" s="34">
        <v>0.74342895051457036</v>
      </c>
      <c r="AT574" s="34">
        <v>52.740428950514556</v>
      </c>
      <c r="AU574" s="34">
        <v>52.275727282324809</v>
      </c>
    </row>
    <row r="575" spans="1:47" x14ac:dyDescent="0.25">
      <c r="A575" s="18">
        <v>45559</v>
      </c>
      <c r="B575" s="2">
        <v>11</v>
      </c>
      <c r="C575" s="2" t="s">
        <v>178</v>
      </c>
      <c r="D575" s="9">
        <v>33.258119999999998</v>
      </c>
      <c r="E575">
        <v>9.4189559999999992E-3</v>
      </c>
      <c r="G575" s="34">
        <v>1.1360000000000001</v>
      </c>
      <c r="H575" s="34">
        <v>5.6221220903058776E-3</v>
      </c>
      <c r="I575" s="34">
        <v>1.141622122090306</v>
      </c>
      <c r="J575" s="34">
        <v>1.1308692335537107</v>
      </c>
      <c r="K575" s="34">
        <v>7.4839999999999982</v>
      </c>
      <c r="L575" s="34">
        <v>3.7038698700571457E-2</v>
      </c>
      <c r="M575" s="34">
        <v>7.5210386987005693</v>
      </c>
      <c r="N575" s="34">
        <v>7.4501983661232112</v>
      </c>
      <c r="O575" s="34">
        <v>58.796000000000014</v>
      </c>
      <c r="P575" s="34">
        <v>0.29098441058241586</v>
      </c>
      <c r="Q575" s="34">
        <v>59.086984410582431</v>
      </c>
      <c r="R575" s="34">
        <v>58.530446704246472</v>
      </c>
      <c r="S575" s="34">
        <v>4.5239999999999991</v>
      </c>
      <c r="T575" s="34">
        <v>2.238950733850685E-2</v>
      </c>
      <c r="U575" s="34">
        <v>4.5463895073385059</v>
      </c>
      <c r="V575" s="34">
        <v>4.5035672646100231</v>
      </c>
      <c r="W575" s="34">
        <v>71.940000000000012</v>
      </c>
      <c r="X575" s="34">
        <v>0.35603473871180008</v>
      </c>
      <c r="Y575" s="34">
        <v>72.296034738711811</v>
      </c>
      <c r="Z575" s="34">
        <v>71.615081568533427</v>
      </c>
      <c r="AB575" s="34">
        <v>2.1949999999999998</v>
      </c>
      <c r="AC575" s="34">
        <v>1.086316724315264E-2</v>
      </c>
      <c r="AD575" s="34">
        <v>2.2058631672431526</v>
      </c>
      <c r="AE575" s="34">
        <v>2.1850862391288688</v>
      </c>
      <c r="AF575" s="34">
        <v>3.0329999999999977</v>
      </c>
      <c r="AG575" s="34">
        <v>1.501047209498038E-2</v>
      </c>
      <c r="AH575" s="34">
        <v>3.0480104720949779</v>
      </c>
      <c r="AI575" s="34">
        <v>3.0193013955707761</v>
      </c>
      <c r="AJ575" s="34">
        <v>48.175999999999995</v>
      </c>
      <c r="AK575" s="34">
        <v>0.23842548751987316</v>
      </c>
      <c r="AL575" s="34">
        <v>48.414425487519871</v>
      </c>
      <c r="AM575" s="34">
        <v>47.958412144087646</v>
      </c>
      <c r="AN575" s="34">
        <v>2.6609999999999996</v>
      </c>
      <c r="AO575" s="34">
        <v>1.3169425072450648E-2</v>
      </c>
      <c r="AP575" s="34">
        <v>2.6741694250724501</v>
      </c>
      <c r="AQ575" s="34">
        <v>2.6489815409211475</v>
      </c>
      <c r="AR575" s="34">
        <v>56.064999999999998</v>
      </c>
      <c r="AS575" s="34">
        <v>0.27746855193045683</v>
      </c>
      <c r="AT575" s="34">
        <v>56.342468551930452</v>
      </c>
      <c r="AU575" s="34">
        <v>55.811781319708437</v>
      </c>
    </row>
    <row r="576" spans="1:47" x14ac:dyDescent="0.25">
      <c r="A576" s="18">
        <v>45559</v>
      </c>
      <c r="B576" s="2">
        <v>12</v>
      </c>
      <c r="C576" s="2" t="s">
        <v>178</v>
      </c>
      <c r="D576" s="9">
        <v>41.553113000000003</v>
      </c>
      <c r="E576">
        <v>9.5720340000000001E-3</v>
      </c>
      <c r="G576" s="34">
        <v>1.1360000000000001</v>
      </c>
      <c r="H576" s="34">
        <v>1.1879703524084944E-2</v>
      </c>
      <c r="I576" s="34">
        <v>1.1478797035240851</v>
      </c>
      <c r="J576" s="34">
        <v>1.1368921599740427</v>
      </c>
      <c r="K576" s="34">
        <v>6.2880000000000003</v>
      </c>
      <c r="L576" s="34">
        <v>6.5756668802329332E-2</v>
      </c>
      <c r="M576" s="34">
        <v>6.3537566688023297</v>
      </c>
      <c r="N576" s="34">
        <v>6.2929382939408276</v>
      </c>
      <c r="O576" s="34">
        <v>63.204000000000008</v>
      </c>
      <c r="P576" s="34">
        <v>0.66095491332417677</v>
      </c>
      <c r="Q576" s="34">
        <v>63.864954913324183</v>
      </c>
      <c r="R576" s="34">
        <v>63.253637393485377</v>
      </c>
      <c r="S576" s="34">
        <v>4.8439999999999994</v>
      </c>
      <c r="T576" s="34">
        <v>5.0656059745305855E-2</v>
      </c>
      <c r="U576" s="34">
        <v>4.894656059745305</v>
      </c>
      <c r="V576" s="34">
        <v>4.8478042455231174</v>
      </c>
      <c r="W576" s="34">
        <v>75.472000000000008</v>
      </c>
      <c r="X576" s="34">
        <v>0.78924734539589692</v>
      </c>
      <c r="Y576" s="34">
        <v>76.261247345395901</v>
      </c>
      <c r="Z576" s="34">
        <v>75.531272092923373</v>
      </c>
      <c r="AB576" s="34">
        <v>2.194999999999999</v>
      </c>
      <c r="AC576" s="34">
        <v>2.2954180664935243E-2</v>
      </c>
      <c r="AD576" s="34">
        <v>2.2179541806649343</v>
      </c>
      <c r="AE576" s="34">
        <v>2.1967238478371676</v>
      </c>
      <c r="AF576" s="34">
        <v>3.2469999999999986</v>
      </c>
      <c r="AG576" s="34">
        <v>3.3955455407309681E-2</v>
      </c>
      <c r="AH576" s="34">
        <v>3.2809554554073084</v>
      </c>
      <c r="AI576" s="34">
        <v>3.2495500382356641</v>
      </c>
      <c r="AJ576" s="34">
        <v>51.045999999999992</v>
      </c>
      <c r="AK576" s="34">
        <v>0.53381280465707737</v>
      </c>
      <c r="AL576" s="34">
        <v>51.579812804657067</v>
      </c>
      <c r="AM576" s="34">
        <v>51.086089082777256</v>
      </c>
      <c r="AN576" s="34">
        <v>2.8289999999999988</v>
      </c>
      <c r="AO576" s="34">
        <v>2.9584226469750254E-2</v>
      </c>
      <c r="AP576" s="34">
        <v>2.8585842264697492</v>
      </c>
      <c r="AQ576" s="34">
        <v>2.8312217610621171</v>
      </c>
      <c r="AR576" s="34">
        <v>59.316999999999993</v>
      </c>
      <c r="AS576" s="34">
        <v>0.62030666719907257</v>
      </c>
      <c r="AT576" s="34">
        <v>59.93730666719906</v>
      </c>
      <c r="AU576" s="34">
        <v>59.363584729912205</v>
      </c>
    </row>
    <row r="577" spans="1:47" x14ac:dyDescent="0.25">
      <c r="A577" s="18">
        <v>45559</v>
      </c>
      <c r="B577" s="2">
        <v>13</v>
      </c>
      <c r="C577" s="2" t="s">
        <v>178</v>
      </c>
      <c r="D577" s="9">
        <v>33.441896</v>
      </c>
      <c r="E577">
        <v>9.4816559999999998E-3</v>
      </c>
      <c r="G577" s="34">
        <v>1.1360000000000001</v>
      </c>
      <c r="H577" s="34">
        <v>2.7100890822456787E-3</v>
      </c>
      <c r="I577" s="34">
        <v>1.1387100890822457</v>
      </c>
      <c r="J577" s="34">
        <v>1.1279132317338385</v>
      </c>
      <c r="K577" s="34">
        <v>8.775999999999998</v>
      </c>
      <c r="L577" s="34">
        <v>2.0936392417066959E-2</v>
      </c>
      <c r="M577" s="34">
        <v>8.7969363924170647</v>
      </c>
      <c r="N577" s="34">
        <v>8.7135268676902857</v>
      </c>
      <c r="O577" s="34">
        <v>64.896000000000015</v>
      </c>
      <c r="P577" s="34">
        <v>0.15481861010687992</v>
      </c>
      <c r="Q577" s="34">
        <v>65.050818610106901</v>
      </c>
      <c r="R577" s="34">
        <v>64.434029125527474</v>
      </c>
      <c r="S577" s="34">
        <v>4.9599999999999991</v>
      </c>
      <c r="T577" s="34">
        <v>1.1832783316847326E-2</v>
      </c>
      <c r="U577" s="34">
        <v>4.9718327833168461</v>
      </c>
      <c r="V577" s="34">
        <v>4.9246915751759133</v>
      </c>
      <c r="W577" s="34">
        <v>79.768000000000015</v>
      </c>
      <c r="X577" s="34">
        <v>0.1902978749230399</v>
      </c>
      <c r="Y577" s="34">
        <v>79.958297874923048</v>
      </c>
      <c r="Z577" s="34">
        <v>79.200160800127506</v>
      </c>
      <c r="AB577" s="34">
        <v>2.194999999999999</v>
      </c>
      <c r="AC577" s="34">
        <v>5.2364837460644898E-3</v>
      </c>
      <c r="AD577" s="34">
        <v>2.2002364837460635</v>
      </c>
      <c r="AE577" s="34">
        <v>2.179374598288534</v>
      </c>
      <c r="AF577" s="34">
        <v>3.3139999999999987</v>
      </c>
      <c r="AG577" s="34">
        <v>7.906016917748393E-3</v>
      </c>
      <c r="AH577" s="34">
        <v>3.321906016917747</v>
      </c>
      <c r="AI577" s="34">
        <v>3.2904088468010029</v>
      </c>
      <c r="AJ577" s="34">
        <v>51.757000000000026</v>
      </c>
      <c r="AK577" s="34">
        <v>0.12347366252622329</v>
      </c>
      <c r="AL577" s="34">
        <v>51.880473662526249</v>
      </c>
      <c r="AM577" s="34">
        <v>51.388560858141119</v>
      </c>
      <c r="AN577" s="34">
        <v>2.9279999999999995</v>
      </c>
      <c r="AO577" s="34">
        <v>6.9851591838163245E-3</v>
      </c>
      <c r="AP577" s="34">
        <v>2.9349851591838156</v>
      </c>
      <c r="AQ577" s="34">
        <v>2.9071566395393296</v>
      </c>
      <c r="AR577" s="34">
        <v>60.194000000000024</v>
      </c>
      <c r="AS577" s="34">
        <v>0.14360132237385248</v>
      </c>
      <c r="AT577" s="34">
        <v>60.337601322373878</v>
      </c>
      <c r="AU577" s="34">
        <v>59.765500942769982</v>
      </c>
    </row>
    <row r="578" spans="1:47" x14ac:dyDescent="0.25">
      <c r="A578" s="18">
        <v>45559</v>
      </c>
      <c r="B578" s="2">
        <v>14</v>
      </c>
      <c r="C578" s="2" t="s">
        <v>178</v>
      </c>
      <c r="D578" s="9">
        <v>33.425263000000001</v>
      </c>
      <c r="E578">
        <v>9.4068079999999991E-3</v>
      </c>
      <c r="G578" s="34">
        <v>1.1360000000000001</v>
      </c>
      <c r="H578" s="34">
        <v>7.0568124803373844E-3</v>
      </c>
      <c r="I578" s="34">
        <v>1.1430568124803375</v>
      </c>
      <c r="J578" s="34">
        <v>1.132304296512243</v>
      </c>
      <c r="K578" s="34">
        <v>9.1080000000000005</v>
      </c>
      <c r="L578" s="34">
        <v>5.6578739499043039E-2</v>
      </c>
      <c r="M578" s="34">
        <v>9.1645787394990439</v>
      </c>
      <c r="N578" s="34">
        <v>9.0783693068956932</v>
      </c>
      <c r="O578" s="34">
        <v>65.096000000000018</v>
      </c>
      <c r="P578" s="34">
        <v>0.40437523346834725</v>
      </c>
      <c r="Q578" s="34">
        <v>65.500375233468361</v>
      </c>
      <c r="R578" s="34">
        <v>64.884225779719159</v>
      </c>
      <c r="S578" s="34">
        <v>4.9719999999999995</v>
      </c>
      <c r="T578" s="34">
        <v>3.088597856711045E-2</v>
      </c>
      <c r="U578" s="34">
        <v>5.00288597856711</v>
      </c>
      <c r="V578" s="34">
        <v>4.955824790720837</v>
      </c>
      <c r="W578" s="34">
        <v>80.312000000000012</v>
      </c>
      <c r="X578" s="34">
        <v>0.49889676401483812</v>
      </c>
      <c r="Y578" s="34">
        <v>80.810896764014856</v>
      </c>
      <c r="Z578" s="34">
        <v>80.050724173847939</v>
      </c>
      <c r="AB578" s="34">
        <v>2.1949999999999998</v>
      </c>
      <c r="AC578" s="34">
        <v>1.363530228375049E-2</v>
      </c>
      <c r="AD578" s="34">
        <v>2.2086353022837502</v>
      </c>
      <c r="AE578" s="34">
        <v>2.1878590940531448</v>
      </c>
      <c r="AF578" s="34">
        <v>3.2829999999999977</v>
      </c>
      <c r="AG578" s="34">
        <v>2.0393939588862337E-2</v>
      </c>
      <c r="AH578" s="34">
        <v>3.3033939395888599</v>
      </c>
      <c r="AI578" s="34">
        <v>3.2723195470507838</v>
      </c>
      <c r="AJ578" s="34">
        <v>51.715000000000003</v>
      </c>
      <c r="AK578" s="34">
        <v>0.32125269139141538</v>
      </c>
      <c r="AL578" s="34">
        <v>52.036252691391418</v>
      </c>
      <c r="AM578" s="34">
        <v>51.546757653284011</v>
      </c>
      <c r="AN578" s="34">
        <v>2.9149999999999991</v>
      </c>
      <c r="AO578" s="34">
        <v>1.8107929912133336E-2</v>
      </c>
      <c r="AP578" s="34">
        <v>2.9331079299121323</v>
      </c>
      <c r="AQ578" s="34">
        <v>2.9055167467721712</v>
      </c>
      <c r="AR578" s="34">
        <v>60.107999999999997</v>
      </c>
      <c r="AS578" s="34">
        <v>0.37338986317616157</v>
      </c>
      <c r="AT578" s="34">
        <v>60.481389863176162</v>
      </c>
      <c r="AU578" s="34">
        <v>59.912453041160113</v>
      </c>
    </row>
    <row r="579" spans="1:47" x14ac:dyDescent="0.25">
      <c r="A579" s="18">
        <v>45559</v>
      </c>
      <c r="B579" s="2">
        <v>15</v>
      </c>
      <c r="C579" s="2" t="s">
        <v>178</v>
      </c>
      <c r="D579" s="9">
        <v>28.479381</v>
      </c>
      <c r="E579">
        <v>9.5138319999999998E-3</v>
      </c>
      <c r="G579" s="34">
        <v>1.1360000000000001</v>
      </c>
      <c r="H579" s="34">
        <v>4.1420815519590962E-3</v>
      </c>
      <c r="I579" s="34">
        <v>1.1401420815519592</v>
      </c>
      <c r="J579" s="34">
        <v>1.1292949613319436</v>
      </c>
      <c r="K579" s="34">
        <v>9.7799999999999994</v>
      </c>
      <c r="L579" s="34">
        <v>3.5659821811760528E-2</v>
      </c>
      <c r="M579" s="34">
        <v>9.8156598218117601</v>
      </c>
      <c r="N579" s="34">
        <v>9.7222752832978934</v>
      </c>
      <c r="O579" s="34">
        <v>63.984000000000009</v>
      </c>
      <c r="P579" s="34">
        <v>0.233298367975837</v>
      </c>
      <c r="Q579" s="34">
        <v>64.217298367975843</v>
      </c>
      <c r="R579" s="34">
        <v>63.606345779809047</v>
      </c>
      <c r="S579" s="34">
        <v>4.9439999999999991</v>
      </c>
      <c r="T579" s="34">
        <v>1.8026805627540287E-2</v>
      </c>
      <c r="U579" s="34">
        <v>4.9620268056275396</v>
      </c>
      <c r="V579" s="34">
        <v>4.9148189162193026</v>
      </c>
      <c r="W579" s="34">
        <v>79.844000000000008</v>
      </c>
      <c r="X579" s="34">
        <v>0.29112707696709689</v>
      </c>
      <c r="Y579" s="34">
        <v>80.135127076967109</v>
      </c>
      <c r="Z579" s="34">
        <v>79.372734940658191</v>
      </c>
      <c r="AB579" s="34">
        <v>2.1950000000000003</v>
      </c>
      <c r="AC579" s="34">
        <v>8.0034058156251905E-3</v>
      </c>
      <c r="AD579" s="34">
        <v>2.2030034058156254</v>
      </c>
      <c r="AE579" s="34">
        <v>2.1820444015172678</v>
      </c>
      <c r="AF579" s="34">
        <v>3.2539999999999969</v>
      </c>
      <c r="AG579" s="34">
        <v>1.1864730079291272E-2</v>
      </c>
      <c r="AH579" s="34">
        <v>3.2658647300792882</v>
      </c>
      <c r="AI579" s="34">
        <v>3.2347938417025883</v>
      </c>
      <c r="AJ579" s="34">
        <v>50.921999999999997</v>
      </c>
      <c r="AK579" s="34">
        <v>0.18567172252540587</v>
      </c>
      <c r="AL579" s="34">
        <v>51.107671722525403</v>
      </c>
      <c r="AM579" s="34">
        <v>50.621441919846148</v>
      </c>
      <c r="AN579" s="34">
        <v>2.8369999999999993</v>
      </c>
      <c r="AO579" s="34">
        <v>1.0344265284249959E-2</v>
      </c>
      <c r="AP579" s="34">
        <v>2.8473442652842493</v>
      </c>
      <c r="AQ579" s="34">
        <v>2.8202551102981714</v>
      </c>
      <c r="AR579" s="34">
        <v>59.207999999999991</v>
      </c>
      <c r="AS579" s="34">
        <v>0.21588412370457227</v>
      </c>
      <c r="AT579" s="34">
        <v>59.423884123704568</v>
      </c>
      <c r="AU579" s="34">
        <v>58.858535273364176</v>
      </c>
    </row>
    <row r="580" spans="1:47" x14ac:dyDescent="0.25">
      <c r="A580" s="18">
        <v>45559</v>
      </c>
      <c r="B580" s="2">
        <v>16</v>
      </c>
      <c r="C580" s="2" t="s">
        <v>178</v>
      </c>
      <c r="D580" s="9">
        <v>30.559137</v>
      </c>
      <c r="E580">
        <v>9.5390289999999992E-3</v>
      </c>
      <c r="G580" s="34">
        <v>1.1360000000000001</v>
      </c>
      <c r="H580" s="34">
        <v>4.4311754052885543E-3</v>
      </c>
      <c r="I580" s="34">
        <v>1.1404311754052887</v>
      </c>
      <c r="J580" s="34">
        <v>1.1295525693505934</v>
      </c>
      <c r="K580" s="34">
        <v>9.4280000000000026</v>
      </c>
      <c r="L580" s="34">
        <v>3.6775635317834947E-2</v>
      </c>
      <c r="M580" s="34">
        <v>9.4647756353178369</v>
      </c>
      <c r="N580" s="34">
        <v>9.374490866054046</v>
      </c>
      <c r="O580" s="34">
        <v>61.78</v>
      </c>
      <c r="P580" s="34">
        <v>0.24098416948831589</v>
      </c>
      <c r="Q580" s="34">
        <v>62.020984169488315</v>
      </c>
      <c r="R580" s="34">
        <v>61.429364202887022</v>
      </c>
      <c r="S580" s="34">
        <v>4.7160000000000002</v>
      </c>
      <c r="T580" s="34">
        <v>1.8395619024067625E-2</v>
      </c>
      <c r="U580" s="34">
        <v>4.7343956190240677</v>
      </c>
      <c r="V580" s="34">
        <v>4.689234081916724</v>
      </c>
      <c r="W580" s="34">
        <v>77.06</v>
      </c>
      <c r="X580" s="34">
        <v>0.30058659923550701</v>
      </c>
      <c r="Y580" s="34">
        <v>77.360586599235518</v>
      </c>
      <c r="Z580" s="34">
        <v>76.622641720208392</v>
      </c>
      <c r="AB580" s="34">
        <v>2.194999999999999</v>
      </c>
      <c r="AC580" s="34">
        <v>8.5619982522961019E-3</v>
      </c>
      <c r="AD580" s="34">
        <v>2.2035619982522952</v>
      </c>
      <c r="AE580" s="34">
        <v>2.1825421564476684</v>
      </c>
      <c r="AF580" s="34">
        <v>3.1129999999999995</v>
      </c>
      <c r="AG580" s="34">
        <v>1.2142824856217664E-2</v>
      </c>
      <c r="AH580" s="34">
        <v>3.1251428248562174</v>
      </c>
      <c r="AI580" s="34">
        <v>3.095331996820772</v>
      </c>
      <c r="AJ580" s="34">
        <v>49.042999999999992</v>
      </c>
      <c r="AK580" s="34">
        <v>0.19130117552954798</v>
      </c>
      <c r="AL580" s="34">
        <v>49.234301175529538</v>
      </c>
      <c r="AM580" s="34">
        <v>48.764653748821424</v>
      </c>
      <c r="AN580" s="34">
        <v>2.7519999999999998</v>
      </c>
      <c r="AO580" s="34">
        <v>1.0734678446614524E-2</v>
      </c>
      <c r="AP580" s="34">
        <v>2.7627346784466145</v>
      </c>
      <c r="AQ580" s="34">
        <v>2.7363808722296064</v>
      </c>
      <c r="AR580" s="34">
        <v>57.102999999999994</v>
      </c>
      <c r="AS580" s="34">
        <v>0.22274067708467626</v>
      </c>
      <c r="AT580" s="34">
        <v>57.32574067708466</v>
      </c>
      <c r="AU580" s="34">
        <v>56.778908774319476</v>
      </c>
    </row>
    <row r="581" spans="1:47" x14ac:dyDescent="0.25">
      <c r="A581" s="18">
        <v>45559</v>
      </c>
      <c r="B581" s="2">
        <v>17</v>
      </c>
      <c r="C581" s="2" t="s">
        <v>178</v>
      </c>
      <c r="D581" s="9">
        <v>40.322243999999998</v>
      </c>
      <c r="E581">
        <v>8.8605560000000003E-3</v>
      </c>
      <c r="G581" s="34">
        <v>1.1360000000000001</v>
      </c>
      <c r="H581" s="34">
        <v>1.2492309423241955E-2</v>
      </c>
      <c r="I581" s="34">
        <v>1.148492309423242</v>
      </c>
      <c r="J581" s="34">
        <v>1.138316029000028</v>
      </c>
      <c r="K581" s="34">
        <v>8.3479999999999972</v>
      </c>
      <c r="L581" s="34">
        <v>9.1800879458823759E-2</v>
      </c>
      <c r="M581" s="34">
        <v>8.4398008794588204</v>
      </c>
      <c r="N581" s="34">
        <v>8.3650195511375269</v>
      </c>
      <c r="O581" s="34">
        <v>58.587999999999987</v>
      </c>
      <c r="P581" s="34">
        <v>0.6442776624022003</v>
      </c>
      <c r="Q581" s="34">
        <v>59.23227766240219</v>
      </c>
      <c r="R581" s="34">
        <v>58.707446749166927</v>
      </c>
      <c r="S581" s="34">
        <v>4.5040000000000004</v>
      </c>
      <c r="T581" s="34">
        <v>4.9529367642853671E-2</v>
      </c>
      <c r="U581" s="34">
        <v>4.5535293676428541</v>
      </c>
      <c r="V581" s="34">
        <v>4.5131825656832101</v>
      </c>
      <c r="W581" s="34">
        <v>72.575999999999993</v>
      </c>
      <c r="X581" s="34">
        <v>0.79810021892711969</v>
      </c>
      <c r="Y581" s="34">
        <v>73.374100218927111</v>
      </c>
      <c r="Z581" s="34">
        <v>72.723964894987688</v>
      </c>
      <c r="AB581" s="34">
        <v>2.1949999999999994</v>
      </c>
      <c r="AC581" s="34">
        <v>2.4137869000014155E-2</v>
      </c>
      <c r="AD581" s="34">
        <v>2.2191378690000136</v>
      </c>
      <c r="AE581" s="34">
        <v>2.1994750736400182</v>
      </c>
      <c r="AF581" s="34">
        <v>2.9199999999999982</v>
      </c>
      <c r="AG581" s="34">
        <v>3.2110513658333173E-2</v>
      </c>
      <c r="AH581" s="34">
        <v>2.9521105136583312</v>
      </c>
      <c r="AI581" s="34">
        <v>2.9259531731338728</v>
      </c>
      <c r="AJ581" s="34">
        <v>46.462000000000018</v>
      </c>
      <c r="AK581" s="34">
        <v>0.51093105671009498</v>
      </c>
      <c r="AL581" s="34">
        <v>46.972931056710109</v>
      </c>
      <c r="AM581" s="34">
        <v>46.556724770597988</v>
      </c>
      <c r="AN581" s="34">
        <v>2.6329999999999991</v>
      </c>
      <c r="AO581" s="34">
        <v>2.8954446048764133E-2</v>
      </c>
      <c r="AP581" s="34">
        <v>2.6619544460487634</v>
      </c>
      <c r="AQ581" s="34">
        <v>2.6383680496100994</v>
      </c>
      <c r="AR581" s="34">
        <v>54.210000000000008</v>
      </c>
      <c r="AS581" s="34">
        <v>0.59613388541720647</v>
      </c>
      <c r="AT581" s="34">
        <v>54.806133885417218</v>
      </c>
      <c r="AU581" s="34">
        <v>54.320521066981982</v>
      </c>
    </row>
    <row r="582" spans="1:47" x14ac:dyDescent="0.25">
      <c r="A582" s="18">
        <v>45559</v>
      </c>
      <c r="B582" s="2">
        <v>18</v>
      </c>
      <c r="C582" s="2" t="s">
        <v>178</v>
      </c>
      <c r="D582" s="9">
        <v>33.253048</v>
      </c>
      <c r="E582">
        <v>9.0905789999999997E-3</v>
      </c>
      <c r="G582" s="34">
        <v>1.1360000000000001</v>
      </c>
      <c r="H582" s="34">
        <v>7.5733512340631758E-3</v>
      </c>
      <c r="I582" s="34">
        <v>1.1435733512340633</v>
      </c>
      <c r="J582" s="34">
        <v>1.1331776073423754</v>
      </c>
      <c r="K582" s="34">
        <v>8.208000000000002</v>
      </c>
      <c r="L582" s="34">
        <v>5.4720129339076197E-2</v>
      </c>
      <c r="M582" s="34">
        <v>8.262720129339078</v>
      </c>
      <c r="N582" s="34">
        <v>8.1876072192484308</v>
      </c>
      <c r="O582" s="34">
        <v>53.024000000000008</v>
      </c>
      <c r="P582" s="34">
        <v>0.35349416886880797</v>
      </c>
      <c r="Q582" s="34">
        <v>53.377494168868814</v>
      </c>
      <c r="R582" s="34">
        <v>52.892261841304673</v>
      </c>
      <c r="S582" s="34">
        <v>4.0679999999999996</v>
      </c>
      <c r="T582" s="34">
        <v>2.7120064102261438E-2</v>
      </c>
      <c r="U582" s="34">
        <v>4.0951200641022609</v>
      </c>
      <c r="V582" s="34">
        <v>4.0578930516450544</v>
      </c>
      <c r="W582" s="34">
        <v>66.436000000000007</v>
      </c>
      <c r="X582" s="34">
        <v>0.44290771354420877</v>
      </c>
      <c r="Y582" s="34">
        <v>66.878907713544208</v>
      </c>
      <c r="Z582" s="34">
        <v>66.270939719540536</v>
      </c>
      <c r="AB582" s="34">
        <v>2.1949999999999994</v>
      </c>
      <c r="AC582" s="34">
        <v>1.4633367921451288E-2</v>
      </c>
      <c r="AD582" s="34">
        <v>2.2096333679214508</v>
      </c>
      <c r="AE582" s="34">
        <v>2.189546521229325</v>
      </c>
      <c r="AF582" s="34">
        <v>2.6999999999999975</v>
      </c>
      <c r="AG582" s="34">
        <v>1.8000042545748728E-2</v>
      </c>
      <c r="AH582" s="34">
        <v>2.7180000425457465</v>
      </c>
      <c r="AI582" s="34">
        <v>2.693291848436981</v>
      </c>
      <c r="AJ582" s="34">
        <v>43.154000000000025</v>
      </c>
      <c r="AK582" s="34">
        <v>0.28769401334045991</v>
      </c>
      <c r="AL582" s="34">
        <v>43.441694013340488</v>
      </c>
      <c r="AM582" s="34">
        <v>43.046783862018387</v>
      </c>
      <c r="AN582" s="34">
        <v>2.4029999999999991</v>
      </c>
      <c r="AO582" s="34">
        <v>1.6020037865716378E-2</v>
      </c>
      <c r="AP582" s="34">
        <v>2.4190200378657156</v>
      </c>
      <c r="AQ582" s="34">
        <v>2.3970297451089144</v>
      </c>
      <c r="AR582" s="34">
        <v>50.452000000000019</v>
      </c>
      <c r="AS582" s="34">
        <v>0.33634746167337631</v>
      </c>
      <c r="AT582" s="34">
        <v>50.788347461673396</v>
      </c>
      <c r="AU582" s="34">
        <v>50.326651976793606</v>
      </c>
    </row>
    <row r="583" spans="1:47" x14ac:dyDescent="0.25">
      <c r="A583" s="18">
        <v>45559</v>
      </c>
      <c r="B583" s="2">
        <v>19</v>
      </c>
      <c r="C583" s="2" t="s">
        <v>178</v>
      </c>
      <c r="D583" s="9">
        <v>38.308894000000002</v>
      </c>
      <c r="E583">
        <v>9.1190349999999993E-3</v>
      </c>
      <c r="G583" s="34">
        <v>1.1360000000000001</v>
      </c>
      <c r="H583" s="34">
        <v>5.3599840732632435E-3</v>
      </c>
      <c r="I583" s="34">
        <v>1.1413599840732633</v>
      </c>
      <c r="J583" s="34">
        <v>1.1309518824308997</v>
      </c>
      <c r="K583" s="34">
        <v>8.2000000000000011</v>
      </c>
      <c r="L583" s="34">
        <v>3.8690025880949469E-2</v>
      </c>
      <c r="M583" s="34">
        <v>8.2386900258809508</v>
      </c>
      <c r="N583" s="34">
        <v>8.1635611231807914</v>
      </c>
      <c r="O583" s="34">
        <v>48.884</v>
      </c>
      <c r="P583" s="34">
        <v>0.23064917380052852</v>
      </c>
      <c r="Q583" s="34">
        <v>49.11464917380053</v>
      </c>
      <c r="R583" s="34">
        <v>48.666770968971925</v>
      </c>
      <c r="S583" s="34">
        <v>3.7519999999999998</v>
      </c>
      <c r="T583" s="34">
        <v>1.7703045988453951E-2</v>
      </c>
      <c r="U583" s="34">
        <v>3.7697030459884537</v>
      </c>
      <c r="V583" s="34">
        <v>3.7353269919724785</v>
      </c>
      <c r="W583" s="34">
        <v>61.972000000000001</v>
      </c>
      <c r="X583" s="34">
        <v>0.29240222974319519</v>
      </c>
      <c r="Y583" s="34">
        <v>62.264402229743197</v>
      </c>
      <c r="Z583" s="34">
        <v>61.696610966556094</v>
      </c>
      <c r="AB583" s="34">
        <v>2.1949999999999998</v>
      </c>
      <c r="AC583" s="34">
        <v>1.0356659366912692E-2</v>
      </c>
      <c r="AD583" s="34">
        <v>2.2053566593669127</v>
      </c>
      <c r="AE583" s="34">
        <v>2.1852459348026629</v>
      </c>
      <c r="AF583" s="34">
        <v>2.5519999999999983</v>
      </c>
      <c r="AG583" s="34">
        <v>1.2041090981485727E-2</v>
      </c>
      <c r="AH583" s="34">
        <v>2.5640410909814841</v>
      </c>
      <c r="AI583" s="34">
        <v>2.5406595105313858</v>
      </c>
      <c r="AJ583" s="34">
        <v>40.640000000000008</v>
      </c>
      <c r="AK583" s="34">
        <v>0.19175154290265689</v>
      </c>
      <c r="AL583" s="34">
        <v>40.831751542902666</v>
      </c>
      <c r="AM583" s="34">
        <v>40.459405371471632</v>
      </c>
      <c r="AN583" s="34">
        <v>2.2849999999999993</v>
      </c>
      <c r="AO583" s="34">
        <v>1.0781305992435306E-2</v>
      </c>
      <c r="AP583" s="34">
        <v>2.2957813059924344</v>
      </c>
      <c r="AQ583" s="34">
        <v>2.2748459959107437</v>
      </c>
      <c r="AR583" s="34">
        <v>47.672000000000004</v>
      </c>
      <c r="AS583" s="34">
        <v>0.22493059924349063</v>
      </c>
      <c r="AT583" s="34">
        <v>47.896930599243497</v>
      </c>
      <c r="AU583" s="34">
        <v>47.460156812716427</v>
      </c>
    </row>
    <row r="584" spans="1:47" x14ac:dyDescent="0.25">
      <c r="A584" s="18">
        <v>45559</v>
      </c>
      <c r="B584" s="2">
        <v>20</v>
      </c>
      <c r="C584" s="2" t="s">
        <v>178</v>
      </c>
      <c r="D584" s="9">
        <v>59.669328</v>
      </c>
      <c r="E584">
        <v>1.0474654999999999E-2</v>
      </c>
      <c r="G584" s="34">
        <v>1.1360000000000001</v>
      </c>
      <c r="H584" s="34">
        <v>4.6323161137335903E-3</v>
      </c>
      <c r="I584" s="34">
        <v>1.1406323161137337</v>
      </c>
      <c r="J584" s="34">
        <v>1.1286845861205914</v>
      </c>
      <c r="K584" s="34">
        <v>8.5240000000000027</v>
      </c>
      <c r="L584" s="34">
        <v>3.4758681825233388E-2</v>
      </c>
      <c r="M584" s="34">
        <v>8.5587586818252355</v>
      </c>
      <c r="N584" s="34">
        <v>8.4691086374048616</v>
      </c>
      <c r="O584" s="34">
        <v>47.244</v>
      </c>
      <c r="P584" s="34">
        <v>0.19264889302573038</v>
      </c>
      <c r="Q584" s="34">
        <v>47.436648893025733</v>
      </c>
      <c r="R584" s="34">
        <v>46.939766361515154</v>
      </c>
      <c r="S584" s="34">
        <v>3.6079999999999992</v>
      </c>
      <c r="T584" s="34">
        <v>1.4712496952773579E-2</v>
      </c>
      <c r="U584" s="34">
        <v>3.6227124969527726</v>
      </c>
      <c r="V584" s="34">
        <v>3.5847658333830039</v>
      </c>
      <c r="W584" s="34">
        <v>60.512</v>
      </c>
      <c r="X584" s="34">
        <v>0.24675238791747092</v>
      </c>
      <c r="Y584" s="34">
        <v>60.758752387917475</v>
      </c>
      <c r="Z584" s="34">
        <v>60.122325418423614</v>
      </c>
      <c r="AB584" s="34">
        <v>2.194999999999999</v>
      </c>
      <c r="AC584" s="34">
        <v>8.9506460120116413E-3</v>
      </c>
      <c r="AD584" s="34">
        <v>2.2039506460120104</v>
      </c>
      <c r="AE584" s="34">
        <v>2.1808650233580074</v>
      </c>
      <c r="AF584" s="34">
        <v>2.8699999999999983</v>
      </c>
      <c r="AG584" s="34">
        <v>1.170312257606989E-2</v>
      </c>
      <c r="AH584" s="34">
        <v>2.8817031225760683</v>
      </c>
      <c r="AI584" s="34">
        <v>2.8515182765546614</v>
      </c>
      <c r="AJ584" s="34">
        <v>41.17799999999999</v>
      </c>
      <c r="AK584" s="34">
        <v>0.16791330363672685</v>
      </c>
      <c r="AL584" s="34">
        <v>41.345913303636721</v>
      </c>
      <c r="AM584" s="34">
        <v>40.912829126121217</v>
      </c>
      <c r="AN584" s="34">
        <v>2.2619999999999991</v>
      </c>
      <c r="AO584" s="34">
        <v>9.2238547968885344E-3</v>
      </c>
      <c r="AP584" s="34">
        <v>2.2712238547968875</v>
      </c>
      <c r="AQ584" s="34">
        <v>2.2474335684901199</v>
      </c>
      <c r="AR584" s="34">
        <v>48.504999999999988</v>
      </c>
      <c r="AS584" s="34">
        <v>0.19779092702169693</v>
      </c>
      <c r="AT584" s="34">
        <v>48.702790927021688</v>
      </c>
      <c r="AU584" s="34">
        <v>48.192645994524</v>
      </c>
    </row>
    <row r="585" spans="1:47" x14ac:dyDescent="0.25">
      <c r="A585" s="18">
        <v>45559</v>
      </c>
      <c r="B585" s="2">
        <v>21</v>
      </c>
      <c r="C585" s="2" t="s">
        <v>178</v>
      </c>
      <c r="D585" s="9">
        <v>40.366925000000002</v>
      </c>
      <c r="E585">
        <v>1.0569574999999999E-2</v>
      </c>
      <c r="G585" s="34">
        <v>1.1360000000000001</v>
      </c>
      <c r="H585" s="34">
        <v>7.1022004298559064E-3</v>
      </c>
      <c r="I585" s="34">
        <v>1.1431022004298561</v>
      </c>
      <c r="J585" s="34">
        <v>1.1310200959897476</v>
      </c>
      <c r="K585" s="34">
        <v>8.0400000000000027</v>
      </c>
      <c r="L585" s="34">
        <v>5.0265573464825263E-2</v>
      </c>
      <c r="M585" s="34">
        <v>8.0902655734648281</v>
      </c>
      <c r="N585" s="34">
        <v>8.0047549047161741</v>
      </c>
      <c r="O585" s="34">
        <v>43.384000000000029</v>
      </c>
      <c r="P585" s="34">
        <v>0.2712340347261169</v>
      </c>
      <c r="Q585" s="34">
        <v>43.655234034726149</v>
      </c>
      <c r="R585" s="34">
        <v>43.193816764453558</v>
      </c>
      <c r="S585" s="34">
        <v>3.2319999999999998</v>
      </c>
      <c r="T585" s="34">
        <v>2.0206260377899896E-2</v>
      </c>
      <c r="U585" s="34">
        <v>3.2522062603778998</v>
      </c>
      <c r="V585" s="34">
        <v>3.2178318223933662</v>
      </c>
      <c r="W585" s="34">
        <v>55.79200000000003</v>
      </c>
      <c r="X585" s="34">
        <v>0.34880806899869798</v>
      </c>
      <c r="Y585" s="34">
        <v>56.140808068998737</v>
      </c>
      <c r="Z585" s="34">
        <v>55.547423587552842</v>
      </c>
      <c r="AB585" s="34">
        <v>2.194999999999999</v>
      </c>
      <c r="AC585" s="34">
        <v>1.3723001710857134E-2</v>
      </c>
      <c r="AD585" s="34">
        <v>2.2087230017108559</v>
      </c>
      <c r="AE585" s="34">
        <v>2.1853777382900477</v>
      </c>
      <c r="AF585" s="34">
        <v>2.7869999999999986</v>
      </c>
      <c r="AG585" s="34">
        <v>1.7424148413739786E-2</v>
      </c>
      <c r="AH585" s="34">
        <v>2.8044241484137382</v>
      </c>
      <c r="AI585" s="34">
        <v>2.7747825770452681</v>
      </c>
      <c r="AJ585" s="34">
        <v>38.725999999999992</v>
      </c>
      <c r="AK585" s="34">
        <v>0.2421125121889082</v>
      </c>
      <c r="AL585" s="34">
        <v>38.968112512188902</v>
      </c>
      <c r="AM585" s="34">
        <v>38.556236124382885</v>
      </c>
      <c r="AN585" s="34">
        <v>2.1479999999999992</v>
      </c>
      <c r="AO585" s="34">
        <v>1.3429160671945843E-2</v>
      </c>
      <c r="AP585" s="34">
        <v>2.1614291606719451</v>
      </c>
      <c r="AQ585" s="34">
        <v>2.1385837730510358</v>
      </c>
      <c r="AR585" s="34">
        <v>45.855999999999987</v>
      </c>
      <c r="AS585" s="34">
        <v>0.28668882298545095</v>
      </c>
      <c r="AT585" s="34">
        <v>46.142688822985441</v>
      </c>
      <c r="AU585" s="34">
        <v>45.654980212769239</v>
      </c>
    </row>
    <row r="586" spans="1:47" x14ac:dyDescent="0.25">
      <c r="A586" s="18">
        <v>45559</v>
      </c>
      <c r="B586" s="2">
        <v>22</v>
      </c>
      <c r="C586" s="2" t="s">
        <v>178</v>
      </c>
      <c r="D586" s="9">
        <v>39.966040999999997</v>
      </c>
      <c r="E586">
        <v>1.0466685999999999E-2</v>
      </c>
      <c r="G586" s="34">
        <v>1.1360000000000001</v>
      </c>
      <c r="H586" s="34">
        <v>9.8537338009630979E-3</v>
      </c>
      <c r="I586" s="34">
        <v>1.1458537338009631</v>
      </c>
      <c r="J586" s="34">
        <v>1.1338604425673409</v>
      </c>
      <c r="K586" s="34">
        <v>7.516</v>
      </c>
      <c r="L586" s="34">
        <v>6.519424581693542E-2</v>
      </c>
      <c r="M586" s="34">
        <v>7.5811942458169357</v>
      </c>
      <c r="N586" s="34">
        <v>7.5018442661409628</v>
      </c>
      <c r="O586" s="34">
        <v>39.595999999999997</v>
      </c>
      <c r="P586" s="34">
        <v>0.34345813695680877</v>
      </c>
      <c r="Q586" s="34">
        <v>39.939458136956809</v>
      </c>
      <c r="R586" s="34">
        <v>39.521424369627134</v>
      </c>
      <c r="S586" s="34">
        <v>2.8879999999999995</v>
      </c>
      <c r="T586" s="34">
        <v>2.5050689451744206E-2</v>
      </c>
      <c r="U586" s="34">
        <v>2.9130506894517438</v>
      </c>
      <c r="V586" s="34">
        <v>2.8825607025831688</v>
      </c>
      <c r="W586" s="34">
        <v>51.135999999999996</v>
      </c>
      <c r="X586" s="34">
        <v>0.44355680602645148</v>
      </c>
      <c r="Y586" s="34">
        <v>51.579556806026453</v>
      </c>
      <c r="Z586" s="34">
        <v>51.039689780918607</v>
      </c>
      <c r="AB586" s="34">
        <v>2.1949999999999998</v>
      </c>
      <c r="AC586" s="34">
        <v>1.9039564870698938E-2</v>
      </c>
      <c r="AD586" s="34">
        <v>2.2140395648706988</v>
      </c>
      <c r="AE586" s="34">
        <v>2.1908659079536204</v>
      </c>
      <c r="AF586" s="34">
        <v>2.6979999999999995</v>
      </c>
      <c r="AG586" s="34">
        <v>2.340261777728735E-2</v>
      </c>
      <c r="AH586" s="34">
        <v>2.721402617777287</v>
      </c>
      <c r="AI586" s="34">
        <v>2.6929185510974341</v>
      </c>
      <c r="AJ586" s="34">
        <v>35.536000000000008</v>
      </c>
      <c r="AK586" s="34">
        <v>0.3082414474920992</v>
      </c>
      <c r="AL586" s="34">
        <v>35.844241447492109</v>
      </c>
      <c r="AM586" s="34">
        <v>35.469071027353024</v>
      </c>
      <c r="AN586" s="34">
        <v>1.9789999999999994</v>
      </c>
      <c r="AO586" s="34">
        <v>1.7165967598684828E-2</v>
      </c>
      <c r="AP586" s="34">
        <v>1.9961659675986843</v>
      </c>
      <c r="AQ586" s="34">
        <v>1.9752727252119426</v>
      </c>
      <c r="AR586" s="34">
        <v>42.408000000000008</v>
      </c>
      <c r="AS586" s="34">
        <v>0.3678495977387703</v>
      </c>
      <c r="AT586" s="34">
        <v>42.775849597738784</v>
      </c>
      <c r="AU586" s="34">
        <v>42.328128211616026</v>
      </c>
    </row>
    <row r="587" spans="1:47" x14ac:dyDescent="0.25">
      <c r="A587" s="18">
        <v>45559</v>
      </c>
      <c r="B587" s="2">
        <v>23</v>
      </c>
      <c r="C587" s="2" t="s">
        <v>178</v>
      </c>
      <c r="D587" s="9">
        <v>28.727716999999998</v>
      </c>
      <c r="E587">
        <v>1.0624487E-2</v>
      </c>
      <c r="G587" s="34">
        <v>1.1360000000000001</v>
      </c>
      <c r="H587" s="34">
        <v>1.0350759086266306E-2</v>
      </c>
      <c r="I587" s="34">
        <v>1.1463507590862665</v>
      </c>
      <c r="J587" s="34">
        <v>1.1341713703489145</v>
      </c>
      <c r="K587" s="34">
        <v>7.1639999999999988</v>
      </c>
      <c r="L587" s="34">
        <v>6.5275385646137149E-2</v>
      </c>
      <c r="M587" s="34">
        <v>7.2292753856461358</v>
      </c>
      <c r="N587" s="34">
        <v>7.1524680432919183</v>
      </c>
      <c r="O587" s="34">
        <v>36.616</v>
      </c>
      <c r="P587" s="34">
        <v>0.33362974885803437</v>
      </c>
      <c r="Q587" s="34">
        <v>36.949629748858037</v>
      </c>
      <c r="R587" s="34">
        <v>36.557058887936485</v>
      </c>
      <c r="S587" s="34">
        <v>2.6679999999999997</v>
      </c>
      <c r="T587" s="34">
        <v>2.4309705318801497E-2</v>
      </c>
      <c r="U587" s="34">
        <v>2.692309705318801</v>
      </c>
      <c r="V587" s="34">
        <v>2.6637052958546676</v>
      </c>
      <c r="W587" s="34">
        <v>47.583999999999996</v>
      </c>
      <c r="X587" s="34">
        <v>0.43356559890923929</v>
      </c>
      <c r="Y587" s="34">
        <v>48.017565598909236</v>
      </c>
      <c r="Z587" s="34">
        <v>47.507403597431988</v>
      </c>
      <c r="AB587" s="34">
        <v>2.1950000000000003</v>
      </c>
      <c r="AC587" s="34">
        <v>1.9999926227424775E-2</v>
      </c>
      <c r="AD587" s="34">
        <v>2.2149999262274251</v>
      </c>
      <c r="AE587" s="34">
        <v>2.191466688306221</v>
      </c>
      <c r="AF587" s="34">
        <v>2.6119999999999983</v>
      </c>
      <c r="AG587" s="34">
        <v>2.379945663145033E-2</v>
      </c>
      <c r="AH587" s="34">
        <v>2.6357994566314487</v>
      </c>
      <c r="AI587" s="34">
        <v>2.6077954395698608</v>
      </c>
      <c r="AJ587" s="34">
        <v>33.114000000000011</v>
      </c>
      <c r="AK587" s="34">
        <v>0.30172098273118186</v>
      </c>
      <c r="AL587" s="34">
        <v>33.415720982731195</v>
      </c>
      <c r="AM587" s="34">
        <v>33.06069608955454</v>
      </c>
      <c r="AN587" s="34">
        <v>1.839</v>
      </c>
      <c r="AO587" s="34">
        <v>1.6756202429263855E-2</v>
      </c>
      <c r="AP587" s="34">
        <v>1.8557562024292638</v>
      </c>
      <c r="AQ587" s="34">
        <v>1.8360397447813848</v>
      </c>
      <c r="AR587" s="34">
        <v>39.760000000000005</v>
      </c>
      <c r="AS587" s="34">
        <v>0.36227656801932079</v>
      </c>
      <c r="AT587" s="34">
        <v>40.122276568019331</v>
      </c>
      <c r="AU587" s="34">
        <v>39.695997962212012</v>
      </c>
    </row>
    <row r="588" spans="1:47" x14ac:dyDescent="0.25">
      <c r="A588" s="18">
        <v>45559</v>
      </c>
      <c r="B588" s="2">
        <v>24</v>
      </c>
      <c r="C588" s="2" t="s">
        <v>23</v>
      </c>
      <c r="D588" s="9">
        <v>29.168880000000001</v>
      </c>
      <c r="E588">
        <v>1.0865255000000001E-2</v>
      </c>
      <c r="G588" s="34">
        <v>1.1360000000000001</v>
      </c>
      <c r="H588" s="34">
        <v>1.2457511552583175E-2</v>
      </c>
      <c r="I588" s="34">
        <v>1.1484575115525832</v>
      </c>
      <c r="J588" s="34">
        <v>1.1359792278328991</v>
      </c>
      <c r="K588" s="34">
        <v>6.8559999999999981</v>
      </c>
      <c r="L588" s="34">
        <v>7.5183714088477294E-2</v>
      </c>
      <c r="M588" s="34">
        <v>6.9311837140884753</v>
      </c>
      <c r="N588" s="34">
        <v>6.8558746355830564</v>
      </c>
      <c r="O588" s="34">
        <v>34.651999999999987</v>
      </c>
      <c r="P588" s="34">
        <v>0.37999796683108444</v>
      </c>
      <c r="Q588" s="34">
        <v>35.031997966831071</v>
      </c>
      <c r="R588" s="34">
        <v>34.651366375761967</v>
      </c>
      <c r="S588" s="34">
        <v>2.5199999999999991</v>
      </c>
      <c r="T588" s="34">
        <v>2.7634620697631677E-2</v>
      </c>
      <c r="U588" s="34">
        <v>2.547634620697631</v>
      </c>
      <c r="V588" s="34">
        <v>2.5199539208969228</v>
      </c>
      <c r="W588" s="34">
        <v>45.16399999999998</v>
      </c>
      <c r="X588" s="34">
        <v>0.49527381316977659</v>
      </c>
      <c r="Y588" s="34">
        <v>45.659273813169754</v>
      </c>
      <c r="Z588" s="34">
        <v>45.163174160074846</v>
      </c>
      <c r="AB588" s="34">
        <v>2.194999999999999</v>
      </c>
      <c r="AC588" s="34">
        <v>2.4070631917183144E-2</v>
      </c>
      <c r="AD588" s="34">
        <v>2.219070631917182</v>
      </c>
      <c r="AE588" s="34">
        <v>2.1949598636383905</v>
      </c>
      <c r="AF588" s="34">
        <v>2.4779999999999984</v>
      </c>
      <c r="AG588" s="34">
        <v>2.7174043686004474E-2</v>
      </c>
      <c r="AH588" s="34">
        <v>2.505174043686003</v>
      </c>
      <c r="AI588" s="34">
        <v>2.4779546888819732</v>
      </c>
      <c r="AJ588" s="34">
        <v>31.484000000000005</v>
      </c>
      <c r="AK588" s="34">
        <v>0.34525730081120481</v>
      </c>
      <c r="AL588" s="34">
        <v>31.829257300811211</v>
      </c>
      <c r="AM588" s="34">
        <v>31.483424303777284</v>
      </c>
      <c r="AN588" s="34">
        <v>1.6979999999999988</v>
      </c>
      <c r="AO588" s="34">
        <v>1.8620470612928004E-2</v>
      </c>
      <c r="AP588" s="34">
        <v>1.7166204706129269</v>
      </c>
      <c r="AQ588" s="34">
        <v>1.6979689514614973</v>
      </c>
      <c r="AR588" s="34">
        <v>37.855000000000004</v>
      </c>
      <c r="AS588" s="34">
        <v>0.41512244702732043</v>
      </c>
      <c r="AT588" s="34">
        <v>38.270122447027319</v>
      </c>
      <c r="AU588" s="34">
        <v>37.854307807759149</v>
      </c>
    </row>
    <row r="589" spans="1:47" x14ac:dyDescent="0.25">
      <c r="A589" s="18">
        <v>45560</v>
      </c>
      <c r="B589" s="2">
        <v>1</v>
      </c>
      <c r="C589" s="2" t="s">
        <v>23</v>
      </c>
      <c r="D589" s="9">
        <v>21.429798000000002</v>
      </c>
      <c r="E589">
        <v>1.1188688E-2</v>
      </c>
      <c r="G589" s="34">
        <v>1.1360000000000001</v>
      </c>
      <c r="H589" s="34">
        <v>1.7345638926723663E-2</v>
      </c>
      <c r="I589" s="34">
        <v>1.1533456389267238</v>
      </c>
      <c r="J589" s="34">
        <v>1.1404412144166121</v>
      </c>
      <c r="K589" s="34">
        <v>6.6</v>
      </c>
      <c r="L589" s="34">
        <v>0.10077571911652833</v>
      </c>
      <c r="M589" s="34">
        <v>6.7007757191165283</v>
      </c>
      <c r="N589" s="34">
        <v>6.6258028302373582</v>
      </c>
      <c r="O589" s="34">
        <v>33.391999999999989</v>
      </c>
      <c r="P589" s="34">
        <v>0.50986406253622918</v>
      </c>
      <c r="Q589" s="34">
        <v>33.90186406253622</v>
      </c>
      <c r="R589" s="34">
        <v>33.522546682922091</v>
      </c>
      <c r="S589" s="34">
        <v>2.4199999999999995</v>
      </c>
      <c r="T589" s="34">
        <v>3.695109700939371E-2</v>
      </c>
      <c r="U589" s="34">
        <v>2.4569510970093931</v>
      </c>
      <c r="V589" s="34">
        <v>2.4294610377536974</v>
      </c>
      <c r="W589" s="34">
        <v>43.547999999999988</v>
      </c>
      <c r="X589" s="34">
        <v>0.66493651758887484</v>
      </c>
      <c r="Y589" s="34">
        <v>44.212936517588865</v>
      </c>
      <c r="Z589" s="34">
        <v>43.718251765329754</v>
      </c>
      <c r="AB589" s="34">
        <v>2.1949999999999981</v>
      </c>
      <c r="AC589" s="34">
        <v>3.3515561130421138E-2</v>
      </c>
      <c r="AD589" s="34">
        <v>2.2285155611304193</v>
      </c>
      <c r="AE589" s="34">
        <v>2.203581395813786</v>
      </c>
      <c r="AF589" s="34">
        <v>2.4299999999999979</v>
      </c>
      <c r="AG589" s="34">
        <v>3.7103787492903578E-2</v>
      </c>
      <c r="AH589" s="34">
        <v>2.4671037874929014</v>
      </c>
      <c r="AI589" s="34">
        <v>2.4395001329510251</v>
      </c>
      <c r="AJ589" s="34">
        <v>30.355000000000011</v>
      </c>
      <c r="AK589" s="34">
        <v>0.46349196269427551</v>
      </c>
      <c r="AL589" s="34">
        <v>30.818491962694285</v>
      </c>
      <c r="AM589" s="34">
        <v>30.473673471493193</v>
      </c>
      <c r="AN589" s="34">
        <v>1.6429999999999989</v>
      </c>
      <c r="AO589" s="34">
        <v>2.5087046440675144E-2</v>
      </c>
      <c r="AP589" s="34">
        <v>1.6680870464406741</v>
      </c>
      <c r="AQ589" s="34">
        <v>1.649423340921208</v>
      </c>
      <c r="AR589" s="34">
        <v>36.623000000000005</v>
      </c>
      <c r="AS589" s="34">
        <v>0.55919835775827542</v>
      </c>
      <c r="AT589" s="34">
        <v>37.182198357758281</v>
      </c>
      <c r="AU589" s="34">
        <v>36.766178341179213</v>
      </c>
    </row>
    <row r="590" spans="1:47" x14ac:dyDescent="0.25">
      <c r="A590" s="18">
        <v>45560</v>
      </c>
      <c r="B590" s="2">
        <v>2</v>
      </c>
      <c r="C590" s="2" t="s">
        <v>23</v>
      </c>
      <c r="D590" s="9">
        <v>16.275193999999999</v>
      </c>
      <c r="E590">
        <v>1.112732E-2</v>
      </c>
      <c r="G590" s="34">
        <v>1.1360000000000001</v>
      </c>
      <c r="H590" s="34">
        <v>1.2156254512088778E-2</v>
      </c>
      <c r="I590" s="34">
        <v>1.1481562545120889</v>
      </c>
      <c r="J590" s="34">
        <v>1.1353803524581314</v>
      </c>
      <c r="K590" s="34">
        <v>6.4479999999999995</v>
      </c>
      <c r="L590" s="34">
        <v>6.8999585470025021E-2</v>
      </c>
      <c r="M590" s="34">
        <v>6.5169995854700247</v>
      </c>
      <c r="N590" s="34">
        <v>6.4444828456426322</v>
      </c>
      <c r="O590" s="34">
        <v>32.512000000000008</v>
      </c>
      <c r="P590" s="34">
        <v>0.34790857983893519</v>
      </c>
      <c r="Q590" s="34">
        <v>32.859908579838944</v>
      </c>
      <c r="R590" s="34">
        <v>32.494265861900331</v>
      </c>
      <c r="S590" s="34">
        <v>2.34</v>
      </c>
      <c r="T590" s="34">
        <v>2.5040172146380046E-2</v>
      </c>
      <c r="U590" s="34">
        <v>2.3650401721463798</v>
      </c>
      <c r="V590" s="34">
        <v>2.3387236133380518</v>
      </c>
      <c r="W590" s="34">
        <v>42.436000000000007</v>
      </c>
      <c r="X590" s="34">
        <v>0.45410459196742903</v>
      </c>
      <c r="Y590" s="34">
        <v>42.890104591967436</v>
      </c>
      <c r="Z590" s="34">
        <v>42.412852673339152</v>
      </c>
      <c r="AB590" s="34">
        <v>2.194999999999999</v>
      </c>
      <c r="AC590" s="34">
        <v>2.3488537547565889E-2</v>
      </c>
      <c r="AD590" s="34">
        <v>2.2184885375475649</v>
      </c>
      <c r="AE590" s="34">
        <v>2.1938027056739409</v>
      </c>
      <c r="AF590" s="34">
        <v>2.3899999999999988</v>
      </c>
      <c r="AG590" s="34">
        <v>2.5575218559764225E-2</v>
      </c>
      <c r="AH590" s="34">
        <v>2.4155752185597632</v>
      </c>
      <c r="AI590" s="34">
        <v>2.3886963401187788</v>
      </c>
      <c r="AJ590" s="34">
        <v>29.687000000000008</v>
      </c>
      <c r="AK590" s="34">
        <v>0.31767845748272849</v>
      </c>
      <c r="AL590" s="34">
        <v>30.004678457482736</v>
      </c>
      <c r="AM590" s="34">
        <v>29.670806798789219</v>
      </c>
      <c r="AN590" s="34">
        <v>1.5869999999999993</v>
      </c>
      <c r="AO590" s="34">
        <v>1.6982373160814156E-2</v>
      </c>
      <c r="AP590" s="34">
        <v>1.6039823731608134</v>
      </c>
      <c r="AQ590" s="34">
        <v>1.5861343480202934</v>
      </c>
      <c r="AR590" s="34">
        <v>35.859000000000002</v>
      </c>
      <c r="AS590" s="34">
        <v>0.38372458675087273</v>
      </c>
      <c r="AT590" s="34">
        <v>36.242724586750874</v>
      </c>
      <c r="AU590" s="34">
        <v>35.839440192602233</v>
      </c>
    </row>
    <row r="591" spans="1:47" x14ac:dyDescent="0.25">
      <c r="A591" s="18">
        <v>45560</v>
      </c>
      <c r="B591" s="2">
        <v>3</v>
      </c>
      <c r="C591" s="2" t="s">
        <v>23</v>
      </c>
      <c r="D591" s="9">
        <v>15.759922</v>
      </c>
      <c r="E591">
        <v>1.106363E-2</v>
      </c>
      <c r="G591" s="34">
        <v>1.1360000000000001</v>
      </c>
      <c r="H591" s="34">
        <v>1.5635931922761751E-2</v>
      </c>
      <c r="I591" s="34">
        <v>1.1516359319227618</v>
      </c>
      <c r="J591" s="34">
        <v>1.1388946580772632</v>
      </c>
      <c r="K591" s="34">
        <v>6.355999999999999</v>
      </c>
      <c r="L591" s="34">
        <v>8.7484140229818375E-2</v>
      </c>
      <c r="M591" s="34">
        <v>6.4434841402298177</v>
      </c>
      <c r="N591" s="34">
        <v>6.3721958157914473</v>
      </c>
      <c r="O591" s="34">
        <v>31.864000000000001</v>
      </c>
      <c r="P591" s="34">
        <v>0.43857687921380323</v>
      </c>
      <c r="Q591" s="34">
        <v>32.302576879213802</v>
      </c>
      <c r="R591" s="34">
        <v>31.945193120575627</v>
      </c>
      <c r="S591" s="34">
        <v>2.3279999999999994</v>
      </c>
      <c r="T591" s="34">
        <v>3.2042649221997663E-2</v>
      </c>
      <c r="U591" s="34">
        <v>2.360042649221997</v>
      </c>
      <c r="V591" s="34">
        <v>2.3339320105667851</v>
      </c>
      <c r="W591" s="34">
        <v>41.683999999999997</v>
      </c>
      <c r="X591" s="34">
        <v>0.57373960058838103</v>
      </c>
      <c r="Y591" s="34">
        <v>42.25773960058838</v>
      </c>
      <c r="Z591" s="34">
        <v>41.79021560501112</v>
      </c>
      <c r="AB591" s="34">
        <v>2.1949999999999994</v>
      </c>
      <c r="AC591" s="34">
        <v>3.0212033952871507E-2</v>
      </c>
      <c r="AD591" s="34">
        <v>2.2252120339528707</v>
      </c>
      <c r="AE591" s="34">
        <v>2.2005931113376689</v>
      </c>
      <c r="AF591" s="34">
        <v>2.3579999999999979</v>
      </c>
      <c r="AG591" s="34">
        <v>3.2455569959394519E-2</v>
      </c>
      <c r="AH591" s="34">
        <v>2.3904555699593923</v>
      </c>
      <c r="AI591" s="34">
        <v>2.3640084540019224</v>
      </c>
      <c r="AJ591" s="34">
        <v>29.20600000000001</v>
      </c>
      <c r="AK591" s="34">
        <v>0.40199210188044004</v>
      </c>
      <c r="AL591" s="34">
        <v>29.607992101880452</v>
      </c>
      <c r="AM591" s="34">
        <v>29.280420232222326</v>
      </c>
      <c r="AN591" s="34">
        <v>1.5909999999999991</v>
      </c>
      <c r="AO591" s="34">
        <v>2.1898563106614376E-2</v>
      </c>
      <c r="AP591" s="34">
        <v>1.6128985631066135</v>
      </c>
      <c r="AQ591" s="34">
        <v>1.5950540501768702</v>
      </c>
      <c r="AR591" s="34">
        <v>35.350000000000009</v>
      </c>
      <c r="AS591" s="34">
        <v>0.48655826889932047</v>
      </c>
      <c r="AT591" s="34">
        <v>35.836558268899324</v>
      </c>
      <c r="AU591" s="34">
        <v>35.44007584773879</v>
      </c>
    </row>
    <row r="592" spans="1:47" x14ac:dyDescent="0.25">
      <c r="A592" s="18">
        <v>45560</v>
      </c>
      <c r="B592" s="2">
        <v>4</v>
      </c>
      <c r="C592" s="2" t="s">
        <v>23</v>
      </c>
      <c r="D592" s="9">
        <v>16.000972000000001</v>
      </c>
      <c r="E592">
        <v>1.1344326E-2</v>
      </c>
      <c r="G592" s="34">
        <v>1.1360000000000001</v>
      </c>
      <c r="H592" s="34">
        <v>1.6669667577629575E-2</v>
      </c>
      <c r="I592" s="34">
        <v>1.1526696675776298</v>
      </c>
      <c r="J592" s="34">
        <v>1.1395934070983176</v>
      </c>
      <c r="K592" s="34">
        <v>6.3359999999999994</v>
      </c>
      <c r="L592" s="34">
        <v>9.297448395410296E-2</v>
      </c>
      <c r="M592" s="34">
        <v>6.4289744839541028</v>
      </c>
      <c r="N592" s="34">
        <v>6.356042101562446</v>
      </c>
      <c r="O592" s="34">
        <v>31.467999999999993</v>
      </c>
      <c r="P592" s="34">
        <v>0.46176153110285856</v>
      </c>
      <c r="Q592" s="34">
        <v>31.929761531102852</v>
      </c>
      <c r="R592" s="34">
        <v>31.567539907191762</v>
      </c>
      <c r="S592" s="34">
        <v>2.3159999999999998</v>
      </c>
      <c r="T592" s="34">
        <v>3.39849912938293E-2</v>
      </c>
      <c r="U592" s="34">
        <v>2.3499849912938293</v>
      </c>
      <c r="V592" s="34">
        <v>2.323325995457485</v>
      </c>
      <c r="W592" s="34">
        <v>41.255999999999993</v>
      </c>
      <c r="X592" s="34">
        <v>0.60539067392842039</v>
      </c>
      <c r="Y592" s="34">
        <v>41.861390673928412</v>
      </c>
      <c r="Z592" s="34">
        <v>41.386501411310014</v>
      </c>
      <c r="AB592" s="34">
        <v>2.1949999999999994</v>
      </c>
      <c r="AC592" s="34">
        <v>3.2209436912761361E-2</v>
      </c>
      <c r="AD592" s="34">
        <v>2.2272094369127609</v>
      </c>
      <c r="AE592" s="34">
        <v>2.2019432469901461</v>
      </c>
      <c r="AF592" s="34">
        <v>2.3369999999999984</v>
      </c>
      <c r="AG592" s="34">
        <v>3.4293145359965041E-2</v>
      </c>
      <c r="AH592" s="34">
        <v>2.3712931453599633</v>
      </c>
      <c r="AI592" s="34">
        <v>2.3443924228774344</v>
      </c>
      <c r="AJ592" s="34">
        <v>29.123000000000005</v>
      </c>
      <c r="AK592" s="34">
        <v>0.42735099371769908</v>
      </c>
      <c r="AL592" s="34">
        <v>29.550350993717704</v>
      </c>
      <c r="AM592" s="34">
        <v>29.215122178630544</v>
      </c>
      <c r="AN592" s="34">
        <v>1.5749999999999991</v>
      </c>
      <c r="AO592" s="34">
        <v>2.3111554960181833E-2</v>
      </c>
      <c r="AP592" s="34">
        <v>1.598111554960181</v>
      </c>
      <c r="AQ592" s="34">
        <v>1.5799820564963458</v>
      </c>
      <c r="AR592" s="34">
        <v>35.229999999999997</v>
      </c>
      <c r="AS592" s="34">
        <v>0.51696513095060725</v>
      </c>
      <c r="AT592" s="34">
        <v>35.746965130950613</v>
      </c>
      <c r="AU592" s="34">
        <v>35.341439904994473</v>
      </c>
    </row>
    <row r="593" spans="1:47" x14ac:dyDescent="0.25">
      <c r="A593" s="18">
        <v>45560</v>
      </c>
      <c r="B593" s="2">
        <v>5</v>
      </c>
      <c r="C593" s="2" t="s">
        <v>23</v>
      </c>
      <c r="D593" s="9">
        <v>18.326946</v>
      </c>
      <c r="E593">
        <v>1.1542675000000001E-2</v>
      </c>
      <c r="G593" s="34">
        <v>1.1360000000000001</v>
      </c>
      <c r="H593" s="34">
        <v>2.035566916419539E-2</v>
      </c>
      <c r="I593" s="34">
        <v>1.1563556691641954</v>
      </c>
      <c r="J593" s="34">
        <v>1.1430082314906256</v>
      </c>
      <c r="K593" s="34">
        <v>6.32</v>
      </c>
      <c r="L593" s="34">
        <v>0.11324632844869267</v>
      </c>
      <c r="M593" s="34">
        <v>6.4332463284486927</v>
      </c>
      <c r="N593" s="34">
        <v>6.3589894568844665</v>
      </c>
      <c r="O593" s="34">
        <v>31.759999999999994</v>
      </c>
      <c r="P593" s="34">
        <v>0.56909863790039217</v>
      </c>
      <c r="Q593" s="34">
        <v>32.329098637900387</v>
      </c>
      <c r="R593" s="34">
        <v>31.95593435928016</v>
      </c>
      <c r="S593" s="34">
        <v>2.3119999999999994</v>
      </c>
      <c r="T593" s="34">
        <v>4.1428087242623E-2</v>
      </c>
      <c r="U593" s="34">
        <v>2.3534280872426225</v>
      </c>
      <c r="V593" s="34">
        <v>2.3262632316957093</v>
      </c>
      <c r="W593" s="34">
        <v>41.527999999999992</v>
      </c>
      <c r="X593" s="34">
        <v>0.74412872275590325</v>
      </c>
      <c r="Y593" s="34">
        <v>42.272128722755895</v>
      </c>
      <c r="Z593" s="34">
        <v>41.784195279350968</v>
      </c>
      <c r="AB593" s="34">
        <v>2.1949999999999994</v>
      </c>
      <c r="AC593" s="34">
        <v>3.9331596668493722E-2</v>
      </c>
      <c r="AD593" s="34">
        <v>2.2343315966684929</v>
      </c>
      <c r="AE593" s="34">
        <v>2.2085414332059177</v>
      </c>
      <c r="AF593" s="34">
        <v>2.3839999999999999</v>
      </c>
      <c r="AG593" s="34">
        <v>4.2718235288241029E-2</v>
      </c>
      <c r="AH593" s="34">
        <v>2.426718235288241</v>
      </c>
      <c r="AI593" s="34">
        <v>2.3987074153817356</v>
      </c>
      <c r="AJ593" s="34">
        <v>29.228999999999978</v>
      </c>
      <c r="AK593" s="34">
        <v>0.5237463503523474</v>
      </c>
      <c r="AL593" s="34">
        <v>29.752746350352325</v>
      </c>
      <c r="AM593" s="34">
        <v>29.409320068872773</v>
      </c>
      <c r="AN593" s="34">
        <v>1.6649999999999994</v>
      </c>
      <c r="AO593" s="34">
        <v>2.983467355491665E-2</v>
      </c>
      <c r="AP593" s="34">
        <v>1.694834673554916</v>
      </c>
      <c r="AQ593" s="34">
        <v>1.6752717477393406</v>
      </c>
      <c r="AR593" s="34">
        <v>35.472999999999978</v>
      </c>
      <c r="AS593" s="34">
        <v>0.63563085586399881</v>
      </c>
      <c r="AT593" s="34">
        <v>36.108630855863971</v>
      </c>
      <c r="AU593" s="34">
        <v>35.691840665199763</v>
      </c>
    </row>
    <row r="594" spans="1:47" x14ac:dyDescent="0.25">
      <c r="A594" s="18">
        <v>45560</v>
      </c>
      <c r="B594" s="2">
        <v>6</v>
      </c>
      <c r="C594" s="2" t="s">
        <v>23</v>
      </c>
      <c r="D594" s="9">
        <v>19.886680999999999</v>
      </c>
      <c r="E594">
        <v>1.1541031E-2</v>
      </c>
      <c r="G594" s="34">
        <v>1.1360000000000001</v>
      </c>
      <c r="H594" s="34">
        <v>1.5216230147683979E-2</v>
      </c>
      <c r="I594" s="34">
        <v>1.151216230147684</v>
      </c>
      <c r="J594" s="34">
        <v>1.1379300079478465</v>
      </c>
      <c r="K594" s="34">
        <v>6.4519999999999982</v>
      </c>
      <c r="L594" s="34">
        <v>8.6421757845824815E-2</v>
      </c>
      <c r="M594" s="34">
        <v>6.538421757845823</v>
      </c>
      <c r="N594" s="34">
        <v>6.4629616296474497</v>
      </c>
      <c r="O594" s="34">
        <v>33.007999999999988</v>
      </c>
      <c r="P594" s="34">
        <v>0.44212792668552159</v>
      </c>
      <c r="Q594" s="34">
        <v>33.450127926685511</v>
      </c>
      <c r="R594" s="34">
        <v>33.064078963329663</v>
      </c>
      <c r="S594" s="34">
        <v>2.3799999999999994</v>
      </c>
      <c r="T594" s="34">
        <v>3.1879073724901279E-2</v>
      </c>
      <c r="U594" s="34">
        <v>2.4118790737249007</v>
      </c>
      <c r="V594" s="34">
        <v>2.3840435025667901</v>
      </c>
      <c r="W594" s="34">
        <v>42.975999999999992</v>
      </c>
      <c r="X594" s="34">
        <v>0.57564498840393163</v>
      </c>
      <c r="Y594" s="34">
        <v>43.551644988403922</v>
      </c>
      <c r="Z594" s="34">
        <v>43.04901410349175</v>
      </c>
      <c r="AB594" s="34">
        <v>2.1949999999999998</v>
      </c>
      <c r="AC594" s="34">
        <v>2.9401078498385851E-2</v>
      </c>
      <c r="AD594" s="34">
        <v>2.2244010784983859</v>
      </c>
      <c r="AE594" s="34">
        <v>2.1987291966950027</v>
      </c>
      <c r="AF594" s="34">
        <v>2.4329999999999989</v>
      </c>
      <c r="AG594" s="34">
        <v>3.2588985870875969E-2</v>
      </c>
      <c r="AH594" s="34">
        <v>2.465588985870875</v>
      </c>
      <c r="AI594" s="34">
        <v>2.4371335469516806</v>
      </c>
      <c r="AJ594" s="34">
        <v>30.436999999999998</v>
      </c>
      <c r="AK594" s="34">
        <v>0.40769049032135313</v>
      </c>
      <c r="AL594" s="34">
        <v>30.844690490321351</v>
      </c>
      <c r="AM594" s="34">
        <v>30.488710961187145</v>
      </c>
      <c r="AN594" s="34">
        <v>1.6979999999999995</v>
      </c>
      <c r="AO594" s="34">
        <v>2.2743977808774105E-2</v>
      </c>
      <c r="AP594" s="34">
        <v>1.7207439778087736</v>
      </c>
      <c r="AQ594" s="34">
        <v>1.7008848182178191</v>
      </c>
      <c r="AR594" s="34">
        <v>36.762999999999998</v>
      </c>
      <c r="AS594" s="34">
        <v>0.49242453249938906</v>
      </c>
      <c r="AT594" s="34">
        <v>37.255424532499383</v>
      </c>
      <c r="AU594" s="34">
        <v>36.825458523051651</v>
      </c>
    </row>
    <row r="595" spans="1:47" x14ac:dyDescent="0.25">
      <c r="A595" s="18">
        <v>45560</v>
      </c>
      <c r="B595" s="2">
        <v>7</v>
      </c>
      <c r="C595" s="2" t="s">
        <v>23</v>
      </c>
      <c r="D595" s="9">
        <v>20.403960999999999</v>
      </c>
      <c r="E595">
        <v>1.1190154000000001E-2</v>
      </c>
      <c r="G595" s="34">
        <v>1.1360000000000001</v>
      </c>
      <c r="H595" s="34">
        <v>1.6127776448360658E-2</v>
      </c>
      <c r="I595" s="34">
        <v>1.1521277764483608</v>
      </c>
      <c r="J595" s="34">
        <v>1.1392352892022262</v>
      </c>
      <c r="K595" s="34">
        <v>6.7279999999999962</v>
      </c>
      <c r="L595" s="34">
        <v>9.5517323894868347E-2</v>
      </c>
      <c r="M595" s="34">
        <v>6.8235173238948645</v>
      </c>
      <c r="N595" s="34">
        <v>6.7471611142188133</v>
      </c>
      <c r="O595" s="34">
        <v>36.279999999999987</v>
      </c>
      <c r="P595" s="34">
        <v>0.51506666333320816</v>
      </c>
      <c r="Q595" s="34">
        <v>36.795066663333195</v>
      </c>
      <c r="R595" s="34">
        <v>36.383324200930232</v>
      </c>
      <c r="S595" s="34">
        <v>2.5839999999999996</v>
      </c>
      <c r="T595" s="34">
        <v>3.6685012625496415E-2</v>
      </c>
      <c r="U595" s="34">
        <v>2.6206850126254961</v>
      </c>
      <c r="V595" s="34">
        <v>2.5913591437487247</v>
      </c>
      <c r="W595" s="34">
        <v>46.72799999999998</v>
      </c>
      <c r="X595" s="34">
        <v>0.66339677630193361</v>
      </c>
      <c r="Y595" s="34">
        <v>47.39139677630191</v>
      </c>
      <c r="Z595" s="34">
        <v>46.861079748099996</v>
      </c>
      <c r="AB595" s="34">
        <v>2.1950000000000003</v>
      </c>
      <c r="AC595" s="34">
        <v>3.1162384950837715E-2</v>
      </c>
      <c r="AD595" s="34">
        <v>2.2261623849508378</v>
      </c>
      <c r="AE595" s="34">
        <v>2.2012512850342305</v>
      </c>
      <c r="AF595" s="34">
        <v>2.5629999999999984</v>
      </c>
      <c r="AG595" s="34">
        <v>3.6386875912982695E-2</v>
      </c>
      <c r="AH595" s="34">
        <v>2.5993868759129812</v>
      </c>
      <c r="AI595" s="34">
        <v>2.5702993364659359</v>
      </c>
      <c r="AJ595" s="34">
        <v>33.237999999999992</v>
      </c>
      <c r="AK595" s="34">
        <v>0.47187943097765084</v>
      </c>
      <c r="AL595" s="34">
        <v>33.709879430977644</v>
      </c>
      <c r="AM595" s="34">
        <v>33.332660688823573</v>
      </c>
      <c r="AN595" s="34">
        <v>1.8099999999999994</v>
      </c>
      <c r="AO595" s="34">
        <v>2.56965452214197E-2</v>
      </c>
      <c r="AP595" s="34">
        <v>1.8356965452214191</v>
      </c>
      <c r="AQ595" s="34">
        <v>1.8151548181831234</v>
      </c>
      <c r="AR595" s="34">
        <v>39.805999999999997</v>
      </c>
      <c r="AS595" s="34">
        <v>0.56512523706289097</v>
      </c>
      <c r="AT595" s="34">
        <v>40.371125237062877</v>
      </c>
      <c r="AU595" s="34">
        <v>39.919366128506866</v>
      </c>
    </row>
    <row r="596" spans="1:47" x14ac:dyDescent="0.25">
      <c r="A596" s="18">
        <v>45560</v>
      </c>
      <c r="B596" s="2">
        <v>8</v>
      </c>
      <c r="C596" s="2" t="s">
        <v>178</v>
      </c>
      <c r="D596" s="9">
        <v>24.772895999999999</v>
      </c>
      <c r="E596">
        <v>1.0949532999999999E-2</v>
      </c>
      <c r="G596" s="34">
        <v>1.1360000000000001</v>
      </c>
      <c r="H596" s="34">
        <v>1.9382405003661212E-2</v>
      </c>
      <c r="I596" s="34">
        <v>1.1553824050036614</v>
      </c>
      <c r="J596" s="34">
        <v>1.1427315072324544</v>
      </c>
      <c r="K596" s="34">
        <v>6.9599999999999991</v>
      </c>
      <c r="L596" s="34">
        <v>0.11875135459989614</v>
      </c>
      <c r="M596" s="34">
        <v>7.0787513545998948</v>
      </c>
      <c r="N596" s="34">
        <v>7.0012423330439084</v>
      </c>
      <c r="O596" s="34">
        <v>40.455999999999996</v>
      </c>
      <c r="P596" s="34">
        <v>0.69025931058813195</v>
      </c>
      <c r="Q596" s="34">
        <v>41.146259310588128</v>
      </c>
      <c r="R596" s="34">
        <v>40.695726986440285</v>
      </c>
      <c r="S596" s="34">
        <v>2.899999999999999</v>
      </c>
      <c r="T596" s="34">
        <v>4.9479731083290047E-2</v>
      </c>
      <c r="U596" s="34">
        <v>2.9494797310832892</v>
      </c>
      <c r="V596" s="34">
        <v>2.9171843054349615</v>
      </c>
      <c r="W596" s="34">
        <v>51.451999999999991</v>
      </c>
      <c r="X596" s="34">
        <v>0.87787280127497935</v>
      </c>
      <c r="Y596" s="34">
        <v>52.329872801274973</v>
      </c>
      <c r="Z596" s="34">
        <v>51.756885132151609</v>
      </c>
      <c r="AB596" s="34">
        <v>2.1949999999999985</v>
      </c>
      <c r="AC596" s="34">
        <v>3.7451037837179867E-2</v>
      </c>
      <c r="AD596" s="34">
        <v>2.2324510378371785</v>
      </c>
      <c r="AE596" s="34">
        <v>2.208006741527496</v>
      </c>
      <c r="AF596" s="34">
        <v>2.5749999999999971</v>
      </c>
      <c r="AG596" s="34">
        <v>4.39345888067144E-2</v>
      </c>
      <c r="AH596" s="34">
        <v>2.6189345888067113</v>
      </c>
      <c r="AI596" s="34">
        <v>2.5902584781017306</v>
      </c>
      <c r="AJ596" s="34">
        <v>36.345999999999997</v>
      </c>
      <c r="AK596" s="34">
        <v>0.62013458825974499</v>
      </c>
      <c r="AL596" s="34">
        <v>36.966134588259742</v>
      </c>
      <c r="AM596" s="34">
        <v>36.561372677703147</v>
      </c>
      <c r="AN596" s="34">
        <v>1.9779999999999993</v>
      </c>
      <c r="AO596" s="34">
        <v>3.3748588994050928E-2</v>
      </c>
      <c r="AP596" s="34">
        <v>2.0117485889940503</v>
      </c>
      <c r="AQ596" s="34">
        <v>1.9897208814311564</v>
      </c>
      <c r="AR596" s="34">
        <v>43.093999999999994</v>
      </c>
      <c r="AS596" s="34">
        <v>0.73526880389769023</v>
      </c>
      <c r="AT596" s="34">
        <v>43.829268803897683</v>
      </c>
      <c r="AU596" s="34">
        <v>43.349358778763531</v>
      </c>
    </row>
    <row r="597" spans="1:47" x14ac:dyDescent="0.25">
      <c r="A597" s="18">
        <v>45560</v>
      </c>
      <c r="B597" s="2">
        <v>9</v>
      </c>
      <c r="C597" s="2" t="s">
        <v>178</v>
      </c>
      <c r="D597" s="9">
        <v>27.709993999999998</v>
      </c>
      <c r="E597">
        <v>1.0679895E-2</v>
      </c>
      <c r="G597" s="34">
        <v>1.1360000000000001</v>
      </c>
      <c r="H597" s="34">
        <v>1.6608872578915496E-2</v>
      </c>
      <c r="I597" s="34">
        <v>1.1526088725789156</v>
      </c>
      <c r="J597" s="34">
        <v>1.1402991308437045</v>
      </c>
      <c r="K597" s="34">
        <v>7.612000000000001</v>
      </c>
      <c r="L597" s="34">
        <v>0.1112911426678739</v>
      </c>
      <c r="M597" s="34">
        <v>7.7232911426678745</v>
      </c>
      <c r="N597" s="34">
        <v>7.6408072042097519</v>
      </c>
      <c r="O597" s="34">
        <v>46.228000000000009</v>
      </c>
      <c r="P597" s="34">
        <v>0.67587584645960008</v>
      </c>
      <c r="Q597" s="34">
        <v>46.903875846459606</v>
      </c>
      <c r="R597" s="34">
        <v>46.402947377326385</v>
      </c>
      <c r="S597" s="34">
        <v>3.3919999999999986</v>
      </c>
      <c r="T597" s="34">
        <v>4.9592689953944835E-2</v>
      </c>
      <c r="U597" s="34">
        <v>3.4415926899539433</v>
      </c>
      <c r="V597" s="34">
        <v>3.4048368413924677</v>
      </c>
      <c r="W597" s="34">
        <v>58.368000000000009</v>
      </c>
      <c r="X597" s="34">
        <v>0.85336855166033432</v>
      </c>
      <c r="Y597" s="34">
        <v>59.221368551660341</v>
      </c>
      <c r="Z597" s="34">
        <v>58.588890553772309</v>
      </c>
      <c r="AB597" s="34">
        <v>2.1949999999999994</v>
      </c>
      <c r="AC597" s="34">
        <v>3.2091967703098155E-2</v>
      </c>
      <c r="AD597" s="34">
        <v>2.2270919677030974</v>
      </c>
      <c r="AE597" s="34">
        <v>2.203306859332685</v>
      </c>
      <c r="AF597" s="34">
        <v>2.6799999999999971</v>
      </c>
      <c r="AG597" s="34">
        <v>3.9182903619272423E-2</v>
      </c>
      <c r="AH597" s="34">
        <v>2.7191829036192696</v>
      </c>
      <c r="AI597" s="34">
        <v>2.6901423157228206</v>
      </c>
      <c r="AJ597" s="34">
        <v>40.12700000000001</v>
      </c>
      <c r="AK597" s="34">
        <v>0.5866762587800548</v>
      </c>
      <c r="AL597" s="34">
        <v>40.713676258780062</v>
      </c>
      <c r="AM597" s="34">
        <v>40.278858471272301</v>
      </c>
      <c r="AN597" s="34">
        <v>2.1939999999999991</v>
      </c>
      <c r="AO597" s="34">
        <v>3.207734721667304E-2</v>
      </c>
      <c r="AP597" s="34">
        <v>2.2260773472166719</v>
      </c>
      <c r="AQ597" s="34">
        <v>2.2023030748865193</v>
      </c>
      <c r="AR597" s="34">
        <v>47.196000000000012</v>
      </c>
      <c r="AS597" s="34">
        <v>0.69002847731909833</v>
      </c>
      <c r="AT597" s="34">
        <v>47.886028477319101</v>
      </c>
      <c r="AU597" s="34">
        <v>47.374610721214331</v>
      </c>
    </row>
    <row r="598" spans="1:47" x14ac:dyDescent="0.25">
      <c r="A598" s="18">
        <v>45560</v>
      </c>
      <c r="B598" s="2">
        <v>10</v>
      </c>
      <c r="C598" s="2" t="s">
        <v>178</v>
      </c>
      <c r="D598" s="9">
        <v>25.34233</v>
      </c>
      <c r="E598">
        <v>1.073052E-2</v>
      </c>
      <c r="G598" s="34">
        <v>1.1360000000000001</v>
      </c>
      <c r="H598" s="34">
        <v>1.6054982569865688E-2</v>
      </c>
      <c r="I598" s="34">
        <v>1.1520549825698658</v>
      </c>
      <c r="J598" s="34">
        <v>1.1396928335383003</v>
      </c>
      <c r="K598" s="34">
        <v>7.9</v>
      </c>
      <c r="L598" s="34">
        <v>0.11164996681508707</v>
      </c>
      <c r="M598" s="34">
        <v>8.0116499668150869</v>
      </c>
      <c r="N598" s="34">
        <v>7.9256807966131788</v>
      </c>
      <c r="O598" s="34">
        <v>51.579999999999991</v>
      </c>
      <c r="P598" s="34">
        <v>0.72897535295217608</v>
      </c>
      <c r="Q598" s="34">
        <v>52.308975352952167</v>
      </c>
      <c r="R598" s="34">
        <v>51.747672846747811</v>
      </c>
      <c r="S598" s="34">
        <v>3.863999999999999</v>
      </c>
      <c r="T598" s="34">
        <v>5.4609553389050172E-2</v>
      </c>
      <c r="U598" s="34">
        <v>3.9186095533890493</v>
      </c>
      <c r="V598" s="34">
        <v>3.8765608352042173</v>
      </c>
      <c r="W598" s="34">
        <v>64.47999999999999</v>
      </c>
      <c r="X598" s="34">
        <v>0.91128985572617893</v>
      </c>
      <c r="Y598" s="34">
        <v>65.391289855726171</v>
      </c>
      <c r="Z598" s="34">
        <v>64.689607312103504</v>
      </c>
      <c r="AB598" s="34">
        <v>2.1949999999999998</v>
      </c>
      <c r="AC598" s="34">
        <v>3.1021731285964065E-2</v>
      </c>
      <c r="AD598" s="34">
        <v>2.226021731285964</v>
      </c>
      <c r="AE598" s="34">
        <v>2.2021353605779654</v>
      </c>
      <c r="AF598" s="34">
        <v>2.7679999999999976</v>
      </c>
      <c r="AG598" s="34">
        <v>3.9119887106855787E-2</v>
      </c>
      <c r="AH598" s="34">
        <v>2.8071198871068535</v>
      </c>
      <c r="AI598" s="34">
        <v>2.7769980310158555</v>
      </c>
      <c r="AJ598" s="34">
        <v>43.156999999999996</v>
      </c>
      <c r="AK598" s="34">
        <v>0.60993387567578639</v>
      </c>
      <c r="AL598" s="34">
        <v>43.766933875675782</v>
      </c>
      <c r="AM598" s="34">
        <v>43.297291916384168</v>
      </c>
      <c r="AN598" s="34">
        <v>2.4109999999999991</v>
      </c>
      <c r="AO598" s="34">
        <v>3.4074439239389215E-2</v>
      </c>
      <c r="AP598" s="34">
        <v>2.4450744392393884</v>
      </c>
      <c r="AQ598" s="34">
        <v>2.4188375190676412</v>
      </c>
      <c r="AR598" s="34">
        <v>50.530999999999992</v>
      </c>
      <c r="AS598" s="34">
        <v>0.71414993330799548</v>
      </c>
      <c r="AT598" s="34">
        <v>51.245149933307992</v>
      </c>
      <c r="AU598" s="34">
        <v>50.695262827045632</v>
      </c>
    </row>
    <row r="599" spans="1:47" x14ac:dyDescent="0.25">
      <c r="A599" s="18">
        <v>45560</v>
      </c>
      <c r="B599" s="2">
        <v>11</v>
      </c>
      <c r="C599" s="2" t="s">
        <v>178</v>
      </c>
      <c r="D599" s="9">
        <v>21.760318999999999</v>
      </c>
      <c r="E599">
        <v>1.0706149E-2</v>
      </c>
      <c r="G599" s="34">
        <v>1.1360000000000001</v>
      </c>
      <c r="H599" s="34">
        <v>1.1411186067410078E-2</v>
      </c>
      <c r="I599" s="34">
        <v>1.1474111860674101</v>
      </c>
      <c r="J599" s="34">
        <v>1.1351268309451057</v>
      </c>
      <c r="K599" s="34">
        <v>7.6959999999999997</v>
      </c>
      <c r="L599" s="34">
        <v>7.73067675834401E-2</v>
      </c>
      <c r="M599" s="34">
        <v>7.7733067675834402</v>
      </c>
      <c r="N599" s="34">
        <v>7.6900845871069832</v>
      </c>
      <c r="O599" s="34">
        <v>56.28</v>
      </c>
      <c r="P599" s="34">
        <v>0.56533587312837952</v>
      </c>
      <c r="Q599" s="34">
        <v>56.845335873128377</v>
      </c>
      <c r="R599" s="34">
        <v>56.23674123731562</v>
      </c>
      <c r="S599" s="34">
        <v>4.2719999999999994</v>
      </c>
      <c r="T599" s="34">
        <v>4.2912488450682962E-2</v>
      </c>
      <c r="U599" s="34">
        <v>4.3149124884506822</v>
      </c>
      <c r="V599" s="34">
        <v>4.2687163924273683</v>
      </c>
      <c r="W599" s="34">
        <v>69.384</v>
      </c>
      <c r="X599" s="34">
        <v>0.6969663152299127</v>
      </c>
      <c r="Y599" s="34">
        <v>70.080966315229915</v>
      </c>
      <c r="Z599" s="34">
        <v>69.33066904779507</v>
      </c>
      <c r="AB599" s="34">
        <v>2.1949999999999994</v>
      </c>
      <c r="AC599" s="34">
        <v>2.204890265665943E-2</v>
      </c>
      <c r="AD599" s="34">
        <v>2.2170489026566589</v>
      </c>
      <c r="AE599" s="34">
        <v>2.1933128467645302</v>
      </c>
      <c r="AF599" s="34">
        <v>2.8889999999999976</v>
      </c>
      <c r="AG599" s="34">
        <v>2.9020173018263807E-2</v>
      </c>
      <c r="AH599" s="34">
        <v>2.9180201730182613</v>
      </c>
      <c r="AI599" s="34">
        <v>2.8867794142609222</v>
      </c>
      <c r="AJ599" s="34">
        <v>45.667999999999985</v>
      </c>
      <c r="AK599" s="34">
        <v>0.45873771595641127</v>
      </c>
      <c r="AL599" s="34">
        <v>46.126737715956395</v>
      </c>
      <c r="AM599" s="34">
        <v>45.632897989085443</v>
      </c>
      <c r="AN599" s="34">
        <v>2.5870000000000002</v>
      </c>
      <c r="AO599" s="34">
        <v>2.5986565454568549E-2</v>
      </c>
      <c r="AP599" s="34">
        <v>2.6129865654545688</v>
      </c>
      <c r="AQ599" s="34">
        <v>2.5850115419498141</v>
      </c>
      <c r="AR599" s="34">
        <v>53.338999999999984</v>
      </c>
      <c r="AS599" s="34">
        <v>0.53579335708590303</v>
      </c>
      <c r="AT599" s="34">
        <v>53.874793357085885</v>
      </c>
      <c r="AU599" s="34">
        <v>53.298001792060703</v>
      </c>
    </row>
    <row r="600" spans="1:47" x14ac:dyDescent="0.25">
      <c r="A600" s="18">
        <v>45560</v>
      </c>
      <c r="B600" s="2">
        <v>12</v>
      </c>
      <c r="C600" s="2" t="s">
        <v>178</v>
      </c>
      <c r="D600" s="9">
        <v>21.714300999999999</v>
      </c>
      <c r="E600">
        <v>1.0729949000000001E-2</v>
      </c>
      <c r="G600" s="34">
        <v>1.1360000000000001</v>
      </c>
      <c r="H600" s="34">
        <v>9.5234837703722583E-3</v>
      </c>
      <c r="I600" s="34">
        <v>1.1455234837703723</v>
      </c>
      <c r="J600" s="34">
        <v>1.1332320752112139</v>
      </c>
      <c r="K600" s="34">
        <v>7.1719999999999988</v>
      </c>
      <c r="L600" s="34">
        <v>6.0125374648864284E-2</v>
      </c>
      <c r="M600" s="34">
        <v>7.232125374648863</v>
      </c>
      <c r="N600" s="34">
        <v>7.1545250382172743</v>
      </c>
      <c r="O600" s="34">
        <v>59.172000000000011</v>
      </c>
      <c r="P600" s="34">
        <v>0.49605949089829871</v>
      </c>
      <c r="Q600" s="34">
        <v>59.668059490898308</v>
      </c>
      <c r="R600" s="34">
        <v>59.027824255632005</v>
      </c>
      <c r="S600" s="34">
        <v>4.5720000000000001</v>
      </c>
      <c r="T600" s="34">
        <v>3.832866883639257E-2</v>
      </c>
      <c r="U600" s="34">
        <v>4.6103286688363925</v>
      </c>
      <c r="V600" s="34">
        <v>4.5608600773465398</v>
      </c>
      <c r="W600" s="34">
        <v>72.052000000000021</v>
      </c>
      <c r="X600" s="34">
        <v>0.60403701815392774</v>
      </c>
      <c r="Y600" s="34">
        <v>72.656037018153938</v>
      </c>
      <c r="Z600" s="34">
        <v>71.876441446407028</v>
      </c>
      <c r="AB600" s="34">
        <v>2.1949999999999994</v>
      </c>
      <c r="AC600" s="34">
        <v>1.8401449714759769E-2</v>
      </c>
      <c r="AD600" s="34">
        <v>2.2134014497147594</v>
      </c>
      <c r="AE600" s="34">
        <v>2.189651765042794</v>
      </c>
      <c r="AF600" s="34">
        <v>3.0159999999999991</v>
      </c>
      <c r="AG600" s="34">
        <v>2.5284178742467182E-2</v>
      </c>
      <c r="AH600" s="34">
        <v>3.0412841787424663</v>
      </c>
      <c r="AI600" s="34">
        <v>3.0086513546100528</v>
      </c>
      <c r="AJ600" s="34">
        <v>48.01100000000001</v>
      </c>
      <c r="AK600" s="34">
        <v>0.40249293952406912</v>
      </c>
      <c r="AL600" s="34">
        <v>48.413492939524076</v>
      </c>
      <c r="AM600" s="34">
        <v>47.894018629371125</v>
      </c>
      <c r="AN600" s="34">
        <v>2.6889999999999992</v>
      </c>
      <c r="AO600" s="34">
        <v>2.2542823819129396E-2</v>
      </c>
      <c r="AP600" s="34">
        <v>2.7115428238191286</v>
      </c>
      <c r="AQ600" s="34">
        <v>2.6824481076082334</v>
      </c>
      <c r="AR600" s="34">
        <v>55.911000000000008</v>
      </c>
      <c r="AS600" s="34">
        <v>0.46872139180042549</v>
      </c>
      <c r="AT600" s="34">
        <v>56.37972139180043</v>
      </c>
      <c r="AU600" s="34">
        <v>55.774769856632204</v>
      </c>
    </row>
    <row r="601" spans="1:47" x14ac:dyDescent="0.25">
      <c r="A601" s="18">
        <v>45560</v>
      </c>
      <c r="B601" s="2">
        <v>13</v>
      </c>
      <c r="C601" s="2" t="s">
        <v>178</v>
      </c>
      <c r="D601" s="9">
        <v>25.863689999999998</v>
      </c>
      <c r="E601">
        <v>1.0712753E-2</v>
      </c>
      <c r="G601" s="34">
        <v>1.1360000000000001</v>
      </c>
      <c r="H601" s="34">
        <v>1.0453610703856968E-2</v>
      </c>
      <c r="I601" s="34">
        <v>1.146453610703857</v>
      </c>
      <c r="J601" s="34">
        <v>1.1341719363464284</v>
      </c>
      <c r="K601" s="34">
        <v>7.7160000000000011</v>
      </c>
      <c r="L601" s="34">
        <v>7.1003574111760878E-2</v>
      </c>
      <c r="M601" s="34">
        <v>7.787003574111762</v>
      </c>
      <c r="N601" s="34">
        <v>7.7035833282121855</v>
      </c>
      <c r="O601" s="34">
        <v>60.903999999999989</v>
      </c>
      <c r="P601" s="34">
        <v>0.56044604428495126</v>
      </c>
      <c r="Q601" s="34">
        <v>61.464446044284941</v>
      </c>
      <c r="R601" s="34">
        <v>60.805992615530691</v>
      </c>
      <c r="S601" s="34">
        <v>4.7239999999999993</v>
      </c>
      <c r="T601" s="34">
        <v>4.3470824793151674E-2</v>
      </c>
      <c r="U601" s="34">
        <v>4.7674708247931505</v>
      </c>
      <c r="V601" s="34">
        <v>4.7163980874124354</v>
      </c>
      <c r="W601" s="34">
        <v>74.47999999999999</v>
      </c>
      <c r="X601" s="34">
        <v>0.68537405389372075</v>
      </c>
      <c r="Y601" s="34">
        <v>75.165374053893714</v>
      </c>
      <c r="Z601" s="34">
        <v>74.360145967501737</v>
      </c>
      <c r="AB601" s="34">
        <v>2.1949999999999985</v>
      </c>
      <c r="AC601" s="34">
        <v>2.0198658006132065E-2</v>
      </c>
      <c r="AD601" s="34">
        <v>2.2151986580061305</v>
      </c>
      <c r="AE601" s="34">
        <v>2.1914677819369794</v>
      </c>
      <c r="AF601" s="34">
        <v>3.1239999999999983</v>
      </c>
      <c r="AG601" s="34">
        <v>2.8747429435606642E-2</v>
      </c>
      <c r="AH601" s="34">
        <v>3.152747429435605</v>
      </c>
      <c r="AI601" s="34">
        <v>3.1189728249526767</v>
      </c>
      <c r="AJ601" s="34">
        <v>49.26900000000002</v>
      </c>
      <c r="AK601" s="34">
        <v>0.45337935366930382</v>
      </c>
      <c r="AL601" s="34">
        <v>49.722379353669325</v>
      </c>
      <c r="AM601" s="34">
        <v>49.189715785081169</v>
      </c>
      <c r="AN601" s="34">
        <v>2.7819999999999987</v>
      </c>
      <c r="AO601" s="34">
        <v>2.56003036779314E-2</v>
      </c>
      <c r="AP601" s="34">
        <v>2.8076003036779302</v>
      </c>
      <c r="AQ601" s="34">
        <v>2.7775231751019036</v>
      </c>
      <c r="AR601" s="34">
        <v>57.370000000000012</v>
      </c>
      <c r="AS601" s="34">
        <v>0.52792574478897392</v>
      </c>
      <c r="AT601" s="34">
        <v>57.897925744788992</v>
      </c>
      <c r="AU601" s="34">
        <v>57.277679567072731</v>
      </c>
    </row>
    <row r="602" spans="1:47" x14ac:dyDescent="0.25">
      <c r="A602" s="18">
        <v>45560</v>
      </c>
      <c r="B602" s="2">
        <v>14</v>
      </c>
      <c r="C602" s="2" t="s">
        <v>178</v>
      </c>
      <c r="D602" s="9">
        <v>27.402773</v>
      </c>
      <c r="E602">
        <v>1.0575302E-2</v>
      </c>
      <c r="G602" s="34">
        <v>1.1360000000000001</v>
      </c>
      <c r="H602" s="34">
        <v>3.034796554088445E-3</v>
      </c>
      <c r="I602" s="34">
        <v>1.1390347965540886</v>
      </c>
      <c r="J602" s="34">
        <v>1.1269891595920205</v>
      </c>
      <c r="K602" s="34">
        <v>8.0319999999999983</v>
      </c>
      <c r="L602" s="34">
        <v>2.1457293945808437E-2</v>
      </c>
      <c r="M602" s="34">
        <v>8.0534572939458062</v>
      </c>
      <c r="N602" s="34">
        <v>7.9682895509182261</v>
      </c>
      <c r="O602" s="34">
        <v>62.312000000000005</v>
      </c>
      <c r="P602" s="34">
        <v>0.16646500253376689</v>
      </c>
      <c r="Q602" s="34">
        <v>62.478465002533774</v>
      </c>
      <c r="R602" s="34">
        <v>61.81773636663555</v>
      </c>
      <c r="S602" s="34">
        <v>4.8479999999999999</v>
      </c>
      <c r="T602" s="34">
        <v>1.2951314871673222E-2</v>
      </c>
      <c r="U602" s="34">
        <v>4.8609513148716728</v>
      </c>
      <c r="V602" s="34">
        <v>4.809545286709608</v>
      </c>
      <c r="W602" s="34">
        <v>76.328000000000003</v>
      </c>
      <c r="X602" s="34">
        <v>0.20390840790533699</v>
      </c>
      <c r="Y602" s="34">
        <v>76.531908407905334</v>
      </c>
      <c r="Z602" s="34">
        <v>75.722560363855408</v>
      </c>
      <c r="AB602" s="34">
        <v>2.1949999999999994</v>
      </c>
      <c r="AC602" s="34">
        <v>5.8638894685071608E-3</v>
      </c>
      <c r="AD602" s="34">
        <v>2.2008638894685064</v>
      </c>
      <c r="AE602" s="34">
        <v>2.1775890891764824</v>
      </c>
      <c r="AF602" s="34">
        <v>3.1749999999999985</v>
      </c>
      <c r="AG602" s="34">
        <v>8.481935791576415E-3</v>
      </c>
      <c r="AH602" s="34">
        <v>3.1834819357915749</v>
      </c>
      <c r="AI602" s="34">
        <v>3.1498156529090342</v>
      </c>
      <c r="AJ602" s="34">
        <v>50.263999999999974</v>
      </c>
      <c r="AK602" s="34">
        <v>0.13427906161505415</v>
      </c>
      <c r="AL602" s="34">
        <v>50.398279061615028</v>
      </c>
      <c r="AM602" s="34">
        <v>49.865302040258172</v>
      </c>
      <c r="AN602" s="34">
        <v>2.8549999999999991</v>
      </c>
      <c r="AO602" s="34">
        <v>7.6270635228191082E-3</v>
      </c>
      <c r="AP602" s="34">
        <v>2.8626270635228184</v>
      </c>
      <c r="AQ602" s="34">
        <v>2.8323539178126915</v>
      </c>
      <c r="AR602" s="34">
        <v>58.488999999999969</v>
      </c>
      <c r="AS602" s="34">
        <v>0.15625195039795683</v>
      </c>
      <c r="AT602" s="34">
        <v>58.645251950397927</v>
      </c>
      <c r="AU602" s="34">
        <v>58.025060700156381</v>
      </c>
    </row>
    <row r="603" spans="1:47" x14ac:dyDescent="0.25">
      <c r="A603" s="18">
        <v>45560</v>
      </c>
      <c r="B603" s="2">
        <v>15</v>
      </c>
      <c r="C603" s="2" t="s">
        <v>178</v>
      </c>
      <c r="D603" s="9">
        <v>24.282855000000001</v>
      </c>
      <c r="E603">
        <v>1.0537341E-2</v>
      </c>
      <c r="G603" s="34">
        <v>1.1360000000000001</v>
      </c>
      <c r="H603" s="34">
        <v>1.2942337853077558E-2</v>
      </c>
      <c r="I603" s="34">
        <v>1.1489423378530776</v>
      </c>
      <c r="J603" s="34">
        <v>1.1368355406497825</v>
      </c>
      <c r="K603" s="34">
        <v>7.604000000000001</v>
      </c>
      <c r="L603" s="34">
        <v>8.6631634713733946E-2</v>
      </c>
      <c r="M603" s="34">
        <v>7.6906316347137347</v>
      </c>
      <c r="N603" s="34">
        <v>7.6095928266733681</v>
      </c>
      <c r="O603" s="34">
        <v>63.160000000000032</v>
      </c>
      <c r="P603" s="34">
        <v>0.71957575598624912</v>
      </c>
      <c r="Q603" s="34">
        <v>63.879575755986281</v>
      </c>
      <c r="R603" s="34">
        <v>63.206454883310116</v>
      </c>
      <c r="S603" s="34">
        <v>4.8920000000000012</v>
      </c>
      <c r="T603" s="34">
        <v>5.5734081670119215E-2</v>
      </c>
      <c r="U603" s="34">
        <v>4.9477340816701201</v>
      </c>
      <c r="V603" s="34">
        <v>4.89559812047424</v>
      </c>
      <c r="W603" s="34">
        <v>76.79200000000003</v>
      </c>
      <c r="X603" s="34">
        <v>0.87488381022317985</v>
      </c>
      <c r="Y603" s="34">
        <v>77.666883810223212</v>
      </c>
      <c r="Z603" s="34">
        <v>76.848481371107511</v>
      </c>
      <c r="AB603" s="34">
        <v>2.1950000000000003</v>
      </c>
      <c r="AC603" s="34">
        <v>2.5007422172099687E-2</v>
      </c>
      <c r="AD603" s="34">
        <v>2.2200074221720998</v>
      </c>
      <c r="AE603" s="34">
        <v>2.1966144469421414</v>
      </c>
      <c r="AF603" s="34">
        <v>3.2449999999999966</v>
      </c>
      <c r="AG603" s="34">
        <v>3.6969970363764641E-2</v>
      </c>
      <c r="AH603" s="34">
        <v>3.281969970363761</v>
      </c>
      <c r="AI603" s="34">
        <v>3.2473867336342779</v>
      </c>
      <c r="AJ603" s="34">
        <v>51.21</v>
      </c>
      <c r="AK603" s="34">
        <v>0.58343056466206145</v>
      </c>
      <c r="AL603" s="34">
        <v>51.79343056466206</v>
      </c>
      <c r="AM603" s="34">
        <v>51.24766552524239</v>
      </c>
      <c r="AN603" s="34">
        <v>2.823999999999999</v>
      </c>
      <c r="AO603" s="34">
        <v>3.2173558184058988E-2</v>
      </c>
      <c r="AP603" s="34">
        <v>2.8561735581840582</v>
      </c>
      <c r="AQ603" s="34">
        <v>2.8260770834462892</v>
      </c>
      <c r="AR603" s="34">
        <v>59.473999999999997</v>
      </c>
      <c r="AS603" s="34">
        <v>0.67758151538198474</v>
      </c>
      <c r="AT603" s="34">
        <v>60.151581515381984</v>
      </c>
      <c r="AU603" s="34">
        <v>59.517743789265097</v>
      </c>
    </row>
    <row r="604" spans="1:47" x14ac:dyDescent="0.25">
      <c r="A604" s="18">
        <v>45560</v>
      </c>
      <c r="B604" s="2">
        <v>16</v>
      </c>
      <c r="C604" s="2" t="s">
        <v>178</v>
      </c>
      <c r="D604" s="9">
        <v>27.183399999999999</v>
      </c>
      <c r="E604">
        <v>1.0497157999999999E-2</v>
      </c>
      <c r="G604" s="34">
        <v>1.1360000000000001</v>
      </c>
      <c r="H604" s="34">
        <v>1.4949811405256211E-2</v>
      </c>
      <c r="I604" s="34">
        <v>1.1509498114052563</v>
      </c>
      <c r="J604" s="34">
        <v>1.1388681093848652</v>
      </c>
      <c r="K604" s="34">
        <v>8.3119999999999994</v>
      </c>
      <c r="L604" s="34">
        <v>0.10938629612719154</v>
      </c>
      <c r="M604" s="34">
        <v>8.4213862961271904</v>
      </c>
      <c r="N604" s="34">
        <v>8.3329856735977081</v>
      </c>
      <c r="O604" s="34">
        <v>63.832000000000001</v>
      </c>
      <c r="P604" s="34">
        <v>0.8400320084685865</v>
      </c>
      <c r="Q604" s="34">
        <v>64.672032008468591</v>
      </c>
      <c r="R604" s="34">
        <v>63.993159470294643</v>
      </c>
      <c r="S604" s="34">
        <v>4.7640000000000002</v>
      </c>
      <c r="T604" s="34">
        <v>6.2694455576268113E-2</v>
      </c>
      <c r="U604" s="34">
        <v>4.8266944555762681</v>
      </c>
      <c r="V604" s="34">
        <v>4.7760278812583605</v>
      </c>
      <c r="W604" s="34">
        <v>78.043999999999997</v>
      </c>
      <c r="X604" s="34">
        <v>1.0270625715773023</v>
      </c>
      <c r="Y604" s="34">
        <v>79.071062571577315</v>
      </c>
      <c r="Z604" s="34">
        <v>78.241041134535578</v>
      </c>
      <c r="AB604" s="34">
        <v>2.1949999999999994</v>
      </c>
      <c r="AC604" s="34">
        <v>2.888629932617726E-2</v>
      </c>
      <c r="AD604" s="34">
        <v>2.2238862993261765</v>
      </c>
      <c r="AE604" s="34">
        <v>2.2005418134681145</v>
      </c>
      <c r="AF604" s="34">
        <v>3.170999999999998</v>
      </c>
      <c r="AG604" s="34">
        <v>4.1730503491256517E-2</v>
      </c>
      <c r="AH604" s="34">
        <v>3.2127305034912546</v>
      </c>
      <c r="AI604" s="34">
        <v>3.1790059637846872</v>
      </c>
      <c r="AJ604" s="34">
        <v>50.794000000000018</v>
      </c>
      <c r="AK604" s="34">
        <v>0.66845133848466909</v>
      </c>
      <c r="AL604" s="34">
        <v>51.462451338484691</v>
      </c>
      <c r="AM604" s="34">
        <v>50.92224185571731</v>
      </c>
      <c r="AN604" s="34">
        <v>2.755999999999998</v>
      </c>
      <c r="AO604" s="34">
        <v>3.6269084712047608E-2</v>
      </c>
      <c r="AP604" s="34">
        <v>2.7922690847120455</v>
      </c>
      <c r="AQ604" s="34">
        <v>2.7629581949513078</v>
      </c>
      <c r="AR604" s="34">
        <v>58.916000000000018</v>
      </c>
      <c r="AS604" s="34">
        <v>0.77533722601415045</v>
      </c>
      <c r="AT604" s="34">
        <v>59.69133722601417</v>
      </c>
      <c r="AU604" s="34">
        <v>59.064747827921423</v>
      </c>
    </row>
    <row r="605" spans="1:47" x14ac:dyDescent="0.25">
      <c r="A605" s="18">
        <v>45560</v>
      </c>
      <c r="B605" s="2">
        <v>17</v>
      </c>
      <c r="C605" s="2" t="s">
        <v>178</v>
      </c>
      <c r="D605" s="9">
        <v>25.647345000000001</v>
      </c>
      <c r="E605">
        <v>1.0628723E-2</v>
      </c>
      <c r="G605" s="34">
        <v>1.1360000000000001</v>
      </c>
      <c r="H605" s="34">
        <v>1.305732774429569E-2</v>
      </c>
      <c r="I605" s="34">
        <v>1.1490573277442959</v>
      </c>
      <c r="J605" s="34">
        <v>1.1368443156965817</v>
      </c>
      <c r="K605" s="34">
        <v>8.4759999999999955</v>
      </c>
      <c r="L605" s="34">
        <v>9.7424216514656867E-2</v>
      </c>
      <c r="M605" s="34">
        <v>8.5734242165146526</v>
      </c>
      <c r="N605" s="34">
        <v>8.4822996653558267</v>
      </c>
      <c r="O605" s="34">
        <v>61.144000000000005</v>
      </c>
      <c r="P605" s="34">
        <v>0.70279687288487291</v>
      </c>
      <c r="Q605" s="34">
        <v>61.84679687288488</v>
      </c>
      <c r="R605" s="34">
        <v>61.189444400485726</v>
      </c>
      <c r="S605" s="34">
        <v>4.5440000000000005</v>
      </c>
      <c r="T605" s="34">
        <v>5.2229310977182759E-2</v>
      </c>
      <c r="U605" s="34">
        <v>4.5962293109771837</v>
      </c>
      <c r="V605" s="34">
        <v>4.5473772627863269</v>
      </c>
      <c r="W605" s="34">
        <v>75.3</v>
      </c>
      <c r="X605" s="34">
        <v>0.86550772812100818</v>
      </c>
      <c r="Y605" s="34">
        <v>76.165507728121014</v>
      </c>
      <c r="Z605" s="34">
        <v>75.355965644324456</v>
      </c>
      <c r="AB605" s="34">
        <v>2.1949999999999994</v>
      </c>
      <c r="AC605" s="34">
        <v>2.522960774536006E-2</v>
      </c>
      <c r="AD605" s="34">
        <v>2.2202296077453596</v>
      </c>
      <c r="AE605" s="34">
        <v>2.1966314022482356</v>
      </c>
      <c r="AF605" s="34">
        <v>3.0249999999999981</v>
      </c>
      <c r="AG605" s="34">
        <v>3.4769732769801436E-2</v>
      </c>
      <c r="AH605" s="34">
        <v>3.0597697327697997</v>
      </c>
      <c r="AI605" s="34">
        <v>3.0272482878364055</v>
      </c>
      <c r="AJ605" s="34">
        <v>48.064000000000021</v>
      </c>
      <c r="AK605" s="34">
        <v>0.55245369780090514</v>
      </c>
      <c r="AL605" s="34">
        <v>48.616453697800928</v>
      </c>
      <c r="AM605" s="34">
        <v>48.09972287820468</v>
      </c>
      <c r="AN605" s="34">
        <v>2.6249999999999991</v>
      </c>
      <c r="AO605" s="34">
        <v>3.0172082155612828E-2</v>
      </c>
      <c r="AP605" s="34">
        <v>2.655172082155612</v>
      </c>
      <c r="AQ605" s="34">
        <v>2.6269509935770468</v>
      </c>
      <c r="AR605" s="34">
        <v>55.90900000000002</v>
      </c>
      <c r="AS605" s="34">
        <v>0.64262512047167952</v>
      </c>
      <c r="AT605" s="34">
        <v>56.551625120471698</v>
      </c>
      <c r="AU605" s="34">
        <v>55.950553561866371</v>
      </c>
    </row>
    <row r="606" spans="1:47" x14ac:dyDescent="0.25">
      <c r="A606" s="18">
        <v>45560</v>
      </c>
      <c r="B606" s="2">
        <v>18</v>
      </c>
      <c r="C606" s="2" t="s">
        <v>178</v>
      </c>
      <c r="D606" s="9">
        <v>32.866681</v>
      </c>
      <c r="E606">
        <v>1.0855933E-2</v>
      </c>
      <c r="G606" s="34">
        <v>1.1360000000000001</v>
      </c>
      <c r="H606" s="34">
        <v>9.5905531064804858E-3</v>
      </c>
      <c r="I606" s="34">
        <v>1.1455905531064805</v>
      </c>
      <c r="J606" s="34">
        <v>1.1331540988165236</v>
      </c>
      <c r="K606" s="34">
        <v>8.5319999999999965</v>
      </c>
      <c r="L606" s="34">
        <v>7.2030456958179098E-2</v>
      </c>
      <c r="M606" s="34">
        <v>8.604030456958176</v>
      </c>
      <c r="N606" s="34">
        <v>8.5106256787874788</v>
      </c>
      <c r="O606" s="34">
        <v>56.016000000000005</v>
      </c>
      <c r="P606" s="34">
        <v>0.47290882289842501</v>
      </c>
      <c r="Q606" s="34">
        <v>56.488908822898431</v>
      </c>
      <c r="R606" s="34">
        <v>55.875669013473939</v>
      </c>
      <c r="S606" s="34">
        <v>4.1399999999999988</v>
      </c>
      <c r="T606" s="34">
        <v>3.495148755354683E-2</v>
      </c>
      <c r="U606" s="34">
        <v>4.1749514875535461</v>
      </c>
      <c r="V606" s="34">
        <v>4.1296284939264147</v>
      </c>
      <c r="W606" s="34">
        <v>69.823999999999998</v>
      </c>
      <c r="X606" s="34">
        <v>0.58948132051663138</v>
      </c>
      <c r="Y606" s="34">
        <v>70.413481320516624</v>
      </c>
      <c r="Z606" s="34">
        <v>69.649077285004353</v>
      </c>
      <c r="AB606" s="34">
        <v>2.1949999999999994</v>
      </c>
      <c r="AC606" s="34">
        <v>1.8531042314018184E-2</v>
      </c>
      <c r="AD606" s="34">
        <v>2.2135310423140178</v>
      </c>
      <c r="AE606" s="34">
        <v>2.1895010976252367</v>
      </c>
      <c r="AF606" s="34">
        <v>2.7489999999999992</v>
      </c>
      <c r="AG606" s="34">
        <v>2.3208125431087013E-2</v>
      </c>
      <c r="AH606" s="34">
        <v>2.7722081254310864</v>
      </c>
      <c r="AI606" s="34">
        <v>2.742113219759351</v>
      </c>
      <c r="AJ606" s="34">
        <v>44.500000000000007</v>
      </c>
      <c r="AK606" s="34">
        <v>0.37568627925913872</v>
      </c>
      <c r="AL606" s="34">
        <v>44.875686279259149</v>
      </c>
      <c r="AM606" s="34">
        <v>44.38851883568249</v>
      </c>
      <c r="AN606" s="34">
        <v>2.4349999999999987</v>
      </c>
      <c r="AO606" s="34">
        <v>2.0557215505528137E-2</v>
      </c>
      <c r="AP606" s="34">
        <v>2.455557215505527</v>
      </c>
      <c r="AQ606" s="34">
        <v>2.4288998508963324</v>
      </c>
      <c r="AR606" s="34">
        <v>51.879000000000005</v>
      </c>
      <c r="AS606" s="34">
        <v>0.43798266250977202</v>
      </c>
      <c r="AT606" s="34">
        <v>52.31698266250978</v>
      </c>
      <c r="AU606" s="34">
        <v>51.749033003963405</v>
      </c>
    </row>
    <row r="607" spans="1:47" x14ac:dyDescent="0.25">
      <c r="A607" s="18">
        <v>45560</v>
      </c>
      <c r="B607" s="2">
        <v>19</v>
      </c>
      <c r="C607" s="2" t="s">
        <v>178</v>
      </c>
      <c r="D607" s="9">
        <v>45.572778999999997</v>
      </c>
      <c r="E607">
        <v>1.1073369E-2</v>
      </c>
      <c r="G607" s="34">
        <v>1.1360000000000001</v>
      </c>
      <c r="H607" s="34">
        <v>6.3844133896956597E-3</v>
      </c>
      <c r="I607" s="34">
        <v>1.1423844133896959</v>
      </c>
      <c r="J607" s="34">
        <v>1.1297343692403832</v>
      </c>
      <c r="K607" s="34">
        <v>8.4880000000000013</v>
      </c>
      <c r="L607" s="34">
        <v>4.7703257792021801E-2</v>
      </c>
      <c r="M607" s="34">
        <v>8.535703257792024</v>
      </c>
      <c r="N607" s="34">
        <v>8.4411842659439902</v>
      </c>
      <c r="O607" s="34">
        <v>52.003999999999991</v>
      </c>
      <c r="P607" s="34">
        <v>0.29226675520927198</v>
      </c>
      <c r="Q607" s="34">
        <v>52.29626675520926</v>
      </c>
      <c r="R607" s="34">
        <v>51.717170896106396</v>
      </c>
      <c r="S607" s="34">
        <v>3.8879999999999999</v>
      </c>
      <c r="T607" s="34">
        <v>2.1850879629521761E-2</v>
      </c>
      <c r="U607" s="34">
        <v>3.9098508796295217</v>
      </c>
      <c r="V607" s="34">
        <v>3.8665556581044096</v>
      </c>
      <c r="W607" s="34">
        <v>65.515999999999991</v>
      </c>
      <c r="X607" s="34">
        <v>0.36820530602051121</v>
      </c>
      <c r="Y607" s="34">
        <v>65.884205306020505</v>
      </c>
      <c r="Z607" s="34">
        <v>65.154645189395168</v>
      </c>
      <c r="AB607" s="34">
        <v>2.1949999999999998</v>
      </c>
      <c r="AC607" s="34">
        <v>1.2336080449279904E-2</v>
      </c>
      <c r="AD607" s="34">
        <v>2.2073360804492799</v>
      </c>
      <c r="AE607" s="34">
        <v>2.1828934335234513</v>
      </c>
      <c r="AF607" s="34">
        <v>2.642999999999998</v>
      </c>
      <c r="AG607" s="34">
        <v>1.4853877279019026E-2</v>
      </c>
      <c r="AH607" s="34">
        <v>2.6578538772790172</v>
      </c>
      <c r="AI607" s="34">
        <v>2.628422480547826</v>
      </c>
      <c r="AJ607" s="34">
        <v>41.980999999999995</v>
      </c>
      <c r="AK607" s="34">
        <v>0.23593667122606815</v>
      </c>
      <c r="AL607" s="34">
        <v>42.216936671226065</v>
      </c>
      <c r="AM607" s="34">
        <v>41.749452953415947</v>
      </c>
      <c r="AN607" s="34">
        <v>2.3269999999999991</v>
      </c>
      <c r="AO607" s="34">
        <v>1.3077931300899466E-2</v>
      </c>
      <c r="AP607" s="34">
        <v>2.3400779313008986</v>
      </c>
      <c r="AQ607" s="34">
        <v>2.314165384878847</v>
      </c>
      <c r="AR607" s="34">
        <v>49.145999999999987</v>
      </c>
      <c r="AS607" s="34">
        <v>0.27620456025526652</v>
      </c>
      <c r="AT607" s="34">
        <v>49.42220456025526</v>
      </c>
      <c r="AU607" s="34">
        <v>48.874934252366074</v>
      </c>
    </row>
    <row r="608" spans="1:47" x14ac:dyDescent="0.25">
      <c r="A608" s="18">
        <v>45560</v>
      </c>
      <c r="B608" s="2">
        <v>20</v>
      </c>
      <c r="C608" s="2" t="s">
        <v>178</v>
      </c>
      <c r="D608" s="9">
        <v>36.660277999999998</v>
      </c>
      <c r="E608">
        <v>1.0933544999999999E-2</v>
      </c>
      <c r="G608" s="34">
        <v>1.1360000000000001</v>
      </c>
      <c r="H608" s="34">
        <v>1.1577061598621865E-2</v>
      </c>
      <c r="I608" s="34">
        <v>1.1475770615986221</v>
      </c>
      <c r="J608" s="34">
        <v>1.1350299761546658</v>
      </c>
      <c r="K608" s="34">
        <v>8.8880000000000017</v>
      </c>
      <c r="L608" s="34">
        <v>9.0578277718795008E-2</v>
      </c>
      <c r="M608" s="34">
        <v>8.9785782777187961</v>
      </c>
      <c r="N608" s="34">
        <v>8.8804105880833344</v>
      </c>
      <c r="O608" s="34">
        <v>50.584000000000003</v>
      </c>
      <c r="P608" s="34">
        <v>0.51550535554990173</v>
      </c>
      <c r="Q608" s="34">
        <v>51.099505355549908</v>
      </c>
      <c r="R608" s="34">
        <v>50.540806614267261</v>
      </c>
      <c r="S608" s="34">
        <v>3.6879999999999997</v>
      </c>
      <c r="T608" s="34">
        <v>3.758468589411746E-2</v>
      </c>
      <c r="U608" s="34">
        <v>3.7255846858941171</v>
      </c>
      <c r="V608" s="34">
        <v>3.684850838079583</v>
      </c>
      <c r="W608" s="34">
        <v>64.296000000000006</v>
      </c>
      <c r="X608" s="34">
        <v>0.65524538076143601</v>
      </c>
      <c r="Y608" s="34">
        <v>64.951245380761449</v>
      </c>
      <c r="Z608" s="34">
        <v>64.241098016584843</v>
      </c>
      <c r="AB608" s="34">
        <v>2.1949999999999981</v>
      </c>
      <c r="AC608" s="34">
        <v>2.2369410395224443E-2</v>
      </c>
      <c r="AD608" s="34">
        <v>2.2173694103952224</v>
      </c>
      <c r="AE608" s="34">
        <v>2.1931257021650428</v>
      </c>
      <c r="AF608" s="34">
        <v>2.997999999999998</v>
      </c>
      <c r="AG608" s="34">
        <v>3.0552843901996765E-2</v>
      </c>
      <c r="AH608" s="34">
        <v>3.0285528439019949</v>
      </c>
      <c r="AI608" s="34">
        <v>2.9954400250983144</v>
      </c>
      <c r="AJ608" s="34">
        <v>42.640999999999977</v>
      </c>
      <c r="AK608" s="34">
        <v>0.43455764403770653</v>
      </c>
      <c r="AL608" s="34">
        <v>43.07555764403768</v>
      </c>
      <c r="AM608" s="34">
        <v>42.6045890961365</v>
      </c>
      <c r="AN608" s="34">
        <v>2.3489999999999993</v>
      </c>
      <c r="AO608" s="34">
        <v>2.3938835999262983E-2</v>
      </c>
      <c r="AP608" s="34">
        <v>2.3729388359992623</v>
      </c>
      <c r="AQ608" s="34">
        <v>2.3469942024536166</v>
      </c>
      <c r="AR608" s="34">
        <v>50.182999999999971</v>
      </c>
      <c r="AS608" s="34">
        <v>0.51141873433419072</v>
      </c>
      <c r="AT608" s="34">
        <v>50.694418734334164</v>
      </c>
      <c r="AU608" s="34">
        <v>50.140149025853475</v>
      </c>
    </row>
    <row r="609" spans="1:47" x14ac:dyDescent="0.25">
      <c r="A609" s="18">
        <v>45560</v>
      </c>
      <c r="B609" s="2">
        <v>21</v>
      </c>
      <c r="C609" s="2" t="s">
        <v>178</v>
      </c>
      <c r="D609" s="9">
        <v>34.507005999999997</v>
      </c>
      <c r="E609">
        <v>1.1013887999999999E-2</v>
      </c>
      <c r="G609" s="34">
        <v>1.1360000000000001</v>
      </c>
      <c r="H609" s="34">
        <v>1.0726146052696889E-2</v>
      </c>
      <c r="I609" s="34">
        <v>1.146726146052697</v>
      </c>
      <c r="J609" s="34">
        <v>1.134096232713401</v>
      </c>
      <c r="K609" s="34">
        <v>8.2960000000000012</v>
      </c>
      <c r="L609" s="34">
        <v>7.8331080680610385E-2</v>
      </c>
      <c r="M609" s="34">
        <v>8.3743310806806122</v>
      </c>
      <c r="N609" s="34">
        <v>8.2820971360830775</v>
      </c>
      <c r="O609" s="34">
        <v>46.375999999999998</v>
      </c>
      <c r="P609" s="34">
        <v>0.43788358216537926</v>
      </c>
      <c r="Q609" s="34">
        <v>46.813883582165374</v>
      </c>
      <c r="R609" s="34">
        <v>46.298280711546361</v>
      </c>
      <c r="S609" s="34">
        <v>3.367999999999999</v>
      </c>
      <c r="T609" s="34">
        <v>3.1800756959052032E-2</v>
      </c>
      <c r="U609" s="34">
        <v>3.3998007569590509</v>
      </c>
      <c r="V609" s="34">
        <v>3.3623557321995885</v>
      </c>
      <c r="W609" s="34">
        <v>59.176000000000002</v>
      </c>
      <c r="X609" s="34">
        <v>0.5587415658577386</v>
      </c>
      <c r="Y609" s="34">
        <v>59.734741565857732</v>
      </c>
      <c r="Z609" s="34">
        <v>59.076829812542428</v>
      </c>
      <c r="AB609" s="34">
        <v>2.1949999999999985</v>
      </c>
      <c r="AC609" s="34">
        <v>2.0725255797244414E-2</v>
      </c>
      <c r="AD609" s="34">
        <v>2.2157252557972429</v>
      </c>
      <c r="AE609" s="34">
        <v>2.1913215059911209</v>
      </c>
      <c r="AF609" s="34">
        <v>2.8839999999999981</v>
      </c>
      <c r="AG609" s="34">
        <v>2.723081445068469E-2</v>
      </c>
      <c r="AH609" s="34">
        <v>2.9112308144506827</v>
      </c>
      <c r="AI609" s="34">
        <v>2.8791668443181742</v>
      </c>
      <c r="AJ609" s="34">
        <v>40.103999999999992</v>
      </c>
      <c r="AK609" s="34">
        <v>0.37866317015612322</v>
      </c>
      <c r="AL609" s="34">
        <v>40.482663170156115</v>
      </c>
      <c r="AM609" s="34">
        <v>40.036791652058291</v>
      </c>
      <c r="AN609" s="34">
        <v>2.2039999999999997</v>
      </c>
      <c r="AO609" s="34">
        <v>2.0810234067028116E-2</v>
      </c>
      <c r="AP609" s="34">
        <v>2.2248102340670277</v>
      </c>
      <c r="AQ609" s="34">
        <v>2.2003064233277598</v>
      </c>
      <c r="AR609" s="34">
        <v>47.386999999999993</v>
      </c>
      <c r="AS609" s="34">
        <v>0.44742947447108039</v>
      </c>
      <c r="AT609" s="34">
        <v>47.834429474471072</v>
      </c>
      <c r="AU609" s="34">
        <v>47.307586425695348</v>
      </c>
    </row>
    <row r="610" spans="1:47" x14ac:dyDescent="0.25">
      <c r="A610" s="18">
        <v>45560</v>
      </c>
      <c r="B610" s="2">
        <v>22</v>
      </c>
      <c r="C610" s="2" t="s">
        <v>178</v>
      </c>
      <c r="D610" s="9">
        <v>38.181426999999999</v>
      </c>
      <c r="E610">
        <v>1.1717689E-2</v>
      </c>
      <c r="G610" s="34">
        <v>1.1360000000000001</v>
      </c>
      <c r="H610" s="34">
        <v>9.1628261941161492E-3</v>
      </c>
      <c r="I610" s="34">
        <v>1.1451628261941162</v>
      </c>
      <c r="J610" s="34">
        <v>1.1317441643424124</v>
      </c>
      <c r="K610" s="34">
        <v>7.7319999999999993</v>
      </c>
      <c r="L610" s="34">
        <v>6.2365292370515892E-2</v>
      </c>
      <c r="M610" s="34">
        <v>7.7943652923705153</v>
      </c>
      <c r="N610" s="34">
        <v>7.7030333439221232</v>
      </c>
      <c r="O610" s="34">
        <v>41.608000000000004</v>
      </c>
      <c r="P610" s="34">
        <v>0.33560464109576127</v>
      </c>
      <c r="Q610" s="34">
        <v>41.943604641095767</v>
      </c>
      <c r="R610" s="34">
        <v>41.452122526372449</v>
      </c>
      <c r="S610" s="34">
        <v>3.0359999999999991</v>
      </c>
      <c r="T610" s="34">
        <v>2.4487975638500546E-2</v>
      </c>
      <c r="U610" s="34">
        <v>3.0604879756384995</v>
      </c>
      <c r="V610" s="34">
        <v>3.024626129351728</v>
      </c>
      <c r="W610" s="34">
        <v>53.512</v>
      </c>
      <c r="X610" s="34">
        <v>0.43162073529889383</v>
      </c>
      <c r="Y610" s="34">
        <v>53.9436207352989</v>
      </c>
      <c r="Z610" s="34">
        <v>53.311526163988717</v>
      </c>
      <c r="AB610" s="34">
        <v>2.1949999999999998</v>
      </c>
      <c r="AC610" s="34">
        <v>1.7704580542328298E-2</v>
      </c>
      <c r="AD610" s="34">
        <v>2.212704580542328</v>
      </c>
      <c r="AE610" s="34">
        <v>2.1867767964186573</v>
      </c>
      <c r="AF610" s="34">
        <v>2.7189999999999985</v>
      </c>
      <c r="AG610" s="34">
        <v>2.1931095441726934E-2</v>
      </c>
      <c r="AH610" s="34">
        <v>2.7409310954417254</v>
      </c>
      <c r="AI610" s="34">
        <v>2.7088137172949098</v>
      </c>
      <c r="AJ610" s="34">
        <v>37.037000000000013</v>
      </c>
      <c r="AK610" s="34">
        <v>0.29873555787982392</v>
      </c>
      <c r="AL610" s="34">
        <v>37.335735557879836</v>
      </c>
      <c r="AM610" s="34">
        <v>36.898247020026361</v>
      </c>
      <c r="AN610" s="34">
        <v>2.0099999999999998</v>
      </c>
      <c r="AO610" s="34">
        <v>1.6212394938532972E-2</v>
      </c>
      <c r="AP610" s="34">
        <v>2.0262123949385327</v>
      </c>
      <c r="AQ610" s="34">
        <v>2.0024698682466977</v>
      </c>
      <c r="AR610" s="34">
        <v>43.961000000000006</v>
      </c>
      <c r="AS610" s="34">
        <v>0.35458362880241212</v>
      </c>
      <c r="AT610" s="34">
        <v>44.315583628802422</v>
      </c>
      <c r="AU610" s="34">
        <v>43.796307401986624</v>
      </c>
    </row>
    <row r="611" spans="1:47" x14ac:dyDescent="0.25">
      <c r="A611" s="18">
        <v>45560</v>
      </c>
      <c r="B611" s="2">
        <v>23</v>
      </c>
      <c r="C611" s="2" t="s">
        <v>178</v>
      </c>
      <c r="D611" s="9">
        <v>33.267355000000002</v>
      </c>
      <c r="E611">
        <v>1.1703831E-2</v>
      </c>
      <c r="G611" s="34">
        <v>1.1360000000000001</v>
      </c>
      <c r="H611" s="34">
        <v>1.2280959898958154E-2</v>
      </c>
      <c r="I611" s="34">
        <v>1.1482809598989583</v>
      </c>
      <c r="J611" s="34">
        <v>1.134841673603783</v>
      </c>
      <c r="K611" s="34">
        <v>7.283999999999998</v>
      </c>
      <c r="L611" s="34">
        <v>7.8745168929587286E-2</v>
      </c>
      <c r="M611" s="34">
        <v>7.3627451689295853</v>
      </c>
      <c r="N611" s="34">
        <v>7.2765728437763668</v>
      </c>
      <c r="O611" s="34">
        <v>38.076000000000008</v>
      </c>
      <c r="P611" s="34">
        <v>0.41162837069782632</v>
      </c>
      <c r="Q611" s="34">
        <v>38.487628370697834</v>
      </c>
      <c r="R611" s="34">
        <v>38.037175672656382</v>
      </c>
      <c r="S611" s="34">
        <v>2.7759999999999994</v>
      </c>
      <c r="T611" s="34">
        <v>3.0010514682665339E-2</v>
      </c>
      <c r="U611" s="34">
        <v>2.8060105146826646</v>
      </c>
      <c r="V611" s="34">
        <v>2.7731694418345954</v>
      </c>
      <c r="W611" s="34">
        <v>49.272000000000006</v>
      </c>
      <c r="X611" s="34">
        <v>0.53266501420903711</v>
      </c>
      <c r="Y611" s="34">
        <v>49.804665014209043</v>
      </c>
      <c r="Z611" s="34">
        <v>49.22175963187113</v>
      </c>
      <c r="AB611" s="34">
        <v>2.1950000000000003</v>
      </c>
      <c r="AC611" s="34">
        <v>2.3729495579412983E-2</v>
      </c>
      <c r="AD611" s="34">
        <v>2.2187294955794132</v>
      </c>
      <c r="AE611" s="34">
        <v>2.1927618605284365</v>
      </c>
      <c r="AF611" s="34">
        <v>2.6529999999999987</v>
      </c>
      <c r="AG611" s="34">
        <v>2.8680798073887293E-2</v>
      </c>
      <c r="AH611" s="34">
        <v>2.6816807980738862</v>
      </c>
      <c r="AI611" s="34">
        <v>2.6502948592172841</v>
      </c>
      <c r="AJ611" s="34">
        <v>34.39500000000001</v>
      </c>
      <c r="AK611" s="34">
        <v>0.37183416877171283</v>
      </c>
      <c r="AL611" s="34">
        <v>34.766834168771723</v>
      </c>
      <c r="AM611" s="34">
        <v>34.359929017255389</v>
      </c>
      <c r="AN611" s="34">
        <v>1.8809999999999993</v>
      </c>
      <c r="AO611" s="34">
        <v>2.033493448058123E-2</v>
      </c>
      <c r="AP611" s="34">
        <v>1.9013349344805806</v>
      </c>
      <c r="AQ611" s="34">
        <v>1.8790820317330237</v>
      </c>
      <c r="AR611" s="34">
        <v>41.124000000000009</v>
      </c>
      <c r="AS611" s="34">
        <v>0.44457939690559434</v>
      </c>
      <c r="AT611" s="34">
        <v>41.568579396905605</v>
      </c>
      <c r="AU611" s="34">
        <v>41.082067768734134</v>
      </c>
    </row>
    <row r="612" spans="1:47" x14ac:dyDescent="0.25">
      <c r="A612" s="18">
        <v>45560</v>
      </c>
      <c r="B612" s="2">
        <v>24</v>
      </c>
      <c r="C612" s="2" t="s">
        <v>23</v>
      </c>
      <c r="D612" s="9">
        <v>30.675474999999999</v>
      </c>
      <c r="E612">
        <v>1.1869670000000001E-2</v>
      </c>
      <c r="G612" s="34">
        <v>1.1360000000000001</v>
      </c>
      <c r="H612" s="34">
        <v>1.5543010970968399E-2</v>
      </c>
      <c r="I612" s="34">
        <v>1.1515430109709686</v>
      </c>
      <c r="J612" s="34">
        <v>1.1378745754399366</v>
      </c>
      <c r="K612" s="34">
        <v>6.9839999999999982</v>
      </c>
      <c r="L612" s="34">
        <v>9.5556680124333854E-2</v>
      </c>
      <c r="M612" s="34">
        <v>7.0795566801243321</v>
      </c>
      <c r="N612" s="34">
        <v>6.9955246785849603</v>
      </c>
      <c r="O612" s="34">
        <v>35.911999999999992</v>
      </c>
      <c r="P612" s="34">
        <v>0.49135617076533183</v>
      </c>
      <c r="Q612" s="34">
        <v>36.403356170765321</v>
      </c>
      <c r="R612" s="34">
        <v>35.971260346125874</v>
      </c>
      <c r="S612" s="34">
        <v>2.5799999999999992</v>
      </c>
      <c r="T612" s="34">
        <v>3.5300148155896528E-2</v>
      </c>
      <c r="U612" s="34">
        <v>2.6153001481558955</v>
      </c>
      <c r="V612" s="34">
        <v>2.5842573984463337</v>
      </c>
      <c r="W612" s="34">
        <v>46.611999999999988</v>
      </c>
      <c r="X612" s="34">
        <v>0.63775601001653059</v>
      </c>
      <c r="Y612" s="34">
        <v>47.249756010016519</v>
      </c>
      <c r="Z612" s="34">
        <v>46.688916998597101</v>
      </c>
      <c r="AB612" s="34">
        <v>2.1949999999999994</v>
      </c>
      <c r="AC612" s="34">
        <v>3.0032490388446853E-2</v>
      </c>
      <c r="AD612" s="34">
        <v>2.2250324903884464</v>
      </c>
      <c r="AE612" s="34">
        <v>2.1986220889882571</v>
      </c>
      <c r="AF612" s="34">
        <v>2.5449999999999986</v>
      </c>
      <c r="AG612" s="34">
        <v>3.4821270177037456E-2</v>
      </c>
      <c r="AH612" s="34">
        <v>2.5798212701770362</v>
      </c>
      <c r="AI612" s="34">
        <v>2.549199643041054</v>
      </c>
      <c r="AJ612" s="34">
        <v>32.582000000000008</v>
      </c>
      <c r="AK612" s="34">
        <v>0.44579435163388414</v>
      </c>
      <c r="AL612" s="34">
        <v>33.027794351633894</v>
      </c>
      <c r="AM612" s="34">
        <v>32.635765331852134</v>
      </c>
      <c r="AN612" s="34">
        <v>1.7449999999999983</v>
      </c>
      <c r="AO612" s="34">
        <v>2.3875487803116043E-2</v>
      </c>
      <c r="AP612" s="34">
        <v>1.7688754878031143</v>
      </c>
      <c r="AQ612" s="34">
        <v>1.7478795194918022</v>
      </c>
      <c r="AR612" s="34">
        <v>39.067</v>
      </c>
      <c r="AS612" s="34">
        <v>0.53452360000248444</v>
      </c>
      <c r="AT612" s="34">
        <v>39.601523600002494</v>
      </c>
      <c r="AU612" s="34">
        <v>39.131466583373246</v>
      </c>
    </row>
    <row r="613" spans="1:47" x14ac:dyDescent="0.25">
      <c r="A613" s="18">
        <v>45561</v>
      </c>
      <c r="B613" s="2">
        <v>1</v>
      </c>
      <c r="C613" s="2" t="s">
        <v>23</v>
      </c>
      <c r="D613" s="9">
        <v>21.444369999999999</v>
      </c>
      <c r="E613">
        <v>1.2075338999999999E-2</v>
      </c>
      <c r="G613" s="34">
        <v>1.1360000000000001</v>
      </c>
      <c r="H613" s="34">
        <v>1.36379857738243E-2</v>
      </c>
      <c r="I613" s="34">
        <v>1.1496379857738244</v>
      </c>
      <c r="J613" s="34">
        <v>1.1357557173683281</v>
      </c>
      <c r="K613" s="34">
        <v>6.7199999999999989</v>
      </c>
      <c r="L613" s="34">
        <v>8.0675408802904289E-2</v>
      </c>
      <c r="M613" s="34">
        <v>6.8006754088029036</v>
      </c>
      <c r="N613" s="34">
        <v>6.7185549478126445</v>
      </c>
      <c r="O613" s="34">
        <v>34.352000000000004</v>
      </c>
      <c r="P613" s="34">
        <v>0.4124050064281799</v>
      </c>
      <c r="Q613" s="34">
        <v>34.764405006428184</v>
      </c>
      <c r="R613" s="34">
        <v>34.344613030842268</v>
      </c>
      <c r="S613" s="34">
        <v>2.4679999999999991</v>
      </c>
      <c r="T613" s="34">
        <v>2.9629004304399961E-2</v>
      </c>
      <c r="U613" s="34">
        <v>2.4976290043043989</v>
      </c>
      <c r="V613" s="34">
        <v>2.4674692873811908</v>
      </c>
      <c r="W613" s="34">
        <v>44.676000000000002</v>
      </c>
      <c r="X613" s="34">
        <v>0.53634740530930847</v>
      </c>
      <c r="Y613" s="34">
        <v>45.212347405309316</v>
      </c>
      <c r="Z613" s="34">
        <v>44.666392983404435</v>
      </c>
      <c r="AB613" s="34">
        <v>2.1939999999999991</v>
      </c>
      <c r="AC613" s="34">
        <v>2.6339560552614875E-2</v>
      </c>
      <c r="AD613" s="34">
        <v>2.2203395605526137</v>
      </c>
      <c r="AE613" s="34">
        <v>2.1935282076638298</v>
      </c>
      <c r="AF613" s="34">
        <v>2.4639999999999977</v>
      </c>
      <c r="AG613" s="34">
        <v>2.9580983227731551E-2</v>
      </c>
      <c r="AH613" s="34">
        <v>2.4935809832277291</v>
      </c>
      <c r="AI613" s="34">
        <v>2.463470147531301</v>
      </c>
      <c r="AJ613" s="34">
        <v>31.272000000000009</v>
      </c>
      <c r="AK613" s="34">
        <v>0.37542877739351549</v>
      </c>
      <c r="AL613" s="34">
        <v>31.647428777393525</v>
      </c>
      <c r="AM613" s="34">
        <v>31.265275346428144</v>
      </c>
      <c r="AN613" s="34">
        <v>1.6809999999999994</v>
      </c>
      <c r="AO613" s="34">
        <v>2.0180857469893166E-2</v>
      </c>
      <c r="AP613" s="34">
        <v>1.7011808574698926</v>
      </c>
      <c r="AQ613" s="34">
        <v>1.6806385219156328</v>
      </c>
      <c r="AR613" s="34">
        <v>37.611000000000004</v>
      </c>
      <c r="AS613" s="34">
        <v>0.45153017864375511</v>
      </c>
      <c r="AT613" s="34">
        <v>38.062530178643762</v>
      </c>
      <c r="AU613" s="34">
        <v>37.602912223538908</v>
      </c>
    </row>
    <row r="614" spans="1:47" x14ac:dyDescent="0.25">
      <c r="A614" s="18">
        <v>45561</v>
      </c>
      <c r="B614" s="2">
        <v>2</v>
      </c>
      <c r="C614" s="2" t="s">
        <v>23</v>
      </c>
      <c r="D614" s="9">
        <v>17.91358</v>
      </c>
      <c r="E614">
        <v>1.2059281E-2</v>
      </c>
      <c r="G614" s="34">
        <v>1.1360000000000001</v>
      </c>
      <c r="H614" s="34">
        <v>1.6014465177398265E-2</v>
      </c>
      <c r="I614" s="34">
        <v>1.1520144651773985</v>
      </c>
      <c r="J614" s="34">
        <v>1.1381219990257596</v>
      </c>
      <c r="K614" s="34">
        <v>6.5680000000000005</v>
      </c>
      <c r="L614" s="34">
        <v>9.2590675427070238E-2</v>
      </c>
      <c r="M614" s="34">
        <v>6.6605906754270707</v>
      </c>
      <c r="N614" s="34">
        <v>6.5802687408461162</v>
      </c>
      <c r="O614" s="34">
        <v>33.356000000000002</v>
      </c>
      <c r="P614" s="34">
        <v>0.47022755321945103</v>
      </c>
      <c r="Q614" s="34">
        <v>33.826227553219454</v>
      </c>
      <c r="R614" s="34">
        <v>33.418307569985238</v>
      </c>
      <c r="S614" s="34">
        <v>2.4079999999999995</v>
      </c>
      <c r="T614" s="34">
        <v>3.3946155059132926E-2</v>
      </c>
      <c r="U614" s="34">
        <v>2.4419461550591324</v>
      </c>
      <c r="V614" s="34">
        <v>2.4124980401884049</v>
      </c>
      <c r="W614" s="34">
        <v>43.468000000000004</v>
      </c>
      <c r="X614" s="34">
        <v>0.61277884888305245</v>
      </c>
      <c r="Y614" s="34">
        <v>44.080778848883057</v>
      </c>
      <c r="Z614" s="34">
        <v>43.54919635004552</v>
      </c>
      <c r="AB614" s="34">
        <v>2.194</v>
      </c>
      <c r="AC614" s="34">
        <v>3.0929345597897697E-2</v>
      </c>
      <c r="AD614" s="34">
        <v>2.2249293455978978</v>
      </c>
      <c r="AE614" s="34">
        <v>2.1980982974141865</v>
      </c>
      <c r="AF614" s="34">
        <v>2.4169999999999989</v>
      </c>
      <c r="AG614" s="34">
        <v>3.4073030223390477E-2</v>
      </c>
      <c r="AH614" s="34">
        <v>2.4510730302233892</v>
      </c>
      <c r="AI614" s="34">
        <v>2.4215148518004037</v>
      </c>
      <c r="AJ614" s="34">
        <v>30.516999999999999</v>
      </c>
      <c r="AK614" s="34">
        <v>0.4302054875164284</v>
      </c>
      <c r="AL614" s="34">
        <v>30.947205487516428</v>
      </c>
      <c r="AM614" s="34">
        <v>30.574004440377724</v>
      </c>
      <c r="AN614" s="34">
        <v>1.6009999999999998</v>
      </c>
      <c r="AO614" s="34">
        <v>2.2569681997372016E-2</v>
      </c>
      <c r="AP614" s="34">
        <v>1.6235696819973717</v>
      </c>
      <c r="AQ614" s="34">
        <v>1.6039905989790848</v>
      </c>
      <c r="AR614" s="34">
        <v>36.728999999999999</v>
      </c>
      <c r="AS614" s="34">
        <v>0.51777754533508857</v>
      </c>
      <c r="AT614" s="34">
        <v>37.246777545335085</v>
      </c>
      <c r="AU614" s="34">
        <v>36.797608188571402</v>
      </c>
    </row>
    <row r="615" spans="1:47" x14ac:dyDescent="0.25">
      <c r="A615" s="18">
        <v>45561</v>
      </c>
      <c r="B615" s="2">
        <v>3</v>
      </c>
      <c r="C615" s="2" t="s">
        <v>23</v>
      </c>
      <c r="D615" s="9">
        <v>17.090316999999999</v>
      </c>
      <c r="E615">
        <v>1.211689E-2</v>
      </c>
      <c r="G615" s="34">
        <v>1.1360000000000001</v>
      </c>
      <c r="H615" s="34">
        <v>1.4691962140754255E-2</v>
      </c>
      <c r="I615" s="34">
        <v>1.1506919621407543</v>
      </c>
      <c r="J615" s="34">
        <v>1.1367491542116106</v>
      </c>
      <c r="K615" s="34">
        <v>6.492</v>
      </c>
      <c r="L615" s="34">
        <v>8.3961459698747007E-2</v>
      </c>
      <c r="M615" s="34">
        <v>6.575961459698747</v>
      </c>
      <c r="N615" s="34">
        <v>6.4962812580473379</v>
      </c>
      <c r="O615" s="34">
        <v>32.604000000000006</v>
      </c>
      <c r="P615" s="34">
        <v>0.42166965989185895</v>
      </c>
      <c r="Q615" s="34">
        <v>33.025669659891868</v>
      </c>
      <c r="R615" s="34">
        <v>32.625501253446622</v>
      </c>
      <c r="S615" s="34">
        <v>2.3679999999999994</v>
      </c>
      <c r="T615" s="34">
        <v>3.0625498546924351E-2</v>
      </c>
      <c r="U615" s="34">
        <v>2.3986254985469238</v>
      </c>
      <c r="V615" s="34">
        <v>2.3695616172298353</v>
      </c>
      <c r="W615" s="34">
        <v>42.600000000000009</v>
      </c>
      <c r="X615" s="34">
        <v>0.55094858027828453</v>
      </c>
      <c r="Y615" s="34">
        <v>43.150948580278296</v>
      </c>
      <c r="Z615" s="34">
        <v>42.628093282935403</v>
      </c>
      <c r="AB615" s="34">
        <v>2.194</v>
      </c>
      <c r="AC615" s="34">
        <v>2.8375145190858125E-2</v>
      </c>
      <c r="AD615" s="34">
        <v>2.222375145190858</v>
      </c>
      <c r="AE615" s="34">
        <v>2.1954468700178462</v>
      </c>
      <c r="AF615" s="34">
        <v>2.3679999999999981</v>
      </c>
      <c r="AG615" s="34">
        <v>3.0625498546924337E-2</v>
      </c>
      <c r="AH615" s="34">
        <v>2.3986254985469224</v>
      </c>
      <c r="AI615" s="34">
        <v>2.3695616172298339</v>
      </c>
      <c r="AJ615" s="34">
        <v>29.957000000000011</v>
      </c>
      <c r="AK615" s="34">
        <v>0.38743583613606986</v>
      </c>
      <c r="AL615" s="34">
        <v>30.344435836136082</v>
      </c>
      <c r="AM615" s="34">
        <v>29.97675564499756</v>
      </c>
      <c r="AN615" s="34">
        <v>1.5999999999999996</v>
      </c>
      <c r="AO615" s="34">
        <v>2.0692904423597537E-2</v>
      </c>
      <c r="AP615" s="34">
        <v>1.6206929044235971</v>
      </c>
      <c r="AQ615" s="34">
        <v>1.6010551467769158</v>
      </c>
      <c r="AR615" s="34">
        <v>36.119000000000007</v>
      </c>
      <c r="AS615" s="34">
        <v>0.46712938429744988</v>
      </c>
      <c r="AT615" s="34">
        <v>36.586129384297458</v>
      </c>
      <c r="AU615" s="34">
        <v>36.142819279022156</v>
      </c>
    </row>
    <row r="616" spans="1:47" x14ac:dyDescent="0.25">
      <c r="A616" s="18">
        <v>45561</v>
      </c>
      <c r="B616" s="2">
        <v>4</v>
      </c>
      <c r="C616" s="2" t="s">
        <v>23</v>
      </c>
      <c r="D616" s="9">
        <v>16.745521</v>
      </c>
      <c r="E616">
        <v>1.1726643E-2</v>
      </c>
      <c r="G616" s="34">
        <v>1.1360000000000001</v>
      </c>
      <c r="H616" s="34">
        <v>1.3076914368376208E-2</v>
      </c>
      <c r="I616" s="34">
        <v>1.1490769143683763</v>
      </c>
      <c r="J616" s="34">
        <v>1.1356020996140368</v>
      </c>
      <c r="K616" s="34">
        <v>6.4000000000000012</v>
      </c>
      <c r="L616" s="34">
        <v>7.367275700493639E-2</v>
      </c>
      <c r="M616" s="34">
        <v>6.4736727570049375</v>
      </c>
      <c r="N616" s="34">
        <v>6.3977583076847147</v>
      </c>
      <c r="O616" s="34">
        <v>32.175999999999995</v>
      </c>
      <c r="P616" s="34">
        <v>0.37038978584231758</v>
      </c>
      <c r="Q616" s="34">
        <v>32.546389785842315</v>
      </c>
      <c r="R616" s="34">
        <v>32.164729891884896</v>
      </c>
      <c r="S616" s="34">
        <v>2.339999999999999</v>
      </c>
      <c r="T616" s="34">
        <v>2.6936601779929854E-2</v>
      </c>
      <c r="U616" s="34">
        <v>2.3669366017799289</v>
      </c>
      <c r="V616" s="34">
        <v>2.3391803812472225</v>
      </c>
      <c r="W616" s="34">
        <v>42.051999999999992</v>
      </c>
      <c r="X616" s="34">
        <v>0.48407605899556005</v>
      </c>
      <c r="Y616" s="34">
        <v>42.536076058995555</v>
      </c>
      <c r="Z616" s="34">
        <v>42.037270680430872</v>
      </c>
      <c r="AB616" s="34">
        <v>2.1940000000000004</v>
      </c>
      <c r="AC616" s="34">
        <v>2.5255942010754758E-2</v>
      </c>
      <c r="AD616" s="34">
        <v>2.2192559420107552</v>
      </c>
      <c r="AE616" s="34">
        <v>2.1932315198531662</v>
      </c>
      <c r="AF616" s="34">
        <v>2.340999999999998</v>
      </c>
      <c r="AG616" s="34">
        <v>2.6948113148211862E-2</v>
      </c>
      <c r="AH616" s="34">
        <v>2.3679481131482096</v>
      </c>
      <c r="AI616" s="34">
        <v>2.3401800309827969</v>
      </c>
      <c r="AJ616" s="34">
        <v>29.669000000000008</v>
      </c>
      <c r="AK616" s="34">
        <v>0.34153078555929034</v>
      </c>
      <c r="AL616" s="34">
        <v>30.010530785559297</v>
      </c>
      <c r="AM616" s="34">
        <v>29.658608004796534</v>
      </c>
      <c r="AN616" s="34">
        <v>1.5809999999999993</v>
      </c>
      <c r="AO616" s="34">
        <v>1.8199473253875682E-2</v>
      </c>
      <c r="AP616" s="34">
        <v>1.599199473253875</v>
      </c>
      <c r="AQ616" s="34">
        <v>1.5804462319452388</v>
      </c>
      <c r="AR616" s="34">
        <v>35.785000000000004</v>
      </c>
      <c r="AS616" s="34">
        <v>0.41193431397213259</v>
      </c>
      <c r="AT616" s="34">
        <v>36.196934313972136</v>
      </c>
      <c r="AU616" s="34">
        <v>35.772465787577737</v>
      </c>
    </row>
    <row r="617" spans="1:47" x14ac:dyDescent="0.25">
      <c r="A617" s="18">
        <v>45561</v>
      </c>
      <c r="B617" s="2">
        <v>5</v>
      </c>
      <c r="C617" s="2" t="s">
        <v>23</v>
      </c>
      <c r="D617" s="9">
        <v>17.954888</v>
      </c>
      <c r="E617">
        <v>1.1746731E-2</v>
      </c>
      <c r="G617" s="34">
        <v>1.1360000000000001</v>
      </c>
      <c r="H617" s="34">
        <v>1.9856438861546269E-2</v>
      </c>
      <c r="I617" s="34">
        <v>1.1558564388615464</v>
      </c>
      <c r="J617" s="34">
        <v>1.142278904199622</v>
      </c>
      <c r="K617" s="34">
        <v>6.4039999999999999</v>
      </c>
      <c r="L617" s="34">
        <v>0.11193717823005485</v>
      </c>
      <c r="M617" s="34">
        <v>6.5159371782300548</v>
      </c>
      <c r="N617" s="34">
        <v>6.4393962169844876</v>
      </c>
      <c r="O617" s="34">
        <v>32.380000000000003</v>
      </c>
      <c r="P617" s="34">
        <v>0.56597842459231362</v>
      </c>
      <c r="Q617" s="34">
        <v>32.945978424592319</v>
      </c>
      <c r="R617" s="34">
        <v>32.558970878506827</v>
      </c>
      <c r="S617" s="34">
        <v>2.34</v>
      </c>
      <c r="T617" s="34">
        <v>4.0901467373255514E-2</v>
      </c>
      <c r="U617" s="34">
        <v>2.3809014673732554</v>
      </c>
      <c r="V617" s="34">
        <v>2.3529336582985163</v>
      </c>
      <c r="W617" s="34">
        <v>42.260000000000005</v>
      </c>
      <c r="X617" s="34">
        <v>0.73867350905717022</v>
      </c>
      <c r="Y617" s="34">
        <v>42.998673509057177</v>
      </c>
      <c r="Z617" s="34">
        <v>42.493579657989457</v>
      </c>
      <c r="AB617" s="34">
        <v>2.1940000000000004</v>
      </c>
      <c r="AC617" s="34">
        <v>3.8349495477317357E-2</v>
      </c>
      <c r="AD617" s="34">
        <v>2.2323494954773175</v>
      </c>
      <c r="AE617" s="34">
        <v>2.2061266864559599</v>
      </c>
      <c r="AF617" s="34">
        <v>2.375999999999999</v>
      </c>
      <c r="AG617" s="34">
        <v>4.1530720717459432E-2</v>
      </c>
      <c r="AH617" s="34">
        <v>2.4175307207174583</v>
      </c>
      <c r="AI617" s="34">
        <v>2.3891326376569544</v>
      </c>
      <c r="AJ617" s="34">
        <v>29.695000000000007</v>
      </c>
      <c r="AK617" s="34">
        <v>0.51904661267043717</v>
      </c>
      <c r="AL617" s="34">
        <v>30.214046612670444</v>
      </c>
      <c r="AM617" s="34">
        <v>29.859130334689944</v>
      </c>
      <c r="AN617" s="34">
        <v>1.6829999999999996</v>
      </c>
      <c r="AO617" s="34">
        <v>2.9417593841533769E-2</v>
      </c>
      <c r="AP617" s="34">
        <v>1.7124175938415334</v>
      </c>
      <c r="AQ617" s="34">
        <v>1.6923022850070095</v>
      </c>
      <c r="AR617" s="34">
        <v>35.948000000000008</v>
      </c>
      <c r="AS617" s="34">
        <v>0.62834442270674773</v>
      </c>
      <c r="AT617" s="34">
        <v>36.576344422706754</v>
      </c>
      <c r="AU617" s="34">
        <v>36.14669194380987</v>
      </c>
    </row>
    <row r="618" spans="1:47" x14ac:dyDescent="0.25">
      <c r="A618" s="18">
        <v>45561</v>
      </c>
      <c r="B618" s="2">
        <v>6</v>
      </c>
      <c r="C618" s="2" t="s">
        <v>23</v>
      </c>
      <c r="D618" s="9">
        <v>22.612096000000001</v>
      </c>
      <c r="E618">
        <v>1.2210057E-2</v>
      </c>
      <c r="G618" s="34">
        <v>1.1360000000000001</v>
      </c>
      <c r="H618" s="34">
        <v>1.7060895946935398E-2</v>
      </c>
      <c r="I618" s="34">
        <v>1.1530608959469355</v>
      </c>
      <c r="J618" s="34">
        <v>1.1389819566829524</v>
      </c>
      <c r="K618" s="34">
        <v>6.508</v>
      </c>
      <c r="L618" s="34">
        <v>9.7739710231210863E-2</v>
      </c>
      <c r="M618" s="34">
        <v>6.6057397102312105</v>
      </c>
      <c r="N618" s="34">
        <v>6.5250832518421236</v>
      </c>
      <c r="O618" s="34">
        <v>33.668000000000006</v>
      </c>
      <c r="P618" s="34">
        <v>0.50563929994843393</v>
      </c>
      <c r="Q618" s="34">
        <v>34.173639299948441</v>
      </c>
      <c r="R618" s="34">
        <v>33.756377216198629</v>
      </c>
      <c r="S618" s="34">
        <v>2.4119999999999995</v>
      </c>
      <c r="T618" s="34">
        <v>3.6224367098598734E-2</v>
      </c>
      <c r="U618" s="34">
        <v>2.4482243670985984</v>
      </c>
      <c r="V618" s="34">
        <v>2.4183314080275355</v>
      </c>
      <c r="W618" s="34">
        <v>43.724000000000004</v>
      </c>
      <c r="X618" s="34">
        <v>0.65666427322517895</v>
      </c>
      <c r="Y618" s="34">
        <v>44.380664273225186</v>
      </c>
      <c r="Z618" s="34">
        <v>43.838773832751237</v>
      </c>
      <c r="AB618" s="34">
        <v>2.1939999999999995</v>
      </c>
      <c r="AC618" s="34">
        <v>3.2950357136950922E-2</v>
      </c>
      <c r="AD618" s="34">
        <v>2.2269503571369502</v>
      </c>
      <c r="AE618" s="34">
        <v>2.1997591663401379</v>
      </c>
      <c r="AF618" s="34">
        <v>2.4409999999999981</v>
      </c>
      <c r="AG618" s="34">
        <v>3.6659900533863789E-2</v>
      </c>
      <c r="AH618" s="34">
        <v>2.4776599005338618</v>
      </c>
      <c r="AI618" s="34">
        <v>2.447407531921729</v>
      </c>
      <c r="AJ618" s="34">
        <v>30.818000000000001</v>
      </c>
      <c r="AK618" s="34">
        <v>0.46283687613790053</v>
      </c>
      <c r="AL618" s="34">
        <v>31.280836876137901</v>
      </c>
      <c r="AM618" s="34">
        <v>30.898896074872557</v>
      </c>
      <c r="AN618" s="34">
        <v>1.6869999999999992</v>
      </c>
      <c r="AO618" s="34">
        <v>2.5336031216971828E-2</v>
      </c>
      <c r="AP618" s="34">
        <v>1.7123360312169711</v>
      </c>
      <c r="AQ618" s="34">
        <v>1.6914283106726582</v>
      </c>
      <c r="AR618" s="34">
        <v>37.14</v>
      </c>
      <c r="AS618" s="34">
        <v>0.55778316502568703</v>
      </c>
      <c r="AT618" s="34">
        <v>37.697783165025683</v>
      </c>
      <c r="AU618" s="34">
        <v>37.237491083807079</v>
      </c>
    </row>
    <row r="619" spans="1:47" x14ac:dyDescent="0.25">
      <c r="A619" s="18">
        <v>45561</v>
      </c>
      <c r="B619" s="2">
        <v>7</v>
      </c>
      <c r="C619" s="2" t="s">
        <v>23</v>
      </c>
      <c r="D619" s="9">
        <v>52.200777000000002</v>
      </c>
      <c r="E619">
        <v>1.202777E-2</v>
      </c>
      <c r="G619" s="34">
        <v>1.1360000000000001</v>
      </c>
      <c r="H619" s="34">
        <v>1.2397496720919235E-2</v>
      </c>
      <c r="I619" s="34">
        <v>1.1483974967209194</v>
      </c>
      <c r="J619" s="34">
        <v>1.1345848357617845</v>
      </c>
      <c r="K619" s="34">
        <v>6.7639999999999993</v>
      </c>
      <c r="L619" s="34">
        <v>7.3817489278431056E-2</v>
      </c>
      <c r="M619" s="34">
        <v>6.8378174892784305</v>
      </c>
      <c r="N619" s="34">
        <v>6.7555737932154125</v>
      </c>
      <c r="O619" s="34">
        <v>37.155999999999999</v>
      </c>
      <c r="P619" s="34">
        <v>0.40549417972048857</v>
      </c>
      <c r="Q619" s="34">
        <v>37.561494179720491</v>
      </c>
      <c r="R619" s="34">
        <v>37.109713166870478</v>
      </c>
      <c r="S619" s="34">
        <v>2.6439999999999992</v>
      </c>
      <c r="T619" s="34">
        <v>2.885473708636483E-2</v>
      </c>
      <c r="U619" s="34">
        <v>2.672854737086364</v>
      </c>
      <c r="V619" s="34">
        <v>2.6407062550652789</v>
      </c>
      <c r="W619" s="34">
        <v>47.699999999999996</v>
      </c>
      <c r="X619" s="34">
        <v>0.52056390280620368</v>
      </c>
      <c r="Y619" s="34">
        <v>48.220563902806198</v>
      </c>
      <c r="Z619" s="34">
        <v>47.64057805091295</v>
      </c>
      <c r="AB619" s="34">
        <v>2.1939999999999995</v>
      </c>
      <c r="AC619" s="34">
        <v>2.3943756871211964E-2</v>
      </c>
      <c r="AD619" s="34">
        <v>2.2179437568712115</v>
      </c>
      <c r="AE619" s="34">
        <v>2.1912668394906287</v>
      </c>
      <c r="AF619" s="34">
        <v>2.5619999999999972</v>
      </c>
      <c r="AG619" s="34">
        <v>2.7959847358270284E-2</v>
      </c>
      <c r="AH619" s="34">
        <v>2.5899598473582675</v>
      </c>
      <c r="AI619" s="34">
        <v>2.5588084060050069</v>
      </c>
      <c r="AJ619" s="34">
        <v>33.835000000000001</v>
      </c>
      <c r="AK619" s="34">
        <v>0.36925114573266044</v>
      </c>
      <c r="AL619" s="34">
        <v>34.204251145732663</v>
      </c>
      <c r="AM619" s="34">
        <v>33.792850279929553</v>
      </c>
      <c r="AN619" s="34">
        <v>1.8339999999999994</v>
      </c>
      <c r="AO619" s="34">
        <v>2.0014972699089674E-2</v>
      </c>
      <c r="AP619" s="34">
        <v>1.8540149726990891</v>
      </c>
      <c r="AQ619" s="34">
        <v>1.8317153070309082</v>
      </c>
      <c r="AR619" s="34">
        <v>40.42499999999999</v>
      </c>
      <c r="AS619" s="34">
        <v>0.44116972266123239</v>
      </c>
      <c r="AT619" s="34">
        <v>40.866169722661233</v>
      </c>
      <c r="AU619" s="34">
        <v>40.374640832456095</v>
      </c>
    </row>
    <row r="620" spans="1:47" x14ac:dyDescent="0.25">
      <c r="A620" s="18">
        <v>45561</v>
      </c>
      <c r="B620" s="2">
        <v>8</v>
      </c>
      <c r="C620" s="2" t="s">
        <v>178</v>
      </c>
      <c r="D620" s="9">
        <v>34.312956</v>
      </c>
      <c r="E620">
        <v>1.1928744E-2</v>
      </c>
      <c r="G620" s="34">
        <v>1.1360000000000001</v>
      </c>
      <c r="H620" s="34">
        <v>1.652284934713269E-2</v>
      </c>
      <c r="I620" s="34">
        <v>1.1525228493471329</v>
      </c>
      <c r="J620" s="34">
        <v>1.1387746993231205</v>
      </c>
      <c r="K620" s="34">
        <v>7.2759999999999989</v>
      </c>
      <c r="L620" s="34">
        <v>0.10582768648744491</v>
      </c>
      <c r="M620" s="34">
        <v>7.3818276864874441</v>
      </c>
      <c r="N620" s="34">
        <v>7.293771753763223</v>
      </c>
      <c r="O620" s="34">
        <v>41.555999999999997</v>
      </c>
      <c r="P620" s="34">
        <v>0.60442211925127276</v>
      </c>
      <c r="Q620" s="34">
        <v>42.160422119251272</v>
      </c>
      <c r="R620" s="34">
        <v>41.657501236858785</v>
      </c>
      <c r="S620" s="34">
        <v>2.9599999999999991</v>
      </c>
      <c r="T620" s="34">
        <v>4.3052494777740084E-2</v>
      </c>
      <c r="U620" s="34">
        <v>3.0030524947777391</v>
      </c>
      <c r="V620" s="34">
        <v>2.967229850348974</v>
      </c>
      <c r="W620" s="34">
        <v>52.927999999999997</v>
      </c>
      <c r="X620" s="34">
        <v>0.76982514986359041</v>
      </c>
      <c r="Y620" s="34">
        <v>53.69782514986359</v>
      </c>
      <c r="Z620" s="34">
        <v>53.057277540294102</v>
      </c>
      <c r="AB620" s="34">
        <v>2.194</v>
      </c>
      <c r="AC620" s="34">
        <v>3.191120727782492E-2</v>
      </c>
      <c r="AD620" s="34">
        <v>2.2259112072778247</v>
      </c>
      <c r="AE620" s="34">
        <v>2.1993588823194767</v>
      </c>
      <c r="AF620" s="34">
        <v>2.6529999999999969</v>
      </c>
      <c r="AG620" s="34">
        <v>3.8587252920724444E-2</v>
      </c>
      <c r="AH620" s="34">
        <v>2.6915872529207214</v>
      </c>
      <c r="AI620" s="34">
        <v>2.659479997626967</v>
      </c>
      <c r="AJ620" s="34">
        <v>37.640000000000022</v>
      </c>
      <c r="AK620" s="34">
        <v>0.54746483224126297</v>
      </c>
      <c r="AL620" s="34">
        <v>38.187464832241282</v>
      </c>
      <c r="AM620" s="34">
        <v>37.731936340248474</v>
      </c>
      <c r="AN620" s="34">
        <v>2.0489999999999999</v>
      </c>
      <c r="AO620" s="34">
        <v>2.9802216824185629E-2</v>
      </c>
      <c r="AP620" s="34">
        <v>2.0788022168241858</v>
      </c>
      <c r="AQ620" s="34">
        <v>2.0540047173530578</v>
      </c>
      <c r="AR620" s="34">
        <v>44.536000000000016</v>
      </c>
      <c r="AS620" s="34">
        <v>0.6477655092639979</v>
      </c>
      <c r="AT620" s="34">
        <v>45.183765509264013</v>
      </c>
      <c r="AU620" s="34">
        <v>44.644779937547973</v>
      </c>
    </row>
    <row r="621" spans="1:47" x14ac:dyDescent="0.25">
      <c r="A621" s="18">
        <v>45561</v>
      </c>
      <c r="B621" s="2">
        <v>9</v>
      </c>
      <c r="C621" s="2" t="s">
        <v>178</v>
      </c>
      <c r="D621" s="9">
        <v>26.299579999999999</v>
      </c>
      <c r="E621">
        <v>9.7920750000000008E-3</v>
      </c>
      <c r="G621" s="34">
        <v>1.1360000000000001</v>
      </c>
      <c r="H621" s="34">
        <v>1.0989756854629967E-2</v>
      </c>
      <c r="I621" s="34">
        <v>1.1469897568546301</v>
      </c>
      <c r="J621" s="34">
        <v>1.1357583471312778</v>
      </c>
      <c r="K621" s="34">
        <v>7.6400000000000006</v>
      </c>
      <c r="L621" s="34">
        <v>7.390998448008182E-2</v>
      </c>
      <c r="M621" s="34">
        <v>7.7139099844800825</v>
      </c>
      <c r="N621" s="34">
        <v>7.6383747993688047</v>
      </c>
      <c r="O621" s="34">
        <v>47.091999999999977</v>
      </c>
      <c r="P621" s="34">
        <v>0.45557185721675536</v>
      </c>
      <c r="Q621" s="34">
        <v>47.547571857216731</v>
      </c>
      <c r="R621" s="34">
        <v>47.081982467522977</v>
      </c>
      <c r="S621" s="34">
        <v>3.4919999999999995</v>
      </c>
      <c r="T621" s="34">
        <v>3.3781893429901261E-2</v>
      </c>
      <c r="U621" s="34">
        <v>3.525781893429901</v>
      </c>
      <c r="V621" s="34">
        <v>3.4912571726957933</v>
      </c>
      <c r="W621" s="34">
        <v>59.359999999999978</v>
      </c>
      <c r="X621" s="34">
        <v>0.57425349198136844</v>
      </c>
      <c r="Y621" s="34">
        <v>59.934253491981345</v>
      </c>
      <c r="Z621" s="34">
        <v>59.347372786718857</v>
      </c>
      <c r="AB621" s="34">
        <v>2.194</v>
      </c>
      <c r="AC621" s="34">
        <v>2.1224935333677943E-2</v>
      </c>
      <c r="AD621" s="34">
        <v>2.2152249353336777</v>
      </c>
      <c r="AE621" s="34">
        <v>2.1935332866250201</v>
      </c>
      <c r="AF621" s="34">
        <v>2.6229999999999984</v>
      </c>
      <c r="AG621" s="34">
        <v>2.5375116399378859E-2</v>
      </c>
      <c r="AH621" s="34">
        <v>2.6483751163993774</v>
      </c>
      <c r="AI621" s="34">
        <v>2.6224420286314611</v>
      </c>
      <c r="AJ621" s="34">
        <v>40.937000000000026</v>
      </c>
      <c r="AK621" s="34">
        <v>0.39602788411794648</v>
      </c>
      <c r="AL621" s="34">
        <v>41.333027884117975</v>
      </c>
      <c r="AM621" s="34">
        <v>40.928291775099602</v>
      </c>
      <c r="AN621" s="34">
        <v>2.266</v>
      </c>
      <c r="AO621" s="34">
        <v>2.1921469218830546E-2</v>
      </c>
      <c r="AP621" s="34">
        <v>2.2879214692188308</v>
      </c>
      <c r="AQ621" s="34">
        <v>2.2655179705981299</v>
      </c>
      <c r="AR621" s="34">
        <v>48.020000000000024</v>
      </c>
      <c r="AS621" s="34">
        <v>0.46454940506983383</v>
      </c>
      <c r="AT621" s="34">
        <v>48.484549405069856</v>
      </c>
      <c r="AU621" s="34">
        <v>48.009785060954215</v>
      </c>
    </row>
    <row r="622" spans="1:47" x14ac:dyDescent="0.25">
      <c r="A622" s="18">
        <v>45561</v>
      </c>
      <c r="B622" s="2">
        <v>10</v>
      </c>
      <c r="C622" s="2" t="s">
        <v>178</v>
      </c>
      <c r="D622" s="9">
        <v>28.846546</v>
      </c>
      <c r="E622">
        <v>9.4833769999999994E-3</v>
      </c>
      <c r="G622" s="34">
        <v>1.1360000000000001</v>
      </c>
      <c r="H622" s="34">
        <v>7.6649489986356876E-3</v>
      </c>
      <c r="I622" s="34">
        <v>1.1436649489986359</v>
      </c>
      <c r="J622" s="34">
        <v>1.1328191431255961</v>
      </c>
      <c r="K622" s="34">
        <v>8.0119999999999987</v>
      </c>
      <c r="L622" s="34">
        <v>5.4059481846011545E-2</v>
      </c>
      <c r="M622" s="34">
        <v>8.0660594818460094</v>
      </c>
      <c r="N622" s="34">
        <v>7.9895659988752392</v>
      </c>
      <c r="O622" s="34">
        <v>52.807999999999986</v>
      </c>
      <c r="P622" s="34">
        <v>0.35631217140840954</v>
      </c>
      <c r="Q622" s="34">
        <v>53.164312171408397</v>
      </c>
      <c r="R622" s="34">
        <v>52.660134956141242</v>
      </c>
      <c r="S622" s="34">
        <v>3.9839999999999991</v>
      </c>
      <c r="T622" s="34">
        <v>2.6881300009299794E-2</v>
      </c>
      <c r="U622" s="34">
        <v>4.0108813000092987</v>
      </c>
      <c r="V622" s="34">
        <v>3.9728446005390605</v>
      </c>
      <c r="W622" s="34">
        <v>65.939999999999984</v>
      </c>
      <c r="X622" s="34">
        <v>0.44491790226235656</v>
      </c>
      <c r="Y622" s="34">
        <v>66.384917902262345</v>
      </c>
      <c r="Z622" s="34">
        <v>65.755364698681134</v>
      </c>
      <c r="AB622" s="34">
        <v>2.1940000000000004</v>
      </c>
      <c r="AC622" s="34">
        <v>1.480360748504111E-2</v>
      </c>
      <c r="AD622" s="34">
        <v>2.2088036074850415</v>
      </c>
      <c r="AE622" s="34">
        <v>2.1878566901563006</v>
      </c>
      <c r="AF622" s="34">
        <v>2.7829999999999981</v>
      </c>
      <c r="AG622" s="34">
        <v>1.8777775583805549E-2</v>
      </c>
      <c r="AH622" s="34">
        <v>2.8017777755838038</v>
      </c>
      <c r="AI622" s="34">
        <v>2.7752074606677213</v>
      </c>
      <c r="AJ622" s="34">
        <v>44.188000000000002</v>
      </c>
      <c r="AK622" s="34">
        <v>0.29815032249270573</v>
      </c>
      <c r="AL622" s="34">
        <v>44.486150322492705</v>
      </c>
      <c r="AM622" s="34">
        <v>44.064271387705837</v>
      </c>
      <c r="AN622" s="34">
        <v>2.4510000000000001</v>
      </c>
      <c r="AO622" s="34">
        <v>1.6537667249697244E-2</v>
      </c>
      <c r="AP622" s="34">
        <v>2.4675376672496974</v>
      </c>
      <c r="AQ622" s="34">
        <v>2.4441370772894677</v>
      </c>
      <c r="AR622" s="34">
        <v>51.616</v>
      </c>
      <c r="AS622" s="34">
        <v>0.34826937281124964</v>
      </c>
      <c r="AT622" s="34">
        <v>51.964269372811245</v>
      </c>
      <c r="AU622" s="34">
        <v>51.47147261581933</v>
      </c>
    </row>
    <row r="623" spans="1:47" x14ac:dyDescent="0.25">
      <c r="A623" s="18">
        <v>45561</v>
      </c>
      <c r="B623" s="2">
        <v>11</v>
      </c>
      <c r="C623" s="2" t="s">
        <v>178</v>
      </c>
      <c r="D623" s="9">
        <v>26.669139000000001</v>
      </c>
      <c r="E623">
        <v>9.6684709999999997E-3</v>
      </c>
      <c r="G623" s="34">
        <v>1.1360000000000001</v>
      </c>
      <c r="H623" s="34">
        <v>6.2396583518386783E-3</v>
      </c>
      <c r="I623" s="34">
        <v>1.1422396583518388</v>
      </c>
      <c r="J623" s="34">
        <v>1.1311959473400142</v>
      </c>
      <c r="K623" s="34">
        <v>8.8480000000000008</v>
      </c>
      <c r="L623" s="34">
        <v>4.859902913474351E-2</v>
      </c>
      <c r="M623" s="34">
        <v>8.8965990291347445</v>
      </c>
      <c r="N623" s="34">
        <v>8.8105825194229261</v>
      </c>
      <c r="O623" s="34">
        <v>57.564000000000007</v>
      </c>
      <c r="P623" s="34">
        <v>0.31617930753982543</v>
      </c>
      <c r="Q623" s="34">
        <v>57.880179307539834</v>
      </c>
      <c r="R623" s="34">
        <v>57.320566472430087</v>
      </c>
      <c r="S623" s="34">
        <v>4.3999999999999995</v>
      </c>
      <c r="T623" s="34">
        <v>2.4167690799375158E-2</v>
      </c>
      <c r="U623" s="34">
        <v>4.4241676907993748</v>
      </c>
      <c r="V623" s="34">
        <v>4.3813927537817436</v>
      </c>
      <c r="W623" s="34">
        <v>71.948000000000008</v>
      </c>
      <c r="X623" s="34">
        <v>0.39518568582578278</v>
      </c>
      <c r="Y623" s="34">
        <v>72.343185685825802</v>
      </c>
      <c r="Z623" s="34">
        <v>71.643737692974767</v>
      </c>
      <c r="AB623" s="34">
        <v>2.194</v>
      </c>
      <c r="AC623" s="34">
        <v>1.2050889457688433E-2</v>
      </c>
      <c r="AD623" s="34">
        <v>2.2060508894576882</v>
      </c>
      <c r="AE623" s="34">
        <v>2.1847217504084422</v>
      </c>
      <c r="AF623" s="34">
        <v>2.9899999999999975</v>
      </c>
      <c r="AG623" s="34">
        <v>1.642304442957538E-2</v>
      </c>
      <c r="AH623" s="34">
        <v>3.0064230444295728</v>
      </c>
      <c r="AI623" s="34">
        <v>2.9773555304107737</v>
      </c>
      <c r="AJ623" s="34">
        <v>46.388999999999974</v>
      </c>
      <c r="AK623" s="34">
        <v>0.25479886556641218</v>
      </c>
      <c r="AL623" s="34">
        <v>46.643798865566389</v>
      </c>
      <c r="AM623" s="34">
        <v>46.192824648904825</v>
      </c>
      <c r="AN623" s="34">
        <v>2.6039999999999992</v>
      </c>
      <c r="AO623" s="34">
        <v>1.4302878827630204E-2</v>
      </c>
      <c r="AP623" s="34">
        <v>2.6183028788276292</v>
      </c>
      <c r="AQ623" s="34">
        <v>2.5929878933744677</v>
      </c>
      <c r="AR623" s="34">
        <v>54.176999999999971</v>
      </c>
      <c r="AS623" s="34">
        <v>0.29757567828130621</v>
      </c>
      <c r="AT623" s="34">
        <v>54.474575678281276</v>
      </c>
      <c r="AU623" s="34">
        <v>53.947889823098514</v>
      </c>
    </row>
    <row r="624" spans="1:47" x14ac:dyDescent="0.25">
      <c r="A624" s="18">
        <v>45561</v>
      </c>
      <c r="B624" s="2">
        <v>12</v>
      </c>
      <c r="C624" s="2" t="s">
        <v>178</v>
      </c>
      <c r="D624" s="9">
        <v>23.485426</v>
      </c>
      <c r="E624">
        <v>1.0114150000000001E-2</v>
      </c>
      <c r="G624" s="34">
        <v>1.1360000000000001</v>
      </c>
      <c r="H624" s="34">
        <v>7.4436052550473997E-3</v>
      </c>
      <c r="I624" s="34">
        <v>1.1434436052550476</v>
      </c>
      <c r="J624" s="34">
        <v>1.1318786451149572</v>
      </c>
      <c r="K624" s="34">
        <v>9.24</v>
      </c>
      <c r="L624" s="34">
        <v>6.0544817391406665E-2</v>
      </c>
      <c r="M624" s="34">
        <v>9.3005448173914065</v>
      </c>
      <c r="N624" s="34">
        <v>9.2064777120265866</v>
      </c>
      <c r="O624" s="34">
        <v>59.963999999999999</v>
      </c>
      <c r="P624" s="34">
        <v>0.39291227598033651</v>
      </c>
      <c r="Q624" s="34">
        <v>60.356912275980335</v>
      </c>
      <c r="R624" s="34">
        <v>59.746453411684229</v>
      </c>
      <c r="S624" s="34">
        <v>4.5999999999999996</v>
      </c>
      <c r="T624" s="34">
        <v>3.0141359307410239E-2</v>
      </c>
      <c r="U624" s="34">
        <v>4.6301413593074097</v>
      </c>
      <c r="V624" s="34">
        <v>4.5833114150781702</v>
      </c>
      <c r="W624" s="34">
        <v>74.94</v>
      </c>
      <c r="X624" s="34">
        <v>0.4910420579342008</v>
      </c>
      <c r="Y624" s="34">
        <v>75.431042057934206</v>
      </c>
      <c r="Z624" s="34">
        <v>74.668121183903949</v>
      </c>
      <c r="AB624" s="34">
        <v>2.1939999999999995</v>
      </c>
      <c r="AC624" s="34">
        <v>1.4376117895751753E-2</v>
      </c>
      <c r="AD624" s="34">
        <v>2.2083761178957513</v>
      </c>
      <c r="AE624" s="34">
        <v>2.1860402705829358</v>
      </c>
      <c r="AF624" s="34">
        <v>3.0959999999999974</v>
      </c>
      <c r="AG624" s="34">
        <v>2.0286445307770008E-2</v>
      </c>
      <c r="AH624" s="34">
        <v>3.1162864453077672</v>
      </c>
      <c r="AI624" s="34">
        <v>3.0847678567569576</v>
      </c>
      <c r="AJ624" s="34">
        <v>47.36</v>
      </c>
      <c r="AK624" s="34">
        <v>0.31032495147803241</v>
      </c>
      <c r="AL624" s="34">
        <v>47.67032495147803</v>
      </c>
      <c r="AM624" s="34">
        <v>47.188180134370036</v>
      </c>
      <c r="AN624" s="34">
        <v>2.6669999999999994</v>
      </c>
      <c r="AO624" s="34">
        <v>1.7475435928883284E-2</v>
      </c>
      <c r="AP624" s="34">
        <v>2.6844754359288827</v>
      </c>
      <c r="AQ624" s="34">
        <v>2.6573242486985826</v>
      </c>
      <c r="AR624" s="34">
        <v>55.317</v>
      </c>
      <c r="AS624" s="34">
        <v>0.36246295061043748</v>
      </c>
      <c r="AT624" s="34">
        <v>55.679462950610429</v>
      </c>
      <c r="AU624" s="34">
        <v>55.11631251040852</v>
      </c>
    </row>
    <row r="625" spans="1:47" x14ac:dyDescent="0.25">
      <c r="A625" s="18">
        <v>45561</v>
      </c>
      <c r="B625" s="2">
        <v>13</v>
      </c>
      <c r="C625" s="2" t="s">
        <v>178</v>
      </c>
      <c r="D625" s="9">
        <v>28.015471000000002</v>
      </c>
      <c r="E625">
        <v>1.0380233000000001E-2</v>
      </c>
      <c r="G625" s="34">
        <v>1.1360000000000001</v>
      </c>
      <c r="H625" s="34">
        <v>3.8171853778300887E-3</v>
      </c>
      <c r="I625" s="34">
        <v>1.1398171853778303</v>
      </c>
      <c r="J625" s="34">
        <v>1.1279856174162042</v>
      </c>
      <c r="K625" s="34">
        <v>8.9480000000000004</v>
      </c>
      <c r="L625" s="34">
        <v>3.0067055247203902E-2</v>
      </c>
      <c r="M625" s="34">
        <v>8.9780670552472035</v>
      </c>
      <c r="N625" s="34">
        <v>8.8848726273241141</v>
      </c>
      <c r="O625" s="34">
        <v>60.1</v>
      </c>
      <c r="P625" s="34">
        <v>0.20194792359822913</v>
      </c>
      <c r="Q625" s="34">
        <v>60.301947923598227</v>
      </c>
      <c r="R625" s="34">
        <v>59.675999653797412</v>
      </c>
      <c r="S625" s="34">
        <v>4.6320000000000006</v>
      </c>
      <c r="T625" s="34">
        <v>1.5564438970166348E-2</v>
      </c>
      <c r="U625" s="34">
        <v>4.6475644389701669</v>
      </c>
      <c r="V625" s="34">
        <v>4.5993216372111423</v>
      </c>
      <c r="W625" s="34">
        <v>74.816000000000003</v>
      </c>
      <c r="X625" s="34">
        <v>0.25139660319342949</v>
      </c>
      <c r="Y625" s="34">
        <v>75.06739660319343</v>
      </c>
      <c r="Z625" s="34">
        <v>74.288179535748881</v>
      </c>
      <c r="AB625" s="34">
        <v>2.1939999999999991</v>
      </c>
      <c r="AC625" s="34">
        <v>7.3722752807739529E-3</v>
      </c>
      <c r="AD625" s="34">
        <v>2.2013722752807729</v>
      </c>
      <c r="AE625" s="34">
        <v>2.1785215181436182</v>
      </c>
      <c r="AF625" s="34">
        <v>3.0459999999999989</v>
      </c>
      <c r="AG625" s="34">
        <v>1.0235164314146518E-2</v>
      </c>
      <c r="AH625" s="34">
        <v>3.0562351643141454</v>
      </c>
      <c r="AI625" s="34">
        <v>3.0245107312057713</v>
      </c>
      <c r="AJ625" s="34">
        <v>47.546999999999976</v>
      </c>
      <c r="AK625" s="34">
        <v>0.15976735313352738</v>
      </c>
      <c r="AL625" s="34">
        <v>47.7067673531335</v>
      </c>
      <c r="AM625" s="34">
        <v>47.211559992331182</v>
      </c>
      <c r="AN625" s="34">
        <v>2.6880000000000002</v>
      </c>
      <c r="AO625" s="34">
        <v>9.0322132883866885E-3</v>
      </c>
      <c r="AP625" s="34">
        <v>2.697032213288387</v>
      </c>
      <c r="AQ625" s="34">
        <v>2.6690363905059478</v>
      </c>
      <c r="AR625" s="34">
        <v>55.47499999999998</v>
      </c>
      <c r="AS625" s="34">
        <v>0.18640700601683455</v>
      </c>
      <c r="AT625" s="34">
        <v>55.661407006016809</v>
      </c>
      <c r="AU625" s="34">
        <v>55.083628632186517</v>
      </c>
    </row>
    <row r="626" spans="1:47" x14ac:dyDescent="0.25">
      <c r="A626" s="18">
        <v>45561</v>
      </c>
      <c r="B626" s="2">
        <v>14</v>
      </c>
      <c r="C626" s="2" t="s">
        <v>178</v>
      </c>
      <c r="D626" s="9">
        <v>50.483859000000002</v>
      </c>
      <c r="E626">
        <v>1.0807048E-2</v>
      </c>
      <c r="G626" s="34">
        <v>1.1360000000000001</v>
      </c>
      <c r="H626" s="34">
        <v>9.5879750816744401E-3</v>
      </c>
      <c r="I626" s="34">
        <v>1.1455879750816746</v>
      </c>
      <c r="J626" s="34">
        <v>1.1332075508467443</v>
      </c>
      <c r="K626" s="34">
        <v>8.2359999999999971</v>
      </c>
      <c r="L626" s="34">
        <v>6.9512819342139653E-2</v>
      </c>
      <c r="M626" s="34">
        <v>8.3055128193421375</v>
      </c>
      <c r="N626" s="34">
        <v>8.2157547436388914</v>
      </c>
      <c r="O626" s="34">
        <v>60.27600000000001</v>
      </c>
      <c r="P626" s="34">
        <v>0.50873660741462023</v>
      </c>
      <c r="Q626" s="34">
        <v>60.784736607414629</v>
      </c>
      <c r="R626" s="34">
        <v>60.127833041230943</v>
      </c>
      <c r="S626" s="34">
        <v>4.6280000000000001</v>
      </c>
      <c r="T626" s="34">
        <v>3.9060870315131425E-2</v>
      </c>
      <c r="U626" s="34">
        <v>4.6670608703151313</v>
      </c>
      <c r="V626" s="34">
        <v>4.6166237194707138</v>
      </c>
      <c r="W626" s="34">
        <v>74.27600000000001</v>
      </c>
      <c r="X626" s="34">
        <v>0.62689827215356575</v>
      </c>
      <c r="Y626" s="34">
        <v>74.902898272153564</v>
      </c>
      <c r="Z626" s="34">
        <v>74.093419055187283</v>
      </c>
      <c r="AB626" s="34">
        <v>2.1940000000000004</v>
      </c>
      <c r="AC626" s="34">
        <v>1.8517620888374754E-2</v>
      </c>
      <c r="AD626" s="34">
        <v>2.212517620888375</v>
      </c>
      <c r="AE626" s="34">
        <v>2.1886068367585887</v>
      </c>
      <c r="AF626" s="34">
        <v>3.0999999999999996</v>
      </c>
      <c r="AG626" s="34">
        <v>2.6164368620766511E-2</v>
      </c>
      <c r="AH626" s="34">
        <v>3.1261643686207661</v>
      </c>
      <c r="AI626" s="34">
        <v>3.0923797602331917</v>
      </c>
      <c r="AJ626" s="34">
        <v>48.393999999999998</v>
      </c>
      <c r="AK626" s="34">
        <v>0.40845111452689503</v>
      </c>
      <c r="AL626" s="34">
        <v>48.802451114526896</v>
      </c>
      <c r="AM626" s="34">
        <v>48.275040682814549</v>
      </c>
      <c r="AN626" s="34">
        <v>2.7099999999999982</v>
      </c>
      <c r="AO626" s="34">
        <v>2.2872722245895875E-2</v>
      </c>
      <c r="AP626" s="34">
        <v>2.7328727222458942</v>
      </c>
      <c r="AQ626" s="34">
        <v>2.7033384355586922</v>
      </c>
      <c r="AR626" s="34">
        <v>56.398000000000003</v>
      </c>
      <c r="AS626" s="34">
        <v>0.47600582628193217</v>
      </c>
      <c r="AT626" s="34">
        <v>56.87400582628193</v>
      </c>
      <c r="AU626" s="34">
        <v>56.259365715365021</v>
      </c>
    </row>
    <row r="627" spans="1:47" x14ac:dyDescent="0.25">
      <c r="A627" s="18">
        <v>45561</v>
      </c>
      <c r="B627" s="2">
        <v>15</v>
      </c>
      <c r="C627" s="2" t="s">
        <v>178</v>
      </c>
      <c r="D627" s="9">
        <v>32.745527000000003</v>
      </c>
      <c r="E627">
        <v>1.1616855000000001E-2</v>
      </c>
      <c r="G627" s="34">
        <v>1.1360000000000001</v>
      </c>
      <c r="H627" s="34">
        <v>9.4035903309179544E-3</v>
      </c>
      <c r="I627" s="34">
        <v>1.1454035903309181</v>
      </c>
      <c r="J627" s="34">
        <v>1.1320976029055645</v>
      </c>
      <c r="K627" s="34">
        <v>8.2480000000000011</v>
      </c>
      <c r="L627" s="34">
        <v>6.8275363599833883E-2</v>
      </c>
      <c r="M627" s="34">
        <v>8.3162753635998357</v>
      </c>
      <c r="N627" s="34">
        <v>8.2196663985608236</v>
      </c>
      <c r="O627" s="34">
        <v>61.212000000000003</v>
      </c>
      <c r="P627" s="34">
        <v>0.50670120716210376</v>
      </c>
      <c r="Q627" s="34">
        <v>61.718701207162106</v>
      </c>
      <c r="R627" s="34">
        <v>61.001724004450182</v>
      </c>
      <c r="S627" s="34">
        <v>4.7439999999999998</v>
      </c>
      <c r="T627" s="34">
        <v>3.9269923001650324E-2</v>
      </c>
      <c r="U627" s="34">
        <v>4.78326992300165</v>
      </c>
      <c r="V627" s="34">
        <v>4.7277033698802784</v>
      </c>
      <c r="W627" s="34">
        <v>75.34</v>
      </c>
      <c r="X627" s="34">
        <v>0.62365008409450595</v>
      </c>
      <c r="Y627" s="34">
        <v>75.96365008409451</v>
      </c>
      <c r="Z627" s="34">
        <v>75.081191375796848</v>
      </c>
      <c r="AB627" s="34">
        <v>2.1939999999999995</v>
      </c>
      <c r="AC627" s="34">
        <v>1.8161511607424286E-2</v>
      </c>
      <c r="AD627" s="34">
        <v>2.2121615116074236</v>
      </c>
      <c r="AE627" s="34">
        <v>2.1864631520904996</v>
      </c>
      <c r="AF627" s="34">
        <v>3.1279999999999974</v>
      </c>
      <c r="AG627" s="34">
        <v>2.5892984643583927E-2</v>
      </c>
      <c r="AH627" s="34">
        <v>3.1538929846435813</v>
      </c>
      <c r="AI627" s="34">
        <v>3.1172546671554597</v>
      </c>
      <c r="AJ627" s="34">
        <v>48.780999999999999</v>
      </c>
      <c r="AK627" s="34">
        <v>0.40379977106734921</v>
      </c>
      <c r="AL627" s="34">
        <v>49.184799771067347</v>
      </c>
      <c r="AM627" s="34">
        <v>48.613427083922822</v>
      </c>
      <c r="AN627" s="34">
        <v>2.7419999999999991</v>
      </c>
      <c r="AO627" s="34">
        <v>2.2697750605085405E-2</v>
      </c>
      <c r="AP627" s="34">
        <v>2.7646977506050847</v>
      </c>
      <c r="AQ627" s="34">
        <v>2.7325806577174792</v>
      </c>
      <c r="AR627" s="34">
        <v>56.844999999999992</v>
      </c>
      <c r="AS627" s="34">
        <v>0.47055201792344281</v>
      </c>
      <c r="AT627" s="34">
        <v>57.315552017923437</v>
      </c>
      <c r="AU627" s="34">
        <v>56.64972556088626</v>
      </c>
    </row>
    <row r="628" spans="1:47" x14ac:dyDescent="0.25">
      <c r="A628" s="18">
        <v>45561</v>
      </c>
      <c r="B628" s="2">
        <v>16</v>
      </c>
      <c r="C628" s="2" t="s">
        <v>178</v>
      </c>
      <c r="D628" s="9">
        <v>79.385248000000004</v>
      </c>
      <c r="E628">
        <v>1.1810660000000001E-2</v>
      </c>
      <c r="G628" s="34">
        <v>1.1360000000000001</v>
      </c>
      <c r="H628" s="34">
        <v>1.4227059454951176E-2</v>
      </c>
      <c r="I628" s="34">
        <v>1.1502270594549513</v>
      </c>
      <c r="J628" s="34">
        <v>1.1366421187329292</v>
      </c>
      <c r="K628" s="34">
        <v>8.42</v>
      </c>
      <c r="L628" s="34">
        <v>0.10545056391785995</v>
      </c>
      <c r="M628" s="34">
        <v>8.5254505639178593</v>
      </c>
      <c r="N628" s="34">
        <v>8.4247593659606181</v>
      </c>
      <c r="O628" s="34">
        <v>61.235999999999997</v>
      </c>
      <c r="P628" s="34">
        <v>0.76690863801354769</v>
      </c>
      <c r="Q628" s="34">
        <v>62.002908638013544</v>
      </c>
      <c r="R628" s="34">
        <v>61.270613365078901</v>
      </c>
      <c r="S628" s="34">
        <v>4.6919999999999993</v>
      </c>
      <c r="T628" s="34">
        <v>5.8761763171330021E-2</v>
      </c>
      <c r="U628" s="34">
        <v>4.7507617631713295</v>
      </c>
      <c r="V628" s="34">
        <v>4.6946521312455127</v>
      </c>
      <c r="W628" s="34">
        <v>75.483999999999995</v>
      </c>
      <c r="X628" s="34">
        <v>0.94534802455768885</v>
      </c>
      <c r="Y628" s="34">
        <v>76.429348024557683</v>
      </c>
      <c r="Z628" s="34">
        <v>75.526666981017968</v>
      </c>
      <c r="AB628" s="34">
        <v>2.194</v>
      </c>
      <c r="AC628" s="34">
        <v>2.747726095436873E-2</v>
      </c>
      <c r="AD628" s="34">
        <v>2.2214772609543685</v>
      </c>
      <c r="AE628" s="34">
        <v>2.195240148327505</v>
      </c>
      <c r="AF628" s="34">
        <v>3.0859999999999976</v>
      </c>
      <c r="AG628" s="34">
        <v>3.8648508343291629E-2</v>
      </c>
      <c r="AH628" s="34">
        <v>3.1246485083432893</v>
      </c>
      <c r="AI628" s="34">
        <v>3.0877443471917396</v>
      </c>
      <c r="AJ628" s="34">
        <v>48.379000000000005</v>
      </c>
      <c r="AK628" s="34">
        <v>0.60588988500975616</v>
      </c>
      <c r="AL628" s="34">
        <v>48.984889885009764</v>
      </c>
      <c r="AM628" s="34">
        <v>48.406346005440476</v>
      </c>
      <c r="AN628" s="34">
        <v>2.6989999999999994</v>
      </c>
      <c r="AO628" s="34">
        <v>3.3801790025451771E-2</v>
      </c>
      <c r="AP628" s="34">
        <v>2.7328017900254511</v>
      </c>
      <c r="AQ628" s="34">
        <v>2.7005255972360693</v>
      </c>
      <c r="AR628" s="34">
        <v>56.358000000000004</v>
      </c>
      <c r="AS628" s="34">
        <v>0.7058174443328683</v>
      </c>
      <c r="AT628" s="34">
        <v>57.063817444332869</v>
      </c>
      <c r="AU628" s="34">
        <v>56.389856098195793</v>
      </c>
    </row>
    <row r="629" spans="1:47" x14ac:dyDescent="0.25">
      <c r="A629" s="18">
        <v>45561</v>
      </c>
      <c r="B629" s="2">
        <v>17</v>
      </c>
      <c r="C629" s="2" t="s">
        <v>178</v>
      </c>
      <c r="D629" s="9">
        <v>213.929609</v>
      </c>
      <c r="E629">
        <v>1.2051352E-2</v>
      </c>
      <c r="G629" s="34">
        <v>1.1360000000000001</v>
      </c>
      <c r="H629" s="34">
        <v>1.2159523649083386E-2</v>
      </c>
      <c r="I629" s="34">
        <v>1.1481595236490836</v>
      </c>
      <c r="J629" s="34">
        <v>1.1343226490774363</v>
      </c>
      <c r="K629" s="34">
        <v>8.6720000000000024</v>
      </c>
      <c r="L629" s="34">
        <v>9.2823405884552068E-2</v>
      </c>
      <c r="M629" s="34">
        <v>8.7648234058845542</v>
      </c>
      <c r="N629" s="34">
        <v>8.6591954338024006</v>
      </c>
      <c r="O629" s="34">
        <v>58.612000000000009</v>
      </c>
      <c r="P629" s="34">
        <v>0.62737147897893975</v>
      </c>
      <c r="Q629" s="34">
        <v>59.239371478978946</v>
      </c>
      <c r="R629" s="34">
        <v>58.525456961027011</v>
      </c>
      <c r="S629" s="34">
        <v>4.4799999999999995</v>
      </c>
      <c r="T629" s="34">
        <v>4.7953051010469691E-2</v>
      </c>
      <c r="U629" s="34">
        <v>4.5279530510104689</v>
      </c>
      <c r="V629" s="34">
        <v>4.4733850949532679</v>
      </c>
      <c r="W629" s="34">
        <v>72.90000000000002</v>
      </c>
      <c r="X629" s="34">
        <v>0.78030745952304481</v>
      </c>
      <c r="Y629" s="34">
        <v>73.68030745952305</v>
      </c>
      <c r="Z629" s="34">
        <v>72.792360138860118</v>
      </c>
      <c r="AB629" s="34">
        <v>2.1940000000000004</v>
      </c>
      <c r="AC629" s="34">
        <v>2.3484150427895208E-2</v>
      </c>
      <c r="AD629" s="34">
        <v>2.2174841504278957</v>
      </c>
      <c r="AE629" s="34">
        <v>2.1907604683766682</v>
      </c>
      <c r="AF629" s="34">
        <v>2.9089999999999985</v>
      </c>
      <c r="AG629" s="34">
        <v>3.1137371738717917E-2</v>
      </c>
      <c r="AH629" s="34">
        <v>2.9401373717387163</v>
      </c>
      <c r="AI629" s="34">
        <v>2.9047047413435383</v>
      </c>
      <c r="AJ629" s="34">
        <v>46.170000000000009</v>
      </c>
      <c r="AK629" s="34">
        <v>0.49419472436459511</v>
      </c>
      <c r="AL629" s="34">
        <v>46.664194724364606</v>
      </c>
      <c r="AM629" s="34">
        <v>46.101828087944746</v>
      </c>
      <c r="AN629" s="34">
        <v>2.5679999999999987</v>
      </c>
      <c r="AO629" s="34">
        <v>2.7487373882787075E-2</v>
      </c>
      <c r="AP629" s="34">
        <v>2.5954873738827859</v>
      </c>
      <c r="AQ629" s="34">
        <v>2.564208241928569</v>
      </c>
      <c r="AR629" s="34">
        <v>53.841000000000008</v>
      </c>
      <c r="AS629" s="34">
        <v>0.5763036204139953</v>
      </c>
      <c r="AT629" s="34">
        <v>54.417303620414003</v>
      </c>
      <c r="AU629" s="34">
        <v>53.761501539593525</v>
      </c>
    </row>
    <row r="630" spans="1:47" x14ac:dyDescent="0.25">
      <c r="A630" s="18">
        <v>45561</v>
      </c>
      <c r="B630" s="2">
        <v>18</v>
      </c>
      <c r="C630" s="2" t="s">
        <v>178</v>
      </c>
      <c r="D630" s="9">
        <v>138.37556900000001</v>
      </c>
      <c r="E630">
        <v>1.2306653000000001E-2</v>
      </c>
      <c r="G630" s="34">
        <v>1.1360000000000001</v>
      </c>
      <c r="H630" s="34">
        <v>1.1116517107540188E-2</v>
      </c>
      <c r="I630" s="34">
        <v>1.1471165171075404</v>
      </c>
      <c r="J630" s="34">
        <v>1.1329993521809294</v>
      </c>
      <c r="K630" s="34">
        <v>8.484</v>
      </c>
      <c r="L630" s="34">
        <v>8.3021594313706815E-2</v>
      </c>
      <c r="M630" s="34">
        <v>8.5670215943137062</v>
      </c>
      <c r="N630" s="34">
        <v>8.4615902323089802</v>
      </c>
      <c r="O630" s="34">
        <v>53.811999999999998</v>
      </c>
      <c r="P630" s="34">
        <v>0.5265862839709089</v>
      </c>
      <c r="Q630" s="34">
        <v>54.338586283970905</v>
      </c>
      <c r="R630" s="34">
        <v>53.669860158063514</v>
      </c>
      <c r="S630" s="34">
        <v>4.1159999999999997</v>
      </c>
      <c r="T630" s="34">
        <v>4.0277803181897366E-2</v>
      </c>
      <c r="U630" s="34">
        <v>4.1562778031818972</v>
      </c>
      <c r="V630" s="34">
        <v>4.1051279344865357</v>
      </c>
      <c r="W630" s="34">
        <v>67.548000000000002</v>
      </c>
      <c r="X630" s="34">
        <v>0.66100219857405329</v>
      </c>
      <c r="Y630" s="34">
        <v>68.209002198574041</v>
      </c>
      <c r="Z630" s="34">
        <v>67.369577677039956</v>
      </c>
      <c r="AB630" s="34">
        <v>2.1940000000000004</v>
      </c>
      <c r="AC630" s="34">
        <v>2.1469752230583779E-2</v>
      </c>
      <c r="AD630" s="34">
        <v>2.2154697522305842</v>
      </c>
      <c r="AE630" s="34">
        <v>2.1882047347578863</v>
      </c>
      <c r="AF630" s="34">
        <v>2.742</v>
      </c>
      <c r="AG630" s="34">
        <v>2.6832297454995765E-2</v>
      </c>
      <c r="AH630" s="34">
        <v>2.7688322974549959</v>
      </c>
      <c r="AI630" s="34">
        <v>2.7347572391550243</v>
      </c>
      <c r="AJ630" s="34">
        <v>43.089999999999996</v>
      </c>
      <c r="AK630" s="34">
        <v>0.42166436810203045</v>
      </c>
      <c r="AL630" s="34">
        <v>43.511664368102025</v>
      </c>
      <c r="AM630" s="34">
        <v>42.976181413271327</v>
      </c>
      <c r="AN630" s="34">
        <v>2.3439999999999994</v>
      </c>
      <c r="AO630" s="34">
        <v>2.2937602200769534E-2</v>
      </c>
      <c r="AP630" s="34">
        <v>2.3669376022007689</v>
      </c>
      <c r="AQ630" s="34">
        <v>2.337808522457832</v>
      </c>
      <c r="AR630" s="34">
        <v>50.37</v>
      </c>
      <c r="AS630" s="34">
        <v>0.49290401998837952</v>
      </c>
      <c r="AT630" s="34">
        <v>50.862904019988378</v>
      </c>
      <c r="AU630" s="34">
        <v>50.236951909642073</v>
      </c>
    </row>
    <row r="631" spans="1:47" x14ac:dyDescent="0.25">
      <c r="A631" s="18">
        <v>45561</v>
      </c>
      <c r="B631" s="2">
        <v>19</v>
      </c>
      <c r="C631" s="2" t="s">
        <v>178</v>
      </c>
      <c r="D631" s="9">
        <v>27.577226</v>
      </c>
      <c r="E631">
        <v>1.2602218E-2</v>
      </c>
      <c r="G631" s="34">
        <v>1.1360000000000001</v>
      </c>
      <c r="H631" s="34">
        <v>1.2233485561895777E-2</v>
      </c>
      <c r="I631" s="34">
        <v>1.1482334855618959</v>
      </c>
      <c r="J631" s="34">
        <v>1.133763196861945</v>
      </c>
      <c r="K631" s="34">
        <v>8.3760000000000012</v>
      </c>
      <c r="L631" s="34">
        <v>9.0200418192287884E-2</v>
      </c>
      <c r="M631" s="34">
        <v>8.4662004181922885</v>
      </c>
      <c r="N631" s="34">
        <v>8.359507514890538</v>
      </c>
      <c r="O631" s="34">
        <v>50.643999999999991</v>
      </c>
      <c r="P631" s="34">
        <v>0.5453808475322619</v>
      </c>
      <c r="Q631" s="34">
        <v>51.189380847532256</v>
      </c>
      <c r="R631" s="34">
        <v>50.544281110806629</v>
      </c>
      <c r="S631" s="34">
        <v>3.8719999999999999</v>
      </c>
      <c r="T631" s="34">
        <v>4.1697232478574334E-2</v>
      </c>
      <c r="U631" s="34">
        <v>3.9136972324785742</v>
      </c>
      <c r="V631" s="34">
        <v>3.8643759667688822</v>
      </c>
      <c r="W631" s="34">
        <v>64.027999999999992</v>
      </c>
      <c r="X631" s="34">
        <v>0.68951198376501999</v>
      </c>
      <c r="Y631" s="34">
        <v>64.717511983765007</v>
      </c>
      <c r="Z631" s="34">
        <v>63.901927789327992</v>
      </c>
      <c r="AB631" s="34">
        <v>2.1939999999999995</v>
      </c>
      <c r="AC631" s="34">
        <v>2.3626995882745888E-2</v>
      </c>
      <c r="AD631" s="34">
        <v>2.2176269958827453</v>
      </c>
      <c r="AE631" s="34">
        <v>2.1896799770379456</v>
      </c>
      <c r="AF631" s="34">
        <v>2.6399999999999975</v>
      </c>
      <c r="AG631" s="34">
        <v>2.8429931235391566E-2</v>
      </c>
      <c r="AH631" s="34">
        <v>2.668429931235389</v>
      </c>
      <c r="AI631" s="34">
        <v>2.6348017955242353</v>
      </c>
      <c r="AJ631" s="34">
        <v>41.532000000000039</v>
      </c>
      <c r="AK631" s="34">
        <v>0.4472545091167745</v>
      </c>
      <c r="AL631" s="34">
        <v>41.979254509116814</v>
      </c>
      <c r="AM631" s="34">
        <v>41.450222792315436</v>
      </c>
      <c r="AN631" s="34">
        <v>2.2639999999999993</v>
      </c>
      <c r="AO631" s="34">
        <v>2.4380819817017632E-2</v>
      </c>
      <c r="AP631" s="34">
        <v>2.288380819817017</v>
      </c>
      <c r="AQ631" s="34">
        <v>2.259542145858664</v>
      </c>
      <c r="AR631" s="34">
        <v>48.630000000000038</v>
      </c>
      <c r="AS631" s="34">
        <v>0.52369225605192959</v>
      </c>
      <c r="AT631" s="34">
        <v>49.153692256051961</v>
      </c>
      <c r="AU631" s="34">
        <v>48.534246710736284</v>
      </c>
    </row>
    <row r="632" spans="1:47" x14ac:dyDescent="0.25">
      <c r="A632" s="18">
        <v>45561</v>
      </c>
      <c r="B632" s="2">
        <v>20</v>
      </c>
      <c r="C632" s="2" t="s">
        <v>178</v>
      </c>
      <c r="D632" s="9">
        <v>33.373756</v>
      </c>
      <c r="E632">
        <v>1.2454435E-2</v>
      </c>
      <c r="G632" s="34">
        <v>1.1360000000000001</v>
      </c>
      <c r="H632" s="34">
        <v>1.054851067329334E-2</v>
      </c>
      <c r="I632" s="34">
        <v>1.1465485106732936</v>
      </c>
      <c r="J632" s="34">
        <v>1.1322688967727663</v>
      </c>
      <c r="K632" s="34">
        <v>8.68</v>
      </c>
      <c r="L632" s="34">
        <v>8.0599535778332912E-2</v>
      </c>
      <c r="M632" s="34">
        <v>8.7605995357783328</v>
      </c>
      <c r="N632" s="34">
        <v>8.6514912182989523</v>
      </c>
      <c r="O632" s="34">
        <v>49.279999999999994</v>
      </c>
      <c r="P632" s="34">
        <v>0.45759736441892224</v>
      </c>
      <c r="Q632" s="34">
        <v>49.737597364418917</v>
      </c>
      <c r="R632" s="34">
        <v>49.118143690987594</v>
      </c>
      <c r="S632" s="34">
        <v>3.7119999999999997</v>
      </c>
      <c r="T632" s="34">
        <v>3.4468372904282459E-2</v>
      </c>
      <c r="U632" s="34">
        <v>3.7464683729042823</v>
      </c>
      <c r="V632" s="34">
        <v>3.6998082260743903</v>
      </c>
      <c r="W632" s="34">
        <v>62.807999999999993</v>
      </c>
      <c r="X632" s="34">
        <v>0.58321378377483102</v>
      </c>
      <c r="Y632" s="34">
        <v>63.391213783774823</v>
      </c>
      <c r="Z632" s="34">
        <v>62.601712032133698</v>
      </c>
      <c r="AB632" s="34">
        <v>2.1939999999999991</v>
      </c>
      <c r="AC632" s="34">
        <v>2.0372739803878149E-2</v>
      </c>
      <c r="AD632" s="34">
        <v>2.2143727398038773</v>
      </c>
      <c r="AE632" s="34">
        <v>2.1867939784502179</v>
      </c>
      <c r="AF632" s="34">
        <v>2.9869999999999974</v>
      </c>
      <c r="AG632" s="34">
        <v>2.7736268821414767E-2</v>
      </c>
      <c r="AH632" s="34">
        <v>3.0147362688214123</v>
      </c>
      <c r="AI632" s="34">
        <v>2.9771894319192334</v>
      </c>
      <c r="AJ632" s="34">
        <v>42.355000000000004</v>
      </c>
      <c r="AK632" s="34">
        <v>0.39329416335153117</v>
      </c>
      <c r="AL632" s="34">
        <v>42.748294163351538</v>
      </c>
      <c r="AM632" s="34">
        <v>42.215888312333199</v>
      </c>
      <c r="AN632" s="34">
        <v>2.2900000000000005</v>
      </c>
      <c r="AO632" s="34">
        <v>2.1264163241057881E-2</v>
      </c>
      <c r="AP632" s="34">
        <v>2.3112641632410584</v>
      </c>
      <c r="AQ632" s="34">
        <v>2.2824786739521432</v>
      </c>
      <c r="AR632" s="34">
        <v>49.826000000000001</v>
      </c>
      <c r="AS632" s="34">
        <v>0.462667335217882</v>
      </c>
      <c r="AT632" s="34">
        <v>50.288667335217887</v>
      </c>
      <c r="AU632" s="34">
        <v>49.662350396654794</v>
      </c>
    </row>
    <row r="633" spans="1:47" x14ac:dyDescent="0.25">
      <c r="A633" s="18">
        <v>45561</v>
      </c>
      <c r="B633" s="2">
        <v>21</v>
      </c>
      <c r="C633" s="2" t="s">
        <v>178</v>
      </c>
      <c r="D633" s="9">
        <v>26.398008999999998</v>
      </c>
      <c r="E633">
        <v>1.2203751000000001E-2</v>
      </c>
      <c r="G633" s="34">
        <v>1.1360000000000001</v>
      </c>
      <c r="H633" s="34">
        <v>1.2947060387073158E-2</v>
      </c>
      <c r="I633" s="34">
        <v>1.1489470603870733</v>
      </c>
      <c r="J633" s="34">
        <v>1.1349255965499274</v>
      </c>
      <c r="K633" s="34">
        <v>8.1480000000000015</v>
      </c>
      <c r="L633" s="34">
        <v>9.2863246508690239E-2</v>
      </c>
      <c r="M633" s="34">
        <v>8.2408632465086917</v>
      </c>
      <c r="N633" s="34">
        <v>8.1402938034232477</v>
      </c>
      <c r="O633" s="34">
        <v>45.375999999999983</v>
      </c>
      <c r="P633" s="34">
        <v>0.51715300363013328</v>
      </c>
      <c r="Q633" s="34">
        <v>45.893153003630118</v>
      </c>
      <c r="R633" s="34">
        <v>45.333084391768914</v>
      </c>
      <c r="S633" s="34">
        <v>3.3839999999999995</v>
      </c>
      <c r="T633" s="34">
        <v>3.8567651716422145E-2</v>
      </c>
      <c r="U633" s="34">
        <v>3.4225676517164216</v>
      </c>
      <c r="V633" s="34">
        <v>3.3807994883142194</v>
      </c>
      <c r="W633" s="34">
        <v>58.043999999999983</v>
      </c>
      <c r="X633" s="34">
        <v>0.66153096224231889</v>
      </c>
      <c r="Y633" s="34">
        <v>58.705530962242307</v>
      </c>
      <c r="Z633" s="34">
        <v>57.989103280056305</v>
      </c>
      <c r="AB633" s="34">
        <v>2.194</v>
      </c>
      <c r="AC633" s="34">
        <v>2.5005150078555024E-2</v>
      </c>
      <c r="AD633" s="34">
        <v>2.219005150078555</v>
      </c>
      <c r="AE633" s="34">
        <v>2.1919249637592788</v>
      </c>
      <c r="AF633" s="34">
        <v>2.8589999999999991</v>
      </c>
      <c r="AG633" s="34">
        <v>3.2584195111480758E-2</v>
      </c>
      <c r="AH633" s="34">
        <v>2.8915841951114798</v>
      </c>
      <c r="AI633" s="34">
        <v>2.8562960215988036</v>
      </c>
      <c r="AJ633" s="34">
        <v>39.934999999999995</v>
      </c>
      <c r="AK633" s="34">
        <v>0.45514159908254087</v>
      </c>
      <c r="AL633" s="34">
        <v>40.390141599082533</v>
      </c>
      <c r="AM633" s="34">
        <v>39.897230368152584</v>
      </c>
      <c r="AN633" s="34">
        <v>2.2040000000000006</v>
      </c>
      <c r="AO633" s="34">
        <v>2.5119120680553914E-2</v>
      </c>
      <c r="AP633" s="34">
        <v>2.2291191206805547</v>
      </c>
      <c r="AQ633" s="34">
        <v>2.2019155059824302</v>
      </c>
      <c r="AR633" s="34">
        <v>47.191999999999993</v>
      </c>
      <c r="AS633" s="34">
        <v>0.53785006495313059</v>
      </c>
      <c r="AT633" s="34">
        <v>47.729850064953126</v>
      </c>
      <c r="AU633" s="34">
        <v>47.14736685949309</v>
      </c>
    </row>
    <row r="634" spans="1:47" x14ac:dyDescent="0.25">
      <c r="A634" s="18">
        <v>45561</v>
      </c>
      <c r="B634" s="2">
        <v>22</v>
      </c>
      <c r="C634" s="2" t="s">
        <v>178</v>
      </c>
      <c r="D634" s="9">
        <v>35.696038000000001</v>
      </c>
      <c r="E634">
        <v>1.2417764E-2</v>
      </c>
      <c r="G634" s="34">
        <v>1.1360000000000001</v>
      </c>
      <c r="H634" s="34">
        <v>1.1508837986338451E-2</v>
      </c>
      <c r="I634" s="34">
        <v>1.1475088379863385</v>
      </c>
      <c r="J634" s="34">
        <v>1.1332593440483099</v>
      </c>
      <c r="K634" s="34">
        <v>7.6119999999999992</v>
      </c>
      <c r="L634" s="34">
        <v>7.7117319323950939E-2</v>
      </c>
      <c r="M634" s="34">
        <v>7.6891173193239499</v>
      </c>
      <c r="N634" s="34">
        <v>7.593635675084272</v>
      </c>
      <c r="O634" s="34">
        <v>41.360000000000007</v>
      </c>
      <c r="P634" s="34">
        <v>0.41901896048851972</v>
      </c>
      <c r="Q634" s="34">
        <v>41.779018960488528</v>
      </c>
      <c r="R634" s="34">
        <v>41.260216962885657</v>
      </c>
      <c r="S634" s="34">
        <v>3.0759999999999992</v>
      </c>
      <c r="T634" s="34">
        <v>3.1163015533430514E-2</v>
      </c>
      <c r="U634" s="34">
        <v>3.1071630155334296</v>
      </c>
      <c r="V634" s="34">
        <v>3.0685789984970069</v>
      </c>
      <c r="W634" s="34">
        <v>53.184000000000005</v>
      </c>
      <c r="X634" s="34">
        <v>0.53880813333223954</v>
      </c>
      <c r="Y634" s="34">
        <v>53.722808133332251</v>
      </c>
      <c r="Z634" s="34">
        <v>53.055690980515251</v>
      </c>
      <c r="AB634" s="34">
        <v>2.1940000000000004</v>
      </c>
      <c r="AC634" s="34">
        <v>2.2227456463051555E-2</v>
      </c>
      <c r="AD634" s="34">
        <v>2.2162274564630517</v>
      </c>
      <c r="AE634" s="34">
        <v>2.1887068669383734</v>
      </c>
      <c r="AF634" s="34">
        <v>2.726999999999999</v>
      </c>
      <c r="AG634" s="34">
        <v>2.7627289778824775E-2</v>
      </c>
      <c r="AH634" s="34">
        <v>2.7546272897788238</v>
      </c>
      <c r="AI634" s="34">
        <v>2.7204209781863904</v>
      </c>
      <c r="AJ634" s="34">
        <v>36.821999999999989</v>
      </c>
      <c r="AK634" s="34">
        <v>0.37304439465929073</v>
      </c>
      <c r="AL634" s="34">
        <v>37.195044394659277</v>
      </c>
      <c r="AM634" s="34">
        <v>36.733165111396872</v>
      </c>
      <c r="AN634" s="34">
        <v>1.9989999999999992</v>
      </c>
      <c r="AO634" s="34">
        <v>2.0251907688988165E-2</v>
      </c>
      <c r="AP634" s="34">
        <v>2.0192519076889872</v>
      </c>
      <c r="AQ634" s="34">
        <v>1.9941773140427554</v>
      </c>
      <c r="AR634" s="34">
        <v>43.74199999999999</v>
      </c>
      <c r="AS634" s="34">
        <v>0.44315104859015525</v>
      </c>
      <c r="AT634" s="34">
        <v>44.185151048590143</v>
      </c>
      <c r="AU634" s="34">
        <v>43.636470270564395</v>
      </c>
    </row>
    <row r="635" spans="1:47" x14ac:dyDescent="0.25">
      <c r="A635" s="18">
        <v>45561</v>
      </c>
      <c r="B635" s="2">
        <v>23</v>
      </c>
      <c r="C635" s="2" t="s">
        <v>178</v>
      </c>
      <c r="D635" s="9">
        <v>66.511336</v>
      </c>
      <c r="E635">
        <v>1.2725339E-2</v>
      </c>
      <c r="G635" s="34">
        <v>1.1360000000000001</v>
      </c>
      <c r="H635" s="34">
        <v>1.2011431109558121E-2</v>
      </c>
      <c r="I635" s="34">
        <v>1.1480114311095582</v>
      </c>
      <c r="J635" s="34">
        <v>1.1334025964728141</v>
      </c>
      <c r="K635" s="34">
        <v>7.2799999999999994</v>
      </c>
      <c r="L635" s="34">
        <v>7.6974664152802033E-2</v>
      </c>
      <c r="M635" s="34">
        <v>7.3569746641528013</v>
      </c>
      <c r="N635" s="34">
        <v>7.2633546675370457</v>
      </c>
      <c r="O635" s="34">
        <v>38.031999999999989</v>
      </c>
      <c r="P635" s="34">
        <v>0.40212917954112171</v>
      </c>
      <c r="Q635" s="34">
        <v>38.43412917954111</v>
      </c>
      <c r="R635" s="34">
        <v>37.945041856561659</v>
      </c>
      <c r="S635" s="34">
        <v>2.7879999999999998</v>
      </c>
      <c r="T635" s="34">
        <v>2.9478758744232426E-2</v>
      </c>
      <c r="U635" s="34">
        <v>2.8174787587442323</v>
      </c>
      <c r="V635" s="34">
        <v>2.7816253864139129</v>
      </c>
      <c r="W635" s="34">
        <v>49.23599999999999</v>
      </c>
      <c r="X635" s="34">
        <v>0.52059403354771427</v>
      </c>
      <c r="Y635" s="34">
        <v>49.756594033547699</v>
      </c>
      <c r="Z635" s="34">
        <v>49.123424506985437</v>
      </c>
      <c r="AB635" s="34">
        <v>2.194</v>
      </c>
      <c r="AC635" s="34">
        <v>2.3198133674621934E-2</v>
      </c>
      <c r="AD635" s="34">
        <v>2.2171981336746218</v>
      </c>
      <c r="AE635" s="34">
        <v>2.1889835357934451</v>
      </c>
      <c r="AF635" s="34">
        <v>2.6169999999999978</v>
      </c>
      <c r="AG635" s="34">
        <v>2.7670700012071805E-2</v>
      </c>
      <c r="AH635" s="34">
        <v>2.6446707000120697</v>
      </c>
      <c r="AI635" s="34">
        <v>2.611016368811049</v>
      </c>
      <c r="AJ635" s="34">
        <v>34.266000000000012</v>
      </c>
      <c r="AK635" s="34">
        <v>0.36230959366207632</v>
      </c>
      <c r="AL635" s="34">
        <v>34.628309593662088</v>
      </c>
      <c r="AM635" s="34">
        <v>34.187652615085788</v>
      </c>
      <c r="AN635" s="34">
        <v>1.8499999999999994</v>
      </c>
      <c r="AO635" s="34">
        <v>1.9560869324544466E-2</v>
      </c>
      <c r="AP635" s="34">
        <v>1.8695608693245438</v>
      </c>
      <c r="AQ635" s="34">
        <v>1.8457700734812543</v>
      </c>
      <c r="AR635" s="34">
        <v>40.927000000000014</v>
      </c>
      <c r="AS635" s="34">
        <v>0.43273929667331457</v>
      </c>
      <c r="AT635" s="34">
        <v>41.359739296673325</v>
      </c>
      <c r="AU635" s="34">
        <v>40.833422593171541</v>
      </c>
    </row>
    <row r="636" spans="1:47" x14ac:dyDescent="0.25">
      <c r="A636" s="18">
        <v>45561</v>
      </c>
      <c r="B636" s="2">
        <v>24</v>
      </c>
      <c r="C636" s="2" t="s">
        <v>23</v>
      </c>
      <c r="D636" s="9">
        <v>42.149242999999998</v>
      </c>
      <c r="E636">
        <v>1.2709656999999999E-2</v>
      </c>
      <c r="G636" s="34">
        <v>1.1360000000000001</v>
      </c>
      <c r="H636" s="34">
        <v>1.4528952896979162E-2</v>
      </c>
      <c r="I636" s="34">
        <v>1.1505289528969793</v>
      </c>
      <c r="J636" s="34">
        <v>1.1359061245370896</v>
      </c>
      <c r="K636" s="34">
        <v>6.9799999999999986</v>
      </c>
      <c r="L636" s="34">
        <v>8.9271207060664187E-2</v>
      </c>
      <c r="M636" s="34">
        <v>7.0692712070606625</v>
      </c>
      <c r="N636" s="34">
        <v>6.9794231947789456</v>
      </c>
      <c r="O636" s="34">
        <v>35.82</v>
      </c>
      <c r="P636" s="34">
        <v>0.45812244081848019</v>
      </c>
      <c r="Q636" s="34">
        <v>36.278122440818478</v>
      </c>
      <c r="R636" s="34">
        <v>35.817039947991674</v>
      </c>
      <c r="S636" s="34">
        <v>2.5959999999999992</v>
      </c>
      <c r="T636" s="34">
        <v>3.3201726866688278E-2</v>
      </c>
      <c r="U636" s="34">
        <v>2.6292017268666874</v>
      </c>
      <c r="V636" s="34">
        <v>2.595785474734404</v>
      </c>
      <c r="W636" s="34">
        <v>46.531999999999996</v>
      </c>
      <c r="X636" s="34">
        <v>0.59512432764281187</v>
      </c>
      <c r="Y636" s="34">
        <v>47.127124327642811</v>
      </c>
      <c r="Z636" s="34">
        <v>46.528154742042112</v>
      </c>
      <c r="AB636" s="34">
        <v>2.194</v>
      </c>
      <c r="AC636" s="34">
        <v>2.8060319239412213E-2</v>
      </c>
      <c r="AD636" s="34">
        <v>2.2220603192394122</v>
      </c>
      <c r="AE636" s="34">
        <v>2.1938186947485687</v>
      </c>
      <c r="AF636" s="34">
        <v>2.5199999999999982</v>
      </c>
      <c r="AG636" s="34">
        <v>3.2229719454566423E-2</v>
      </c>
      <c r="AH636" s="34">
        <v>2.5522297194545644</v>
      </c>
      <c r="AI636" s="34">
        <v>2.5197917551350906</v>
      </c>
      <c r="AJ636" s="34">
        <v>32.480000000000018</v>
      </c>
      <c r="AK636" s="34">
        <v>0.41540527296996771</v>
      </c>
      <c r="AL636" s="34">
        <v>32.895405272969988</v>
      </c>
      <c r="AM636" s="34">
        <v>32.477315955074545</v>
      </c>
      <c r="AN636" s="34">
        <v>1.7449999999999994</v>
      </c>
      <c r="AO636" s="34">
        <v>2.2317801765166043E-2</v>
      </c>
      <c r="AP636" s="34">
        <v>1.7673178017651654</v>
      </c>
      <c r="AQ636" s="34">
        <v>1.7448557986947362</v>
      </c>
      <c r="AR636" s="34">
        <v>38.939000000000014</v>
      </c>
      <c r="AS636" s="34">
        <v>0.49801311342911242</v>
      </c>
      <c r="AT636" s="34">
        <v>39.437013113429131</v>
      </c>
      <c r="AU636" s="34">
        <v>38.935782203652941</v>
      </c>
    </row>
    <row r="637" spans="1:47" x14ac:dyDescent="0.25">
      <c r="A637" s="18">
        <v>45562</v>
      </c>
      <c r="B637" s="2">
        <v>1</v>
      </c>
      <c r="C637" s="2" t="s">
        <v>23</v>
      </c>
      <c r="D637" s="9">
        <v>66.508095999999995</v>
      </c>
      <c r="E637">
        <v>1.2306664E-2</v>
      </c>
      <c r="G637" s="34">
        <v>1.1360000000000001</v>
      </c>
      <c r="H637" s="34">
        <v>1.3247277884256113E-2</v>
      </c>
      <c r="I637" s="34">
        <v>1.1492472778842562</v>
      </c>
      <c r="J637" s="34">
        <v>1.1351038777824201</v>
      </c>
      <c r="K637" s="34">
        <v>6.7319999999999993</v>
      </c>
      <c r="L637" s="34">
        <v>7.8504115067616315E-2</v>
      </c>
      <c r="M637" s="34">
        <v>6.8105041150676158</v>
      </c>
      <c r="N637" s="34">
        <v>6.7266895292528615</v>
      </c>
      <c r="O637" s="34">
        <v>34.4</v>
      </c>
      <c r="P637" s="34">
        <v>0.40114996410071319</v>
      </c>
      <c r="Q637" s="34">
        <v>34.801149964100709</v>
      </c>
      <c r="R637" s="34">
        <v>34.372863904678908</v>
      </c>
      <c r="S637" s="34">
        <v>2.4639999999999995</v>
      </c>
      <c r="T637" s="34">
        <v>2.873353231233015E-2</v>
      </c>
      <c r="U637" s="34">
        <v>2.4927335323123296</v>
      </c>
      <c r="V637" s="34">
        <v>2.4620562982886285</v>
      </c>
      <c r="W637" s="34">
        <v>44.731999999999999</v>
      </c>
      <c r="X637" s="34">
        <v>0.52163488936491575</v>
      </c>
      <c r="Y637" s="34">
        <v>45.253634889364911</v>
      </c>
      <c r="Z637" s="34">
        <v>44.696713610002817</v>
      </c>
      <c r="AB637" s="34">
        <v>2.194</v>
      </c>
      <c r="AC637" s="34">
        <v>2.5584971547586186E-2</v>
      </c>
      <c r="AD637" s="34">
        <v>2.2195849715475862</v>
      </c>
      <c r="AE637" s="34">
        <v>2.1922692850833005</v>
      </c>
      <c r="AF637" s="34">
        <v>2.4249999999999989</v>
      </c>
      <c r="AG637" s="34">
        <v>2.8278740201867127E-2</v>
      </c>
      <c r="AH637" s="34">
        <v>2.4532787402018661</v>
      </c>
      <c r="AI637" s="34">
        <v>2.4230870630478583</v>
      </c>
      <c r="AJ637" s="34">
        <v>31.258000000000003</v>
      </c>
      <c r="AK637" s="34">
        <v>0.36451004586802604</v>
      </c>
      <c r="AL637" s="34">
        <v>31.622510045868029</v>
      </c>
      <c r="AM637" s="34">
        <v>31.233342439896905</v>
      </c>
      <c r="AN637" s="34">
        <v>1.6699999999999997</v>
      </c>
      <c r="AO637" s="34">
        <v>1.9474431396749738E-2</v>
      </c>
      <c r="AP637" s="34">
        <v>1.6894744313967494</v>
      </c>
      <c r="AQ637" s="34">
        <v>1.6686826372329584</v>
      </c>
      <c r="AR637" s="34">
        <v>37.547000000000004</v>
      </c>
      <c r="AS637" s="34">
        <v>0.43784818901422912</v>
      </c>
      <c r="AT637" s="34">
        <v>37.98484818901423</v>
      </c>
      <c r="AU637" s="34">
        <v>37.517381425261021</v>
      </c>
    </row>
    <row r="638" spans="1:47" x14ac:dyDescent="0.25">
      <c r="A638" s="18">
        <v>45562</v>
      </c>
      <c r="B638" s="2">
        <v>2</v>
      </c>
      <c r="C638" s="2" t="s">
        <v>23</v>
      </c>
      <c r="D638" s="9">
        <v>32.607039999999998</v>
      </c>
      <c r="E638">
        <v>1.2154125999999999E-2</v>
      </c>
      <c r="G638" s="34">
        <v>1.1360000000000001</v>
      </c>
      <c r="H638" s="34">
        <v>1.6913190272255837E-2</v>
      </c>
      <c r="I638" s="34">
        <v>1.152913190272256</v>
      </c>
      <c r="J638" s="34">
        <v>1.138900538090625</v>
      </c>
      <c r="K638" s="34">
        <v>6.58</v>
      </c>
      <c r="L638" s="34">
        <v>9.7965485907960725E-2</v>
      </c>
      <c r="M638" s="34">
        <v>6.6779654859079605</v>
      </c>
      <c r="N638" s="34">
        <v>6.596800651968584</v>
      </c>
      <c r="O638" s="34">
        <v>33.21200000000001</v>
      </c>
      <c r="P638" s="34">
        <v>0.49447260151598676</v>
      </c>
      <c r="Q638" s="34">
        <v>33.706472601515998</v>
      </c>
      <c r="R638" s="34">
        <v>33.296799886501624</v>
      </c>
      <c r="S638" s="34">
        <v>2.3919999999999995</v>
      </c>
      <c r="T638" s="34">
        <v>3.5612985150735868E-2</v>
      </c>
      <c r="U638" s="34">
        <v>2.4276129851507355</v>
      </c>
      <c r="V638" s="34">
        <v>2.3981074710499772</v>
      </c>
      <c r="W638" s="34">
        <v>43.320000000000007</v>
      </c>
      <c r="X638" s="34">
        <v>0.6449642628469392</v>
      </c>
      <c r="Y638" s="34">
        <v>43.964964262846955</v>
      </c>
      <c r="Z638" s="34">
        <v>43.430608547610809</v>
      </c>
      <c r="AB638" s="34">
        <v>2.194</v>
      </c>
      <c r="AC638" s="34">
        <v>3.2665087550465932E-2</v>
      </c>
      <c r="AD638" s="34">
        <v>2.2266650875504661</v>
      </c>
      <c r="AE638" s="34">
        <v>2.1996019195165766</v>
      </c>
      <c r="AF638" s="34">
        <v>2.3779999999999992</v>
      </c>
      <c r="AG638" s="34">
        <v>3.5404547946676371E-2</v>
      </c>
      <c r="AH638" s="34">
        <v>2.4134045479466755</v>
      </c>
      <c r="AI638" s="34">
        <v>2.3840717249819585</v>
      </c>
      <c r="AJ638" s="34">
        <v>30.538999999999994</v>
      </c>
      <c r="AK638" s="34">
        <v>0.45467598391234226</v>
      </c>
      <c r="AL638" s="34">
        <v>30.993675983912336</v>
      </c>
      <c r="AM638" s="34">
        <v>30.616974940800691</v>
      </c>
      <c r="AN638" s="34">
        <v>1.5999999999999996</v>
      </c>
      <c r="AO638" s="34">
        <v>2.3821394749656097E-2</v>
      </c>
      <c r="AP638" s="34">
        <v>1.6238213947496558</v>
      </c>
      <c r="AQ638" s="34">
        <v>1.6040852649163728</v>
      </c>
      <c r="AR638" s="34">
        <v>36.710999999999991</v>
      </c>
      <c r="AS638" s="34">
        <v>0.54656701415914066</v>
      </c>
      <c r="AT638" s="34">
        <v>37.257567014159136</v>
      </c>
      <c r="AU638" s="34">
        <v>36.804733850215598</v>
      </c>
    </row>
    <row r="639" spans="1:47" x14ac:dyDescent="0.25">
      <c r="A639" s="18">
        <v>45562</v>
      </c>
      <c r="B639" s="2">
        <v>3</v>
      </c>
      <c r="C639" s="2" t="s">
        <v>23</v>
      </c>
      <c r="D639" s="9">
        <v>19.842625000000002</v>
      </c>
      <c r="E639">
        <v>1.2209205000000001E-2</v>
      </c>
      <c r="G639" s="34">
        <v>1.1360000000000001</v>
      </c>
      <c r="H639" s="34">
        <v>1.523795461303701E-2</v>
      </c>
      <c r="I639" s="34">
        <v>1.1512379546130371</v>
      </c>
      <c r="J639" s="34">
        <v>1.1371822544213859</v>
      </c>
      <c r="K639" s="34">
        <v>6.476</v>
      </c>
      <c r="L639" s="34">
        <v>8.6867072248263788E-2</v>
      </c>
      <c r="M639" s="34">
        <v>6.562867072248264</v>
      </c>
      <c r="N639" s="34">
        <v>6.4827396827754349</v>
      </c>
      <c r="O639" s="34">
        <v>32.380000000000003</v>
      </c>
      <c r="P639" s="34">
        <v>0.43433536124131894</v>
      </c>
      <c r="Q639" s="34">
        <v>32.814335361241319</v>
      </c>
      <c r="R639" s="34">
        <v>32.413698413877178</v>
      </c>
      <c r="S639" s="34">
        <v>2.3639999999999999</v>
      </c>
      <c r="T639" s="34">
        <v>3.170996893065095E-2</v>
      </c>
      <c r="U639" s="34">
        <v>2.3957099689306509</v>
      </c>
      <c r="V639" s="34">
        <v>2.3664602547994331</v>
      </c>
      <c r="W639" s="34">
        <v>42.356000000000002</v>
      </c>
      <c r="X639" s="34">
        <v>0.56815035703327066</v>
      </c>
      <c r="Y639" s="34">
        <v>42.924150357033277</v>
      </c>
      <c r="Z639" s="34">
        <v>42.400080605873434</v>
      </c>
      <c r="AB639" s="34">
        <v>2.194</v>
      </c>
      <c r="AC639" s="34">
        <v>2.9429641215671827E-2</v>
      </c>
      <c r="AD639" s="34">
        <v>2.223429641215672</v>
      </c>
      <c r="AE639" s="34">
        <v>2.1962833329229934</v>
      </c>
      <c r="AF639" s="34">
        <v>2.3399999999999994</v>
      </c>
      <c r="AG639" s="34">
        <v>3.1388040312065664E-2</v>
      </c>
      <c r="AH639" s="34">
        <v>2.3713880403120653</v>
      </c>
      <c r="AI639" s="34">
        <v>2.342435277593347</v>
      </c>
      <c r="AJ639" s="34">
        <v>29.918000000000003</v>
      </c>
      <c r="AK639" s="34">
        <v>0.40131085045144471</v>
      </c>
      <c r="AL639" s="34">
        <v>30.319310850451448</v>
      </c>
      <c r="AM639" s="34">
        <v>29.94913616881956</v>
      </c>
      <c r="AN639" s="34">
        <v>1.5929999999999995</v>
      </c>
      <c r="AO639" s="34">
        <v>2.1368012058598545E-2</v>
      </c>
      <c r="AP639" s="34">
        <v>1.6143680120585981</v>
      </c>
      <c r="AQ639" s="34">
        <v>1.5946578620539322</v>
      </c>
      <c r="AR639" s="34">
        <v>36.044999999999995</v>
      </c>
      <c r="AS639" s="34">
        <v>0.48349654403778075</v>
      </c>
      <c r="AT639" s="34">
        <v>36.528496544037786</v>
      </c>
      <c r="AU639" s="34">
        <v>36.08251264138984</v>
      </c>
    </row>
    <row r="640" spans="1:47" x14ac:dyDescent="0.25">
      <c r="A640" s="18">
        <v>45562</v>
      </c>
      <c r="B640" s="2">
        <v>4</v>
      </c>
      <c r="C640" s="2" t="s">
        <v>23</v>
      </c>
      <c r="D640" s="9">
        <v>23.029039999999998</v>
      </c>
      <c r="E640">
        <v>1.1843164999999999E-2</v>
      </c>
      <c r="G640" s="34">
        <v>1.1360000000000001</v>
      </c>
      <c r="H640" s="34">
        <v>1.6278163496694205E-2</v>
      </c>
      <c r="I640" s="34">
        <v>1.1522781634966943</v>
      </c>
      <c r="J640" s="34">
        <v>1.1386315430805058</v>
      </c>
      <c r="K640" s="34">
        <v>6.4359999999999999</v>
      </c>
      <c r="L640" s="34">
        <v>9.2223820655566807E-2</v>
      </c>
      <c r="M640" s="34">
        <v>6.5282238206555672</v>
      </c>
      <c r="N640" s="34">
        <v>6.450908988790613</v>
      </c>
      <c r="O640" s="34">
        <v>31.975999999999999</v>
      </c>
      <c r="P640" s="34">
        <v>0.45819591194568121</v>
      </c>
      <c r="Q640" s="34">
        <v>32.434195911945679</v>
      </c>
      <c r="R640" s="34">
        <v>32.05007237811818</v>
      </c>
      <c r="S640" s="34">
        <v>2.3160000000000003</v>
      </c>
      <c r="T640" s="34">
        <v>3.3186819241499806E-2</v>
      </c>
      <c r="U640" s="34">
        <v>2.3491868192415</v>
      </c>
      <c r="V640" s="34">
        <v>2.3213650121253977</v>
      </c>
      <c r="W640" s="34">
        <v>41.864000000000004</v>
      </c>
      <c r="X640" s="34">
        <v>0.59988471533944199</v>
      </c>
      <c r="Y640" s="34">
        <v>42.463884715339439</v>
      </c>
      <c r="Z640" s="34">
        <v>41.960977922114694</v>
      </c>
      <c r="AB640" s="34">
        <v>2.1940000000000004</v>
      </c>
      <c r="AC640" s="34">
        <v>3.1438636189918212E-2</v>
      </c>
      <c r="AD640" s="34">
        <v>2.2254386361899186</v>
      </c>
      <c r="AE640" s="34">
        <v>2.1990823992241464</v>
      </c>
      <c r="AF640" s="34">
        <v>2.3249999999999988</v>
      </c>
      <c r="AG640" s="34">
        <v>3.3315783564977122E-2</v>
      </c>
      <c r="AH640" s="34">
        <v>2.3583157835649762</v>
      </c>
      <c r="AI640" s="34">
        <v>2.3303858606181116</v>
      </c>
      <c r="AJ640" s="34">
        <v>29.837000000000007</v>
      </c>
      <c r="AK640" s="34">
        <v>0.42754539106590239</v>
      </c>
      <c r="AL640" s="34">
        <v>30.264545391065909</v>
      </c>
      <c r="AM640" s="34">
        <v>29.906117386349525</v>
      </c>
      <c r="AN640" s="34">
        <v>1.5930000000000004</v>
      </c>
      <c r="AO640" s="34">
        <v>2.2826685255487568E-2</v>
      </c>
      <c r="AP640" s="34">
        <v>1.6158266852554879</v>
      </c>
      <c r="AQ640" s="34">
        <v>1.596690183210604</v>
      </c>
      <c r="AR640" s="34">
        <v>35.949000000000012</v>
      </c>
      <c r="AS640" s="34">
        <v>0.51512649607628525</v>
      </c>
      <c r="AT640" s="34">
        <v>36.46412649607629</v>
      </c>
      <c r="AU640" s="34">
        <v>36.032275829402387</v>
      </c>
    </row>
    <row r="641" spans="1:47" x14ac:dyDescent="0.25">
      <c r="A641" s="18">
        <v>45562</v>
      </c>
      <c r="B641" s="2">
        <v>5</v>
      </c>
      <c r="C641" s="2" t="s">
        <v>23</v>
      </c>
      <c r="D641" s="9">
        <v>21.760612999999999</v>
      </c>
      <c r="E641">
        <v>1.2062847E-2</v>
      </c>
      <c r="G641" s="34">
        <v>1.1360000000000001</v>
      </c>
      <c r="H641" s="34">
        <v>1.8451925663187676E-2</v>
      </c>
      <c r="I641" s="34">
        <v>1.1544519256631878</v>
      </c>
      <c r="J641" s="34">
        <v>1.1405259487150574</v>
      </c>
      <c r="K641" s="34">
        <v>6.42</v>
      </c>
      <c r="L641" s="34">
        <v>0.10427936862470499</v>
      </c>
      <c r="M641" s="34">
        <v>6.5242793686247049</v>
      </c>
      <c r="N641" s="34">
        <v>6.4455779848157286</v>
      </c>
      <c r="O641" s="34">
        <v>32.039999999999992</v>
      </c>
      <c r="P641" s="34">
        <v>0.52042226958497617</v>
      </c>
      <c r="Q641" s="34">
        <v>32.560422269584969</v>
      </c>
      <c r="R641" s="34">
        <v>32.167650877491567</v>
      </c>
      <c r="S641" s="34">
        <v>2.323999999999999</v>
      </c>
      <c r="T641" s="34">
        <v>3.7748481726450824E-2</v>
      </c>
      <c r="U641" s="34">
        <v>2.3617484817264498</v>
      </c>
      <c r="V641" s="34">
        <v>2.3332590711389014</v>
      </c>
      <c r="W641" s="34">
        <v>41.919999999999987</v>
      </c>
      <c r="X641" s="34">
        <v>0.68090204559931966</v>
      </c>
      <c r="Y641" s="34">
        <v>42.600902045599312</v>
      </c>
      <c r="Z641" s="34">
        <v>42.087013882161258</v>
      </c>
      <c r="AB641" s="34">
        <v>2.1940000000000004</v>
      </c>
      <c r="AC641" s="34">
        <v>3.5636905726262116E-2</v>
      </c>
      <c r="AD641" s="34">
        <v>2.2296369057262626</v>
      </c>
      <c r="AE641" s="34">
        <v>2.2027411368669334</v>
      </c>
      <c r="AF641" s="34">
        <v>2.3549999999999982</v>
      </c>
      <c r="AG641" s="34">
        <v>3.8252011388034281E-2</v>
      </c>
      <c r="AH641" s="34">
        <v>2.3932520113880327</v>
      </c>
      <c r="AI641" s="34">
        <v>2.3643825785422163</v>
      </c>
      <c r="AJ641" s="34">
        <v>29.809000000000001</v>
      </c>
      <c r="AK641" s="34">
        <v>0.48418437684327592</v>
      </c>
      <c r="AL641" s="34">
        <v>30.293184376843278</v>
      </c>
      <c r="AM641" s="34">
        <v>29.927762328562626</v>
      </c>
      <c r="AN641" s="34">
        <v>1.6479999999999999</v>
      </c>
      <c r="AO641" s="34">
        <v>2.6768286525469441E-2</v>
      </c>
      <c r="AP641" s="34">
        <v>1.6747682865254694</v>
      </c>
      <c r="AQ641" s="34">
        <v>1.6545658129246603</v>
      </c>
      <c r="AR641" s="34">
        <v>36.006</v>
      </c>
      <c r="AS641" s="34">
        <v>0.5848415804830418</v>
      </c>
      <c r="AT641" s="34">
        <v>36.590841580483044</v>
      </c>
      <c r="AU641" s="34">
        <v>36.149451856896434</v>
      </c>
    </row>
    <row r="642" spans="1:47" x14ac:dyDescent="0.25">
      <c r="A642" s="18">
        <v>45562</v>
      </c>
      <c r="B642" s="2">
        <v>6</v>
      </c>
      <c r="C642" s="2" t="s">
        <v>23</v>
      </c>
      <c r="D642" s="9">
        <v>28.804905999999999</v>
      </c>
      <c r="E642">
        <v>1.1663926E-2</v>
      </c>
      <c r="G642" s="34">
        <v>1.1360000000000001</v>
      </c>
      <c r="H642" s="34">
        <v>1.7774039243463595E-2</v>
      </c>
      <c r="I642" s="34">
        <v>1.1537740392434637</v>
      </c>
      <c r="J642" s="34">
        <v>1.1403165042290069</v>
      </c>
      <c r="K642" s="34">
        <v>6.56</v>
      </c>
      <c r="L642" s="34">
        <v>0.10263881816647989</v>
      </c>
      <c r="M642" s="34">
        <v>6.6626388181664797</v>
      </c>
      <c r="N642" s="34">
        <v>6.5849262920266582</v>
      </c>
      <c r="O642" s="34">
        <v>33.408000000000008</v>
      </c>
      <c r="P642" s="34">
        <v>0.52270695690636604</v>
      </c>
      <c r="Q642" s="34">
        <v>33.930706956906377</v>
      </c>
      <c r="R642" s="34">
        <v>33.534941701833333</v>
      </c>
      <c r="S642" s="34">
        <v>2.4199999999999995</v>
      </c>
      <c r="T642" s="34">
        <v>3.786371036019532E-2</v>
      </c>
      <c r="U642" s="34">
        <v>2.4578637103601948</v>
      </c>
      <c r="V642" s="34">
        <v>2.4291953699244679</v>
      </c>
      <c r="W642" s="34">
        <v>43.524000000000008</v>
      </c>
      <c r="X642" s="34">
        <v>0.6809835246765048</v>
      </c>
      <c r="Y642" s="34">
        <v>44.204983524676514</v>
      </c>
      <c r="Z642" s="34">
        <v>43.689379868013461</v>
      </c>
      <c r="AB642" s="34">
        <v>2.1939999999999995</v>
      </c>
      <c r="AC642" s="34">
        <v>3.4327677905069638E-2</v>
      </c>
      <c r="AD642" s="34">
        <v>2.2283276779050691</v>
      </c>
      <c r="AE642" s="34">
        <v>2.2023366287662327</v>
      </c>
      <c r="AF642" s="34">
        <v>2.4079999999999986</v>
      </c>
      <c r="AG642" s="34">
        <v>3.7675956424524919E-2</v>
      </c>
      <c r="AH642" s="34">
        <v>2.4456759564245236</v>
      </c>
      <c r="AI642" s="34">
        <v>2.4171497730488087</v>
      </c>
      <c r="AJ642" s="34">
        <v>30.853999999999996</v>
      </c>
      <c r="AK642" s="34">
        <v>0.48274666093118451</v>
      </c>
      <c r="AL642" s="34">
        <v>31.33674666093118</v>
      </c>
      <c r="AM642" s="34">
        <v>30.97123716679733</v>
      </c>
      <c r="AN642" s="34">
        <v>1.6939999999999988</v>
      </c>
      <c r="AO642" s="34">
        <v>2.6504597252136712E-2</v>
      </c>
      <c r="AP642" s="34">
        <v>1.7205045972521356</v>
      </c>
      <c r="AQ642" s="34">
        <v>1.7004367589471268</v>
      </c>
      <c r="AR642" s="34">
        <v>37.149999999999991</v>
      </c>
      <c r="AS642" s="34">
        <v>0.58125489251291573</v>
      </c>
      <c r="AT642" s="34">
        <v>37.731254892512908</v>
      </c>
      <c r="AU642" s="34">
        <v>37.291160327559503</v>
      </c>
    </row>
    <row r="643" spans="1:47" x14ac:dyDescent="0.25">
      <c r="A643" s="18">
        <v>45562</v>
      </c>
      <c r="B643" s="2">
        <v>7</v>
      </c>
      <c r="C643" s="2" t="s">
        <v>23</v>
      </c>
      <c r="D643" s="9">
        <v>24.892880999999999</v>
      </c>
      <c r="E643">
        <v>1.1271299E-2</v>
      </c>
      <c r="G643" s="34">
        <v>1.1360000000000001</v>
      </c>
      <c r="H643" s="34">
        <v>1.5721887209968935E-2</v>
      </c>
      <c r="I643" s="34">
        <v>1.151721887209969</v>
      </c>
      <c r="J643" s="34">
        <v>1.1387404854543812</v>
      </c>
      <c r="K643" s="34">
        <v>6.8079999999999981</v>
      </c>
      <c r="L643" s="34">
        <v>9.4220605744250424E-2</v>
      </c>
      <c r="M643" s="34">
        <v>6.9022206057442483</v>
      </c>
      <c r="N643" s="34">
        <v>6.8244236135329439</v>
      </c>
      <c r="O643" s="34">
        <v>36.96</v>
      </c>
      <c r="P643" s="34">
        <v>0.51151492190180614</v>
      </c>
      <c r="Q643" s="34">
        <v>37.471514921901807</v>
      </c>
      <c r="R643" s="34">
        <v>37.049162273234089</v>
      </c>
      <c r="S643" s="34">
        <v>2.6199999999999997</v>
      </c>
      <c r="T643" s="34">
        <v>3.6259986346935384E-2</v>
      </c>
      <c r="U643" s="34">
        <v>2.6562599863469352</v>
      </c>
      <c r="V643" s="34">
        <v>2.626320485819083</v>
      </c>
      <c r="W643" s="34">
        <v>47.523999999999994</v>
      </c>
      <c r="X643" s="34">
        <v>0.65771740120296085</v>
      </c>
      <c r="Y643" s="34">
        <v>48.18171740120296</v>
      </c>
      <c r="Z643" s="34">
        <v>47.638646858040502</v>
      </c>
      <c r="AB643" s="34">
        <v>2.1939999999999995</v>
      </c>
      <c r="AC643" s="34">
        <v>3.0364278643197035E-2</v>
      </c>
      <c r="AD643" s="34">
        <v>2.2243642786431965</v>
      </c>
      <c r="AE643" s="34">
        <v>2.1992928037736896</v>
      </c>
      <c r="AF643" s="34">
        <v>2.5229999999999979</v>
      </c>
      <c r="AG643" s="34">
        <v>3.4917536470732029E-2</v>
      </c>
      <c r="AH643" s="34">
        <v>2.5579175364707298</v>
      </c>
      <c r="AI643" s="34">
        <v>2.529086483099825</v>
      </c>
      <c r="AJ643" s="34">
        <v>33.74</v>
      </c>
      <c r="AK643" s="34">
        <v>0.46695112188763366</v>
      </c>
      <c r="AL643" s="34">
        <v>34.206951121887634</v>
      </c>
      <c r="AM643" s="34">
        <v>33.821394347914456</v>
      </c>
      <c r="AN643" s="34">
        <v>1.8009999999999986</v>
      </c>
      <c r="AO643" s="34">
        <v>2.4925280691156716E-2</v>
      </c>
      <c r="AP643" s="34">
        <v>1.8259252806911552</v>
      </c>
      <c r="AQ643" s="34">
        <v>1.8053447309008264</v>
      </c>
      <c r="AR643" s="34">
        <v>40.258000000000003</v>
      </c>
      <c r="AS643" s="34">
        <v>0.55715821769271945</v>
      </c>
      <c r="AT643" s="34">
        <v>40.815158217692712</v>
      </c>
      <c r="AU643" s="34">
        <v>40.355118365688796</v>
      </c>
    </row>
    <row r="644" spans="1:47" x14ac:dyDescent="0.25">
      <c r="A644" s="18">
        <v>45562</v>
      </c>
      <c r="B644" s="2">
        <v>8</v>
      </c>
      <c r="C644" s="2" t="s">
        <v>178</v>
      </c>
      <c r="D644" s="9">
        <v>55.962046000000001</v>
      </c>
      <c r="E644">
        <v>1.0781501000000001E-2</v>
      </c>
      <c r="G644" s="34">
        <v>1.1360000000000001</v>
      </c>
      <c r="H644" s="34">
        <v>1.5043153013044555E-2</v>
      </c>
      <c r="I644" s="34">
        <v>1.1510431530130447</v>
      </c>
      <c r="J644" s="34">
        <v>1.1386331801077914</v>
      </c>
      <c r="K644" s="34">
        <v>7.1159999999999997</v>
      </c>
      <c r="L644" s="34">
        <v>9.4231581726078387E-2</v>
      </c>
      <c r="M644" s="34">
        <v>7.2102315817260783</v>
      </c>
      <c r="N644" s="34">
        <v>7.1324944627174673</v>
      </c>
      <c r="O644" s="34">
        <v>41.160000000000011</v>
      </c>
      <c r="P644" s="34">
        <v>0.54504945247967784</v>
      </c>
      <c r="Q644" s="34">
        <v>41.705049452479692</v>
      </c>
      <c r="R644" s="34">
        <v>41.25540642010273</v>
      </c>
      <c r="S644" s="34">
        <v>2.9439999999999995</v>
      </c>
      <c r="T644" s="34">
        <v>3.898507259718588E-2</v>
      </c>
      <c r="U644" s="34">
        <v>2.9829850725971854</v>
      </c>
      <c r="V644" s="34">
        <v>2.950824016053994</v>
      </c>
      <c r="W644" s="34">
        <v>52.356000000000009</v>
      </c>
      <c r="X644" s="34">
        <v>0.69330925981598668</v>
      </c>
      <c r="Y644" s="34">
        <v>53.049309259815999</v>
      </c>
      <c r="Z644" s="34">
        <v>52.477358078981986</v>
      </c>
      <c r="AB644" s="34">
        <v>2.194</v>
      </c>
      <c r="AC644" s="34">
        <v>2.9053413477658229E-2</v>
      </c>
      <c r="AD644" s="34">
        <v>2.2230534134776581</v>
      </c>
      <c r="AE644" s="34">
        <v>2.1990855608771955</v>
      </c>
      <c r="AF644" s="34">
        <v>2.5509999999999975</v>
      </c>
      <c r="AG644" s="34">
        <v>3.3780883218553368E-2</v>
      </c>
      <c r="AH644" s="34">
        <v>2.584780883218551</v>
      </c>
      <c r="AI644" s="34">
        <v>2.5569130655413495</v>
      </c>
      <c r="AJ644" s="34">
        <v>37.180000000000007</v>
      </c>
      <c r="AK644" s="34">
        <v>0.49234544808538439</v>
      </c>
      <c r="AL644" s="34">
        <v>37.672345448085395</v>
      </c>
      <c r="AM644" s="34">
        <v>37.26618101796452</v>
      </c>
      <c r="AN644" s="34">
        <v>1.9919999999999995</v>
      </c>
      <c r="AO644" s="34">
        <v>2.6378486621465445E-2</v>
      </c>
      <c r="AP644" s="34">
        <v>2.0183784866214651</v>
      </c>
      <c r="AQ644" s="34">
        <v>1.9966173369495774</v>
      </c>
      <c r="AR644" s="34">
        <v>43.917000000000002</v>
      </c>
      <c r="AS644" s="34">
        <v>0.58155823140306151</v>
      </c>
      <c r="AT644" s="34">
        <v>44.498558231403067</v>
      </c>
      <c r="AU644" s="34">
        <v>44.018796981332642</v>
      </c>
    </row>
    <row r="645" spans="1:47" x14ac:dyDescent="0.25">
      <c r="A645" s="18">
        <v>45562</v>
      </c>
      <c r="B645" s="2">
        <v>9</v>
      </c>
      <c r="C645" s="2" t="s">
        <v>178</v>
      </c>
      <c r="D645" s="9">
        <v>46.308190000000003</v>
      </c>
      <c r="E645">
        <v>1.0645338000000001E-2</v>
      </c>
      <c r="G645" s="34">
        <v>1.1360000000000001</v>
      </c>
      <c r="H645" s="34">
        <v>1.1214110547136237E-2</v>
      </c>
      <c r="I645" s="34">
        <v>1.1472141105471363</v>
      </c>
      <c r="J645" s="34">
        <v>1.1350016285819926</v>
      </c>
      <c r="K645" s="34">
        <v>7.3680000000000003</v>
      </c>
      <c r="L645" s="34">
        <v>7.2733773337411795E-2</v>
      </c>
      <c r="M645" s="34">
        <v>7.4407337733374117</v>
      </c>
      <c r="N645" s="34">
        <v>7.3615246473522191</v>
      </c>
      <c r="O645" s="34">
        <v>46.612000000000009</v>
      </c>
      <c r="P645" s="34">
        <v>0.46013390917527669</v>
      </c>
      <c r="Q645" s="34">
        <v>47.072133909175285</v>
      </c>
      <c r="R645" s="34">
        <v>46.571035133330852</v>
      </c>
      <c r="S645" s="34">
        <v>3.32</v>
      </c>
      <c r="T645" s="34">
        <v>3.2773632937053078E-2</v>
      </c>
      <c r="U645" s="34">
        <v>3.352773632937053</v>
      </c>
      <c r="V645" s="34">
        <v>3.31708222437695</v>
      </c>
      <c r="W645" s="34">
        <v>58.436000000000014</v>
      </c>
      <c r="X645" s="34">
        <v>0.57685542599687778</v>
      </c>
      <c r="Y645" s="34">
        <v>59.012855425996882</v>
      </c>
      <c r="Z645" s="34">
        <v>58.384643633642014</v>
      </c>
      <c r="AB645" s="34">
        <v>2.194</v>
      </c>
      <c r="AC645" s="34">
        <v>2.1658238151775439E-2</v>
      </c>
      <c r="AD645" s="34">
        <v>2.2156582381517755</v>
      </c>
      <c r="AE645" s="34">
        <v>2.1920718073141652</v>
      </c>
      <c r="AF645" s="34">
        <v>2.5469999999999988</v>
      </c>
      <c r="AG645" s="34">
        <v>2.5142904545383787E-2</v>
      </c>
      <c r="AH645" s="34">
        <v>2.5721429045453825</v>
      </c>
      <c r="AI645" s="34">
        <v>2.5447615739421954</v>
      </c>
      <c r="AJ645" s="34">
        <v>40.835999999999984</v>
      </c>
      <c r="AK645" s="34">
        <v>0.4031156851257528</v>
      </c>
      <c r="AL645" s="34">
        <v>41.239115685125739</v>
      </c>
      <c r="AM645" s="34">
        <v>40.800111359836471</v>
      </c>
      <c r="AN645" s="34">
        <v>2.1989999999999994</v>
      </c>
      <c r="AO645" s="34">
        <v>2.170759603270473E-2</v>
      </c>
      <c r="AP645" s="34">
        <v>2.2207075960327041</v>
      </c>
      <c r="AQ645" s="34">
        <v>2.1970674130737686</v>
      </c>
      <c r="AR645" s="34">
        <v>47.775999999999982</v>
      </c>
      <c r="AS645" s="34">
        <v>0.47162442385561676</v>
      </c>
      <c r="AT645" s="34">
        <v>48.247624423855598</v>
      </c>
      <c r="AU645" s="34">
        <v>47.734012154166599</v>
      </c>
    </row>
    <row r="646" spans="1:47" x14ac:dyDescent="0.25">
      <c r="A646" s="18">
        <v>45562</v>
      </c>
      <c r="B646" s="2">
        <v>10</v>
      </c>
      <c r="C646" s="2" t="s">
        <v>178</v>
      </c>
      <c r="D646" s="9">
        <v>61.633561</v>
      </c>
      <c r="E646">
        <v>1.0403547000000001E-2</v>
      </c>
      <c r="G646" s="34">
        <v>1.1360000000000001</v>
      </c>
      <c r="H646" s="34">
        <v>1.1377468123613867E-2</v>
      </c>
      <c r="I646" s="34">
        <v>1.147377468123614</v>
      </c>
      <c r="J646" s="34">
        <v>1.135440672707249</v>
      </c>
      <c r="K646" s="34">
        <v>7.9160000000000021</v>
      </c>
      <c r="L646" s="34">
        <v>7.9281723297999471E-2</v>
      </c>
      <c r="M646" s="34">
        <v>7.9952817232980014</v>
      </c>
      <c r="N646" s="34">
        <v>7.9121024341114294</v>
      </c>
      <c r="O646" s="34">
        <v>52.524000000000015</v>
      </c>
      <c r="P646" s="34">
        <v>0.52604765468723147</v>
      </c>
      <c r="Q646" s="34">
        <v>53.050047654687248</v>
      </c>
      <c r="R646" s="34">
        <v>52.498138990559468</v>
      </c>
      <c r="S646" s="34">
        <v>3.851999999999999</v>
      </c>
      <c r="T646" s="34">
        <v>3.8579231700845602E-2</v>
      </c>
      <c r="U646" s="34">
        <v>3.8905792317008445</v>
      </c>
      <c r="V646" s="34">
        <v>3.8501034078066207</v>
      </c>
      <c r="W646" s="34">
        <v>65.428000000000026</v>
      </c>
      <c r="X646" s="34">
        <v>0.6552860778096905</v>
      </c>
      <c r="Y646" s="34">
        <v>66.083286077809703</v>
      </c>
      <c r="Z646" s="34">
        <v>65.395785505184762</v>
      </c>
      <c r="AB646" s="34">
        <v>2.1940000000000004</v>
      </c>
      <c r="AC646" s="34">
        <v>2.1973736851416223E-2</v>
      </c>
      <c r="AD646" s="34">
        <v>2.2159737368514167</v>
      </c>
      <c r="AE646" s="34">
        <v>2.1929197499293172</v>
      </c>
      <c r="AF646" s="34">
        <v>2.7649999999999988</v>
      </c>
      <c r="AG646" s="34">
        <v>2.7692517043831275E-2</v>
      </c>
      <c r="AH646" s="34">
        <v>2.7926925170438301</v>
      </c>
      <c r="AI646" s="34">
        <v>2.7636386091862164</v>
      </c>
      <c r="AJ646" s="34">
        <v>44.399000000000001</v>
      </c>
      <c r="AK646" s="34">
        <v>0.44467271762353178</v>
      </c>
      <c r="AL646" s="34">
        <v>44.843672717623534</v>
      </c>
      <c r="AM646" s="34">
        <v>44.377139460853122</v>
      </c>
      <c r="AN646" s="34">
        <v>2.4409999999999994</v>
      </c>
      <c r="AO646" s="34">
        <v>2.444753493815268E-2</v>
      </c>
      <c r="AP646" s="34">
        <v>2.4654475349381522</v>
      </c>
      <c r="AQ646" s="34">
        <v>2.439798135632389</v>
      </c>
      <c r="AR646" s="34">
        <v>51.799000000000007</v>
      </c>
      <c r="AS646" s="34">
        <v>0.51878650645693192</v>
      </c>
      <c r="AT646" s="34">
        <v>52.317786506456933</v>
      </c>
      <c r="AU646" s="34">
        <v>51.773495955601042</v>
      </c>
    </row>
    <row r="647" spans="1:47" x14ac:dyDescent="0.25">
      <c r="A647" s="18">
        <v>45562</v>
      </c>
      <c r="B647" s="2">
        <v>11</v>
      </c>
      <c r="C647" s="2" t="s">
        <v>178</v>
      </c>
      <c r="D647" s="9">
        <v>42.690877999999998</v>
      </c>
      <c r="E647">
        <v>1.0319323E-2</v>
      </c>
      <c r="G647" s="34">
        <v>1.1360000000000001</v>
      </c>
      <c r="H647" s="34">
        <v>9.2516262349974961E-3</v>
      </c>
      <c r="I647" s="34">
        <v>1.1452516262349977</v>
      </c>
      <c r="J647" s="34">
        <v>1.1334334047876033</v>
      </c>
      <c r="K647" s="34">
        <v>8.3919999999999995</v>
      </c>
      <c r="L647" s="34">
        <v>6.8344760003608257E-2</v>
      </c>
      <c r="M647" s="34">
        <v>8.4603447600036077</v>
      </c>
      <c r="N647" s="34">
        <v>8.3730397297337724</v>
      </c>
      <c r="O647" s="34">
        <v>57.752000000000002</v>
      </c>
      <c r="P647" s="34">
        <v>0.47033443514399242</v>
      </c>
      <c r="Q647" s="34">
        <v>58.222334435143992</v>
      </c>
      <c r="R647" s="34">
        <v>57.621519360293718</v>
      </c>
      <c r="S647" s="34">
        <v>4.3639999999999999</v>
      </c>
      <c r="T647" s="34">
        <v>3.5540578247824882E-2</v>
      </c>
      <c r="U647" s="34">
        <v>4.3995405782478247</v>
      </c>
      <c r="V647" s="34">
        <v>4.3541402979692787</v>
      </c>
      <c r="W647" s="34">
        <v>71.644000000000005</v>
      </c>
      <c r="X647" s="34">
        <v>0.58347139963042305</v>
      </c>
      <c r="Y647" s="34">
        <v>72.227471399630417</v>
      </c>
      <c r="Z647" s="34">
        <v>71.48213279278437</v>
      </c>
      <c r="AB647" s="34">
        <v>2.194</v>
      </c>
      <c r="AC647" s="34">
        <v>1.7868017570056783E-2</v>
      </c>
      <c r="AD647" s="34">
        <v>2.2118680175700569</v>
      </c>
      <c r="AE647" s="34">
        <v>2.1890430370633815</v>
      </c>
      <c r="AF647" s="34">
        <v>3.0079999999999996</v>
      </c>
      <c r="AG647" s="34">
        <v>2.4497263833514488E-2</v>
      </c>
      <c r="AH647" s="34">
        <v>3.0324972638335139</v>
      </c>
      <c r="AI647" s="34">
        <v>3.0012039450713996</v>
      </c>
      <c r="AJ647" s="34">
        <v>47.072000000000003</v>
      </c>
      <c r="AK647" s="34">
        <v>0.38335611807553005</v>
      </c>
      <c r="AL647" s="34">
        <v>47.455356118075535</v>
      </c>
      <c r="AM647" s="34">
        <v>46.965648970213088</v>
      </c>
      <c r="AN647" s="34">
        <v>2.6049999999999986</v>
      </c>
      <c r="AO647" s="34">
        <v>2.1215216850500405E-2</v>
      </c>
      <c r="AP647" s="34">
        <v>2.6262152168504991</v>
      </c>
      <c r="AQ647" s="34">
        <v>2.5991144537603037</v>
      </c>
      <c r="AR647" s="34">
        <v>54.878999999999998</v>
      </c>
      <c r="AS647" s="34">
        <v>0.44693661632960174</v>
      </c>
      <c r="AT647" s="34">
        <v>55.325936616329599</v>
      </c>
      <c r="AU647" s="34">
        <v>54.75501040610817</v>
      </c>
    </row>
    <row r="648" spans="1:47" x14ac:dyDescent="0.25">
      <c r="A648" s="18">
        <v>45562</v>
      </c>
      <c r="B648" s="2">
        <v>12</v>
      </c>
      <c r="C648" s="2" t="s">
        <v>178</v>
      </c>
      <c r="D648" s="9">
        <v>37.529113000000002</v>
      </c>
      <c r="E648">
        <v>1.0335176999999999E-2</v>
      </c>
      <c r="G648" s="34">
        <v>1.1360000000000001</v>
      </c>
      <c r="H648" s="34">
        <v>1.3034730601565226E-2</v>
      </c>
      <c r="I648" s="34">
        <v>1.1490347306015654</v>
      </c>
      <c r="J648" s="34">
        <v>1.1371592532816508</v>
      </c>
      <c r="K648" s="34">
        <v>8.8239999999999998</v>
      </c>
      <c r="L648" s="34">
        <v>0.10124864685582001</v>
      </c>
      <c r="M648" s="34">
        <v>8.9252486468558203</v>
      </c>
      <c r="N648" s="34">
        <v>8.833004622321555</v>
      </c>
      <c r="O648" s="34">
        <v>60.931999999999995</v>
      </c>
      <c r="P648" s="34">
        <v>0.69914806779451777</v>
      </c>
      <c r="Q648" s="34">
        <v>61.631148067794513</v>
      </c>
      <c r="R648" s="34">
        <v>60.994179243800652</v>
      </c>
      <c r="S648" s="34">
        <v>4.66</v>
      </c>
      <c r="T648" s="34">
        <v>5.3469933629660162E-2</v>
      </c>
      <c r="U648" s="34">
        <v>4.7134699336296606</v>
      </c>
      <c r="V648" s="34">
        <v>4.6647553875814198</v>
      </c>
      <c r="W648" s="34">
        <v>75.551999999999992</v>
      </c>
      <c r="X648" s="34">
        <v>0.86690137888156316</v>
      </c>
      <c r="Y648" s="34">
        <v>76.418901378881571</v>
      </c>
      <c r="Z648" s="34">
        <v>75.629098506985272</v>
      </c>
      <c r="AB648" s="34">
        <v>2.194</v>
      </c>
      <c r="AC648" s="34">
        <v>2.5174470897741288E-2</v>
      </c>
      <c r="AD648" s="34">
        <v>2.2191744708977414</v>
      </c>
      <c r="AE648" s="34">
        <v>2.196238909947132</v>
      </c>
      <c r="AF648" s="34">
        <v>3.1059999999999981</v>
      </c>
      <c r="AG648" s="34">
        <v>3.5638972929983775E-2</v>
      </c>
      <c r="AH648" s="34">
        <v>3.1416389729299818</v>
      </c>
      <c r="AI648" s="34">
        <v>3.1091695780746522</v>
      </c>
      <c r="AJ648" s="34">
        <v>48.990000000000016</v>
      </c>
      <c r="AK648" s="34">
        <v>0.56212275719250049</v>
      </c>
      <c r="AL648" s="34">
        <v>49.552122757192514</v>
      </c>
      <c r="AM648" s="34">
        <v>49.039992797771205</v>
      </c>
      <c r="AN648" s="34">
        <v>2.6709999999999989</v>
      </c>
      <c r="AO648" s="34">
        <v>3.0647680842236534E-2</v>
      </c>
      <c r="AP648" s="34">
        <v>2.7016476808422354</v>
      </c>
      <c r="AQ648" s="34">
        <v>2.6737256738690913</v>
      </c>
      <c r="AR648" s="34">
        <v>56.961000000000013</v>
      </c>
      <c r="AS648" s="34">
        <v>0.65358388186246208</v>
      </c>
      <c r="AT648" s="34">
        <v>57.614583881862472</v>
      </c>
      <c r="AU648" s="34">
        <v>57.019126959662081</v>
      </c>
    </row>
    <row r="649" spans="1:47" x14ac:dyDescent="0.25">
      <c r="A649" s="18">
        <v>45562</v>
      </c>
      <c r="B649" s="2">
        <v>13</v>
      </c>
      <c r="C649" s="2" t="s">
        <v>178</v>
      </c>
      <c r="D649" s="9">
        <v>27.840608</v>
      </c>
      <c r="E649">
        <v>1.0238252999999999E-2</v>
      </c>
      <c r="G649" s="34">
        <v>1.1360000000000001</v>
      </c>
      <c r="H649" s="34">
        <v>1.0821068360104741E-2</v>
      </c>
      <c r="I649" s="34">
        <v>1.1468210683601048</v>
      </c>
      <c r="J649" s="34">
        <v>1.1350796241165038</v>
      </c>
      <c r="K649" s="34">
        <v>9.1</v>
      </c>
      <c r="L649" s="34">
        <v>8.6682853940979854E-2</v>
      </c>
      <c r="M649" s="34">
        <v>9.1866828539409795</v>
      </c>
      <c r="N649" s="34">
        <v>9.0926272706515689</v>
      </c>
      <c r="O649" s="34">
        <v>61.335999999999999</v>
      </c>
      <c r="P649" s="34">
        <v>0.58426148673889455</v>
      </c>
      <c r="Q649" s="34">
        <v>61.920261486738895</v>
      </c>
      <c r="R649" s="34">
        <v>61.286306183811504</v>
      </c>
      <c r="S649" s="34">
        <v>4.6519999999999992</v>
      </c>
      <c r="T649" s="34">
        <v>4.4313036981696509E-2</v>
      </c>
      <c r="U649" s="34">
        <v>4.6963130369816959</v>
      </c>
      <c r="V649" s="34">
        <v>4.6482309959418791</v>
      </c>
      <c r="W649" s="34">
        <v>76.224000000000004</v>
      </c>
      <c r="X649" s="34">
        <v>0.72607844602167571</v>
      </c>
      <c r="Y649" s="34">
        <v>76.950078446021664</v>
      </c>
      <c r="Z649" s="34">
        <v>76.162244074521453</v>
      </c>
      <c r="AB649" s="34">
        <v>2.194</v>
      </c>
      <c r="AC649" s="34">
        <v>2.0899140829286792E-2</v>
      </c>
      <c r="AD649" s="34">
        <v>2.2148991408292868</v>
      </c>
      <c r="AE649" s="34">
        <v>2.1922224430559938</v>
      </c>
      <c r="AF649" s="34">
        <v>3.1299999999999977</v>
      </c>
      <c r="AG649" s="34">
        <v>2.9815091520358983E-2</v>
      </c>
      <c r="AH649" s="34">
        <v>3.1598150915203567</v>
      </c>
      <c r="AI649" s="34">
        <v>3.1274641051801528</v>
      </c>
      <c r="AJ649" s="34">
        <v>48.900000000000006</v>
      </c>
      <c r="AK649" s="34">
        <v>0.46580127007845229</v>
      </c>
      <c r="AL649" s="34">
        <v>49.365801270078457</v>
      </c>
      <c r="AM649" s="34">
        <v>48.860381707127672</v>
      </c>
      <c r="AN649" s="34">
        <v>2.7239999999999989</v>
      </c>
      <c r="AO649" s="34">
        <v>2.5947702652222973E-2</v>
      </c>
      <c r="AP649" s="34">
        <v>2.7499477026522219</v>
      </c>
      <c r="AQ649" s="34">
        <v>2.7217930423356997</v>
      </c>
      <c r="AR649" s="34">
        <v>56.948</v>
      </c>
      <c r="AS649" s="34">
        <v>0.54246320508032109</v>
      </c>
      <c r="AT649" s="34">
        <v>57.490463205080324</v>
      </c>
      <c r="AU649" s="34">
        <v>56.901861297699519</v>
      </c>
    </row>
    <row r="650" spans="1:47" x14ac:dyDescent="0.25">
      <c r="A650" s="18">
        <v>45562</v>
      </c>
      <c r="B650" s="2">
        <v>14</v>
      </c>
      <c r="C650" s="2" t="s">
        <v>178</v>
      </c>
      <c r="D650" s="9">
        <v>28.717037999999999</v>
      </c>
      <c r="E650">
        <v>1.0544118E-2</v>
      </c>
      <c r="G650" s="34">
        <v>1.1360000000000001</v>
      </c>
      <c r="H650" s="34">
        <v>1.2396585635204854E-2</v>
      </c>
      <c r="I650" s="34">
        <v>1.148396585635205</v>
      </c>
      <c r="J650" s="34">
        <v>1.1362877565254703</v>
      </c>
      <c r="K650" s="34">
        <v>9.3200000000000038</v>
      </c>
      <c r="L650" s="34">
        <v>0.10170438214798351</v>
      </c>
      <c r="M650" s="34">
        <v>9.421704382147988</v>
      </c>
      <c r="N650" s="34">
        <v>9.3223608193815028</v>
      </c>
      <c r="O650" s="34">
        <v>60.923999999999992</v>
      </c>
      <c r="P650" s="34">
        <v>0.66483237961198971</v>
      </c>
      <c r="Q650" s="34">
        <v>61.588832379611979</v>
      </c>
      <c r="R650" s="34">
        <v>60.939432463519132</v>
      </c>
      <c r="S650" s="34">
        <v>4.6440000000000001</v>
      </c>
      <c r="T650" s="34">
        <v>5.0677591276312793E-2</v>
      </c>
      <c r="U650" s="34">
        <v>4.6946775912763128</v>
      </c>
      <c r="V650" s="34">
        <v>4.6451763567819393</v>
      </c>
      <c r="W650" s="34">
        <v>76.024000000000001</v>
      </c>
      <c r="X650" s="34">
        <v>0.82961093867149083</v>
      </c>
      <c r="Y650" s="34">
        <v>76.853610938671494</v>
      </c>
      <c r="Z650" s="34">
        <v>76.043257396208048</v>
      </c>
      <c r="AB650" s="34">
        <v>2.1940000000000004</v>
      </c>
      <c r="AC650" s="34">
        <v>2.3941997256724867E-2</v>
      </c>
      <c r="AD650" s="34">
        <v>2.2179419972567254</v>
      </c>
      <c r="AE650" s="34">
        <v>2.1945557551204948</v>
      </c>
      <c r="AF650" s="34">
        <v>3.1289999999999965</v>
      </c>
      <c r="AG650" s="34">
        <v>3.4145172933587972E-2</v>
      </c>
      <c r="AH650" s="34">
        <v>3.1631451729335844</v>
      </c>
      <c r="AI650" s="34">
        <v>3.1297925969790423</v>
      </c>
      <c r="AJ650" s="34">
        <v>48.535000000000011</v>
      </c>
      <c r="AK650" s="34">
        <v>0.5296375737717145</v>
      </c>
      <c r="AL650" s="34">
        <v>49.064637573771726</v>
      </c>
      <c r="AM650" s="34">
        <v>48.547294245566647</v>
      </c>
      <c r="AN650" s="34">
        <v>2.6739999999999995</v>
      </c>
      <c r="AO650" s="34">
        <v>2.9179991187093104E-2</v>
      </c>
      <c r="AP650" s="34">
        <v>2.7031799911870924</v>
      </c>
      <c r="AQ650" s="34">
        <v>2.6746773423847769</v>
      </c>
      <c r="AR650" s="34">
        <v>56.532000000000004</v>
      </c>
      <c r="AS650" s="34">
        <v>0.61690473514912048</v>
      </c>
      <c r="AT650" s="34">
        <v>57.148904735149131</v>
      </c>
      <c r="AU650" s="34">
        <v>56.546319940050957</v>
      </c>
    </row>
    <row r="651" spans="1:47" x14ac:dyDescent="0.25">
      <c r="A651" s="18">
        <v>45562</v>
      </c>
      <c r="B651" s="2">
        <v>15</v>
      </c>
      <c r="C651" s="2" t="s">
        <v>178</v>
      </c>
      <c r="D651" s="9">
        <v>34.927492000000001</v>
      </c>
      <c r="E651">
        <v>1.0488551E-2</v>
      </c>
      <c r="G651" s="34">
        <v>1.1360000000000001</v>
      </c>
      <c r="H651" s="34">
        <v>8.6766091213107566E-3</v>
      </c>
      <c r="I651" s="34">
        <v>1.144676609121311</v>
      </c>
      <c r="J651" s="34">
        <v>1.132670610128035</v>
      </c>
      <c r="K651" s="34">
        <v>9.1440000000000019</v>
      </c>
      <c r="L651" s="34">
        <v>6.9840593138438004E-2</v>
      </c>
      <c r="M651" s="34">
        <v>9.2138405931384391</v>
      </c>
      <c r="N651" s="34">
        <v>9.117200756171437</v>
      </c>
      <c r="O651" s="34">
        <v>59.843999999999994</v>
      </c>
      <c r="P651" s="34">
        <v>0.45708010233778246</v>
      </c>
      <c r="Q651" s="34">
        <v>60.301080102337778</v>
      </c>
      <c r="R651" s="34">
        <v>59.668609148329324</v>
      </c>
      <c r="S651" s="34">
        <v>4.4720000000000004</v>
      </c>
      <c r="T651" s="34">
        <v>3.4156510555019108E-2</v>
      </c>
      <c r="U651" s="34">
        <v>4.5061565105550194</v>
      </c>
      <c r="V651" s="34">
        <v>4.4588934581800812</v>
      </c>
      <c r="W651" s="34">
        <v>74.595999999999989</v>
      </c>
      <c r="X651" s="34">
        <v>0.5697538151525503</v>
      </c>
      <c r="Y651" s="34">
        <v>75.165753815152542</v>
      </c>
      <c r="Z651" s="34">
        <v>74.377373972808883</v>
      </c>
      <c r="AB651" s="34">
        <v>2.1939999999999995</v>
      </c>
      <c r="AC651" s="34">
        <v>1.6757465151545595E-2</v>
      </c>
      <c r="AD651" s="34">
        <v>2.2107574651515449</v>
      </c>
      <c r="AE651" s="34">
        <v>2.1875698227296723</v>
      </c>
      <c r="AF651" s="34">
        <v>3.0599999999999969</v>
      </c>
      <c r="AG651" s="34">
        <v>2.3371852034516628E-2</v>
      </c>
      <c r="AH651" s="34">
        <v>3.0833718520345137</v>
      </c>
      <c r="AI651" s="34">
        <v>3.0510317491124854</v>
      </c>
      <c r="AJ651" s="34">
        <v>47.609000000000023</v>
      </c>
      <c r="AK651" s="34">
        <v>0.36363088350042611</v>
      </c>
      <c r="AL651" s="34">
        <v>47.97263088350045</v>
      </c>
      <c r="AM651" s="34">
        <v>47.469467497874682</v>
      </c>
      <c r="AN651" s="34">
        <v>2.5849999999999986</v>
      </c>
      <c r="AO651" s="34">
        <v>1.974386846706716E-2</v>
      </c>
      <c r="AP651" s="34">
        <v>2.6047438684670658</v>
      </c>
      <c r="AQ651" s="34">
        <v>2.5774238795607118</v>
      </c>
      <c r="AR651" s="34">
        <v>55.448000000000022</v>
      </c>
      <c r="AS651" s="34">
        <v>0.42350406915355548</v>
      </c>
      <c r="AT651" s="34">
        <v>55.871504069153573</v>
      </c>
      <c r="AU651" s="34">
        <v>55.285492949277554</v>
      </c>
    </row>
    <row r="652" spans="1:47" x14ac:dyDescent="0.25">
      <c r="A652" s="18">
        <v>45562</v>
      </c>
      <c r="B652" s="2">
        <v>16</v>
      </c>
      <c r="C652" s="2" t="s">
        <v>178</v>
      </c>
      <c r="D652" s="9">
        <v>30.103338999999998</v>
      </c>
      <c r="E652">
        <v>1.0704884E-2</v>
      </c>
      <c r="G652" s="34">
        <v>1.1360000000000001</v>
      </c>
      <c r="H652" s="34">
        <v>1.0608369116861615E-2</v>
      </c>
      <c r="I652" s="34">
        <v>1.1466083691168618</v>
      </c>
      <c r="J652" s="34">
        <v>1.1343340595320366</v>
      </c>
      <c r="K652" s="34">
        <v>8.652000000000001</v>
      </c>
      <c r="L652" s="34">
        <v>8.0795430985111535E-2</v>
      </c>
      <c r="M652" s="34">
        <v>8.7327954309851119</v>
      </c>
      <c r="N652" s="34">
        <v>8.6393118689006858</v>
      </c>
      <c r="O652" s="34">
        <v>57.884000000000022</v>
      </c>
      <c r="P652" s="34">
        <v>0.54054123059895942</v>
      </c>
      <c r="Q652" s="34">
        <v>58.424541230598983</v>
      </c>
      <c r="R652" s="34">
        <v>57.799113293972205</v>
      </c>
      <c r="S652" s="34">
        <v>4.3639999999999999</v>
      </c>
      <c r="T652" s="34">
        <v>4.0752572910197259E-2</v>
      </c>
      <c r="U652" s="34">
        <v>4.4047525729101968</v>
      </c>
      <c r="V652" s="34">
        <v>4.3576002075684919</v>
      </c>
      <c r="W652" s="34">
        <v>72.03600000000003</v>
      </c>
      <c r="X652" s="34">
        <v>0.67269760361112985</v>
      </c>
      <c r="Y652" s="34">
        <v>72.708697603611157</v>
      </c>
      <c r="Z652" s="34">
        <v>71.930359429973421</v>
      </c>
      <c r="AB652" s="34">
        <v>2.194</v>
      </c>
      <c r="AC652" s="34">
        <v>2.0488346692248575E-2</v>
      </c>
      <c r="AD652" s="34">
        <v>2.2144883466922485</v>
      </c>
      <c r="AE652" s="34">
        <v>2.1907825058215562</v>
      </c>
      <c r="AF652" s="34">
        <v>2.907999999999999</v>
      </c>
      <c r="AG652" s="34">
        <v>2.7155930802670394E-2</v>
      </c>
      <c r="AH652" s="34">
        <v>2.9351559308026696</v>
      </c>
      <c r="AI652" s="34">
        <v>2.9037354270415148</v>
      </c>
      <c r="AJ652" s="34">
        <v>46.079000000000015</v>
      </c>
      <c r="AK652" s="34">
        <v>0.4303019723026994</v>
      </c>
      <c r="AL652" s="34">
        <v>46.509301972302715</v>
      </c>
      <c r="AM652" s="34">
        <v>46.011425289768241</v>
      </c>
      <c r="AN652" s="34">
        <v>2.5339999999999989</v>
      </c>
      <c r="AO652" s="34">
        <v>2.3663386744830386E-2</v>
      </c>
      <c r="AP652" s="34">
        <v>2.5576633867448293</v>
      </c>
      <c r="AQ652" s="34">
        <v>2.5302838968786787</v>
      </c>
      <c r="AR652" s="34">
        <v>53.715000000000011</v>
      </c>
      <c r="AS652" s="34">
        <v>0.50160963654244872</v>
      </c>
      <c r="AT652" s="34">
        <v>54.216609636542465</v>
      </c>
      <c r="AU652" s="34">
        <v>53.636227119509989</v>
      </c>
    </row>
    <row r="653" spans="1:47" x14ac:dyDescent="0.25">
      <c r="A653" s="18">
        <v>45562</v>
      </c>
      <c r="B653" s="2">
        <v>17</v>
      </c>
      <c r="C653" s="2" t="s">
        <v>178</v>
      </c>
      <c r="D653" s="9">
        <v>26.816519</v>
      </c>
      <c r="E653">
        <v>9.9137989999999992E-3</v>
      </c>
      <c r="G653" s="34">
        <v>1.1360000000000001</v>
      </c>
      <c r="H653" s="34">
        <v>1.111321197756141E-2</v>
      </c>
      <c r="I653" s="34">
        <v>1.1471132119775616</v>
      </c>
      <c r="J653" s="34">
        <v>1.1357409621637715</v>
      </c>
      <c r="K653" s="34">
        <v>8.588000000000001</v>
      </c>
      <c r="L653" s="34">
        <v>8.4014317309240666E-2</v>
      </c>
      <c r="M653" s="34">
        <v>8.672014317309241</v>
      </c>
      <c r="N653" s="34">
        <v>8.5860417104423146</v>
      </c>
      <c r="O653" s="34">
        <v>55.023999999999994</v>
      </c>
      <c r="P653" s="34">
        <v>0.53828642240610813</v>
      </c>
      <c r="Q653" s="34">
        <v>55.562286422406103</v>
      </c>
      <c r="R653" s="34">
        <v>55.011453082833938</v>
      </c>
      <c r="S653" s="34">
        <v>4.0919999999999996</v>
      </c>
      <c r="T653" s="34">
        <v>4.0031041736075072E-2</v>
      </c>
      <c r="U653" s="34">
        <v>4.1320310417360746</v>
      </c>
      <c r="V653" s="34">
        <v>4.0910669165265423</v>
      </c>
      <c r="W653" s="34">
        <v>68.839999999999989</v>
      </c>
      <c r="X653" s="34">
        <v>0.67344499342898534</v>
      </c>
      <c r="Y653" s="34">
        <v>69.513444993428976</v>
      </c>
      <c r="Z653" s="34">
        <v>68.824302671966564</v>
      </c>
      <c r="AB653" s="34">
        <v>2.1940000000000004</v>
      </c>
      <c r="AC653" s="34">
        <v>2.1463368907367726E-2</v>
      </c>
      <c r="AD653" s="34">
        <v>2.2154633689073679</v>
      </c>
      <c r="AE653" s="34">
        <v>2.1934997103761575</v>
      </c>
      <c r="AF653" s="34">
        <v>2.794999999999999</v>
      </c>
      <c r="AG653" s="34">
        <v>2.7342805877890956E-2</v>
      </c>
      <c r="AH653" s="34">
        <v>2.8223428058778901</v>
      </c>
      <c r="AI653" s="34">
        <v>2.7943626665913208</v>
      </c>
      <c r="AJ653" s="34">
        <v>44.199000000000026</v>
      </c>
      <c r="AK653" s="34">
        <v>0.43238807763753256</v>
      </c>
      <c r="AL653" s="34">
        <v>44.63138807763756</v>
      </c>
      <c r="AM653" s="34">
        <v>44.188921467144866</v>
      </c>
      <c r="AN653" s="34">
        <v>2.4359999999999995</v>
      </c>
      <c r="AO653" s="34">
        <v>2.3830796106813018E-2</v>
      </c>
      <c r="AP653" s="34">
        <v>2.4598307961068127</v>
      </c>
      <c r="AQ653" s="34">
        <v>2.4354445280202</v>
      </c>
      <c r="AR653" s="34">
        <v>51.624000000000024</v>
      </c>
      <c r="AS653" s="34">
        <v>0.50502504852960428</v>
      </c>
      <c r="AT653" s="34">
        <v>52.129025048529634</v>
      </c>
      <c r="AU653" s="34">
        <v>51.612228372132542</v>
      </c>
    </row>
    <row r="654" spans="1:47" x14ac:dyDescent="0.25">
      <c r="A654" s="18">
        <v>45562</v>
      </c>
      <c r="B654" s="2">
        <v>18</v>
      </c>
      <c r="C654" s="2" t="s">
        <v>178</v>
      </c>
      <c r="D654" s="9">
        <v>30.253968</v>
      </c>
      <c r="E654">
        <v>9.4501080000000005E-3</v>
      </c>
      <c r="G654" s="34">
        <v>1.1360000000000001</v>
      </c>
      <c r="H654" s="34">
        <v>4.4091548080009623E-3</v>
      </c>
      <c r="I654" s="34">
        <v>1.1404091548080011</v>
      </c>
      <c r="J654" s="34">
        <v>1.1296321651308767</v>
      </c>
      <c r="K654" s="34">
        <v>8.2720000000000002</v>
      </c>
      <c r="L654" s="34">
        <v>3.2106099094880249E-2</v>
      </c>
      <c r="M654" s="34">
        <v>8.3041060990948807</v>
      </c>
      <c r="N654" s="34">
        <v>8.2256313996149757</v>
      </c>
      <c r="O654" s="34">
        <v>51.104000000000021</v>
      </c>
      <c r="P654" s="34">
        <v>0.19834986558809969</v>
      </c>
      <c r="Q654" s="34">
        <v>51.30234986558812</v>
      </c>
      <c r="R654" s="34">
        <v>50.817537118704529</v>
      </c>
      <c r="S654" s="34">
        <v>3.8319999999999999</v>
      </c>
      <c r="T654" s="34">
        <v>1.4873134880510288E-2</v>
      </c>
      <c r="U654" s="34">
        <v>3.8468731348805103</v>
      </c>
      <c r="V654" s="34">
        <v>3.8105197682935907</v>
      </c>
      <c r="W654" s="34">
        <v>64.344000000000023</v>
      </c>
      <c r="X654" s="34">
        <v>0.24973825437149119</v>
      </c>
      <c r="Y654" s="34">
        <v>64.593738254371516</v>
      </c>
      <c r="Z654" s="34">
        <v>63.983320451743971</v>
      </c>
      <c r="AB654" s="34">
        <v>2.1940000000000004</v>
      </c>
      <c r="AC654" s="34">
        <v>8.5155683527765088E-3</v>
      </c>
      <c r="AD654" s="34">
        <v>2.2025155683527768</v>
      </c>
      <c r="AE654" s="34">
        <v>2.1817015583601616</v>
      </c>
      <c r="AF654" s="34">
        <v>2.6119999999999983</v>
      </c>
      <c r="AG654" s="34">
        <v>1.0137951019805023E-2</v>
      </c>
      <c r="AH654" s="34">
        <v>2.6221379510198033</v>
      </c>
      <c r="AI654" s="34">
        <v>2.5973584641917675</v>
      </c>
      <c r="AJ654" s="34">
        <v>41.791000000000004</v>
      </c>
      <c r="AK654" s="34">
        <v>0.16220333501863402</v>
      </c>
      <c r="AL654" s="34">
        <v>41.953203335018635</v>
      </c>
      <c r="AM654" s="34">
        <v>41.556741032556751</v>
      </c>
      <c r="AN654" s="34">
        <v>2.2859999999999987</v>
      </c>
      <c r="AO654" s="34">
        <v>8.8726477914526369E-3</v>
      </c>
      <c r="AP654" s="34">
        <v>2.2948726477914514</v>
      </c>
      <c r="AQ654" s="34">
        <v>2.273185853423576</v>
      </c>
      <c r="AR654" s="34">
        <v>48.883000000000003</v>
      </c>
      <c r="AS654" s="34">
        <v>0.18972950218266818</v>
      </c>
      <c r="AT654" s="34">
        <v>49.072729502182668</v>
      </c>
      <c r="AU654" s="34">
        <v>48.608986908532259</v>
      </c>
    </row>
    <row r="655" spans="1:47" x14ac:dyDescent="0.25">
      <c r="A655" s="18">
        <v>45562</v>
      </c>
      <c r="B655" s="2">
        <v>19</v>
      </c>
      <c r="C655" s="2" t="s">
        <v>178</v>
      </c>
      <c r="D655" s="9">
        <v>31.935161000000001</v>
      </c>
      <c r="E655">
        <v>9.2413459999999992E-3</v>
      </c>
      <c r="G655" s="34">
        <v>1.1360000000000001</v>
      </c>
      <c r="H655" s="34">
        <v>6.3096609318450134E-3</v>
      </c>
      <c r="I655" s="34">
        <v>1.1423096609318451</v>
      </c>
      <c r="J655" s="34">
        <v>1.1317531821160312</v>
      </c>
      <c r="K655" s="34">
        <v>8.152000000000001</v>
      </c>
      <c r="L655" s="34">
        <v>4.5278482320775131E-2</v>
      </c>
      <c r="M655" s="34">
        <v>8.197278482320776</v>
      </c>
      <c r="N655" s="34">
        <v>8.1215245956072941</v>
      </c>
      <c r="O655" s="34">
        <v>48.384</v>
      </c>
      <c r="P655" s="34">
        <v>0.26873823461830026</v>
      </c>
      <c r="Q655" s="34">
        <v>48.652738234618297</v>
      </c>
      <c r="R655" s="34">
        <v>48.20312144674476</v>
      </c>
      <c r="S655" s="34">
        <v>3.6919999999999997</v>
      </c>
      <c r="T655" s="34">
        <v>2.0506398028496287E-2</v>
      </c>
      <c r="U655" s="34">
        <v>3.7125063980284958</v>
      </c>
      <c r="V655" s="34">
        <v>3.6781978418771004</v>
      </c>
      <c r="W655" s="34">
        <v>61.363999999999997</v>
      </c>
      <c r="X655" s="34">
        <v>0.34083277589941668</v>
      </c>
      <c r="Y655" s="34">
        <v>61.704832775899412</v>
      </c>
      <c r="Z655" s="34">
        <v>61.134597066345187</v>
      </c>
      <c r="AB655" s="34">
        <v>2.1939999999999995</v>
      </c>
      <c r="AC655" s="34">
        <v>1.2186088102524606E-2</v>
      </c>
      <c r="AD655" s="34">
        <v>2.2061860881025241</v>
      </c>
      <c r="AE655" s="34">
        <v>2.1857979591219823</v>
      </c>
      <c r="AF655" s="34">
        <v>2.6089999999999982</v>
      </c>
      <c r="AG655" s="34">
        <v>1.4491113883084179E-2</v>
      </c>
      <c r="AH655" s="34">
        <v>2.6234911138830825</v>
      </c>
      <c r="AI655" s="34">
        <v>2.5992465247717633</v>
      </c>
      <c r="AJ655" s="34">
        <v>40.900000000000034</v>
      </c>
      <c r="AK655" s="34">
        <v>0.22717001066237782</v>
      </c>
      <c r="AL655" s="34">
        <v>41.127170010662411</v>
      </c>
      <c r="AM655" s="34">
        <v>40.747099602593053</v>
      </c>
      <c r="AN655" s="34">
        <v>2.2149999999999994</v>
      </c>
      <c r="AO655" s="34">
        <v>1.2302727961299911E-2</v>
      </c>
      <c r="AP655" s="34">
        <v>2.2273027279612991</v>
      </c>
      <c r="AQ655" s="34">
        <v>2.2067194528054648</v>
      </c>
      <c r="AR655" s="34">
        <v>47.918000000000028</v>
      </c>
      <c r="AS655" s="34">
        <v>0.26614994060928648</v>
      </c>
      <c r="AT655" s="34">
        <v>48.184149940609316</v>
      </c>
      <c r="AU655" s="34">
        <v>47.738863539292261</v>
      </c>
    </row>
    <row r="656" spans="1:47" x14ac:dyDescent="0.25">
      <c r="A656" s="18">
        <v>45562</v>
      </c>
      <c r="B656" s="2">
        <v>20</v>
      </c>
      <c r="C656" s="2" t="s">
        <v>178</v>
      </c>
      <c r="D656" s="9">
        <v>28.257839000000001</v>
      </c>
      <c r="E656">
        <v>9.564843E-3</v>
      </c>
      <c r="G656" s="34">
        <v>1.1360000000000001</v>
      </c>
      <c r="H656" s="34">
        <v>7.9473432480012107E-3</v>
      </c>
      <c r="I656" s="34">
        <v>1.1439473432480014</v>
      </c>
      <c r="J656" s="34">
        <v>1.1330056665095671</v>
      </c>
      <c r="K656" s="34">
        <v>8.3640000000000008</v>
      </c>
      <c r="L656" s="34">
        <v>5.8513713843558218E-2</v>
      </c>
      <c r="M656" s="34">
        <v>8.4225137138435588</v>
      </c>
      <c r="N656" s="34">
        <v>8.3419536925052977</v>
      </c>
      <c r="O656" s="34">
        <v>47.36</v>
      </c>
      <c r="P656" s="34">
        <v>0.3313258593532899</v>
      </c>
      <c r="Q656" s="34">
        <v>47.691325859353292</v>
      </c>
      <c r="R656" s="34">
        <v>47.235165815046734</v>
      </c>
      <c r="S656" s="34">
        <v>3.5359999999999996</v>
      </c>
      <c r="T656" s="34">
        <v>2.4737505039553059E-2</v>
      </c>
      <c r="U656" s="34">
        <v>3.5607375050395524</v>
      </c>
      <c r="V656" s="34">
        <v>3.5266796098396371</v>
      </c>
      <c r="W656" s="34">
        <v>60.396000000000001</v>
      </c>
      <c r="X656" s="34">
        <v>0.42252442148440239</v>
      </c>
      <c r="Y656" s="34">
        <v>60.818524421484405</v>
      </c>
      <c r="Z656" s="34">
        <v>60.236804783901242</v>
      </c>
      <c r="AB656" s="34">
        <v>2.194</v>
      </c>
      <c r="AC656" s="34">
        <v>1.5349006237776986E-2</v>
      </c>
      <c r="AD656" s="34">
        <v>2.209349006237777</v>
      </c>
      <c r="AE656" s="34">
        <v>2.1882169298609067</v>
      </c>
      <c r="AF656" s="34">
        <v>2.8659999999999997</v>
      </c>
      <c r="AG656" s="34">
        <v>2.0050251539411503E-2</v>
      </c>
      <c r="AH656" s="34">
        <v>2.8860502515394111</v>
      </c>
      <c r="AI656" s="34">
        <v>2.858445633993326</v>
      </c>
      <c r="AJ656" s="34">
        <v>41.420999999999985</v>
      </c>
      <c r="AK656" s="34">
        <v>0.28977720481994546</v>
      </c>
      <c r="AL656" s="34">
        <v>41.710777204819934</v>
      </c>
      <c r="AM656" s="34">
        <v>41.311820169447849</v>
      </c>
      <c r="AN656" s="34">
        <v>2.2539999999999996</v>
      </c>
      <c r="AO656" s="34">
        <v>1.576876028256578E-2</v>
      </c>
      <c r="AP656" s="34">
        <v>2.2697687602825654</v>
      </c>
      <c r="AQ656" s="34">
        <v>2.2480587784441579</v>
      </c>
      <c r="AR656" s="34">
        <v>48.734999999999985</v>
      </c>
      <c r="AS656" s="34">
        <v>0.34094522287969975</v>
      </c>
      <c r="AT656" s="34">
        <v>49.075945222879689</v>
      </c>
      <c r="AU656" s="34">
        <v>48.606541511746244</v>
      </c>
    </row>
    <row r="657" spans="1:47" x14ac:dyDescent="0.25">
      <c r="A657" s="18">
        <v>45562</v>
      </c>
      <c r="B657" s="2">
        <v>21</v>
      </c>
      <c r="C657" s="2" t="s">
        <v>178</v>
      </c>
      <c r="D657" s="9">
        <v>43.067779999999999</v>
      </c>
      <c r="E657">
        <v>9.6624220000000004E-3</v>
      </c>
      <c r="G657" s="34">
        <v>1.1360000000000001</v>
      </c>
      <c r="H657" s="34">
        <v>9.6408660988041382E-3</v>
      </c>
      <c r="I657" s="34">
        <v>1.1456408660988042</v>
      </c>
      <c r="J657" s="34">
        <v>1.1345712005901121</v>
      </c>
      <c r="K657" s="34">
        <v>8.0680000000000014</v>
      </c>
      <c r="L657" s="34">
        <v>6.8470517328478697E-2</v>
      </c>
      <c r="M657" s="34">
        <v>8.1364705173284797</v>
      </c>
      <c r="N657" s="34">
        <v>8.0578525055994934</v>
      </c>
      <c r="O657" s="34">
        <v>44.947999999999993</v>
      </c>
      <c r="P657" s="34">
        <v>0.38145919842345805</v>
      </c>
      <c r="Q657" s="34">
        <v>45.32945919842345</v>
      </c>
      <c r="R657" s="34">
        <v>44.891466834616502</v>
      </c>
      <c r="S657" s="34">
        <v>3.2879999999999998</v>
      </c>
      <c r="T657" s="34">
        <v>2.7904196947947182E-2</v>
      </c>
      <c r="U657" s="34">
        <v>3.315904196947947</v>
      </c>
      <c r="V657" s="34">
        <v>3.2838645312854648</v>
      </c>
      <c r="W657" s="34">
        <v>57.439999999999991</v>
      </c>
      <c r="X657" s="34">
        <v>0.48747477879868806</v>
      </c>
      <c r="Y657" s="34">
        <v>57.927474778798683</v>
      </c>
      <c r="Z657" s="34">
        <v>57.367755072091576</v>
      </c>
      <c r="AB657" s="34">
        <v>2.194</v>
      </c>
      <c r="AC657" s="34">
        <v>1.8619771321105878E-2</v>
      </c>
      <c r="AD657" s="34">
        <v>2.2126197713211058</v>
      </c>
      <c r="AE657" s="34">
        <v>2.1912405053650579</v>
      </c>
      <c r="AF657" s="34">
        <v>2.8089999999999993</v>
      </c>
      <c r="AG657" s="34">
        <v>2.3839078231990152E-2</v>
      </c>
      <c r="AH657" s="34">
        <v>2.8328390782319892</v>
      </c>
      <c r="AI657" s="34">
        <v>2.8054669916000208</v>
      </c>
      <c r="AJ657" s="34">
        <v>39.670000000000009</v>
      </c>
      <c r="AK657" s="34">
        <v>0.33666651244679596</v>
      </c>
      <c r="AL657" s="34">
        <v>40.006666512446806</v>
      </c>
      <c r="AM657" s="34">
        <v>39.620105217790275</v>
      </c>
      <c r="AN657" s="34">
        <v>2.1509999999999998</v>
      </c>
      <c r="AO657" s="34">
        <v>1.8254844171239171E-2</v>
      </c>
      <c r="AP657" s="34">
        <v>2.1692548441712391</v>
      </c>
      <c r="AQ657" s="34">
        <v>2.1482945884413125</v>
      </c>
      <c r="AR657" s="34">
        <v>46.824000000000012</v>
      </c>
      <c r="AS657" s="34">
        <v>0.39738020617113118</v>
      </c>
      <c r="AT657" s="34">
        <v>47.221380206171141</v>
      </c>
      <c r="AU657" s="34">
        <v>46.765107303196665</v>
      </c>
    </row>
    <row r="658" spans="1:47" x14ac:dyDescent="0.25">
      <c r="A658" s="18">
        <v>45562</v>
      </c>
      <c r="B658" s="2">
        <v>22</v>
      </c>
      <c r="C658" s="2" t="s">
        <v>178</v>
      </c>
      <c r="D658" s="9">
        <v>58.023439000000003</v>
      </c>
      <c r="E658">
        <v>1.0213669999999999E-2</v>
      </c>
      <c r="G658" s="34">
        <v>1.1360000000000001</v>
      </c>
      <c r="H658" s="34">
        <v>7.7691941002888086E-3</v>
      </c>
      <c r="I658" s="34">
        <v>1.143769194100289</v>
      </c>
      <c r="J658" s="34">
        <v>1.1320871129955827</v>
      </c>
      <c r="K658" s="34">
        <v>7.6960000000000006</v>
      </c>
      <c r="L658" s="34">
        <v>5.2633554397731229E-2</v>
      </c>
      <c r="M658" s="34">
        <v>7.748633554397732</v>
      </c>
      <c r="N658" s="34">
        <v>7.6694915683221874</v>
      </c>
      <c r="O658" s="34">
        <v>42.044000000000004</v>
      </c>
      <c r="P658" s="34">
        <v>0.28754225066244959</v>
      </c>
      <c r="Q658" s="34">
        <v>42.331542250662451</v>
      </c>
      <c r="R658" s="34">
        <v>41.899181847523131</v>
      </c>
      <c r="S658" s="34">
        <v>3.0439999999999987</v>
      </c>
      <c r="T658" s="34">
        <v>2.0818157430703456E-2</v>
      </c>
      <c r="U658" s="34">
        <v>3.0648181574307021</v>
      </c>
      <c r="V658" s="34">
        <v>3.033515116160697</v>
      </c>
      <c r="W658" s="34">
        <v>53.92</v>
      </c>
      <c r="X658" s="34">
        <v>0.36876315659117309</v>
      </c>
      <c r="Y658" s="34">
        <v>54.288763156591173</v>
      </c>
      <c r="Z658" s="34">
        <v>53.734275645001603</v>
      </c>
      <c r="AB658" s="34">
        <v>2.1940000000000004</v>
      </c>
      <c r="AC658" s="34">
        <v>1.500494001411413E-2</v>
      </c>
      <c r="AD658" s="34">
        <v>2.2090049400141147</v>
      </c>
      <c r="AE658" s="34">
        <v>2.1864428925284409</v>
      </c>
      <c r="AF658" s="34">
        <v>2.698999999999999</v>
      </c>
      <c r="AG658" s="34">
        <v>1.8458675067499548E-2</v>
      </c>
      <c r="AH658" s="34">
        <v>2.7174586750674985</v>
      </c>
      <c r="AI658" s="34">
        <v>2.6897034489217218</v>
      </c>
      <c r="AJ658" s="34">
        <v>37.373000000000005</v>
      </c>
      <c r="AK658" s="34">
        <v>0.25559691118846273</v>
      </c>
      <c r="AL658" s="34">
        <v>37.628596911188467</v>
      </c>
      <c r="AM658" s="34">
        <v>37.244270839774572</v>
      </c>
      <c r="AN658" s="34">
        <v>1.9859999999999991</v>
      </c>
      <c r="AO658" s="34">
        <v>1.358241151687814E-2</v>
      </c>
      <c r="AP658" s="34">
        <v>1.9995824115168772</v>
      </c>
      <c r="AQ658" s="34">
        <v>1.9791593366278397</v>
      </c>
      <c r="AR658" s="34">
        <v>44.252000000000002</v>
      </c>
      <c r="AS658" s="34">
        <v>0.3026429377869545</v>
      </c>
      <c r="AT658" s="34">
        <v>44.554642937786959</v>
      </c>
      <c r="AU658" s="34">
        <v>44.099576517852576</v>
      </c>
    </row>
    <row r="659" spans="1:47" x14ac:dyDescent="0.25">
      <c r="A659" s="18">
        <v>45562</v>
      </c>
      <c r="B659" s="2">
        <v>23</v>
      </c>
      <c r="C659" s="2" t="s">
        <v>178</v>
      </c>
      <c r="D659" s="9">
        <v>41.967683000000001</v>
      </c>
      <c r="E659">
        <v>9.5690029999999995E-3</v>
      </c>
      <c r="G659" s="34">
        <v>1.1360000000000001</v>
      </c>
      <c r="H659" s="34">
        <v>9.0073021278878011E-3</v>
      </c>
      <c r="I659" s="34">
        <v>1.1450073021278879</v>
      </c>
      <c r="J659" s="34">
        <v>1.1340507238188042</v>
      </c>
      <c r="K659" s="34">
        <v>7.3760000000000003</v>
      </c>
      <c r="L659" s="34">
        <v>5.8484032126144732E-2</v>
      </c>
      <c r="M659" s="34">
        <v>7.4344840321261447</v>
      </c>
      <c r="N659" s="34">
        <v>7.3633434321192777</v>
      </c>
      <c r="O659" s="34">
        <v>39.535999999999994</v>
      </c>
      <c r="P659" s="34">
        <v>0.31347948673254578</v>
      </c>
      <c r="Q659" s="34">
        <v>39.849479486732541</v>
      </c>
      <c r="R659" s="34">
        <v>39.468159697975558</v>
      </c>
      <c r="S659" s="34">
        <v>2.863999999999999</v>
      </c>
      <c r="T659" s="34">
        <v>2.27085504350974E-2</v>
      </c>
      <c r="U659" s="34">
        <v>2.8867085504350962</v>
      </c>
      <c r="V659" s="34">
        <v>2.8590856276558574</v>
      </c>
      <c r="W659" s="34">
        <v>50.911999999999992</v>
      </c>
      <c r="X659" s="34">
        <v>0.4036793714216757</v>
      </c>
      <c r="Y659" s="34">
        <v>51.315679371421673</v>
      </c>
      <c r="Z659" s="34">
        <v>50.824639481569498</v>
      </c>
      <c r="AB659" s="34">
        <v>2.194</v>
      </c>
      <c r="AC659" s="34">
        <v>1.7396145130797385E-2</v>
      </c>
      <c r="AD659" s="34">
        <v>2.2113961451307973</v>
      </c>
      <c r="AE659" s="34">
        <v>2.1902352887838523</v>
      </c>
      <c r="AF659" s="34">
        <v>2.6159999999999988</v>
      </c>
      <c r="AG659" s="34">
        <v>2.0742167576192315E-2</v>
      </c>
      <c r="AH659" s="34">
        <v>2.6367421675761911</v>
      </c>
      <c r="AI659" s="34">
        <v>2.6115111738644279</v>
      </c>
      <c r="AJ659" s="34">
        <v>35.121000000000016</v>
      </c>
      <c r="AK659" s="34">
        <v>0.27847311446615103</v>
      </c>
      <c r="AL659" s="34">
        <v>35.399473114466169</v>
      </c>
      <c r="AM659" s="34">
        <v>35.060735450035423</v>
      </c>
      <c r="AN659" s="34">
        <v>1.8859999999999992</v>
      </c>
      <c r="AO659" s="34">
        <v>1.495402448344752E-2</v>
      </c>
      <c r="AP659" s="34">
        <v>1.9009540244834469</v>
      </c>
      <c r="AQ659" s="34">
        <v>1.8827637897203027</v>
      </c>
      <c r="AR659" s="34">
        <v>41.817000000000007</v>
      </c>
      <c r="AS659" s="34">
        <v>0.33156545165658824</v>
      </c>
      <c r="AT659" s="34">
        <v>42.148565451656602</v>
      </c>
      <c r="AU659" s="34">
        <v>41.745245702404006</v>
      </c>
    </row>
    <row r="660" spans="1:47" x14ac:dyDescent="0.25">
      <c r="A660" s="18">
        <v>45562</v>
      </c>
      <c r="B660" s="2">
        <v>24</v>
      </c>
      <c r="C660" s="2" t="s">
        <v>23</v>
      </c>
      <c r="D660" s="9">
        <v>33.356323000000003</v>
      </c>
      <c r="E660">
        <v>9.5686079999999993E-3</v>
      </c>
      <c r="G660" s="34">
        <v>1.1360000000000001</v>
      </c>
      <c r="H660" s="34">
        <v>8.3382427479110604E-3</v>
      </c>
      <c r="I660" s="34">
        <v>1.1443382427479112</v>
      </c>
      <c r="J660" s="34">
        <v>1.1333885186836476</v>
      </c>
      <c r="K660" s="34">
        <v>7.168000000000001</v>
      </c>
      <c r="L660" s="34">
        <v>5.2613137338931755E-2</v>
      </c>
      <c r="M660" s="34">
        <v>7.2206131373389324</v>
      </c>
      <c r="N660" s="34">
        <v>7.1515219207080856</v>
      </c>
      <c r="O660" s="34">
        <v>37.451999999999998</v>
      </c>
      <c r="P660" s="34">
        <v>0.27489777059398324</v>
      </c>
      <c r="Q660" s="34">
        <v>37.726897770593979</v>
      </c>
      <c r="R660" s="34">
        <v>37.365903874771092</v>
      </c>
      <c r="S660" s="34">
        <v>2.7079999999999993</v>
      </c>
      <c r="T660" s="34">
        <v>1.9876726550478115E-2</v>
      </c>
      <c r="U660" s="34">
        <v>2.7278767265504773</v>
      </c>
      <c r="V660" s="34">
        <v>2.7017747434817925</v>
      </c>
      <c r="W660" s="34">
        <v>48.463999999999999</v>
      </c>
      <c r="X660" s="34">
        <v>0.35572587723130417</v>
      </c>
      <c r="Y660" s="34">
        <v>48.819725877231299</v>
      </c>
      <c r="Z660" s="34">
        <v>48.352589057644622</v>
      </c>
      <c r="AB660" s="34">
        <v>2.1940000000000004</v>
      </c>
      <c r="AC660" s="34">
        <v>1.610396530714513E-2</v>
      </c>
      <c r="AD660" s="34">
        <v>2.2101039653071455</v>
      </c>
      <c r="AE660" s="34">
        <v>2.1889563468238755</v>
      </c>
      <c r="AF660" s="34">
        <v>2.5519999999999996</v>
      </c>
      <c r="AG660" s="34">
        <v>1.8731686173124134E-2</v>
      </c>
      <c r="AH660" s="34">
        <v>2.5707316861731235</v>
      </c>
      <c r="AI660" s="34">
        <v>2.5461333623949538</v>
      </c>
      <c r="AJ660" s="34">
        <v>33.710000000000022</v>
      </c>
      <c r="AK660" s="34">
        <v>0.24743148154232569</v>
      </c>
      <c r="AL660" s="34">
        <v>33.957431481542351</v>
      </c>
      <c r="AM660" s="34">
        <v>33.632506131008611</v>
      </c>
      <c r="AN660" s="34">
        <v>1.7689999999999992</v>
      </c>
      <c r="AO660" s="34">
        <v>1.2984464279097409E-2</v>
      </c>
      <c r="AP660" s="34">
        <v>1.7819844642790967</v>
      </c>
      <c r="AQ660" s="34">
        <v>1.76493335347832</v>
      </c>
      <c r="AR660" s="34">
        <v>40.225000000000023</v>
      </c>
      <c r="AS660" s="34">
        <v>0.29525159730169237</v>
      </c>
      <c r="AT660" s="34">
        <v>40.520251597301716</v>
      </c>
      <c r="AU660" s="34">
        <v>40.132529193705757</v>
      </c>
    </row>
    <row r="661" spans="1:47" x14ac:dyDescent="0.25">
      <c r="A661" s="18">
        <v>45563</v>
      </c>
      <c r="B661" s="2">
        <v>1</v>
      </c>
      <c r="C661" s="2" t="s">
        <v>23</v>
      </c>
      <c r="D661" s="9">
        <v>20.064789000000001</v>
      </c>
      <c r="E661">
        <v>8.8618440000000007E-3</v>
      </c>
      <c r="G661" s="34">
        <v>1.1360000000000001</v>
      </c>
      <c r="H661" s="34">
        <v>9.269124119750274E-3</v>
      </c>
      <c r="I661" s="34">
        <v>1.1452691241197503</v>
      </c>
      <c r="J661" s="34">
        <v>1.1351199278037845</v>
      </c>
      <c r="K661" s="34">
        <v>6.8680000000000003</v>
      </c>
      <c r="L661" s="34">
        <v>5.603903561130711E-2</v>
      </c>
      <c r="M661" s="34">
        <v>6.9240390356113073</v>
      </c>
      <c r="N661" s="34">
        <v>6.8626792818278091</v>
      </c>
      <c r="O661" s="34">
        <v>35.780000000000008</v>
      </c>
      <c r="P661" s="34">
        <v>0.29194477201114866</v>
      </c>
      <c r="Q661" s="34">
        <v>36.071944772011157</v>
      </c>
      <c r="R661" s="34">
        <v>35.752280824664979</v>
      </c>
      <c r="S661" s="34">
        <v>2.5639999999999996</v>
      </c>
      <c r="T661" s="34">
        <v>2.0920804791408183E-2</v>
      </c>
      <c r="U661" s="34">
        <v>2.5849208047914076</v>
      </c>
      <c r="V661" s="34">
        <v>2.5620136398669917</v>
      </c>
      <c r="W661" s="34">
        <v>46.348000000000006</v>
      </c>
      <c r="X661" s="34">
        <v>0.37817373653361425</v>
      </c>
      <c r="Y661" s="34">
        <v>46.726173736533624</v>
      </c>
      <c r="Z661" s="34">
        <v>46.312093674163563</v>
      </c>
      <c r="AB661" s="34">
        <v>2.1939999999999991</v>
      </c>
      <c r="AC661" s="34">
        <v>1.7901811900292334E-2</v>
      </c>
      <c r="AD661" s="34">
        <v>2.2119018119002916</v>
      </c>
      <c r="AE661" s="34">
        <v>2.1923002830999136</v>
      </c>
      <c r="AF661" s="34">
        <v>2.4869999999999983</v>
      </c>
      <c r="AG661" s="34">
        <v>2.0292527892446229E-2</v>
      </c>
      <c r="AH661" s="34">
        <v>2.5072925278924445</v>
      </c>
      <c r="AI661" s="34">
        <v>2.485073292647896</v>
      </c>
      <c r="AJ661" s="34">
        <v>32.232000000000006</v>
      </c>
      <c r="AK661" s="34">
        <v>0.26299507801742156</v>
      </c>
      <c r="AL661" s="34">
        <v>32.494995078017425</v>
      </c>
      <c r="AM661" s="34">
        <v>32.207029500855263</v>
      </c>
      <c r="AN661" s="34">
        <v>1.7319999999999993</v>
      </c>
      <c r="AO661" s="34">
        <v>1.4132150506520657E-2</v>
      </c>
      <c r="AP661" s="34">
        <v>1.7461321505065199</v>
      </c>
      <c r="AQ661" s="34">
        <v>1.7306581997853465</v>
      </c>
      <c r="AR661" s="34">
        <v>38.645000000000003</v>
      </c>
      <c r="AS661" s="34">
        <v>0.31532156831668079</v>
      </c>
      <c r="AT661" s="34">
        <v>38.960321568316679</v>
      </c>
      <c r="AU661" s="34">
        <v>38.615061276388417</v>
      </c>
    </row>
    <row r="662" spans="1:47" x14ac:dyDescent="0.25">
      <c r="A662" s="18">
        <v>45563</v>
      </c>
      <c r="B662" s="2">
        <v>2</v>
      </c>
      <c r="C662" s="2" t="s">
        <v>23</v>
      </c>
      <c r="D662" s="9">
        <v>20.482534000000001</v>
      </c>
      <c r="E662">
        <v>9.1167039999999998E-3</v>
      </c>
      <c r="G662" s="34">
        <v>1.1360000000000001</v>
      </c>
      <c r="H662" s="34">
        <v>9.9771604225664199E-3</v>
      </c>
      <c r="I662" s="34">
        <v>1.1459771604225666</v>
      </c>
      <c r="J662" s="34">
        <v>1.1355296258602336</v>
      </c>
      <c r="K662" s="34">
        <v>6.7160000000000011</v>
      </c>
      <c r="L662" s="34">
        <v>5.8984691371440211E-2</v>
      </c>
      <c r="M662" s="34">
        <v>6.7749846913714409</v>
      </c>
      <c r="N662" s="34">
        <v>6.713219161335676</v>
      </c>
      <c r="O662" s="34">
        <v>34.592000000000006</v>
      </c>
      <c r="P662" s="34">
        <v>0.30381156103645918</v>
      </c>
      <c r="Q662" s="34">
        <v>34.895811561036467</v>
      </c>
      <c r="R662" s="34">
        <v>34.577676776194721</v>
      </c>
      <c r="S662" s="34">
        <v>2.5039999999999991</v>
      </c>
      <c r="T662" s="34">
        <v>2.1991909945516114E-2</v>
      </c>
      <c r="U662" s="34">
        <v>2.5259919099455153</v>
      </c>
      <c r="V662" s="34">
        <v>2.5029631893961475</v>
      </c>
      <c r="W662" s="34">
        <v>44.948000000000008</v>
      </c>
      <c r="X662" s="34">
        <v>0.39476532277598197</v>
      </c>
      <c r="Y662" s="34">
        <v>45.342765322775989</v>
      </c>
      <c r="Z662" s="34">
        <v>44.929388752786778</v>
      </c>
      <c r="AB662" s="34">
        <v>2.194</v>
      </c>
      <c r="AC662" s="34">
        <v>1.9269269337245355E-2</v>
      </c>
      <c r="AD662" s="34">
        <v>2.2132692693372453</v>
      </c>
      <c r="AE662" s="34">
        <v>2.1930915485364015</v>
      </c>
      <c r="AF662" s="34">
        <v>2.4359999999999986</v>
      </c>
      <c r="AG662" s="34">
        <v>2.1394685554024458E-2</v>
      </c>
      <c r="AH662" s="34">
        <v>2.4573946855540232</v>
      </c>
      <c r="AI662" s="34">
        <v>2.4349913455946544</v>
      </c>
      <c r="AJ662" s="34">
        <v>31.626999999999992</v>
      </c>
      <c r="AK662" s="34">
        <v>0.27777082102509509</v>
      </c>
      <c r="AL662" s="34">
        <v>31.904770821025085</v>
      </c>
      <c r="AM662" s="34">
        <v>31.613904469261964</v>
      </c>
      <c r="AN662" s="34">
        <v>1.669</v>
      </c>
      <c r="AO662" s="34">
        <v>1.465834572646422E-2</v>
      </c>
      <c r="AP662" s="34">
        <v>1.6836583457264642</v>
      </c>
      <c r="AQ662" s="34">
        <v>1.6683089309513464</v>
      </c>
      <c r="AR662" s="34">
        <v>37.925999999999988</v>
      </c>
      <c r="AS662" s="34">
        <v>0.33309312164282917</v>
      </c>
      <c r="AT662" s="34">
        <v>38.25909312164282</v>
      </c>
      <c r="AU662" s="34">
        <v>37.91029629434437</v>
      </c>
    </row>
    <row r="663" spans="1:47" x14ac:dyDescent="0.25">
      <c r="A663" s="18">
        <v>45563</v>
      </c>
      <c r="B663" s="2">
        <v>3</v>
      </c>
      <c r="C663" s="2" t="s">
        <v>23</v>
      </c>
      <c r="D663" s="9">
        <v>15.647109</v>
      </c>
      <c r="E663">
        <v>9.5128060000000004E-3</v>
      </c>
      <c r="G663" s="34">
        <v>1.1360000000000001</v>
      </c>
      <c r="H663" s="34">
        <v>1.411130209001407E-2</v>
      </c>
      <c r="I663" s="34">
        <v>1.1501113020900142</v>
      </c>
      <c r="J663" s="34">
        <v>1.1391705163948245</v>
      </c>
      <c r="K663" s="34">
        <v>6.5680000000000005</v>
      </c>
      <c r="L663" s="34">
        <v>8.1587176168320785E-2</v>
      </c>
      <c r="M663" s="34">
        <v>6.6495871761683212</v>
      </c>
      <c r="N663" s="34">
        <v>6.5863309433813439</v>
      </c>
      <c r="O663" s="34">
        <v>33.479999999999997</v>
      </c>
      <c r="P663" s="34">
        <v>0.41588591018809062</v>
      </c>
      <c r="Q663" s="34">
        <v>33.895885910188085</v>
      </c>
      <c r="R663" s="34">
        <v>33.573440923326331</v>
      </c>
      <c r="S663" s="34">
        <v>2.4319999999999991</v>
      </c>
      <c r="T663" s="34">
        <v>3.0210111516649825E-2</v>
      </c>
      <c r="U663" s="34">
        <v>2.462210111516649</v>
      </c>
      <c r="V663" s="34">
        <v>2.4387875843945528</v>
      </c>
      <c r="W663" s="34">
        <v>43.616</v>
      </c>
      <c r="X663" s="34">
        <v>0.54179449996307538</v>
      </c>
      <c r="Y663" s="34">
        <v>44.157794499963067</v>
      </c>
      <c r="Z663" s="34">
        <v>43.737729967497053</v>
      </c>
      <c r="AB663" s="34">
        <v>2.194</v>
      </c>
      <c r="AC663" s="34">
        <v>2.7253694353425055E-2</v>
      </c>
      <c r="AD663" s="34">
        <v>2.2212536943534249</v>
      </c>
      <c r="AE663" s="34">
        <v>2.2001233388822574</v>
      </c>
      <c r="AF663" s="34">
        <v>2.3869999999999978</v>
      </c>
      <c r="AG663" s="34">
        <v>2.9651125078224955E-2</v>
      </c>
      <c r="AH663" s="34">
        <v>2.4166511250782228</v>
      </c>
      <c r="AI663" s="34">
        <v>2.3936619917556716</v>
      </c>
      <c r="AJ663" s="34">
        <v>31.019000000000013</v>
      </c>
      <c r="AK663" s="34">
        <v>0.38531556296667829</v>
      </c>
      <c r="AL663" s="34">
        <v>31.404315562966691</v>
      </c>
      <c r="AM663" s="34">
        <v>31.105572401453408</v>
      </c>
      <c r="AN663" s="34">
        <v>1.6289999999999991</v>
      </c>
      <c r="AO663" s="34">
        <v>2.023530907097967E-2</v>
      </c>
      <c r="AP663" s="34">
        <v>1.6492353090709788</v>
      </c>
      <c r="AQ663" s="34">
        <v>1.6335464535274364</v>
      </c>
      <c r="AR663" s="34">
        <v>37.229000000000006</v>
      </c>
      <c r="AS663" s="34">
        <v>0.46245569146930793</v>
      </c>
      <c r="AT663" s="34">
        <v>37.691455691469322</v>
      </c>
      <c r="AU663" s="34">
        <v>37.332904185618773</v>
      </c>
    </row>
    <row r="664" spans="1:47" x14ac:dyDescent="0.25">
      <c r="A664" s="18">
        <v>45563</v>
      </c>
      <c r="B664" s="2">
        <v>4</v>
      </c>
      <c r="C664" s="2" t="s">
        <v>23</v>
      </c>
      <c r="D664" s="9">
        <v>14.739019000000001</v>
      </c>
      <c r="E664">
        <v>9.4185629999999996E-3</v>
      </c>
      <c r="G664" s="34">
        <v>1.1360000000000001</v>
      </c>
      <c r="H664" s="34">
        <v>1.4813411237487384E-2</v>
      </c>
      <c r="I664" s="34">
        <v>1.1508134112374875</v>
      </c>
      <c r="J664" s="34">
        <v>1.1399744026225023</v>
      </c>
      <c r="K664" s="34">
        <v>6.5160000000000018</v>
      </c>
      <c r="L664" s="34">
        <v>8.4968475020658282E-2</v>
      </c>
      <c r="M664" s="34">
        <v>6.6009684750206601</v>
      </c>
      <c r="N664" s="34">
        <v>6.5387968375776637</v>
      </c>
      <c r="O664" s="34">
        <v>32.616</v>
      </c>
      <c r="P664" s="34">
        <v>0.42531181419180319</v>
      </c>
      <c r="Q664" s="34">
        <v>33.041311814191801</v>
      </c>
      <c r="R664" s="34">
        <v>32.730110137267189</v>
      </c>
      <c r="S664" s="34">
        <v>2.387999999999999</v>
      </c>
      <c r="T664" s="34">
        <v>3.1139459537957617E-2</v>
      </c>
      <c r="U664" s="34">
        <v>2.4191394595379565</v>
      </c>
      <c r="V664" s="34">
        <v>2.3963546421325121</v>
      </c>
      <c r="W664" s="34">
        <v>42.655999999999999</v>
      </c>
      <c r="X664" s="34">
        <v>0.55623315998790646</v>
      </c>
      <c r="Y664" s="34">
        <v>43.212233159987903</v>
      </c>
      <c r="Z664" s="34">
        <v>42.805236019599867</v>
      </c>
      <c r="AB664" s="34">
        <v>2.194</v>
      </c>
      <c r="AC664" s="34">
        <v>2.8609704449865596E-2</v>
      </c>
      <c r="AD664" s="34">
        <v>2.2226097044498654</v>
      </c>
      <c r="AE664" s="34">
        <v>2.2016759149240928</v>
      </c>
      <c r="AF664" s="34">
        <v>2.3709999999999991</v>
      </c>
      <c r="AG664" s="34">
        <v>3.0917779968382544E-2</v>
      </c>
      <c r="AH664" s="34">
        <v>2.4019177799683815</v>
      </c>
      <c r="AI664" s="34">
        <v>2.379295166036929</v>
      </c>
      <c r="AJ664" s="34">
        <v>30.349</v>
      </c>
      <c r="AK664" s="34">
        <v>0.39575019159023289</v>
      </c>
      <c r="AL664" s="34">
        <v>30.744750191590231</v>
      </c>
      <c r="AM664" s="34">
        <v>30.455178824991478</v>
      </c>
      <c r="AN664" s="34">
        <v>1.6189999999999996</v>
      </c>
      <c r="AO664" s="34">
        <v>2.1111719008355692E-2</v>
      </c>
      <c r="AP664" s="34">
        <v>1.6401117190083552</v>
      </c>
      <c r="AQ664" s="34">
        <v>1.6246642234558366</v>
      </c>
      <c r="AR664" s="34">
        <v>36.533000000000001</v>
      </c>
      <c r="AS664" s="34">
        <v>0.47638939501683669</v>
      </c>
      <c r="AT664" s="34">
        <v>37.009389395016832</v>
      </c>
      <c r="AU664" s="34">
        <v>36.660814129408337</v>
      </c>
    </row>
    <row r="665" spans="1:47" x14ac:dyDescent="0.25">
      <c r="A665" s="18">
        <v>45563</v>
      </c>
      <c r="B665" s="2">
        <v>5</v>
      </c>
      <c r="C665" s="2" t="s">
        <v>23</v>
      </c>
      <c r="D665" s="9">
        <v>16.221226000000001</v>
      </c>
      <c r="E665">
        <v>9.3044229999999992E-3</v>
      </c>
      <c r="G665" s="34">
        <v>1.1360000000000001</v>
      </c>
      <c r="H665" s="34">
        <v>1.5183517040719529E-2</v>
      </c>
      <c r="I665" s="34">
        <v>1.1511835170407196</v>
      </c>
      <c r="J665" s="34">
        <v>1.140472418647545</v>
      </c>
      <c r="K665" s="34">
        <v>6.4400000000000013</v>
      </c>
      <c r="L665" s="34">
        <v>8.6075571956191713E-2</v>
      </c>
      <c r="M665" s="34">
        <v>6.5260755719561931</v>
      </c>
      <c r="N665" s="34">
        <v>6.4653542043047461</v>
      </c>
      <c r="O665" s="34">
        <v>32.248000000000005</v>
      </c>
      <c r="P665" s="34">
        <v>0.43101941683901707</v>
      </c>
      <c r="Q665" s="34">
        <v>32.679019416839019</v>
      </c>
      <c r="R665" s="34">
        <v>32.374959996959532</v>
      </c>
      <c r="S665" s="34">
        <v>2.363999999999999</v>
      </c>
      <c r="T665" s="34">
        <v>3.159668510938464E-2</v>
      </c>
      <c r="U665" s="34">
        <v>2.3955966851093837</v>
      </c>
      <c r="V665" s="34">
        <v>2.3733070402137284</v>
      </c>
      <c r="W665" s="34">
        <v>42.188000000000002</v>
      </c>
      <c r="X665" s="34">
        <v>0.56387519094531291</v>
      </c>
      <c r="Y665" s="34">
        <v>42.751875190945313</v>
      </c>
      <c r="Z665" s="34">
        <v>42.354093660125557</v>
      </c>
      <c r="AB665" s="34">
        <v>2.1940000000000004</v>
      </c>
      <c r="AC665" s="34">
        <v>2.9324503862093884E-2</v>
      </c>
      <c r="AD665" s="34">
        <v>2.2233245038620941</v>
      </c>
      <c r="AE665" s="34">
        <v>2.2026377522118961</v>
      </c>
      <c r="AF665" s="34">
        <v>2.3689999999999989</v>
      </c>
      <c r="AG665" s="34">
        <v>3.1663513969599072E-2</v>
      </c>
      <c r="AH665" s="34">
        <v>2.4006635139695978</v>
      </c>
      <c r="AI665" s="34">
        <v>2.3783267251549582</v>
      </c>
      <c r="AJ665" s="34">
        <v>30.062999999999999</v>
      </c>
      <c r="AK665" s="34">
        <v>0.40181520492530909</v>
      </c>
      <c r="AL665" s="34">
        <v>30.464815204925308</v>
      </c>
      <c r="AM665" s="34">
        <v>30.181357677641852</v>
      </c>
      <c r="AN665" s="34">
        <v>1.6309999999999996</v>
      </c>
      <c r="AO665" s="34">
        <v>2.1799574201948543E-2</v>
      </c>
      <c r="AP665" s="34">
        <v>1.6527995742019481</v>
      </c>
      <c r="AQ665" s="34">
        <v>1.6374212278293534</v>
      </c>
      <c r="AR665" s="34">
        <v>36.256999999999998</v>
      </c>
      <c r="AS665" s="34">
        <v>0.48460279695895059</v>
      </c>
      <c r="AT665" s="34">
        <v>36.741602796958951</v>
      </c>
      <c r="AU665" s="34">
        <v>36.399743382838054</v>
      </c>
    </row>
    <row r="666" spans="1:47" x14ac:dyDescent="0.25">
      <c r="A666" s="18">
        <v>45563</v>
      </c>
      <c r="B666" s="2">
        <v>6</v>
      </c>
      <c r="C666" s="2" t="s">
        <v>23</v>
      </c>
      <c r="D666" s="9">
        <v>17.925827000000002</v>
      </c>
      <c r="E666">
        <v>9.5387319999999994E-3</v>
      </c>
      <c r="G666" s="34">
        <v>1.1360000000000001</v>
      </c>
      <c r="H666" s="34">
        <v>1.801270980963917E-2</v>
      </c>
      <c r="I666" s="34">
        <v>1.1540127098096393</v>
      </c>
      <c r="J666" s="34">
        <v>1.1430048918461715</v>
      </c>
      <c r="K666" s="34">
        <v>6.4439999999999991</v>
      </c>
      <c r="L666" s="34">
        <v>0.10217773064552357</v>
      </c>
      <c r="M666" s="34">
        <v>6.5461777306455229</v>
      </c>
      <c r="N666" s="34">
        <v>6.4837354956485269</v>
      </c>
      <c r="O666" s="34">
        <v>32.416000000000004</v>
      </c>
      <c r="P666" s="34">
        <v>0.5139964799201262</v>
      </c>
      <c r="Q666" s="34">
        <v>32.929996479920128</v>
      </c>
      <c r="R666" s="34">
        <v>32.615886068737225</v>
      </c>
      <c r="S666" s="34">
        <v>2.4119999999999995</v>
      </c>
      <c r="T666" s="34">
        <v>3.8245295828212733E-2</v>
      </c>
      <c r="U666" s="34">
        <v>2.4502452958282124</v>
      </c>
      <c r="V666" s="34">
        <v>2.4268730626170463</v>
      </c>
      <c r="W666" s="34">
        <v>42.408000000000001</v>
      </c>
      <c r="X666" s="34">
        <v>0.67243221620350169</v>
      </c>
      <c r="Y666" s="34">
        <v>43.080432216203498</v>
      </c>
      <c r="Z666" s="34">
        <v>42.669499518848973</v>
      </c>
      <c r="AB666" s="34">
        <v>2.1939999999999991</v>
      </c>
      <c r="AC666" s="34">
        <v>3.4788631445729155E-2</v>
      </c>
      <c r="AD666" s="34">
        <v>2.2287886314457284</v>
      </c>
      <c r="AE666" s="34">
        <v>2.207528814005721</v>
      </c>
      <c r="AF666" s="34">
        <v>2.3879999999999977</v>
      </c>
      <c r="AG666" s="34">
        <v>3.7864745620966804E-2</v>
      </c>
      <c r="AH666" s="34">
        <v>2.4258647456209643</v>
      </c>
      <c r="AI666" s="34">
        <v>2.4027250719442379</v>
      </c>
      <c r="AJ666" s="34">
        <v>30.385000000000009</v>
      </c>
      <c r="AK666" s="34">
        <v>0.48179241863194217</v>
      </c>
      <c r="AL666" s="34">
        <v>30.866792418631952</v>
      </c>
      <c r="AM666" s="34">
        <v>30.572362358050992</v>
      </c>
      <c r="AN666" s="34">
        <v>1.641999999999999</v>
      </c>
      <c r="AO666" s="34">
        <v>2.6035976679073498E-2</v>
      </c>
      <c r="AP666" s="34">
        <v>1.6680359766790724</v>
      </c>
      <c r="AQ666" s="34">
        <v>1.6521250285311726</v>
      </c>
      <c r="AR666" s="34">
        <v>36.609000000000002</v>
      </c>
      <c r="AS666" s="34">
        <v>0.5804817723777117</v>
      </c>
      <c r="AT666" s="34">
        <v>37.189481772377718</v>
      </c>
      <c r="AU666" s="34">
        <v>36.834741272532128</v>
      </c>
    </row>
    <row r="667" spans="1:47" x14ac:dyDescent="0.25">
      <c r="A667" s="18">
        <v>45563</v>
      </c>
      <c r="B667" s="2">
        <v>7</v>
      </c>
      <c r="C667" s="2" t="s">
        <v>23</v>
      </c>
      <c r="D667" s="9">
        <v>29.840778</v>
      </c>
      <c r="E667">
        <v>9.7244359999999995E-3</v>
      </c>
      <c r="G667" s="34">
        <v>1.1360000000000001</v>
      </c>
      <c r="H667" s="34">
        <v>1.427063792510083E-2</v>
      </c>
      <c r="I667" s="34">
        <v>1.1502706379251009</v>
      </c>
      <c r="J667" s="34">
        <v>1.1390849047239191</v>
      </c>
      <c r="K667" s="34">
        <v>6.5439999999999996</v>
      </c>
      <c r="L667" s="34">
        <v>8.220691424459492E-2</v>
      </c>
      <c r="M667" s="34">
        <v>6.6262069142445945</v>
      </c>
      <c r="N667" s="34">
        <v>6.5617707891842656</v>
      </c>
      <c r="O667" s="34">
        <v>33.520000000000003</v>
      </c>
      <c r="P667" s="34">
        <v>0.42108431624065129</v>
      </c>
      <c r="Q667" s="34">
        <v>33.941084316240655</v>
      </c>
      <c r="R667" s="34">
        <v>33.611026414036772</v>
      </c>
      <c r="S667" s="34">
        <v>2.4799999999999995</v>
      </c>
      <c r="T667" s="34">
        <v>3.1154209554797578E-2</v>
      </c>
      <c r="U667" s="34">
        <v>2.511154209554797</v>
      </c>
      <c r="V667" s="34">
        <v>2.486734651157851</v>
      </c>
      <c r="W667" s="34">
        <v>43.68</v>
      </c>
      <c r="X667" s="34">
        <v>0.54871607796514454</v>
      </c>
      <c r="Y667" s="34">
        <v>44.228716077965146</v>
      </c>
      <c r="Z667" s="34">
        <v>43.798616759102806</v>
      </c>
      <c r="AB667" s="34">
        <v>2.1939999999999995</v>
      </c>
      <c r="AC667" s="34">
        <v>2.756142571097818E-2</v>
      </c>
      <c r="AD667" s="34">
        <v>2.2215614257109775</v>
      </c>
      <c r="AE667" s="34">
        <v>2.1999579938065823</v>
      </c>
      <c r="AF667" s="34">
        <v>2.4219999999999979</v>
      </c>
      <c r="AG667" s="34">
        <v>3.0425603041016002E-2</v>
      </c>
      <c r="AH667" s="34">
        <v>2.4524256030410139</v>
      </c>
      <c r="AI667" s="34">
        <v>2.4285771472194804</v>
      </c>
      <c r="AJ667" s="34">
        <v>31.373000000000012</v>
      </c>
      <c r="AK667" s="34">
        <v>0.39411331304946168</v>
      </c>
      <c r="AL667" s="34">
        <v>31.767113313049474</v>
      </c>
      <c r="AM667" s="34">
        <v>31.458196052731978</v>
      </c>
      <c r="AN667" s="34">
        <v>1.6789999999999994</v>
      </c>
      <c r="AO667" s="34">
        <v>2.1091902355848839E-2</v>
      </c>
      <c r="AP667" s="34">
        <v>1.7000919023558483</v>
      </c>
      <c r="AQ667" s="34">
        <v>1.6835594674572707</v>
      </c>
      <c r="AR667" s="34">
        <v>37.668000000000013</v>
      </c>
      <c r="AS667" s="34">
        <v>0.47319224415730471</v>
      </c>
      <c r="AT667" s="34">
        <v>38.141192244157317</v>
      </c>
      <c r="AU667" s="34">
        <v>37.770290661215313</v>
      </c>
    </row>
    <row r="668" spans="1:47" x14ac:dyDescent="0.25">
      <c r="A668" s="18">
        <v>45563</v>
      </c>
      <c r="B668" s="2">
        <v>8</v>
      </c>
      <c r="C668" s="2" t="s">
        <v>23</v>
      </c>
      <c r="D668" s="9">
        <v>19.557255999999999</v>
      </c>
      <c r="E668">
        <v>9.4440759999999992E-3</v>
      </c>
      <c r="G668" s="34">
        <v>1.1360000000000001</v>
      </c>
      <c r="H668" s="34">
        <v>1.432639981622928E-2</v>
      </c>
      <c r="I668" s="34">
        <v>1.1503263998162294</v>
      </c>
      <c r="J668" s="34">
        <v>1.1394626298715587</v>
      </c>
      <c r="K668" s="34">
        <v>6.0399999999999991</v>
      </c>
      <c r="L668" s="34">
        <v>7.6172055360937352E-2</v>
      </c>
      <c r="M668" s="34">
        <v>6.1161720553609369</v>
      </c>
      <c r="N668" s="34">
        <v>6.0584104616410324</v>
      </c>
      <c r="O668" s="34">
        <v>33.860000000000007</v>
      </c>
      <c r="P668" s="34">
        <v>0.42701751564922841</v>
      </c>
      <c r="Q668" s="34">
        <v>34.287017515649232</v>
      </c>
      <c r="R668" s="34">
        <v>33.963208316418111</v>
      </c>
      <c r="S668" s="34">
        <v>2.5439999999999996</v>
      </c>
      <c r="T668" s="34">
        <v>3.2083064377189503E-2</v>
      </c>
      <c r="U668" s="34">
        <v>2.576083064377189</v>
      </c>
      <c r="V668" s="34">
        <v>2.5517543401348979</v>
      </c>
      <c r="W668" s="34">
        <v>43.580000000000005</v>
      </c>
      <c r="X668" s="34">
        <v>0.54959903520358455</v>
      </c>
      <c r="Y668" s="34">
        <v>44.129599035203583</v>
      </c>
      <c r="Z668" s="34">
        <v>43.712835748065601</v>
      </c>
      <c r="AB668" s="34">
        <v>2.1939999999999995</v>
      </c>
      <c r="AC668" s="34">
        <v>2.7669120771837176E-2</v>
      </c>
      <c r="AD668" s="34">
        <v>2.2216691207718369</v>
      </c>
      <c r="AE668" s="34">
        <v>2.2006875087484143</v>
      </c>
      <c r="AF668" s="34">
        <v>2.0879999999999983</v>
      </c>
      <c r="AG668" s="34">
        <v>2.6332326422787596E-2</v>
      </c>
      <c r="AH668" s="34">
        <v>2.1143323264227858</v>
      </c>
      <c r="AI668" s="34">
        <v>2.0943644112427924</v>
      </c>
      <c r="AJ668" s="34">
        <v>31.480000000000004</v>
      </c>
      <c r="AK668" s="34">
        <v>0.39700269913283248</v>
      </c>
      <c r="AL668" s="34">
        <v>31.877002699132838</v>
      </c>
      <c r="AM668" s="34">
        <v>31.575953862990023</v>
      </c>
      <c r="AN668" s="34">
        <v>1.6609999999999998</v>
      </c>
      <c r="AO668" s="34">
        <v>2.0947315224257773E-2</v>
      </c>
      <c r="AP668" s="34">
        <v>1.6819473152242577</v>
      </c>
      <c r="AQ668" s="34">
        <v>1.666062876951284</v>
      </c>
      <c r="AR668" s="34">
        <v>37.423000000000002</v>
      </c>
      <c r="AS668" s="34">
        <v>0.47195146155171497</v>
      </c>
      <c r="AT668" s="34">
        <v>37.89495146155172</v>
      </c>
      <c r="AU668" s="34">
        <v>37.537068659932515</v>
      </c>
    </row>
    <row r="669" spans="1:47" x14ac:dyDescent="0.25">
      <c r="A669" s="18">
        <v>45563</v>
      </c>
      <c r="B669" s="2">
        <v>9</v>
      </c>
      <c r="C669" s="2" t="s">
        <v>23</v>
      </c>
      <c r="D669" s="9">
        <v>20.118297999999999</v>
      </c>
      <c r="E669">
        <v>9.090987E-3</v>
      </c>
      <c r="G669" s="34">
        <v>1.1360000000000001</v>
      </c>
      <c r="H669" s="34">
        <v>9.4713078680809405E-3</v>
      </c>
      <c r="I669" s="34">
        <v>1.1454713078680812</v>
      </c>
      <c r="J669" s="34">
        <v>1.1350578430993794</v>
      </c>
      <c r="K669" s="34">
        <v>4.8039999999999994</v>
      </c>
      <c r="L669" s="34">
        <v>4.0052960385792979E-2</v>
      </c>
      <c r="M669" s="34">
        <v>4.8440529603857927</v>
      </c>
      <c r="N669" s="34">
        <v>4.8000157378956141</v>
      </c>
      <c r="O669" s="34">
        <v>36.775999999999996</v>
      </c>
      <c r="P669" s="34">
        <v>0.30661691739132446</v>
      </c>
      <c r="Q669" s="34">
        <v>37.08261691739132</v>
      </c>
      <c r="R669" s="34">
        <v>36.745499329069332</v>
      </c>
      <c r="S669" s="34">
        <v>2.7800000000000002</v>
      </c>
      <c r="T669" s="34">
        <v>2.3178024536324837E-2</v>
      </c>
      <c r="U669" s="34">
        <v>2.8031780245363249</v>
      </c>
      <c r="V669" s="34">
        <v>2.7776943695565794</v>
      </c>
      <c r="W669" s="34">
        <v>45.495999999999995</v>
      </c>
      <c r="X669" s="34">
        <v>0.3793192101815232</v>
      </c>
      <c r="Y669" s="34">
        <v>45.875319210181516</v>
      </c>
      <c r="Z669" s="34">
        <v>45.458267279620905</v>
      </c>
      <c r="AB669" s="34">
        <v>2.194</v>
      </c>
      <c r="AC669" s="34">
        <v>1.8292297062121109E-2</v>
      </c>
      <c r="AD669" s="34">
        <v>2.2122922970621213</v>
      </c>
      <c r="AE669" s="34">
        <v>2.1921803765493295</v>
      </c>
      <c r="AF669" s="34">
        <v>2.049999999999998</v>
      </c>
      <c r="AG669" s="34">
        <v>1.7091708740815059E-2</v>
      </c>
      <c r="AH669" s="34">
        <v>2.0670917087408132</v>
      </c>
      <c r="AI669" s="34">
        <v>2.0482998048888428</v>
      </c>
      <c r="AJ669" s="34">
        <v>33.871000000000009</v>
      </c>
      <c r="AK669" s="34">
        <v>0.28239671549275491</v>
      </c>
      <c r="AL669" s="34">
        <v>34.153396715492761</v>
      </c>
      <c r="AM669" s="34">
        <v>33.842908629946372</v>
      </c>
      <c r="AN669" s="34">
        <v>1.8029999999999995</v>
      </c>
      <c r="AO669" s="34">
        <v>1.5032366273019305E-2</v>
      </c>
      <c r="AP669" s="34">
        <v>1.8180323662730189</v>
      </c>
      <c r="AQ669" s="34">
        <v>1.8015046576656517</v>
      </c>
      <c r="AR669" s="34">
        <v>39.918000000000006</v>
      </c>
      <c r="AS669" s="34">
        <v>0.33281308756871036</v>
      </c>
      <c r="AT669" s="34">
        <v>40.250813087568709</v>
      </c>
      <c r="AU669" s="34">
        <v>39.884893469050198</v>
      </c>
    </row>
    <row r="670" spans="1:47" x14ac:dyDescent="0.25">
      <c r="A670" s="18">
        <v>45563</v>
      </c>
      <c r="B670" s="2">
        <v>10</v>
      </c>
      <c r="C670" s="2" t="s">
        <v>23</v>
      </c>
      <c r="D670" s="9">
        <v>20.266840999999999</v>
      </c>
      <c r="E670">
        <v>8.8730849999999993E-3</v>
      </c>
      <c r="G670" s="34">
        <v>1.1360000000000001</v>
      </c>
      <c r="H670" s="34">
        <v>2.0912881666637493E-2</v>
      </c>
      <c r="I670" s="34">
        <v>1.1569128816666376</v>
      </c>
      <c r="J670" s="34">
        <v>1.1466474953300148</v>
      </c>
      <c r="K670" s="34">
        <v>5.6279999999999992</v>
      </c>
      <c r="L670" s="34">
        <v>0.10360712853858783</v>
      </c>
      <c r="M670" s="34">
        <v>5.7316071285385872</v>
      </c>
      <c r="N670" s="34">
        <v>5.6807500913004585</v>
      </c>
      <c r="O670" s="34">
        <v>42.715999999999994</v>
      </c>
      <c r="P670" s="34">
        <v>0.78636853280993568</v>
      </c>
      <c r="Q670" s="34">
        <v>43.502368532809932</v>
      </c>
      <c r="R670" s="34">
        <v>43.116368319116987</v>
      </c>
      <c r="S670" s="34">
        <v>3.1919999999999993</v>
      </c>
      <c r="T670" s="34">
        <v>5.876225200696026E-2</v>
      </c>
      <c r="U670" s="34">
        <v>3.2507622520069597</v>
      </c>
      <c r="V670" s="34">
        <v>3.2219179622301106</v>
      </c>
      <c r="W670" s="34">
        <v>52.67199999999999</v>
      </c>
      <c r="X670" s="34">
        <v>0.96965079502212126</v>
      </c>
      <c r="Y670" s="34">
        <v>53.641650795022116</v>
      </c>
      <c r="Z670" s="34">
        <v>53.16568386797757</v>
      </c>
      <c r="AB670" s="34">
        <v>2.1940000000000004</v>
      </c>
      <c r="AC670" s="34">
        <v>4.0389843641375586E-2</v>
      </c>
      <c r="AD670" s="34">
        <v>2.234389843641376</v>
      </c>
      <c r="AE670" s="34">
        <v>2.2145639126356094</v>
      </c>
      <c r="AF670" s="34">
        <v>2.3279999999999985</v>
      </c>
      <c r="AG670" s="34">
        <v>4.2856680035151452E-2</v>
      </c>
      <c r="AH670" s="34">
        <v>2.3708566800351498</v>
      </c>
      <c r="AI670" s="34">
        <v>2.3498198671903801</v>
      </c>
      <c r="AJ670" s="34">
        <v>37.563000000000009</v>
      </c>
      <c r="AK670" s="34">
        <v>0.69150578701047916</v>
      </c>
      <c r="AL670" s="34">
        <v>38.254505787010487</v>
      </c>
      <c r="AM670" s="34">
        <v>37.915070305529355</v>
      </c>
      <c r="AN670" s="34">
        <v>2.0709999999999988</v>
      </c>
      <c r="AO670" s="34">
        <v>3.8125508742611107E-2</v>
      </c>
      <c r="AP670" s="34">
        <v>2.10912550874261</v>
      </c>
      <c r="AQ670" s="34">
        <v>2.0904110588278688</v>
      </c>
      <c r="AR670" s="34">
        <v>44.156000000000006</v>
      </c>
      <c r="AS670" s="34">
        <v>0.81287781942961734</v>
      </c>
      <c r="AT670" s="34">
        <v>44.968877819429622</v>
      </c>
      <c r="AU670" s="34">
        <v>44.569865144183211</v>
      </c>
    </row>
    <row r="671" spans="1:47" x14ac:dyDescent="0.25">
      <c r="A671" s="18">
        <v>45563</v>
      </c>
      <c r="B671" s="2">
        <v>11</v>
      </c>
      <c r="C671" s="2" t="s">
        <v>23</v>
      </c>
      <c r="D671" s="9">
        <v>24.940455</v>
      </c>
      <c r="E671">
        <v>9.0499050000000004E-3</v>
      </c>
      <c r="G671" s="34">
        <v>1.1360000000000001</v>
      </c>
      <c r="H671" s="34">
        <v>-6.0908063218907049E-3</v>
      </c>
      <c r="I671" s="34">
        <v>1.1299091936781094</v>
      </c>
      <c r="J671" s="34">
        <v>1.1196836228166958</v>
      </c>
      <c r="K671" s="34">
        <v>7.168000000000001</v>
      </c>
      <c r="L671" s="34">
        <v>-3.8432130031085018E-2</v>
      </c>
      <c r="M671" s="34">
        <v>7.1295678699689162</v>
      </c>
      <c r="N671" s="34">
        <v>7.065045958054645</v>
      </c>
      <c r="O671" s="34">
        <v>46.884</v>
      </c>
      <c r="P671" s="34">
        <v>-0.25137443978479207</v>
      </c>
      <c r="Q671" s="34">
        <v>46.63262556021521</v>
      </c>
      <c r="R671" s="34">
        <v>46.210604728994689</v>
      </c>
      <c r="S671" s="34">
        <v>3.5279999999999991</v>
      </c>
      <c r="T671" s="34">
        <v>-1.8915813999674649E-2</v>
      </c>
      <c r="U671" s="34">
        <v>3.5090841860003246</v>
      </c>
      <c r="V671" s="34">
        <v>3.4773273074800191</v>
      </c>
      <c r="W671" s="34">
        <v>58.716000000000001</v>
      </c>
      <c r="X671" s="34">
        <v>-0.31481319013744241</v>
      </c>
      <c r="Y671" s="34">
        <v>58.401186809862558</v>
      </c>
      <c r="Z671" s="34">
        <v>57.872661617346047</v>
      </c>
      <c r="AB671" s="34">
        <v>2.194</v>
      </c>
      <c r="AC671" s="34">
        <v>-1.1763405871679757E-2</v>
      </c>
      <c r="AD671" s="34">
        <v>2.1822365941283204</v>
      </c>
      <c r="AE671" s="34">
        <v>2.1624875602639353</v>
      </c>
      <c r="AF671" s="34">
        <v>2.4889999999999977</v>
      </c>
      <c r="AG671" s="34">
        <v>-1.3345085330269322E-2</v>
      </c>
      <c r="AH671" s="34">
        <v>2.4756549146697284</v>
      </c>
      <c r="AI671" s="34">
        <v>2.4532504728791844</v>
      </c>
      <c r="AJ671" s="34">
        <v>40.118999999999978</v>
      </c>
      <c r="AK671" s="34">
        <v>-0.21510304474289879</v>
      </c>
      <c r="AL671" s="34">
        <v>39.903896955257082</v>
      </c>
      <c r="AM671" s="34">
        <v>39.542770478682215</v>
      </c>
      <c r="AN671" s="34">
        <v>2.2039999999999993</v>
      </c>
      <c r="AO671" s="34">
        <v>-1.1817022124513301E-2</v>
      </c>
      <c r="AP671" s="34">
        <v>2.1921829778754858</v>
      </c>
      <c r="AQ671" s="34">
        <v>2.1723439301830956</v>
      </c>
      <c r="AR671" s="34">
        <v>47.005999999999979</v>
      </c>
      <c r="AS671" s="34">
        <v>-0.2520285580693612</v>
      </c>
      <c r="AT671" s="34">
        <v>46.753971441930609</v>
      </c>
      <c r="AU671" s="34">
        <v>46.330852442008428</v>
      </c>
    </row>
    <row r="672" spans="1:47" x14ac:dyDescent="0.25">
      <c r="A672" s="18">
        <v>45563</v>
      </c>
      <c r="B672" s="2">
        <v>12</v>
      </c>
      <c r="C672" s="2" t="s">
        <v>23</v>
      </c>
      <c r="D672" s="9">
        <v>24.048506</v>
      </c>
      <c r="E672">
        <v>8.7028160000000004E-3</v>
      </c>
      <c r="G672" s="34">
        <v>1.1360000000000001</v>
      </c>
      <c r="H672" s="34">
        <v>4.8585199710212612E-3</v>
      </c>
      <c r="I672" s="34">
        <v>1.1408585199710213</v>
      </c>
      <c r="J672" s="34">
        <v>1.1309298381896811</v>
      </c>
      <c r="K672" s="34">
        <v>6.9959999999999987</v>
      </c>
      <c r="L672" s="34">
        <v>2.9920955737028812E-2</v>
      </c>
      <c r="M672" s="34">
        <v>7.0259209557370275</v>
      </c>
      <c r="N672" s="34">
        <v>6.9647756584287039</v>
      </c>
      <c r="O672" s="34">
        <v>49.447999999999986</v>
      </c>
      <c r="P672" s="34">
        <v>0.21148247845691831</v>
      </c>
      <c r="Q672" s="34">
        <v>49.659482478456901</v>
      </c>
      <c r="R672" s="34">
        <v>49.227305139791667</v>
      </c>
      <c r="S672" s="34">
        <v>3.7440000000000002</v>
      </c>
      <c r="T672" s="34">
        <v>1.6012586946746128E-2</v>
      </c>
      <c r="U672" s="34">
        <v>3.7600125869467464</v>
      </c>
      <c r="V672" s="34">
        <v>3.7272898892448647</v>
      </c>
      <c r="W672" s="34">
        <v>61.323999999999984</v>
      </c>
      <c r="X672" s="34">
        <v>0.2622745411117145</v>
      </c>
      <c r="Y672" s="34">
        <v>61.586274541111692</v>
      </c>
      <c r="Z672" s="34">
        <v>61.050300525654919</v>
      </c>
      <c r="AB672" s="34">
        <v>2.1939999999999995</v>
      </c>
      <c r="AC672" s="34">
        <v>9.3834443806519747E-3</v>
      </c>
      <c r="AD672" s="34">
        <v>2.2033834443806515</v>
      </c>
      <c r="AE672" s="34">
        <v>2.1842078036867605</v>
      </c>
      <c r="AF672" s="34">
        <v>2.6089999999999982</v>
      </c>
      <c r="AG672" s="34">
        <v>1.1158343841896531E-2</v>
      </c>
      <c r="AH672" s="34">
        <v>2.6201583438418949</v>
      </c>
      <c r="AI672" s="34">
        <v>2.5973555878845742</v>
      </c>
      <c r="AJ672" s="34">
        <v>41.487000000000023</v>
      </c>
      <c r="AK672" s="34">
        <v>0.1774343468642246</v>
      </c>
      <c r="AL672" s="34">
        <v>41.664434346864248</v>
      </c>
      <c r="AM672" s="34">
        <v>41.301836440999409</v>
      </c>
      <c r="AN672" s="34">
        <v>2.2569999999999992</v>
      </c>
      <c r="AO672" s="34">
        <v>9.6528869494674138E-3</v>
      </c>
      <c r="AP672" s="34">
        <v>2.2666528869494664</v>
      </c>
      <c r="AQ672" s="34">
        <v>2.2469266239384762</v>
      </c>
      <c r="AR672" s="34">
        <v>48.547000000000018</v>
      </c>
      <c r="AS672" s="34">
        <v>0.20762902203624053</v>
      </c>
      <c r="AT672" s="34">
        <v>48.754629022036262</v>
      </c>
      <c r="AU672" s="34">
        <v>48.330326456509219</v>
      </c>
    </row>
    <row r="673" spans="1:47" x14ac:dyDescent="0.25">
      <c r="A673" s="18">
        <v>45563</v>
      </c>
      <c r="B673" s="2">
        <v>13</v>
      </c>
      <c r="C673" s="2" t="s">
        <v>23</v>
      </c>
      <c r="D673" s="9">
        <v>36.256402000000001</v>
      </c>
      <c r="E673">
        <v>8.7549059999999998E-3</v>
      </c>
      <c r="G673" s="34">
        <v>1.1360000000000001</v>
      </c>
      <c r="H673" s="34">
        <v>4.8742461125012414E-3</v>
      </c>
      <c r="I673" s="34">
        <v>1.1408742461125014</v>
      </c>
      <c r="J673" s="34">
        <v>1.1308859993299656</v>
      </c>
      <c r="K673" s="34">
        <v>6.976</v>
      </c>
      <c r="L673" s="34">
        <v>2.993199021197945E-2</v>
      </c>
      <c r="M673" s="34">
        <v>7.0059319902119794</v>
      </c>
      <c r="N673" s="34">
        <v>6.9445957141952812</v>
      </c>
      <c r="O673" s="34">
        <v>50.260000000000012</v>
      </c>
      <c r="P673" s="34">
        <v>0.21565106480133137</v>
      </c>
      <c r="Q673" s="34">
        <v>50.47565106480134</v>
      </c>
      <c r="R673" s="34">
        <v>50.033741484440206</v>
      </c>
      <c r="S673" s="34">
        <v>3.867999999999999</v>
      </c>
      <c r="T673" s="34">
        <v>1.6596464756298234E-2</v>
      </c>
      <c r="U673" s="34">
        <v>3.8845964647562972</v>
      </c>
      <c r="V673" s="34">
        <v>3.8505871878594236</v>
      </c>
      <c r="W673" s="34">
        <v>62.240000000000016</v>
      </c>
      <c r="X673" s="34">
        <v>0.26705376588211027</v>
      </c>
      <c r="Y673" s="34">
        <v>62.507053765882119</v>
      </c>
      <c r="Z673" s="34">
        <v>61.959810385824873</v>
      </c>
      <c r="AB673" s="34">
        <v>2.1939999999999991</v>
      </c>
      <c r="AC673" s="34">
        <v>9.4138168757286252E-3</v>
      </c>
      <c r="AD673" s="34">
        <v>2.2034138168757278</v>
      </c>
      <c r="AE673" s="34">
        <v>2.1841231360298798</v>
      </c>
      <c r="AF673" s="34">
        <v>2.714</v>
      </c>
      <c r="AG673" s="34">
        <v>1.1644985870887649E-2</v>
      </c>
      <c r="AH673" s="34">
        <v>2.7256449858708875</v>
      </c>
      <c r="AI673" s="34">
        <v>2.7017822202302169</v>
      </c>
      <c r="AJ673" s="34">
        <v>41.845999999999989</v>
      </c>
      <c r="AK673" s="34">
        <v>0.17954903417581591</v>
      </c>
      <c r="AL673" s="34">
        <v>42.025549034175803</v>
      </c>
      <c r="AM673" s="34">
        <v>41.657619302783203</v>
      </c>
      <c r="AN673" s="34">
        <v>2.2760000000000002</v>
      </c>
      <c r="AO673" s="34">
        <v>9.7656550634267827E-3</v>
      </c>
      <c r="AP673" s="34">
        <v>2.2857656550634271</v>
      </c>
      <c r="AQ673" s="34">
        <v>2.2657539916153184</v>
      </c>
      <c r="AR673" s="34">
        <v>49.029999999999994</v>
      </c>
      <c r="AS673" s="34">
        <v>0.21037349198585897</v>
      </c>
      <c r="AT673" s="34">
        <v>49.240373491985849</v>
      </c>
      <c r="AU673" s="34">
        <v>48.809278650658619</v>
      </c>
    </row>
    <row r="674" spans="1:47" x14ac:dyDescent="0.25">
      <c r="A674" s="18">
        <v>45563</v>
      </c>
      <c r="B674" s="2">
        <v>14</v>
      </c>
      <c r="C674" s="2" t="s">
        <v>23</v>
      </c>
      <c r="D674" s="9">
        <v>40.376981999999998</v>
      </c>
      <c r="E674">
        <v>9.2306390000000006E-3</v>
      </c>
      <c r="G674" s="34">
        <v>1.1360000000000001</v>
      </c>
      <c r="H674" s="34">
        <v>1.1921181824983874E-2</v>
      </c>
      <c r="I674" s="34">
        <v>1.1479211818249839</v>
      </c>
      <c r="J674" s="34">
        <v>1.1373251357951042</v>
      </c>
      <c r="K674" s="34">
        <v>7.0559999999999992</v>
      </c>
      <c r="L674" s="34">
        <v>7.4045650490392773E-2</v>
      </c>
      <c r="M674" s="34">
        <v>7.1300456504903922</v>
      </c>
      <c r="N674" s="34">
        <v>7.0642307730371954</v>
      </c>
      <c r="O674" s="34">
        <v>51.219999999999985</v>
      </c>
      <c r="P674" s="34">
        <v>0.53750258193281142</v>
      </c>
      <c r="Q674" s="34">
        <v>51.757502581932798</v>
      </c>
      <c r="R674" s="34">
        <v>51.279747760057411</v>
      </c>
      <c r="S674" s="34">
        <v>3.948</v>
      </c>
      <c r="T674" s="34">
        <v>4.1430304441053098E-2</v>
      </c>
      <c r="U674" s="34">
        <v>3.9894303044410528</v>
      </c>
      <c r="V674" s="34">
        <v>3.9526053134850976</v>
      </c>
      <c r="W674" s="34">
        <v>63.359999999999985</v>
      </c>
      <c r="X674" s="34">
        <v>0.66489971868924114</v>
      </c>
      <c r="Y674" s="34">
        <v>64.024899718689227</v>
      </c>
      <c r="Z674" s="34">
        <v>63.433908982374803</v>
      </c>
      <c r="AB674" s="34">
        <v>2.1940000000000004</v>
      </c>
      <c r="AC674" s="34">
        <v>2.3023831799308645E-2</v>
      </c>
      <c r="AD674" s="34">
        <v>2.2170238317993092</v>
      </c>
      <c r="AE674" s="34">
        <v>2.1965592851535729</v>
      </c>
      <c r="AF674" s="34">
        <v>2.7219999999999995</v>
      </c>
      <c r="AG674" s="34">
        <v>2.8564662788385646E-2</v>
      </c>
      <c r="AH674" s="34">
        <v>2.7505646627883853</v>
      </c>
      <c r="AI674" s="34">
        <v>2.725175193340029</v>
      </c>
      <c r="AJ674" s="34">
        <v>42.743000000000009</v>
      </c>
      <c r="AK674" s="34">
        <v>0.44854496016310363</v>
      </c>
      <c r="AL674" s="34">
        <v>43.191544960163114</v>
      </c>
      <c r="AM674" s="34">
        <v>42.792859400783577</v>
      </c>
      <c r="AN674" s="34">
        <v>2.3219999999999987</v>
      </c>
      <c r="AO674" s="34">
        <v>2.4367063554236384E-2</v>
      </c>
      <c r="AP674" s="34">
        <v>2.3463670635542351</v>
      </c>
      <c r="AQ674" s="34">
        <v>2.3247085962290761</v>
      </c>
      <c r="AR674" s="34">
        <v>49.981000000000002</v>
      </c>
      <c r="AS674" s="34">
        <v>0.5245005183050343</v>
      </c>
      <c r="AT674" s="34">
        <v>50.505500518305041</v>
      </c>
      <c r="AU674" s="34">
        <v>50.039302475506261</v>
      </c>
    </row>
    <row r="675" spans="1:47" x14ac:dyDescent="0.25">
      <c r="A675" s="18">
        <v>45563</v>
      </c>
      <c r="B675" s="2">
        <v>15</v>
      </c>
      <c r="C675" s="2" t="s">
        <v>23</v>
      </c>
      <c r="D675" s="9">
        <v>60.746513</v>
      </c>
      <c r="E675">
        <v>9.3978740000000005E-3</v>
      </c>
      <c r="G675" s="34">
        <v>1.1360000000000001</v>
      </c>
      <c r="H675" s="34">
        <v>1.2409345572494661E-2</v>
      </c>
      <c r="I675" s="34">
        <v>1.1484093455724949</v>
      </c>
      <c r="J675" s="34">
        <v>1.1376167392423822</v>
      </c>
      <c r="K675" s="34">
        <v>7.0959999999999992</v>
      </c>
      <c r="L675" s="34">
        <v>7.7514714949315236E-2</v>
      </c>
      <c r="M675" s="34">
        <v>7.1735147149493148</v>
      </c>
      <c r="N675" s="34">
        <v>7.1060989275210753</v>
      </c>
      <c r="O675" s="34">
        <v>51.072000000000003</v>
      </c>
      <c r="P675" s="34">
        <v>0.55789621221694319</v>
      </c>
      <c r="Q675" s="34">
        <v>51.629896212216948</v>
      </c>
      <c r="R675" s="34">
        <v>51.144684952981457</v>
      </c>
      <c r="S675" s="34">
        <v>3.9079999999999995</v>
      </c>
      <c r="T675" s="34">
        <v>4.2689896564532682E-2</v>
      </c>
      <c r="U675" s="34">
        <v>3.9506898965645321</v>
      </c>
      <c r="V675" s="34">
        <v>3.9135618107035453</v>
      </c>
      <c r="W675" s="34">
        <v>63.212000000000003</v>
      </c>
      <c r="X675" s="34">
        <v>0.69051016930328579</v>
      </c>
      <c r="Y675" s="34">
        <v>63.902510169303291</v>
      </c>
      <c r="Z675" s="34">
        <v>63.301962430448462</v>
      </c>
      <c r="AB675" s="34">
        <v>2.1939999999999995</v>
      </c>
      <c r="AC675" s="34">
        <v>2.396664100884972E-2</v>
      </c>
      <c r="AD675" s="34">
        <v>2.2179666410088492</v>
      </c>
      <c r="AE675" s="34">
        <v>2.1971224699804446</v>
      </c>
      <c r="AF675" s="34">
        <v>2.7309999999999981</v>
      </c>
      <c r="AG675" s="34">
        <v>2.9832678484580016E-2</v>
      </c>
      <c r="AH675" s="34">
        <v>2.760832678484578</v>
      </c>
      <c r="AI675" s="34">
        <v>2.7348867208370975</v>
      </c>
      <c r="AJ675" s="34">
        <v>42.213000000000008</v>
      </c>
      <c r="AK675" s="34">
        <v>0.4611229794469342</v>
      </c>
      <c r="AL675" s="34">
        <v>42.674122979446942</v>
      </c>
      <c r="AM675" s="34">
        <v>42.273076948625594</v>
      </c>
      <c r="AN675" s="34">
        <v>2.3149999999999986</v>
      </c>
      <c r="AO675" s="34">
        <v>2.5288411091835498E-2</v>
      </c>
      <c r="AP675" s="34">
        <v>2.3402884110918341</v>
      </c>
      <c r="AQ675" s="34">
        <v>2.3182946754807325</v>
      </c>
      <c r="AR675" s="34">
        <v>49.453000000000003</v>
      </c>
      <c r="AS675" s="34">
        <v>0.54021071003219945</v>
      </c>
      <c r="AT675" s="34">
        <v>49.993210710032201</v>
      </c>
      <c r="AU675" s="34">
        <v>49.523380814923868</v>
      </c>
    </row>
    <row r="676" spans="1:47" x14ac:dyDescent="0.25">
      <c r="A676" s="18">
        <v>45563</v>
      </c>
      <c r="B676" s="2">
        <v>16</v>
      </c>
      <c r="C676" s="2" t="s">
        <v>23</v>
      </c>
      <c r="D676" s="9">
        <v>49.210501999999998</v>
      </c>
      <c r="E676">
        <v>1.0001503E-2</v>
      </c>
      <c r="G676" s="34">
        <v>1.1360000000000001</v>
      </c>
      <c r="H676" s="34">
        <v>1.2287663294897317E-2</v>
      </c>
      <c r="I676" s="34">
        <v>1.1482876632948975</v>
      </c>
      <c r="J676" s="34">
        <v>1.1368030607855906</v>
      </c>
      <c r="K676" s="34">
        <v>7.2920000000000007</v>
      </c>
      <c r="L676" s="34">
        <v>7.8874683755626104E-2</v>
      </c>
      <c r="M676" s="34">
        <v>7.3708746837556269</v>
      </c>
      <c r="N676" s="34">
        <v>7.2971548584934212</v>
      </c>
      <c r="O676" s="34">
        <v>50.180000000000028</v>
      </c>
      <c r="P676" s="34">
        <v>0.54277723955805257</v>
      </c>
      <c r="Q676" s="34">
        <v>50.722777239558084</v>
      </c>
      <c r="R676" s="34">
        <v>50.215473230828309</v>
      </c>
      <c r="S676" s="34">
        <v>3.7359999999999998</v>
      </c>
      <c r="T676" s="34">
        <v>4.0410836328993283E-2</v>
      </c>
      <c r="U676" s="34">
        <v>3.776410836328993</v>
      </c>
      <c r="V676" s="34">
        <v>3.738641052020216</v>
      </c>
      <c r="W676" s="34">
        <v>62.34400000000003</v>
      </c>
      <c r="X676" s="34">
        <v>0.67435042293756919</v>
      </c>
      <c r="Y676" s="34">
        <v>63.018350422937601</v>
      </c>
      <c r="Z676" s="34">
        <v>62.388072202127532</v>
      </c>
      <c r="AB676" s="34">
        <v>2.194</v>
      </c>
      <c r="AC676" s="34">
        <v>2.3731631398771755E-2</v>
      </c>
      <c r="AD676" s="34">
        <v>2.2177316313987716</v>
      </c>
      <c r="AE676" s="34">
        <v>2.1955509818341419</v>
      </c>
      <c r="AF676" s="34">
        <v>2.6169999999999982</v>
      </c>
      <c r="AG676" s="34">
        <v>2.8307055319318885E-2</v>
      </c>
      <c r="AH676" s="34">
        <v>2.645307055319317</v>
      </c>
      <c r="AI676" s="34">
        <v>2.6188500088696194</v>
      </c>
      <c r="AJ676" s="34">
        <v>41.088000000000001</v>
      </c>
      <c r="AK676" s="34">
        <v>0.44443266677882132</v>
      </c>
      <c r="AL676" s="34">
        <v>41.532432666778824</v>
      </c>
      <c r="AM676" s="34">
        <v>41.11704591686474</v>
      </c>
      <c r="AN676" s="34">
        <v>2.2069999999999999</v>
      </c>
      <c r="AO676" s="34">
        <v>2.3872247263942232E-2</v>
      </c>
      <c r="AP676" s="34">
        <v>2.230872247263942</v>
      </c>
      <c r="AQ676" s="34">
        <v>2.2085601717903147</v>
      </c>
      <c r="AR676" s="34">
        <v>48.106000000000002</v>
      </c>
      <c r="AS676" s="34">
        <v>0.52034360076085417</v>
      </c>
      <c r="AT676" s="34">
        <v>48.626343600760855</v>
      </c>
      <c r="AU676" s="34">
        <v>48.140007079358817</v>
      </c>
    </row>
    <row r="677" spans="1:47" x14ac:dyDescent="0.25">
      <c r="A677" s="18">
        <v>45563</v>
      </c>
      <c r="B677" s="2">
        <v>17</v>
      </c>
      <c r="C677" s="2" t="s">
        <v>23</v>
      </c>
      <c r="D677" s="9">
        <v>40.055782999999998</v>
      </c>
      <c r="E677">
        <v>1.0099100999999999E-2</v>
      </c>
      <c r="G677" s="34">
        <v>1.1360000000000001</v>
      </c>
      <c r="H677" s="34">
        <v>1.1111316733337654E-2</v>
      </c>
      <c r="I677" s="34">
        <v>1.1471113167333378</v>
      </c>
      <c r="J677" s="34">
        <v>1.1355265236874048</v>
      </c>
      <c r="K677" s="34">
        <v>7.1720000000000015</v>
      </c>
      <c r="L677" s="34">
        <v>7.0149967967867669E-2</v>
      </c>
      <c r="M677" s="34">
        <v>7.2421499679678689</v>
      </c>
      <c r="N677" s="34">
        <v>7.1690107639842147</v>
      </c>
      <c r="O677" s="34">
        <v>48.728000000000016</v>
      </c>
      <c r="P677" s="34">
        <v>0.47661288889267367</v>
      </c>
      <c r="Q677" s="34">
        <v>49.20461288889269</v>
      </c>
      <c r="R677" s="34">
        <v>48.707690533661861</v>
      </c>
      <c r="S677" s="34">
        <v>3.5439999999999996</v>
      </c>
      <c r="T677" s="34">
        <v>3.4664178259637884E-2</v>
      </c>
      <c r="U677" s="34">
        <v>3.5786641782596376</v>
      </c>
      <c r="V677" s="34">
        <v>3.5425228872783117</v>
      </c>
      <c r="W677" s="34">
        <v>60.580000000000013</v>
      </c>
      <c r="X677" s="34">
        <v>0.59253835185351689</v>
      </c>
      <c r="Y677" s="34">
        <v>61.172538351853532</v>
      </c>
      <c r="Z677" s="34">
        <v>60.554750708611792</v>
      </c>
      <c r="AB677" s="34">
        <v>2.194</v>
      </c>
      <c r="AC677" s="34">
        <v>2.1459708550125713E-2</v>
      </c>
      <c r="AD677" s="34">
        <v>2.2154597085501258</v>
      </c>
      <c r="AE677" s="34">
        <v>2.1930855571920476</v>
      </c>
      <c r="AF677" s="34">
        <v>2.5339999999999989</v>
      </c>
      <c r="AG677" s="34">
        <v>2.4785278699188028E-2</v>
      </c>
      <c r="AH677" s="34">
        <v>2.5587852786991871</v>
      </c>
      <c r="AI677" s="34">
        <v>2.532943847732291</v>
      </c>
      <c r="AJ677" s="34">
        <v>40.094000000000015</v>
      </c>
      <c r="AK677" s="34">
        <v>0.39216296928383809</v>
      </c>
      <c r="AL677" s="34">
        <v>40.486162969283853</v>
      </c>
      <c r="AM677" s="34">
        <v>40.077289120354592</v>
      </c>
      <c r="AN677" s="34">
        <v>2.1399999999999992</v>
      </c>
      <c r="AO677" s="34">
        <v>2.093152976174522E-2</v>
      </c>
      <c r="AP677" s="34">
        <v>2.1609315297617444</v>
      </c>
      <c r="AQ677" s="34">
        <v>2.139108063988596</v>
      </c>
      <c r="AR677" s="34">
        <v>46.962000000000018</v>
      </c>
      <c r="AS677" s="34">
        <v>0.45933948629489707</v>
      </c>
      <c r="AT677" s="34">
        <v>47.421339486294912</v>
      </c>
      <c r="AU677" s="34">
        <v>46.942426589267527</v>
      </c>
    </row>
    <row r="678" spans="1:47" x14ac:dyDescent="0.25">
      <c r="A678" s="18">
        <v>45563</v>
      </c>
      <c r="B678" s="2">
        <v>18</v>
      </c>
      <c r="C678" s="2" t="s">
        <v>23</v>
      </c>
      <c r="D678" s="9">
        <v>112.54310700000001</v>
      </c>
      <c r="E678">
        <v>1.0435274E-2</v>
      </c>
      <c r="G678" s="34">
        <v>1.1360000000000001</v>
      </c>
      <c r="H678" s="34">
        <v>7.9265755830365027E-3</v>
      </c>
      <c r="I678" s="34">
        <v>1.1439265755830366</v>
      </c>
      <c r="J678" s="34">
        <v>1.131989388330946</v>
      </c>
      <c r="K678" s="34">
        <v>7.3120000000000003</v>
      </c>
      <c r="L678" s="34">
        <v>5.1020352696446211E-2</v>
      </c>
      <c r="M678" s="34">
        <v>7.3630203526964468</v>
      </c>
      <c r="N678" s="34">
        <v>7.2861852178484829</v>
      </c>
      <c r="O678" s="34">
        <v>47.32800000000001</v>
      </c>
      <c r="P678" s="34">
        <v>0.33023676865664753</v>
      </c>
      <c r="Q678" s="34">
        <v>47.658236768656657</v>
      </c>
      <c r="R678" s="34">
        <v>47.160910009618853</v>
      </c>
      <c r="S678" s="34">
        <v>3.4879999999999995</v>
      </c>
      <c r="T678" s="34">
        <v>2.4337936297210663E-2</v>
      </c>
      <c r="U678" s="34">
        <v>3.51233793629721</v>
      </c>
      <c r="V678" s="34">
        <v>3.4756857275513542</v>
      </c>
      <c r="W678" s="34">
        <v>59.26400000000001</v>
      </c>
      <c r="X678" s="34">
        <v>0.4135216332333409</v>
      </c>
      <c r="Y678" s="34">
        <v>59.677521633233347</v>
      </c>
      <c r="Z678" s="34">
        <v>59.054770343349631</v>
      </c>
      <c r="AB678" s="34">
        <v>2.1940000000000004</v>
      </c>
      <c r="AC678" s="34">
        <v>1.5308896856674371E-2</v>
      </c>
      <c r="AD678" s="34">
        <v>2.2093088968566748</v>
      </c>
      <c r="AE678" s="34">
        <v>2.1862541531673378</v>
      </c>
      <c r="AF678" s="34">
        <v>2.456999999999999</v>
      </c>
      <c r="AG678" s="34">
        <v>1.7144010746056933E-2</v>
      </c>
      <c r="AH678" s="34">
        <v>2.4741440107460559</v>
      </c>
      <c r="AI678" s="34">
        <v>2.4483256400784619</v>
      </c>
      <c r="AJ678" s="34">
        <v>38.946000000000005</v>
      </c>
      <c r="AK678" s="34">
        <v>0.27175036325434826</v>
      </c>
      <c r="AL678" s="34">
        <v>39.217750363254353</v>
      </c>
      <c r="AM678" s="34">
        <v>38.808502392550196</v>
      </c>
      <c r="AN678" s="34">
        <v>2.1409999999999996</v>
      </c>
      <c r="AO678" s="34">
        <v>1.4939083031057347E-2</v>
      </c>
      <c r="AP678" s="34">
        <v>2.1559390830310567</v>
      </c>
      <c r="AQ678" s="34">
        <v>2.1334412679723189</v>
      </c>
      <c r="AR678" s="34">
        <v>45.738000000000007</v>
      </c>
      <c r="AS678" s="34">
        <v>0.31914235388813689</v>
      </c>
      <c r="AT678" s="34">
        <v>46.057142353888139</v>
      </c>
      <c r="AU678" s="34">
        <v>45.57652345376831</v>
      </c>
    </row>
    <row r="679" spans="1:47" x14ac:dyDescent="0.25">
      <c r="A679" s="18">
        <v>45563</v>
      </c>
      <c r="B679" s="2">
        <v>19</v>
      </c>
      <c r="C679" s="2" t="s">
        <v>23</v>
      </c>
      <c r="D679" s="9">
        <v>46.721254999999999</v>
      </c>
      <c r="E679">
        <v>1.0900007999999999E-2</v>
      </c>
      <c r="G679" s="34">
        <v>1.1360000000000001</v>
      </c>
      <c r="H679" s="34">
        <v>7.7100336192714412E-3</v>
      </c>
      <c r="I679" s="34">
        <v>1.1437100336192716</v>
      </c>
      <c r="J679" s="34">
        <v>1.1312435851031413</v>
      </c>
      <c r="K679" s="34">
        <v>7.7440000000000007</v>
      </c>
      <c r="L679" s="34">
        <v>5.2558539038413774E-2</v>
      </c>
      <c r="M679" s="34">
        <v>7.796558539038414</v>
      </c>
      <c r="N679" s="34">
        <v>7.7115759885904271</v>
      </c>
      <c r="O679" s="34">
        <v>46.256</v>
      </c>
      <c r="P679" s="34">
        <v>0.31393953793399626</v>
      </c>
      <c r="Q679" s="34">
        <v>46.569939537933998</v>
      </c>
      <c r="R679" s="34">
        <v>46.062326824411002</v>
      </c>
      <c r="S679" s="34">
        <v>3.4399999999999991</v>
      </c>
      <c r="T679" s="34">
        <v>2.3347284903427596E-2</v>
      </c>
      <c r="U679" s="34">
        <v>3.4633472849034268</v>
      </c>
      <c r="V679" s="34">
        <v>3.4255967717912013</v>
      </c>
      <c r="W679" s="34">
        <v>58.576000000000001</v>
      </c>
      <c r="X679" s="34">
        <v>0.39755539549510904</v>
      </c>
      <c r="Y679" s="34">
        <v>58.973555395495111</v>
      </c>
      <c r="Z679" s="34">
        <v>58.330743169895769</v>
      </c>
      <c r="AB679" s="34">
        <v>2.1939999999999991</v>
      </c>
      <c r="AC679" s="34">
        <v>1.4890681127360503E-2</v>
      </c>
      <c r="AD679" s="34">
        <v>2.2088906811273596</v>
      </c>
      <c r="AE679" s="34">
        <v>2.184813755031946</v>
      </c>
      <c r="AF679" s="34">
        <v>2.5449999999999964</v>
      </c>
      <c r="AG679" s="34">
        <v>1.7272918627681152E-2</v>
      </c>
      <c r="AH679" s="34">
        <v>2.5622729186276776</v>
      </c>
      <c r="AI679" s="34">
        <v>2.5343441233164525</v>
      </c>
      <c r="AJ679" s="34">
        <v>38.670000000000016</v>
      </c>
      <c r="AK679" s="34">
        <v>0.26245334512079821</v>
      </c>
      <c r="AL679" s="34">
        <v>38.932453345120813</v>
      </c>
      <c r="AM679" s="34">
        <v>38.508089292199365</v>
      </c>
      <c r="AN679" s="34">
        <v>2.1439999999999997</v>
      </c>
      <c r="AO679" s="34">
        <v>1.4551331056089759E-2</v>
      </c>
      <c r="AP679" s="34">
        <v>2.1585513310560893</v>
      </c>
      <c r="AQ679" s="34">
        <v>2.1350231042791674</v>
      </c>
      <c r="AR679" s="34">
        <v>45.553000000000011</v>
      </c>
      <c r="AS679" s="34">
        <v>0.30916827593192964</v>
      </c>
      <c r="AT679" s="34">
        <v>45.862168275931936</v>
      </c>
      <c r="AU679" s="34">
        <v>45.362270274826933</v>
      </c>
    </row>
    <row r="680" spans="1:47" x14ac:dyDescent="0.25">
      <c r="A680" s="18">
        <v>45563</v>
      </c>
      <c r="B680" s="2">
        <v>20</v>
      </c>
      <c r="C680" s="2" t="s">
        <v>23</v>
      </c>
      <c r="D680" s="9">
        <v>43.572265000000002</v>
      </c>
      <c r="E680">
        <v>1.0344769E-2</v>
      </c>
      <c r="G680" s="34">
        <v>1.1360000000000001</v>
      </c>
      <c r="H680" s="34">
        <v>7.7698189230404847E-3</v>
      </c>
      <c r="I680" s="34">
        <v>1.1437698189230405</v>
      </c>
      <c r="J680" s="34">
        <v>1.1319377843571099</v>
      </c>
      <c r="K680" s="34">
        <v>8.2680000000000007</v>
      </c>
      <c r="L680" s="34">
        <v>5.655005533072071E-2</v>
      </c>
      <c r="M680" s="34">
        <v>8.3245500553307217</v>
      </c>
      <c r="N680" s="34">
        <v>8.2384345079793881</v>
      </c>
      <c r="O680" s="34">
        <v>46.015999999999998</v>
      </c>
      <c r="P680" s="34">
        <v>0.3147323834178089</v>
      </c>
      <c r="Q680" s="34">
        <v>46.330732383417811</v>
      </c>
      <c r="R680" s="34">
        <v>45.851451659310534</v>
      </c>
      <c r="S680" s="34">
        <v>3.399999999999999</v>
      </c>
      <c r="T680" s="34">
        <v>2.3254739734452148E-2</v>
      </c>
      <c r="U680" s="34">
        <v>3.423254739734451</v>
      </c>
      <c r="V680" s="34">
        <v>3.3878419602237431</v>
      </c>
      <c r="W680" s="34">
        <v>58.82</v>
      </c>
      <c r="X680" s="34">
        <v>0.40230699740602222</v>
      </c>
      <c r="Y680" s="34">
        <v>59.222306997406029</v>
      </c>
      <c r="Z680" s="34">
        <v>58.609665911870778</v>
      </c>
      <c r="AB680" s="34">
        <v>2.1939999999999991</v>
      </c>
      <c r="AC680" s="34">
        <v>1.5006146758055295E-2</v>
      </c>
      <c r="AD680" s="34">
        <v>2.2090061467580542</v>
      </c>
      <c r="AE680" s="34">
        <v>2.1861544884502617</v>
      </c>
      <c r="AF680" s="34">
        <v>2.8559999999999999</v>
      </c>
      <c r="AG680" s="34">
        <v>1.9533981376939808E-2</v>
      </c>
      <c r="AH680" s="34">
        <v>2.8755339813769396</v>
      </c>
      <c r="AI680" s="34">
        <v>2.8457872465879448</v>
      </c>
      <c r="AJ680" s="34">
        <v>39.917000000000009</v>
      </c>
      <c r="AK680" s="34">
        <v>0.27301748411180199</v>
      </c>
      <c r="AL680" s="34">
        <v>40.190017484111813</v>
      </c>
      <c r="AM680" s="34">
        <v>39.77426103713271</v>
      </c>
      <c r="AN680" s="34">
        <v>2.1819999999999995</v>
      </c>
      <c r="AO680" s="34">
        <v>1.4924071206051348E-2</v>
      </c>
      <c r="AP680" s="34">
        <v>2.1969240712060509</v>
      </c>
      <c r="AQ680" s="34">
        <v>2.1741973991788845</v>
      </c>
      <c r="AR680" s="34">
        <v>47.149000000000008</v>
      </c>
      <c r="AS680" s="34">
        <v>0.32248168345284844</v>
      </c>
      <c r="AT680" s="34">
        <v>47.471481683452858</v>
      </c>
      <c r="AU680" s="34">
        <v>46.980400171349807</v>
      </c>
    </row>
    <row r="681" spans="1:47" x14ac:dyDescent="0.25">
      <c r="A681" s="18">
        <v>45563</v>
      </c>
      <c r="B681" s="2">
        <v>21</v>
      </c>
      <c r="C681" s="2" t="s">
        <v>23</v>
      </c>
      <c r="D681" s="9">
        <v>29.114305000000002</v>
      </c>
      <c r="E681">
        <v>1.0545739E-2</v>
      </c>
      <c r="G681" s="34">
        <v>1.1360000000000001</v>
      </c>
      <c r="H681" s="34">
        <v>7.5030638079924411E-3</v>
      </c>
      <c r="I681" s="34">
        <v>1.1435030638079926</v>
      </c>
      <c r="J681" s="34">
        <v>1.1314439789513733</v>
      </c>
      <c r="K681" s="34">
        <v>7.9359999999999991</v>
      </c>
      <c r="L681" s="34">
        <v>5.2415769700904932E-2</v>
      </c>
      <c r="M681" s="34">
        <v>7.9884157697009037</v>
      </c>
      <c r="N681" s="34">
        <v>7.9041720219701537</v>
      </c>
      <c r="O681" s="34">
        <v>44.11999999999999</v>
      </c>
      <c r="P681" s="34">
        <v>0.29140420352872043</v>
      </c>
      <c r="Q681" s="34">
        <v>44.411404203528711</v>
      </c>
      <c r="R681" s="34">
        <v>43.943053126174796</v>
      </c>
      <c r="S681" s="34">
        <v>3.2759999999999998</v>
      </c>
      <c r="T681" s="34">
        <v>2.1637356544879607E-2</v>
      </c>
      <c r="U681" s="34">
        <v>3.2976373565448793</v>
      </c>
      <c r="V681" s="34">
        <v>3.2628613336661072</v>
      </c>
      <c r="W681" s="34">
        <v>56.467999999999989</v>
      </c>
      <c r="X681" s="34">
        <v>0.37296039358249738</v>
      </c>
      <c r="Y681" s="34">
        <v>56.840960393582492</v>
      </c>
      <c r="Z681" s="34">
        <v>56.241530460762434</v>
      </c>
      <c r="AB681" s="34">
        <v>2.1939999999999995</v>
      </c>
      <c r="AC681" s="34">
        <v>1.4490952460154411E-2</v>
      </c>
      <c r="AD681" s="34">
        <v>2.2084909524601537</v>
      </c>
      <c r="AE681" s="34">
        <v>2.1852007832916476</v>
      </c>
      <c r="AF681" s="34">
        <v>2.8209999999999984</v>
      </c>
      <c r="AG681" s="34">
        <v>1.8632168135868543E-2</v>
      </c>
      <c r="AH681" s="34">
        <v>2.8396321681358669</v>
      </c>
      <c r="AI681" s="34">
        <v>2.809686148434702</v>
      </c>
      <c r="AJ681" s="34">
        <v>38.93399999999999</v>
      </c>
      <c r="AK681" s="34">
        <v>0.25715166047568455</v>
      </c>
      <c r="AL681" s="34">
        <v>39.191151660475676</v>
      </c>
      <c r="AM681" s="34">
        <v>38.777852003954884</v>
      </c>
      <c r="AN681" s="34">
        <v>2.0939999999999999</v>
      </c>
      <c r="AO681" s="34">
        <v>1.3830471491140995E-2</v>
      </c>
      <c r="AP681" s="34">
        <v>2.1078304714911407</v>
      </c>
      <c r="AQ681" s="34">
        <v>2.0856018414825481</v>
      </c>
      <c r="AR681" s="34">
        <v>46.042999999999992</v>
      </c>
      <c r="AS681" s="34">
        <v>0.30410525256284848</v>
      </c>
      <c r="AT681" s="34">
        <v>46.347105252562841</v>
      </c>
      <c r="AU681" s="34">
        <v>45.858340777163782</v>
      </c>
    </row>
    <row r="682" spans="1:47" x14ac:dyDescent="0.25">
      <c r="A682" s="18">
        <v>45563</v>
      </c>
      <c r="B682" s="2">
        <v>22</v>
      </c>
      <c r="C682" s="2" t="s">
        <v>23</v>
      </c>
      <c r="D682" s="9">
        <v>34.507969000000003</v>
      </c>
      <c r="E682">
        <v>1.0109903999999999E-2</v>
      </c>
      <c r="G682" s="34">
        <v>1.1360000000000001</v>
      </c>
      <c r="H682" s="34">
        <v>8.6038809263331243E-3</v>
      </c>
      <c r="I682" s="34">
        <v>1.1446038809263333</v>
      </c>
      <c r="J682" s="34">
        <v>1.1330320455721405</v>
      </c>
      <c r="K682" s="34">
        <v>7.6639999999999997</v>
      </c>
      <c r="L682" s="34">
        <v>5.8045900897374172E-2</v>
      </c>
      <c r="M682" s="34">
        <v>7.7220459008973741</v>
      </c>
      <c r="N682" s="34">
        <v>7.6439767581557083</v>
      </c>
      <c r="O682" s="34">
        <v>41.556000000000004</v>
      </c>
      <c r="P682" s="34">
        <v>0.31473844698477055</v>
      </c>
      <c r="Q682" s="34">
        <v>41.870738446984774</v>
      </c>
      <c r="R682" s="34">
        <v>41.447429300876649</v>
      </c>
      <c r="S682" s="34">
        <v>3.0879999999999996</v>
      </c>
      <c r="T682" s="34">
        <v>2.3388014349046377E-2</v>
      </c>
      <c r="U682" s="34">
        <v>3.1113880143490462</v>
      </c>
      <c r="V682" s="34">
        <v>3.0799321802172268</v>
      </c>
      <c r="W682" s="34">
        <v>53.44400000000001</v>
      </c>
      <c r="X682" s="34">
        <v>0.4047762431575242</v>
      </c>
      <c r="Y682" s="34">
        <v>53.848776243157531</v>
      </c>
      <c r="Z682" s="34">
        <v>53.304370284821729</v>
      </c>
      <c r="AB682" s="34">
        <v>2.1940000000000004</v>
      </c>
      <c r="AC682" s="34">
        <v>1.661700242286521E-2</v>
      </c>
      <c r="AD682" s="34">
        <v>2.2106170024228655</v>
      </c>
      <c r="AE682" s="34">
        <v>2.1882678767476027</v>
      </c>
      <c r="AF682" s="34">
        <v>2.7009999999999983</v>
      </c>
      <c r="AG682" s="34">
        <v>2.0456938716571966E-2</v>
      </c>
      <c r="AH682" s="34">
        <v>2.7214569387165701</v>
      </c>
      <c r="AI682" s="34">
        <v>2.6939432703260118</v>
      </c>
      <c r="AJ682" s="34">
        <v>36.988999999999983</v>
      </c>
      <c r="AK682" s="34">
        <v>0.28014872498603499</v>
      </c>
      <c r="AL682" s="34">
        <v>37.269148724986017</v>
      </c>
      <c r="AM682" s="34">
        <v>36.892361209214684</v>
      </c>
      <c r="AN682" s="34">
        <v>1.9619999999999995</v>
      </c>
      <c r="AO682" s="34">
        <v>1.4859871811149282E-2</v>
      </c>
      <c r="AP682" s="34">
        <v>1.9768598718111487</v>
      </c>
      <c r="AQ682" s="34">
        <v>1.9568740082856857</v>
      </c>
      <c r="AR682" s="34">
        <v>43.845999999999975</v>
      </c>
      <c r="AS682" s="34">
        <v>0.33208253793662146</v>
      </c>
      <c r="AT682" s="34">
        <v>44.178082537936604</v>
      </c>
      <c r="AU682" s="34">
        <v>43.731446364573983</v>
      </c>
    </row>
    <row r="683" spans="1:47" x14ac:dyDescent="0.25">
      <c r="A683" s="18">
        <v>45563</v>
      </c>
      <c r="B683" s="2">
        <v>23</v>
      </c>
      <c r="C683" s="2" t="s">
        <v>23</v>
      </c>
      <c r="D683" s="9">
        <v>27.390139999999999</v>
      </c>
      <c r="E683">
        <v>1.0280940000000001E-2</v>
      </c>
      <c r="G683" s="34">
        <v>1.1360000000000001</v>
      </c>
      <c r="H683" s="34">
        <v>1.033950724403996E-2</v>
      </c>
      <c r="I683" s="34">
        <v>1.1463395072440401</v>
      </c>
      <c r="J683" s="34">
        <v>1.1345540595504346</v>
      </c>
      <c r="K683" s="34">
        <v>7.3800000000000008</v>
      </c>
      <c r="L683" s="34">
        <v>6.7170390370611718E-2</v>
      </c>
      <c r="M683" s="34">
        <v>7.4471703903706121</v>
      </c>
      <c r="N683" s="34">
        <v>7.370606478417435</v>
      </c>
      <c r="O683" s="34">
        <v>38.827999999999996</v>
      </c>
      <c r="P683" s="34">
        <v>0.35339998879540807</v>
      </c>
      <c r="Q683" s="34">
        <v>39.181399988795405</v>
      </c>
      <c r="R683" s="34">
        <v>38.778578366394598</v>
      </c>
      <c r="S683" s="34">
        <v>2.867999999999999</v>
      </c>
      <c r="T683" s="34">
        <v>2.6103615119636089E-2</v>
      </c>
      <c r="U683" s="34">
        <v>2.8941036151196351</v>
      </c>
      <c r="V683" s="34">
        <v>2.864349509498807</v>
      </c>
      <c r="W683" s="34">
        <v>50.211999999999996</v>
      </c>
      <c r="X683" s="34">
        <v>0.45701350152969589</v>
      </c>
      <c r="Y683" s="34">
        <v>50.66901350152969</v>
      </c>
      <c r="Z683" s="34">
        <v>50.148088413861274</v>
      </c>
      <c r="AB683" s="34">
        <v>2.194</v>
      </c>
      <c r="AC683" s="34">
        <v>1.9969083532943372E-2</v>
      </c>
      <c r="AD683" s="34">
        <v>2.2139690835329433</v>
      </c>
      <c r="AE683" s="34">
        <v>2.191207400223286</v>
      </c>
      <c r="AF683" s="34">
        <v>2.6399999999999975</v>
      </c>
      <c r="AG683" s="34">
        <v>2.4028432327698475E-2</v>
      </c>
      <c r="AH683" s="34">
        <v>2.6640284323276959</v>
      </c>
      <c r="AI683" s="34">
        <v>2.6366397158566408</v>
      </c>
      <c r="AJ683" s="34">
        <v>34.806000000000012</v>
      </c>
      <c r="AK683" s="34">
        <v>0.31679303621131599</v>
      </c>
      <c r="AL683" s="34">
        <v>35.122793036211327</v>
      </c>
      <c r="AM683" s="34">
        <v>34.761697708373617</v>
      </c>
      <c r="AN683" s="34">
        <v>1.8499999999999994</v>
      </c>
      <c r="AO683" s="34">
        <v>1.6838105987212956E-2</v>
      </c>
      <c r="AP683" s="34">
        <v>1.8668381059872123</v>
      </c>
      <c r="AQ683" s="34">
        <v>1.8476452554298441</v>
      </c>
      <c r="AR683" s="34">
        <v>41.490000000000009</v>
      </c>
      <c r="AS683" s="34">
        <v>0.37762865805917084</v>
      </c>
      <c r="AT683" s="34">
        <v>41.867628658059182</v>
      </c>
      <c r="AU683" s="34">
        <v>41.437190079883386</v>
      </c>
    </row>
    <row r="684" spans="1:47" x14ac:dyDescent="0.25">
      <c r="A684" s="18">
        <v>45563</v>
      </c>
      <c r="B684" s="2">
        <v>24</v>
      </c>
      <c r="C684" s="2" t="s">
        <v>23</v>
      </c>
      <c r="D684" s="9">
        <v>28.258441999999999</v>
      </c>
      <c r="E684">
        <v>1.0540327E-2</v>
      </c>
      <c r="G684" s="34">
        <v>1.1360000000000001</v>
      </c>
      <c r="H684" s="34">
        <v>9.6510940067955891E-3</v>
      </c>
      <c r="I684" s="34">
        <v>1.1456510940067957</v>
      </c>
      <c r="J684" s="34">
        <v>1.1335755568480563</v>
      </c>
      <c r="K684" s="34">
        <v>7.0679999999999996</v>
      </c>
      <c r="L684" s="34">
        <v>6.004747573946409E-2</v>
      </c>
      <c r="M684" s="34">
        <v>7.1280474757394634</v>
      </c>
      <c r="N684" s="34">
        <v>7.0529155244736454</v>
      </c>
      <c r="O684" s="34">
        <v>36.811999999999991</v>
      </c>
      <c r="P684" s="34">
        <v>0.31274302163570344</v>
      </c>
      <c r="Q684" s="34">
        <v>37.124743021635695</v>
      </c>
      <c r="R684" s="34">
        <v>36.733436090396687</v>
      </c>
      <c r="S684" s="34">
        <v>2.6679999999999997</v>
      </c>
      <c r="T684" s="34">
        <v>2.2666477825819212E-2</v>
      </c>
      <c r="U684" s="34">
        <v>2.6906664778258191</v>
      </c>
      <c r="V684" s="34">
        <v>2.662305973301597</v>
      </c>
      <c r="W684" s="34">
        <v>47.68399999999999</v>
      </c>
      <c r="X684" s="34">
        <v>0.40510806920778231</v>
      </c>
      <c r="Y684" s="34">
        <v>48.089108069207775</v>
      </c>
      <c r="Z684" s="34">
        <v>47.582233145019984</v>
      </c>
      <c r="AB684" s="34">
        <v>2.194</v>
      </c>
      <c r="AC684" s="34">
        <v>1.8639524868758379E-2</v>
      </c>
      <c r="AD684" s="34">
        <v>2.2126395248687585</v>
      </c>
      <c r="AE684" s="34">
        <v>2.1893175807435172</v>
      </c>
      <c r="AF684" s="34">
        <v>2.5439999999999974</v>
      </c>
      <c r="AG684" s="34">
        <v>2.1613013339161928E-2</v>
      </c>
      <c r="AH684" s="34">
        <v>2.5656130133391595</v>
      </c>
      <c r="AI684" s="34">
        <v>2.5385706132231096</v>
      </c>
      <c r="AJ684" s="34">
        <v>33.159999999999997</v>
      </c>
      <c r="AK684" s="34">
        <v>0.2817167933673782</v>
      </c>
      <c r="AL684" s="34">
        <v>33.441716793367377</v>
      </c>
      <c r="AM684" s="34">
        <v>33.089230162923897</v>
      </c>
      <c r="AN684" s="34">
        <v>1.7259999999999993</v>
      </c>
      <c r="AO684" s="34">
        <v>1.46635459997616E-2</v>
      </c>
      <c r="AP684" s="34">
        <v>1.7406635459997608</v>
      </c>
      <c r="AQ684" s="34">
        <v>1.7223163830279438</v>
      </c>
      <c r="AR684" s="34">
        <v>39.623999999999995</v>
      </c>
      <c r="AS684" s="34">
        <v>0.33663287757506011</v>
      </c>
      <c r="AT684" s="34">
        <v>39.960632877575051</v>
      </c>
      <c r="AU684" s="34">
        <v>39.53943473991847</v>
      </c>
    </row>
    <row r="685" spans="1:47" x14ac:dyDescent="0.25">
      <c r="A685" s="18">
        <v>45564</v>
      </c>
      <c r="B685" s="2">
        <v>1</v>
      </c>
      <c r="C685" s="2" t="s">
        <v>23</v>
      </c>
      <c r="D685" s="9">
        <v>28.779226999999999</v>
      </c>
      <c r="E685">
        <v>1.073167E-2</v>
      </c>
      <c r="G685" s="34">
        <v>1.1360000000000001</v>
      </c>
      <c r="H685" s="34">
        <v>1.1760297360372922E-2</v>
      </c>
      <c r="I685" s="34">
        <v>1.1477602973603731</v>
      </c>
      <c r="J685" s="34">
        <v>1.1354429126099996</v>
      </c>
      <c r="K685" s="34">
        <v>6.8160000000000007</v>
      </c>
      <c r="L685" s="34">
        <v>7.0561784162237517E-2</v>
      </c>
      <c r="M685" s="34">
        <v>6.8865617841622386</v>
      </c>
      <c r="N685" s="34">
        <v>6.8126574756599982</v>
      </c>
      <c r="O685" s="34">
        <v>35.216000000000001</v>
      </c>
      <c r="P685" s="34">
        <v>0.36456921817156052</v>
      </c>
      <c r="Q685" s="34">
        <v>35.580569218171561</v>
      </c>
      <c r="R685" s="34">
        <v>35.198730290909985</v>
      </c>
      <c r="S685" s="34">
        <v>2.5519999999999996</v>
      </c>
      <c r="T685" s="34">
        <v>2.6419259563091272E-2</v>
      </c>
      <c r="U685" s="34">
        <v>2.5784192595630908</v>
      </c>
      <c r="V685" s="34">
        <v>2.5507485149478155</v>
      </c>
      <c r="W685" s="34">
        <v>45.72</v>
      </c>
      <c r="X685" s="34">
        <v>0.47331055925726223</v>
      </c>
      <c r="Y685" s="34">
        <v>46.193310559257263</v>
      </c>
      <c r="Z685" s="34">
        <v>45.697579194127798</v>
      </c>
      <c r="AB685" s="34">
        <v>2.194</v>
      </c>
      <c r="AC685" s="34">
        <v>2.2713109514663897E-2</v>
      </c>
      <c r="AD685" s="34">
        <v>2.2167131095146639</v>
      </c>
      <c r="AE685" s="34">
        <v>2.1929240759386786</v>
      </c>
      <c r="AF685" s="34">
        <v>2.461999999999998</v>
      </c>
      <c r="AG685" s="34">
        <v>2.5487545863765938E-2</v>
      </c>
      <c r="AH685" s="34">
        <v>2.4874875458637637</v>
      </c>
      <c r="AI685" s="34">
        <v>2.460792650392444</v>
      </c>
      <c r="AJ685" s="34">
        <v>31.874000000000009</v>
      </c>
      <c r="AK685" s="34">
        <v>0.32997158280328043</v>
      </c>
      <c r="AL685" s="34">
        <v>32.203971582803291</v>
      </c>
      <c r="AM685" s="34">
        <v>31.85836918708727</v>
      </c>
      <c r="AN685" s="34">
        <v>1.6419999999999992</v>
      </c>
      <c r="AO685" s="34">
        <v>1.6998598825468596E-2</v>
      </c>
      <c r="AP685" s="34">
        <v>1.6589985988254679</v>
      </c>
      <c r="AQ685" s="34">
        <v>1.6411947733324106</v>
      </c>
      <c r="AR685" s="34">
        <v>38.172000000000004</v>
      </c>
      <c r="AS685" s="34">
        <v>0.39517083700717887</v>
      </c>
      <c r="AT685" s="34">
        <v>38.56717083700719</v>
      </c>
      <c r="AU685" s="34">
        <v>38.153280686750797</v>
      </c>
    </row>
    <row r="686" spans="1:47" x14ac:dyDescent="0.25">
      <c r="A686" s="18">
        <v>45564</v>
      </c>
      <c r="B686" s="2">
        <v>2</v>
      </c>
      <c r="C686" s="2" t="s">
        <v>23</v>
      </c>
      <c r="D686" s="9">
        <v>20.400907</v>
      </c>
      <c r="E686">
        <v>1.100336E-2</v>
      </c>
      <c r="G686" s="34">
        <v>1.1360000000000001</v>
      </c>
      <c r="H686" s="34">
        <v>1.2330819902634089E-2</v>
      </c>
      <c r="I686" s="34">
        <v>1.1483308199026343</v>
      </c>
      <c r="J686" s="34">
        <v>1.1356953224921504</v>
      </c>
      <c r="K686" s="34">
        <v>6.6240000000000006</v>
      </c>
      <c r="L686" s="34">
        <v>7.1900837178739616E-2</v>
      </c>
      <c r="M686" s="34">
        <v>6.6959008371787405</v>
      </c>
      <c r="N686" s="34">
        <v>6.6222234297429612</v>
      </c>
      <c r="O686" s="34">
        <v>33.90799999999998</v>
      </c>
      <c r="P686" s="34">
        <v>0.36805760674165178</v>
      </c>
      <c r="Q686" s="34">
        <v>34.276057606741631</v>
      </c>
      <c r="R686" s="34">
        <v>33.898905805513913</v>
      </c>
      <c r="S686" s="34">
        <v>2.496</v>
      </c>
      <c r="T686" s="34">
        <v>2.7093069081843908E-2</v>
      </c>
      <c r="U686" s="34">
        <v>2.5230930690818441</v>
      </c>
      <c r="V686" s="34">
        <v>2.4953305677292317</v>
      </c>
      <c r="W686" s="34">
        <v>44.16399999999998</v>
      </c>
      <c r="X686" s="34">
        <v>0.47938233290486937</v>
      </c>
      <c r="Y686" s="34">
        <v>44.643382332904849</v>
      </c>
      <c r="Z686" s="34">
        <v>44.152155125478259</v>
      </c>
      <c r="AB686" s="34">
        <v>2.194</v>
      </c>
      <c r="AC686" s="34">
        <v>2.3814981396460551E-2</v>
      </c>
      <c r="AD686" s="34">
        <v>2.2178149813964607</v>
      </c>
      <c r="AE686" s="34">
        <v>2.1934115647427621</v>
      </c>
      <c r="AF686" s="34">
        <v>2.3939999999999992</v>
      </c>
      <c r="AG686" s="34">
        <v>2.5985900393403167E-2</v>
      </c>
      <c r="AH686" s="34">
        <v>2.4199859003934026</v>
      </c>
      <c r="AI686" s="34">
        <v>2.3933579243364496</v>
      </c>
      <c r="AJ686" s="34">
        <v>31.003000000000004</v>
      </c>
      <c r="AK686" s="34">
        <v>0.33652500831106047</v>
      </c>
      <c r="AL686" s="34">
        <v>31.339525008311064</v>
      </c>
      <c r="AM686" s="34">
        <v>30.994684932415613</v>
      </c>
      <c r="AN686" s="34">
        <v>1.5769999999999995</v>
      </c>
      <c r="AO686" s="34">
        <v>1.7117696290892562E-2</v>
      </c>
      <c r="AP686" s="34">
        <v>1.5941176962908921</v>
      </c>
      <c r="AQ686" s="34">
        <v>1.5765770453962327</v>
      </c>
      <c r="AR686" s="34">
        <v>37.167999999999999</v>
      </c>
      <c r="AS686" s="34">
        <v>0.40344358639181677</v>
      </c>
      <c r="AT686" s="34">
        <v>37.571443586391823</v>
      </c>
      <c r="AU686" s="34">
        <v>37.15803146689106</v>
      </c>
    </row>
    <row r="687" spans="1:47" x14ac:dyDescent="0.25">
      <c r="A687" s="18">
        <v>45564</v>
      </c>
      <c r="B687" s="2">
        <v>3</v>
      </c>
      <c r="C687" s="2" t="s">
        <v>23</v>
      </c>
      <c r="D687" s="9">
        <v>25.229417999999999</v>
      </c>
      <c r="E687">
        <v>1.0283281E-2</v>
      </c>
      <c r="G687" s="34">
        <v>1.1360000000000001</v>
      </c>
      <c r="H687" s="34">
        <v>1.4145428938634555E-2</v>
      </c>
      <c r="I687" s="34">
        <v>1.1501454289386346</v>
      </c>
      <c r="J687" s="34">
        <v>1.1383181603019932</v>
      </c>
      <c r="K687" s="34">
        <v>6.52</v>
      </c>
      <c r="L687" s="34">
        <v>8.1186792852022252E-2</v>
      </c>
      <c r="M687" s="34">
        <v>6.6011867928520216</v>
      </c>
      <c r="N687" s="34">
        <v>6.5333049341276359</v>
      </c>
      <c r="O687" s="34">
        <v>32.728000000000002</v>
      </c>
      <c r="P687" s="34">
        <v>0.40752781540812649</v>
      </c>
      <c r="Q687" s="34">
        <v>33.135527815408125</v>
      </c>
      <c r="R687" s="34">
        <v>32.794785871798965</v>
      </c>
      <c r="S687" s="34">
        <v>2.4119999999999995</v>
      </c>
      <c r="T687" s="34">
        <v>3.0034132570410682E-2</v>
      </c>
      <c r="U687" s="34">
        <v>2.4420341325704102</v>
      </c>
      <c r="V687" s="34">
        <v>2.4169220093735975</v>
      </c>
      <c r="W687" s="34">
        <v>42.795999999999999</v>
      </c>
      <c r="X687" s="34">
        <v>0.5328941697691939</v>
      </c>
      <c r="Y687" s="34">
        <v>43.328894169769193</v>
      </c>
      <c r="Z687" s="34">
        <v>42.883330975602192</v>
      </c>
      <c r="AB687" s="34">
        <v>2.1939999999999995</v>
      </c>
      <c r="AC687" s="34">
        <v>2.731960483394736E-2</v>
      </c>
      <c r="AD687" s="34">
        <v>2.2213196048339467</v>
      </c>
      <c r="AE687" s="34">
        <v>2.1984771511466303</v>
      </c>
      <c r="AF687" s="34">
        <v>2.3779999999999992</v>
      </c>
      <c r="AG687" s="34">
        <v>2.9610765859219151E-2</v>
      </c>
      <c r="AH687" s="34">
        <v>2.4076107658592183</v>
      </c>
      <c r="AI687" s="34">
        <v>2.3828526278152626</v>
      </c>
      <c r="AJ687" s="34">
        <v>30.204000000000001</v>
      </c>
      <c r="AK687" s="34">
        <v>0.37609906308320251</v>
      </c>
      <c r="AL687" s="34">
        <v>30.580099063083203</v>
      </c>
      <c r="AM687" s="34">
        <v>30.265635311409682</v>
      </c>
      <c r="AN687" s="34">
        <v>1.5899999999999999</v>
      </c>
      <c r="AO687" s="34">
        <v>1.9798619729250826E-2</v>
      </c>
      <c r="AP687" s="34">
        <v>1.6097986197292506</v>
      </c>
      <c r="AQ687" s="34">
        <v>1.5932446081691627</v>
      </c>
      <c r="AR687" s="34">
        <v>36.366</v>
      </c>
      <c r="AS687" s="34">
        <v>0.45282805350561989</v>
      </c>
      <c r="AT687" s="34">
        <v>36.818828053505612</v>
      </c>
      <c r="AU687" s="34">
        <v>36.440209698540741</v>
      </c>
    </row>
    <row r="688" spans="1:47" x14ac:dyDescent="0.25">
      <c r="A688" s="18">
        <v>45564</v>
      </c>
      <c r="B688" s="2">
        <v>4</v>
      </c>
      <c r="C688" s="2" t="s">
        <v>23</v>
      </c>
      <c r="D688" s="9">
        <v>15.444667000000001</v>
      </c>
      <c r="E688">
        <v>1.0539003E-2</v>
      </c>
      <c r="G688" s="34">
        <v>1.1360000000000001</v>
      </c>
      <c r="H688" s="34">
        <v>1.4882092083896207E-2</v>
      </c>
      <c r="I688" s="34">
        <v>1.1508820920838962</v>
      </c>
      <c r="J688" s="34">
        <v>1.1387529422627778</v>
      </c>
      <c r="K688" s="34">
        <v>6.4320000000000004</v>
      </c>
      <c r="L688" s="34">
        <v>8.42619861651588E-2</v>
      </c>
      <c r="M688" s="34">
        <v>6.5162619861651594</v>
      </c>
      <c r="N688" s="34">
        <v>6.4475870815441789</v>
      </c>
      <c r="O688" s="34">
        <v>32.047999999999995</v>
      </c>
      <c r="P688" s="34">
        <v>0.41984268231048016</v>
      </c>
      <c r="Q688" s="34">
        <v>32.467842682310476</v>
      </c>
      <c r="R688" s="34">
        <v>32.125663990878081</v>
      </c>
      <c r="S688" s="34">
        <v>2.3679999999999999</v>
      </c>
      <c r="T688" s="34">
        <v>3.1021825752347017E-2</v>
      </c>
      <c r="U688" s="34">
        <v>2.3990218257523468</v>
      </c>
      <c r="V688" s="34">
        <v>2.3737385275336775</v>
      </c>
      <c r="W688" s="34">
        <v>41.983999999999995</v>
      </c>
      <c r="X688" s="34">
        <v>0.55000858631188221</v>
      </c>
      <c r="Y688" s="34">
        <v>42.534008586311877</v>
      </c>
      <c r="Z688" s="34">
        <v>42.085742542218711</v>
      </c>
      <c r="AB688" s="34">
        <v>2.1940000000000004</v>
      </c>
      <c r="AC688" s="34">
        <v>2.8742350380341796E-2</v>
      </c>
      <c r="AD688" s="34">
        <v>2.2227423503803423</v>
      </c>
      <c r="AE688" s="34">
        <v>2.1993168620814569</v>
      </c>
      <c r="AF688" s="34">
        <v>2.3499999999999996</v>
      </c>
      <c r="AG688" s="34">
        <v>3.0786017955243026E-2</v>
      </c>
      <c r="AH688" s="34">
        <v>2.3807860179552427</v>
      </c>
      <c r="AI688" s="34">
        <v>2.3556949069696542</v>
      </c>
      <c r="AJ688" s="34">
        <v>29.656000000000002</v>
      </c>
      <c r="AK688" s="34">
        <v>0.38850644616199465</v>
      </c>
      <c r="AL688" s="34">
        <v>30.044506446161996</v>
      </c>
      <c r="AM688" s="34">
        <v>29.727867302592376</v>
      </c>
      <c r="AN688" s="34">
        <v>1.5469999999999997</v>
      </c>
      <c r="AO688" s="34">
        <v>2.0266370117770618E-2</v>
      </c>
      <c r="AP688" s="34">
        <v>1.5672663701177703</v>
      </c>
      <c r="AQ688" s="34">
        <v>1.5507489451412999</v>
      </c>
      <c r="AR688" s="34">
        <v>35.747</v>
      </c>
      <c r="AS688" s="34">
        <v>0.46830118461535009</v>
      </c>
      <c r="AT688" s="34">
        <v>36.215301184615349</v>
      </c>
      <c r="AU688" s="34">
        <v>35.833628016784786</v>
      </c>
    </row>
    <row r="689" spans="1:47" x14ac:dyDescent="0.25">
      <c r="A689" s="18">
        <v>45564</v>
      </c>
      <c r="B689" s="2">
        <v>5</v>
      </c>
      <c r="C689" s="2" t="s">
        <v>23</v>
      </c>
      <c r="D689" s="9">
        <v>15.789092999999999</v>
      </c>
      <c r="E689">
        <v>1.0614269000000001E-2</v>
      </c>
      <c r="G689" s="34">
        <v>1.1360000000000001</v>
      </c>
      <c r="H689" s="34">
        <v>1.5641293013555792E-2</v>
      </c>
      <c r="I689" s="34">
        <v>1.151641293013556</v>
      </c>
      <c r="J689" s="34">
        <v>1.1394174625380022</v>
      </c>
      <c r="K689" s="34">
        <v>6.3919999999999995</v>
      </c>
      <c r="L689" s="34">
        <v>8.8009810688951223E-2</v>
      </c>
      <c r="M689" s="34">
        <v>6.4800098106889505</v>
      </c>
      <c r="N689" s="34">
        <v>6.4112292434356588</v>
      </c>
      <c r="O689" s="34">
        <v>31.676000000000002</v>
      </c>
      <c r="P689" s="34">
        <v>0.43613873019136723</v>
      </c>
      <c r="Q689" s="34">
        <v>32.112138730191369</v>
      </c>
      <c r="R689" s="34">
        <v>31.771291851543801</v>
      </c>
      <c r="S689" s="34">
        <v>2.3519999999999994</v>
      </c>
      <c r="T689" s="34">
        <v>3.2384085535108457E-2</v>
      </c>
      <c r="U689" s="34">
        <v>2.3843840855351077</v>
      </c>
      <c r="V689" s="34">
        <v>2.3590755914519193</v>
      </c>
      <c r="W689" s="34">
        <v>41.555999999999997</v>
      </c>
      <c r="X689" s="34">
        <v>0.57217391942898266</v>
      </c>
      <c r="Y689" s="34">
        <v>42.128173919428988</v>
      </c>
      <c r="Z689" s="34">
        <v>41.681014148969382</v>
      </c>
      <c r="AB689" s="34">
        <v>2.1940000000000004</v>
      </c>
      <c r="AC689" s="34">
        <v>3.0208624006814618E-2</v>
      </c>
      <c r="AD689" s="34">
        <v>2.2242086240068151</v>
      </c>
      <c r="AE689" s="34">
        <v>2.2006002753594869</v>
      </c>
      <c r="AF689" s="34">
        <v>2.3829999999999982</v>
      </c>
      <c r="AG689" s="34">
        <v>3.2810916594457236E-2</v>
      </c>
      <c r="AH689" s="34">
        <v>2.4158109165944555</v>
      </c>
      <c r="AI689" s="34">
        <v>2.3901688496725852</v>
      </c>
      <c r="AJ689" s="34">
        <v>29.395000000000014</v>
      </c>
      <c r="AK689" s="34">
        <v>0.40473222546960619</v>
      </c>
      <c r="AL689" s="34">
        <v>29.799732225469619</v>
      </c>
      <c r="AM689" s="34">
        <v>29.483429851500517</v>
      </c>
      <c r="AN689" s="34">
        <v>1.544</v>
      </c>
      <c r="AO689" s="34">
        <v>2.1258940504339911E-2</v>
      </c>
      <c r="AP689" s="34">
        <v>1.56525894050434</v>
      </c>
      <c r="AQ689" s="34">
        <v>1.548644861055172</v>
      </c>
      <c r="AR689" s="34">
        <v>35.516000000000005</v>
      </c>
      <c r="AS689" s="34">
        <v>0.48901070657521795</v>
      </c>
      <c r="AT689" s="34">
        <v>36.005010706575234</v>
      </c>
      <c r="AU689" s="34">
        <v>35.622843837587759</v>
      </c>
    </row>
    <row r="690" spans="1:47" x14ac:dyDescent="0.25">
      <c r="A690" s="18">
        <v>45564</v>
      </c>
      <c r="B690" s="2">
        <v>6</v>
      </c>
      <c r="C690" s="2" t="s">
        <v>23</v>
      </c>
      <c r="D690" s="9">
        <v>16.505306999999998</v>
      </c>
      <c r="E690">
        <v>1.1366265E-2</v>
      </c>
      <c r="G690" s="34">
        <v>1.1360000000000001</v>
      </c>
      <c r="H690" s="34">
        <v>1.6903062034991458E-2</v>
      </c>
      <c r="I690" s="34">
        <v>1.1529030620349916</v>
      </c>
      <c r="J690" s="34">
        <v>1.1397988603125904</v>
      </c>
      <c r="K690" s="34">
        <v>6.38</v>
      </c>
      <c r="L690" s="34">
        <v>9.4930929386659757E-2</v>
      </c>
      <c r="M690" s="34">
        <v>6.4749309293866597</v>
      </c>
      <c r="N690" s="34">
        <v>6.4013351485865542</v>
      </c>
      <c r="O690" s="34">
        <v>31.736000000000008</v>
      </c>
      <c r="P690" s="34">
        <v>0.47221441614655718</v>
      </c>
      <c r="Q690" s="34">
        <v>32.208214416146568</v>
      </c>
      <c r="R690" s="34">
        <v>31.842127315915825</v>
      </c>
      <c r="S690" s="34">
        <v>2.355999999999999</v>
      </c>
      <c r="T690" s="34">
        <v>3.5055998375387198E-2</v>
      </c>
      <c r="U690" s="34">
        <v>2.3910559983753861</v>
      </c>
      <c r="V690" s="34">
        <v>2.3638786222680119</v>
      </c>
      <c r="W690" s="34">
        <v>41.608000000000011</v>
      </c>
      <c r="X690" s="34">
        <v>0.61910440594359561</v>
      </c>
      <c r="Y690" s="34">
        <v>42.227104405943606</v>
      </c>
      <c r="Z690" s="34">
        <v>41.747139947082978</v>
      </c>
      <c r="AB690" s="34">
        <v>2.1939999999999995</v>
      </c>
      <c r="AC690" s="34">
        <v>3.2645526500678916E-2</v>
      </c>
      <c r="AD690" s="34">
        <v>2.2266455265006786</v>
      </c>
      <c r="AE690" s="34">
        <v>2.2013368833854075</v>
      </c>
      <c r="AF690" s="34">
        <v>2.4019999999999979</v>
      </c>
      <c r="AG690" s="34">
        <v>3.5740453352156198E-2</v>
      </c>
      <c r="AH690" s="34">
        <v>2.4377404533521543</v>
      </c>
      <c r="AI690" s="34">
        <v>2.4100324493581335</v>
      </c>
      <c r="AJ690" s="34">
        <v>29.590000000000011</v>
      </c>
      <c r="AK690" s="34">
        <v>0.44028310353468081</v>
      </c>
      <c r="AL690" s="34">
        <v>30.030283103534693</v>
      </c>
      <c r="AM690" s="34">
        <v>29.688950947754893</v>
      </c>
      <c r="AN690" s="34">
        <v>1.6259999999999999</v>
      </c>
      <c r="AO690" s="34">
        <v>2.4193995483183191E-2</v>
      </c>
      <c r="AP690" s="34">
        <v>1.650193995483183</v>
      </c>
      <c r="AQ690" s="34">
        <v>1.6314374532291123</v>
      </c>
      <c r="AR690" s="34">
        <v>35.812000000000005</v>
      </c>
      <c r="AS690" s="34">
        <v>0.53286307887069917</v>
      </c>
      <c r="AT690" s="34">
        <v>36.344863078870709</v>
      </c>
      <c r="AU690" s="34">
        <v>35.931757733727544</v>
      </c>
    </row>
    <row r="691" spans="1:47" x14ac:dyDescent="0.25">
      <c r="A691" s="18">
        <v>45564</v>
      </c>
      <c r="B691" s="2">
        <v>7</v>
      </c>
      <c r="C691" s="2" t="s">
        <v>23</v>
      </c>
      <c r="D691" s="9">
        <v>17.340819</v>
      </c>
      <c r="E691">
        <v>1.1557192000000001E-2</v>
      </c>
      <c r="G691" s="34">
        <v>1.1360000000000001</v>
      </c>
      <c r="H691" s="34">
        <v>1.4428470670927248E-2</v>
      </c>
      <c r="I691" s="34">
        <v>1.1504284706709274</v>
      </c>
      <c r="J691" s="34">
        <v>1.137132747953117</v>
      </c>
      <c r="K691" s="34">
        <v>6.38</v>
      </c>
      <c r="L691" s="34">
        <v>8.1033136338482248E-2</v>
      </c>
      <c r="M691" s="34">
        <v>6.4610331363384823</v>
      </c>
      <c r="N691" s="34">
        <v>6.3863617358634563</v>
      </c>
      <c r="O691" s="34">
        <v>32.479999999999997</v>
      </c>
      <c r="P691" s="34">
        <v>0.41253233045045506</v>
      </c>
      <c r="Q691" s="34">
        <v>32.89253233045045</v>
      </c>
      <c r="R691" s="34">
        <v>32.512387018941226</v>
      </c>
      <c r="S691" s="34">
        <v>2.423999999999999</v>
      </c>
      <c r="T691" s="34">
        <v>3.0787511361203904E-2</v>
      </c>
      <c r="U691" s="34">
        <v>2.4547875113612028</v>
      </c>
      <c r="V691" s="34">
        <v>2.4264170607731992</v>
      </c>
      <c r="W691" s="34">
        <v>42.419999999999995</v>
      </c>
      <c r="X691" s="34">
        <v>0.53878144882106849</v>
      </c>
      <c r="Y691" s="34">
        <v>42.958781448821064</v>
      </c>
      <c r="Z691" s="34">
        <v>42.462298563531</v>
      </c>
      <c r="AB691" s="34">
        <v>2.1939999999999995</v>
      </c>
      <c r="AC691" s="34">
        <v>2.7866254095083073E-2</v>
      </c>
      <c r="AD691" s="34">
        <v>2.2218662540950826</v>
      </c>
      <c r="AE691" s="34">
        <v>2.1961877191981847</v>
      </c>
      <c r="AF691" s="34">
        <v>2.428999999999998</v>
      </c>
      <c r="AG691" s="34">
        <v>3.0851016953945647E-2</v>
      </c>
      <c r="AH691" s="34">
        <v>2.4598510169539436</v>
      </c>
      <c r="AI691" s="34">
        <v>2.4314220464596117</v>
      </c>
      <c r="AJ691" s="34">
        <v>30.235999999999994</v>
      </c>
      <c r="AK691" s="34">
        <v>0.38403102042795434</v>
      </c>
      <c r="AL691" s="34">
        <v>30.620031020427948</v>
      </c>
      <c r="AM691" s="34">
        <v>30.266149442878906</v>
      </c>
      <c r="AN691" s="34">
        <v>1.6389999999999991</v>
      </c>
      <c r="AO691" s="34">
        <v>2.0817133300748015E-2</v>
      </c>
      <c r="AP691" s="34">
        <v>1.6598171333007472</v>
      </c>
      <c r="AQ691" s="34">
        <v>1.6406343080063008</v>
      </c>
      <c r="AR691" s="34">
        <v>36.49799999999999</v>
      </c>
      <c r="AS691" s="34">
        <v>0.46356542477773111</v>
      </c>
      <c r="AT691" s="34">
        <v>36.961565424777724</v>
      </c>
      <c r="AU691" s="34">
        <v>36.534393516542998</v>
      </c>
    </row>
    <row r="692" spans="1:47" x14ac:dyDescent="0.25">
      <c r="A692" s="18">
        <v>45564</v>
      </c>
      <c r="B692" s="2">
        <v>8</v>
      </c>
      <c r="C692" s="2" t="s">
        <v>23</v>
      </c>
      <c r="D692" s="9">
        <v>18.284883000000001</v>
      </c>
      <c r="E692">
        <v>1.1335138999999999E-2</v>
      </c>
      <c r="G692" s="34">
        <v>1.1360000000000001</v>
      </c>
      <c r="H692" s="34">
        <v>1.8024522498032963E-2</v>
      </c>
      <c r="I692" s="34">
        <v>1.154024522498033</v>
      </c>
      <c r="J692" s="34">
        <v>1.1409434941261092</v>
      </c>
      <c r="K692" s="34">
        <v>6.2720000000000002</v>
      </c>
      <c r="L692" s="34">
        <v>9.9515673510266495E-2</v>
      </c>
      <c r="M692" s="34">
        <v>6.3715156735102667</v>
      </c>
      <c r="N692" s="34">
        <v>6.2992936577103489</v>
      </c>
      <c r="O692" s="34">
        <v>32.748000000000012</v>
      </c>
      <c r="P692" s="34">
        <v>0.51960128764576019</v>
      </c>
      <c r="Q692" s="34">
        <v>33.267601287645775</v>
      </c>
      <c r="R692" s="34">
        <v>32.890508402853726</v>
      </c>
      <c r="S692" s="34">
        <v>2.448</v>
      </c>
      <c r="T692" s="34">
        <v>3.884157665069074E-2</v>
      </c>
      <c r="U692" s="34">
        <v>2.4868415766506908</v>
      </c>
      <c r="V692" s="34">
        <v>2.4586528817083759</v>
      </c>
      <c r="W692" s="34">
        <v>42.604000000000013</v>
      </c>
      <c r="X692" s="34">
        <v>0.67598306030475042</v>
      </c>
      <c r="Y692" s="34">
        <v>43.279983060304765</v>
      </c>
      <c r="Z692" s="34">
        <v>42.789398436398557</v>
      </c>
      <c r="AB692" s="34">
        <v>2.194</v>
      </c>
      <c r="AC692" s="34">
        <v>3.4811445740039013E-2</v>
      </c>
      <c r="AD692" s="34">
        <v>2.228811445740039</v>
      </c>
      <c r="AE692" s="34">
        <v>2.2035475581977844</v>
      </c>
      <c r="AF692" s="34">
        <v>2.2679999999999985</v>
      </c>
      <c r="AG692" s="34">
        <v>3.5985578367551695E-2</v>
      </c>
      <c r="AH692" s="34">
        <v>2.3039855783675502</v>
      </c>
      <c r="AI692" s="34">
        <v>2.2778695815827588</v>
      </c>
      <c r="AJ692" s="34">
        <v>30.273000000000003</v>
      </c>
      <c r="AK692" s="34">
        <v>0.48033131125259843</v>
      </c>
      <c r="AL692" s="34">
        <v>30.753331311252602</v>
      </c>
      <c r="AM692" s="34">
        <v>30.404738026126498</v>
      </c>
      <c r="AN692" s="34">
        <v>1.6459999999999999</v>
      </c>
      <c r="AO692" s="34">
        <v>2.6116517633593531E-2</v>
      </c>
      <c r="AP692" s="34">
        <v>1.6721165176335935</v>
      </c>
      <c r="AQ692" s="34">
        <v>1.6531628444820206</v>
      </c>
      <c r="AR692" s="34">
        <v>36.381</v>
      </c>
      <c r="AS692" s="34">
        <v>0.5772448529937827</v>
      </c>
      <c r="AT692" s="34">
        <v>36.958244852993779</v>
      </c>
      <c r="AU692" s="34">
        <v>36.53931801038906</v>
      </c>
    </row>
    <row r="693" spans="1:47" x14ac:dyDescent="0.25">
      <c r="A693" s="18">
        <v>45564</v>
      </c>
      <c r="B693" s="2">
        <v>9</v>
      </c>
      <c r="C693" s="2" t="s">
        <v>23</v>
      </c>
      <c r="D693" s="9">
        <v>25.133664</v>
      </c>
      <c r="E693">
        <v>1.1024335999999999E-2</v>
      </c>
      <c r="G693" s="34">
        <v>1.1360000000000001</v>
      </c>
      <c r="H693" s="34">
        <v>1.3952265038115017E-2</v>
      </c>
      <c r="I693" s="34">
        <v>1.1499522650381151</v>
      </c>
      <c r="J693" s="34">
        <v>1.1372748048843739</v>
      </c>
      <c r="K693" s="34">
        <v>6.072000000000001</v>
      </c>
      <c r="L693" s="34">
        <v>7.4575839182600703E-2</v>
      </c>
      <c r="M693" s="34">
        <v>6.146575839182602</v>
      </c>
      <c r="N693" s="34">
        <v>6.078813921881971</v>
      </c>
      <c r="O693" s="34">
        <v>33.563999999999993</v>
      </c>
      <c r="P693" s="34">
        <v>0.41223047864374324</v>
      </c>
      <c r="Q693" s="34">
        <v>33.976230478643735</v>
      </c>
      <c r="R693" s="34">
        <v>33.601665097833724</v>
      </c>
      <c r="S693" s="34">
        <v>2.5319999999999996</v>
      </c>
      <c r="T693" s="34">
        <v>3.1097830172981705E-2</v>
      </c>
      <c r="U693" s="34">
        <v>2.5630978301729814</v>
      </c>
      <c r="V693" s="34">
        <v>2.5348413784922834</v>
      </c>
      <c r="W693" s="34">
        <v>43.303999999999988</v>
      </c>
      <c r="X693" s="34">
        <v>0.53185641303744069</v>
      </c>
      <c r="Y693" s="34">
        <v>43.835856413037433</v>
      </c>
      <c r="Z693" s="34">
        <v>43.352595203092349</v>
      </c>
      <c r="AB693" s="34">
        <v>2.194</v>
      </c>
      <c r="AC693" s="34">
        <v>2.694654004720453E-2</v>
      </c>
      <c r="AD693" s="34">
        <v>2.2209465400472044</v>
      </c>
      <c r="AE693" s="34">
        <v>2.1964620791516865</v>
      </c>
      <c r="AF693" s="34">
        <v>2.0629999999999993</v>
      </c>
      <c r="AG693" s="34">
        <v>2.5337608075379638E-2</v>
      </c>
      <c r="AH693" s="34">
        <v>2.088337608075379</v>
      </c>
      <c r="AI693" s="34">
        <v>2.06531507260252</v>
      </c>
      <c r="AJ693" s="34">
        <v>30.754999999999999</v>
      </c>
      <c r="AK693" s="34">
        <v>0.37773055567537617</v>
      </c>
      <c r="AL693" s="34">
        <v>31.132730555675376</v>
      </c>
      <c r="AM693" s="34">
        <v>30.789512873432145</v>
      </c>
      <c r="AN693" s="34">
        <v>1.6829999999999996</v>
      </c>
      <c r="AO693" s="34">
        <v>2.0670477164742577E-2</v>
      </c>
      <c r="AP693" s="34">
        <v>1.7036704771647422</v>
      </c>
      <c r="AQ693" s="34">
        <v>1.6848886413911979</v>
      </c>
      <c r="AR693" s="34">
        <v>36.695</v>
      </c>
      <c r="AS693" s="34">
        <v>0.45068518096270294</v>
      </c>
      <c r="AT693" s="34">
        <v>37.145685180962701</v>
      </c>
      <c r="AU693" s="34">
        <v>36.736178666577544</v>
      </c>
    </row>
    <row r="694" spans="1:47" x14ac:dyDescent="0.25">
      <c r="A694" s="18">
        <v>45564</v>
      </c>
      <c r="B694" s="2">
        <v>10</v>
      </c>
      <c r="C694" s="2" t="s">
        <v>23</v>
      </c>
      <c r="D694" s="9">
        <v>22.888784999999999</v>
      </c>
      <c r="E694">
        <v>1.0452047000000001E-2</v>
      </c>
      <c r="G694" s="34">
        <v>1.1360000000000001</v>
      </c>
      <c r="H694" s="34">
        <v>1.4172605355448172E-2</v>
      </c>
      <c r="I694" s="34">
        <v>1.1501726053554482</v>
      </c>
      <c r="J694" s="34">
        <v>1.1381509472261606</v>
      </c>
      <c r="K694" s="34">
        <v>6.1720000000000006</v>
      </c>
      <c r="L694" s="34">
        <v>7.7001162195269465E-2</v>
      </c>
      <c r="M694" s="34">
        <v>6.2490011621952704</v>
      </c>
      <c r="N694" s="34">
        <v>6.1836863083449503</v>
      </c>
      <c r="O694" s="34">
        <v>36.236000000000004</v>
      </c>
      <c r="P694" s="34">
        <v>0.45207616871480627</v>
      </c>
      <c r="Q694" s="34">
        <v>36.688076168714808</v>
      </c>
      <c r="R694" s="34">
        <v>36.30461067225982</v>
      </c>
      <c r="S694" s="34">
        <v>2.7199999999999998</v>
      </c>
      <c r="T694" s="34">
        <v>3.3934407189101248E-2</v>
      </c>
      <c r="U694" s="34">
        <v>2.7539344071891012</v>
      </c>
      <c r="V694" s="34">
        <v>2.7251501553302435</v>
      </c>
      <c r="W694" s="34">
        <v>46.264000000000003</v>
      </c>
      <c r="X694" s="34">
        <v>0.5771843434546251</v>
      </c>
      <c r="Y694" s="34">
        <v>46.841184343454628</v>
      </c>
      <c r="Z694" s="34">
        <v>46.351598083161171</v>
      </c>
      <c r="AB694" s="34">
        <v>2.1940000000000004</v>
      </c>
      <c r="AC694" s="34">
        <v>2.7372091681208882E-2</v>
      </c>
      <c r="AD694" s="34">
        <v>2.2213720916812094</v>
      </c>
      <c r="AE694" s="34">
        <v>2.1981542061744692</v>
      </c>
      <c r="AF694" s="34">
        <v>2.0949999999999984</v>
      </c>
      <c r="AG694" s="34">
        <v>2.6136979066605542E-2</v>
      </c>
      <c r="AH694" s="34">
        <v>2.1211369790666041</v>
      </c>
      <c r="AI694" s="34">
        <v>2.0989667556679619</v>
      </c>
      <c r="AJ694" s="34">
        <v>32.567999999999991</v>
      </c>
      <c r="AK694" s="34">
        <v>0.4063146225495034</v>
      </c>
      <c r="AL694" s="34">
        <v>32.974314622549493</v>
      </c>
      <c r="AM694" s="34">
        <v>32.629665536321816</v>
      </c>
      <c r="AN694" s="34">
        <v>1.7809999999999993</v>
      </c>
      <c r="AO694" s="34">
        <v>2.2219551177863714E-2</v>
      </c>
      <c r="AP694" s="34">
        <v>1.803219551177863</v>
      </c>
      <c r="AQ694" s="34">
        <v>1.7843722156776332</v>
      </c>
      <c r="AR694" s="34">
        <v>38.637999999999991</v>
      </c>
      <c r="AS694" s="34">
        <v>0.48204324447518154</v>
      </c>
      <c r="AT694" s="34">
        <v>39.12004324447517</v>
      </c>
      <c r="AU694" s="34">
        <v>38.711158713841883</v>
      </c>
    </row>
    <row r="695" spans="1:47" x14ac:dyDescent="0.25">
      <c r="A695" s="18">
        <v>45564</v>
      </c>
      <c r="B695" s="2">
        <v>11</v>
      </c>
      <c r="C695" s="2" t="s">
        <v>23</v>
      </c>
      <c r="D695" s="9">
        <v>19.865096000000001</v>
      </c>
      <c r="E695">
        <v>1.0837660000000001E-2</v>
      </c>
      <c r="G695" s="34">
        <v>1.1360000000000001</v>
      </c>
      <c r="H695" s="34">
        <v>1.1386193061895611E-2</v>
      </c>
      <c r="I695" s="34">
        <v>1.1473861930618958</v>
      </c>
      <c r="J695" s="34">
        <v>1.1349512116127967</v>
      </c>
      <c r="K695" s="34">
        <v>6.4519999999999982</v>
      </c>
      <c r="L695" s="34">
        <v>6.4668765524076105E-2</v>
      </c>
      <c r="M695" s="34">
        <v>6.5166687655240745</v>
      </c>
      <c r="N695" s="34">
        <v>6.446043325110705</v>
      </c>
      <c r="O695" s="34">
        <v>39.704000000000001</v>
      </c>
      <c r="P695" s="34">
        <v>0.39795546595906983</v>
      </c>
      <c r="Q695" s="34">
        <v>40.101955465959072</v>
      </c>
      <c r="R695" s="34">
        <v>39.667344107283867</v>
      </c>
      <c r="S695" s="34">
        <v>2.9519999999999995</v>
      </c>
      <c r="T695" s="34">
        <v>2.9588065069292107E-2</v>
      </c>
      <c r="U695" s="34">
        <v>2.9815880650692916</v>
      </c>
      <c r="V695" s="34">
        <v>2.9492746273600128</v>
      </c>
      <c r="W695" s="34">
        <v>50.244</v>
      </c>
      <c r="X695" s="34">
        <v>0.50359848961433362</v>
      </c>
      <c r="Y695" s="34">
        <v>50.747598489614333</v>
      </c>
      <c r="Z695" s="34">
        <v>50.197613271367381</v>
      </c>
      <c r="AB695" s="34">
        <v>2.1939999999999995</v>
      </c>
      <c r="AC695" s="34">
        <v>2.1990587656513173E-2</v>
      </c>
      <c r="AD695" s="34">
        <v>2.2159905876565125</v>
      </c>
      <c r="AE695" s="34">
        <v>2.1919744351042909</v>
      </c>
      <c r="AF695" s="34">
        <v>2.1759999999999993</v>
      </c>
      <c r="AG695" s="34">
        <v>2.181017262560285E-2</v>
      </c>
      <c r="AH695" s="34">
        <v>2.1978101726256023</v>
      </c>
      <c r="AI695" s="34">
        <v>2.1739910532301447</v>
      </c>
      <c r="AJ695" s="34">
        <v>34.511000000000017</v>
      </c>
      <c r="AK695" s="34">
        <v>0.34590572954144333</v>
      </c>
      <c r="AL695" s="34">
        <v>34.856905729541459</v>
      </c>
      <c r="AM695" s="34">
        <v>34.479138436592635</v>
      </c>
      <c r="AN695" s="34">
        <v>1.8409999999999989</v>
      </c>
      <c r="AO695" s="34">
        <v>1.8452448439216378E-2</v>
      </c>
      <c r="AP695" s="34">
        <v>1.8594524484392152</v>
      </c>
      <c r="AQ695" s="34">
        <v>1.8393003350168635</v>
      </c>
      <c r="AR695" s="34">
        <v>40.722000000000016</v>
      </c>
      <c r="AS695" s="34">
        <v>0.40815893826277577</v>
      </c>
      <c r="AT695" s="34">
        <v>41.130158938262788</v>
      </c>
      <c r="AU695" s="34">
        <v>40.684404259943939</v>
      </c>
    </row>
    <row r="696" spans="1:47" x14ac:dyDescent="0.25">
      <c r="A696" s="18">
        <v>45564</v>
      </c>
      <c r="B696" s="2">
        <v>12</v>
      </c>
      <c r="C696" s="2" t="s">
        <v>23</v>
      </c>
      <c r="D696" s="9">
        <v>21.25853</v>
      </c>
      <c r="E696">
        <v>1.0813615E-2</v>
      </c>
      <c r="G696" s="34">
        <v>1.1360000000000001</v>
      </c>
      <c r="H696" s="34">
        <v>1.0583958260446405E-2</v>
      </c>
      <c r="I696" s="34">
        <v>1.1465839582604465</v>
      </c>
      <c r="J696" s="34">
        <v>1.1341852407706419</v>
      </c>
      <c r="K696" s="34">
        <v>6.5120000000000005</v>
      </c>
      <c r="L696" s="34">
        <v>6.0671422704249113E-2</v>
      </c>
      <c r="M696" s="34">
        <v>6.57267142270425</v>
      </c>
      <c r="N696" s="34">
        <v>6.5015970844176243</v>
      </c>
      <c r="O696" s="34">
        <v>41.852000000000004</v>
      </c>
      <c r="P696" s="34">
        <v>0.38992941999665753</v>
      </c>
      <c r="Q696" s="34">
        <v>42.241929419996659</v>
      </c>
      <c r="R696" s="34">
        <v>41.785141458391642</v>
      </c>
      <c r="S696" s="34">
        <v>3.1199999999999997</v>
      </c>
      <c r="T696" s="34">
        <v>2.9068617757564068E-2</v>
      </c>
      <c r="U696" s="34">
        <v>3.1490686177575635</v>
      </c>
      <c r="V696" s="34">
        <v>3.115015802116551</v>
      </c>
      <c r="W696" s="34">
        <v>52.620000000000005</v>
      </c>
      <c r="X696" s="34">
        <v>0.49025341871891714</v>
      </c>
      <c r="Y696" s="34">
        <v>53.110253418718919</v>
      </c>
      <c r="Z696" s="34">
        <v>52.535939585696461</v>
      </c>
      <c r="AB696" s="34">
        <v>2.194</v>
      </c>
      <c r="AC696" s="34">
        <v>2.0441201076953706E-2</v>
      </c>
      <c r="AD696" s="34">
        <v>2.2144412010769536</v>
      </c>
      <c r="AE696" s="34">
        <v>2.1904950864883697</v>
      </c>
      <c r="AF696" s="34">
        <v>2.2169999999999987</v>
      </c>
      <c r="AG696" s="34">
        <v>2.065548896426907E-2</v>
      </c>
      <c r="AH696" s="34">
        <v>2.2376554889642679</v>
      </c>
      <c r="AI696" s="34">
        <v>2.2134583440039717</v>
      </c>
      <c r="AJ696" s="34">
        <v>35.736000000000026</v>
      </c>
      <c r="AK696" s="34">
        <v>0.33294747570009942</v>
      </c>
      <c r="AL696" s="34">
        <v>36.068947475700128</v>
      </c>
      <c r="AM696" s="34">
        <v>35.678911764242685</v>
      </c>
      <c r="AN696" s="34">
        <v>1.9249999999999992</v>
      </c>
      <c r="AO696" s="34">
        <v>1.7934964481830389E-2</v>
      </c>
      <c r="AP696" s="34">
        <v>1.9429349644818295</v>
      </c>
      <c r="AQ696" s="34">
        <v>1.9219248138058842</v>
      </c>
      <c r="AR696" s="34">
        <v>42.072000000000024</v>
      </c>
      <c r="AS696" s="34">
        <v>0.39197913022315262</v>
      </c>
      <c r="AT696" s="34">
        <v>42.46397913022318</v>
      </c>
      <c r="AU696" s="34">
        <v>42.004790008540915</v>
      </c>
    </row>
    <row r="697" spans="1:47" x14ac:dyDescent="0.25">
      <c r="A697" s="18">
        <v>45564</v>
      </c>
      <c r="B697" s="2">
        <v>13</v>
      </c>
      <c r="C697" s="2" t="s">
        <v>23</v>
      </c>
      <c r="D697" s="9">
        <v>42.097687000000001</v>
      </c>
      <c r="E697">
        <v>1.1206315999999999E-2</v>
      </c>
      <c r="G697" s="34">
        <v>1.1360000000000001</v>
      </c>
      <c r="H697" s="34">
        <v>1.1525361537094088E-2</v>
      </c>
      <c r="I697" s="34">
        <v>1.1475253615370942</v>
      </c>
      <c r="J697" s="34">
        <v>1.1346658297176953</v>
      </c>
      <c r="K697" s="34">
        <v>6.6520000000000001</v>
      </c>
      <c r="L697" s="34">
        <v>6.7488296606293893E-2</v>
      </c>
      <c r="M697" s="34">
        <v>6.7194882966062943</v>
      </c>
      <c r="N697" s="34">
        <v>6.6441875873962228</v>
      </c>
      <c r="O697" s="34">
        <v>42.367999999999995</v>
      </c>
      <c r="P697" s="34">
        <v>0.42984728662288929</v>
      </c>
      <c r="Q697" s="34">
        <v>42.797847286622883</v>
      </c>
      <c r="R697" s="34">
        <v>42.318241085809241</v>
      </c>
      <c r="S697" s="34">
        <v>3.1879999999999993</v>
      </c>
      <c r="T697" s="34">
        <v>3.2344060369943611E-2</v>
      </c>
      <c r="U697" s="34">
        <v>3.2203440603699427</v>
      </c>
      <c r="V697" s="34">
        <v>3.1842558672007142</v>
      </c>
      <c r="W697" s="34">
        <v>53.343999999999994</v>
      </c>
      <c r="X697" s="34">
        <v>0.54120500513622094</v>
      </c>
      <c r="Y697" s="34">
        <v>53.885205005136214</v>
      </c>
      <c r="Z697" s="34">
        <v>53.281350370123867</v>
      </c>
      <c r="AB697" s="34">
        <v>2.194</v>
      </c>
      <c r="AC697" s="34">
        <v>2.2259369024986288E-2</v>
      </c>
      <c r="AD697" s="34">
        <v>2.2162593690249861</v>
      </c>
      <c r="AE697" s="34">
        <v>2.1914232661977313</v>
      </c>
      <c r="AF697" s="34">
        <v>2.2379999999999987</v>
      </c>
      <c r="AG697" s="34">
        <v>2.2705773873254006E-2</v>
      </c>
      <c r="AH697" s="34">
        <v>2.2607057738732528</v>
      </c>
      <c r="AI697" s="34">
        <v>2.2353715905882048</v>
      </c>
      <c r="AJ697" s="34">
        <v>35.868000000000009</v>
      </c>
      <c r="AK697" s="34">
        <v>0.36390111585606583</v>
      </c>
      <c r="AL697" s="34">
        <v>36.231901115856076</v>
      </c>
      <c r="AM697" s="34">
        <v>35.825874982671039</v>
      </c>
      <c r="AN697" s="34">
        <v>1.9449999999999996</v>
      </c>
      <c r="AO697" s="34">
        <v>1.9733123406380278E-2</v>
      </c>
      <c r="AP697" s="34">
        <v>1.9647331234063798</v>
      </c>
      <c r="AQ697" s="34">
        <v>1.942715703169821</v>
      </c>
      <c r="AR697" s="34">
        <v>42.245000000000012</v>
      </c>
      <c r="AS697" s="34">
        <v>0.42859938216068638</v>
      </c>
      <c r="AT697" s="34">
        <v>42.673599382160695</v>
      </c>
      <c r="AU697" s="34">
        <v>42.195385542626795</v>
      </c>
    </row>
    <row r="698" spans="1:47" x14ac:dyDescent="0.25">
      <c r="A698" s="18">
        <v>45564</v>
      </c>
      <c r="B698" s="2">
        <v>14</v>
      </c>
      <c r="C698" s="2" t="s">
        <v>23</v>
      </c>
      <c r="D698" s="9">
        <v>28.359172000000001</v>
      </c>
      <c r="E698">
        <v>1.0762255E-2</v>
      </c>
      <c r="G698" s="34">
        <v>1.1360000000000001</v>
      </c>
      <c r="H698" s="34">
        <v>1.1693725787360776E-2</v>
      </c>
      <c r="I698" s="34">
        <v>1.147693725787361</v>
      </c>
      <c r="J698" s="34">
        <v>1.1353419532485372</v>
      </c>
      <c r="K698" s="34">
        <v>6.4159999999999986</v>
      </c>
      <c r="L698" s="34">
        <v>6.6044845644108022E-2</v>
      </c>
      <c r="M698" s="34">
        <v>6.4820448456441069</v>
      </c>
      <c r="N698" s="34">
        <v>6.4122834260938486</v>
      </c>
      <c r="O698" s="34">
        <v>42.032000000000004</v>
      </c>
      <c r="P698" s="34">
        <v>0.43266785413234871</v>
      </c>
      <c r="Q698" s="34">
        <v>42.464667854132351</v>
      </c>
      <c r="R698" s="34">
        <v>42.007652270195877</v>
      </c>
      <c r="S698" s="34">
        <v>3.1480000000000001</v>
      </c>
      <c r="T698" s="34">
        <v>3.2404796460045529E-2</v>
      </c>
      <c r="U698" s="34">
        <v>3.1804047964600457</v>
      </c>
      <c r="V698" s="34">
        <v>3.1461764690373193</v>
      </c>
      <c r="W698" s="34">
        <v>52.732000000000006</v>
      </c>
      <c r="X698" s="34">
        <v>0.54281122202386312</v>
      </c>
      <c r="Y698" s="34">
        <v>53.274811222023864</v>
      </c>
      <c r="Z698" s="34">
        <v>52.701454118575583</v>
      </c>
      <c r="AB698" s="34">
        <v>2.1940000000000004</v>
      </c>
      <c r="AC698" s="34">
        <v>2.2584537304110513E-2</v>
      </c>
      <c r="AD698" s="34">
        <v>2.2165845373041111</v>
      </c>
      <c r="AE698" s="34">
        <v>2.1927290892845872</v>
      </c>
      <c r="AF698" s="34">
        <v>2.2379999999999973</v>
      </c>
      <c r="AG698" s="34">
        <v>2.3037463302916707E-2</v>
      </c>
      <c r="AH698" s="34">
        <v>2.2610374633029142</v>
      </c>
      <c r="AI698" s="34">
        <v>2.2367036015582951</v>
      </c>
      <c r="AJ698" s="34">
        <v>35.66299999999999</v>
      </c>
      <c r="AK698" s="34">
        <v>0.3671068158051472</v>
      </c>
      <c r="AL698" s="34">
        <v>36.030106815805134</v>
      </c>
      <c r="AM698" s="34">
        <v>35.642341618576197</v>
      </c>
      <c r="AN698" s="34">
        <v>1.9479999999999984</v>
      </c>
      <c r="AO698" s="34">
        <v>2.0052269219875678E-2</v>
      </c>
      <c r="AP698" s="34">
        <v>1.9680522692198741</v>
      </c>
      <c r="AQ698" s="34">
        <v>1.9468715888452011</v>
      </c>
      <c r="AR698" s="34">
        <v>42.042999999999985</v>
      </c>
      <c r="AS698" s="34">
        <v>0.43278108563205009</v>
      </c>
      <c r="AT698" s="34">
        <v>42.475781085632036</v>
      </c>
      <c r="AU698" s="34">
        <v>42.018645898264275</v>
      </c>
    </row>
    <row r="699" spans="1:47" x14ac:dyDescent="0.25">
      <c r="A699" s="18">
        <v>45564</v>
      </c>
      <c r="B699" s="2">
        <v>15</v>
      </c>
      <c r="C699" s="2" t="s">
        <v>23</v>
      </c>
      <c r="D699" s="9">
        <v>24.447302000000001</v>
      </c>
      <c r="E699">
        <v>1.0597860000000001E-2</v>
      </c>
      <c r="G699" s="34">
        <v>1.1360000000000001</v>
      </c>
      <c r="H699" s="34">
        <v>1.0049604241651628E-2</v>
      </c>
      <c r="I699" s="34">
        <v>1.1460496042416517</v>
      </c>
      <c r="J699" s="34">
        <v>1.1339039309828434</v>
      </c>
      <c r="K699" s="34">
        <v>6.5079999999999991</v>
      </c>
      <c r="L699" s="34">
        <v>5.757290880692674E-2</v>
      </c>
      <c r="M699" s="34">
        <v>6.5655729088069261</v>
      </c>
      <c r="N699" s="34">
        <v>6.4959918862995982</v>
      </c>
      <c r="O699" s="34">
        <v>41.575999999999993</v>
      </c>
      <c r="P699" s="34">
        <v>0.36780136087227816</v>
      </c>
      <c r="Q699" s="34">
        <v>41.943801360872271</v>
      </c>
      <c r="R699" s="34">
        <v>41.499286826181937</v>
      </c>
      <c r="S699" s="34">
        <v>3.1319999999999992</v>
      </c>
      <c r="T699" s="34">
        <v>2.7707183525398669E-2</v>
      </c>
      <c r="U699" s="34">
        <v>3.159707183525398</v>
      </c>
      <c r="V699" s="34">
        <v>3.1262210491534015</v>
      </c>
      <c r="W699" s="34">
        <v>52.35199999999999</v>
      </c>
      <c r="X699" s="34">
        <v>0.46313105744625521</v>
      </c>
      <c r="Y699" s="34">
        <v>52.815131057446251</v>
      </c>
      <c r="Z699" s="34">
        <v>52.255403692617776</v>
      </c>
      <c r="AB699" s="34">
        <v>2.1939999999999995</v>
      </c>
      <c r="AC699" s="34">
        <v>1.9409182839950408E-2</v>
      </c>
      <c r="AD699" s="34">
        <v>2.2134091828399498</v>
      </c>
      <c r="AE699" s="34">
        <v>2.1899517821974976</v>
      </c>
      <c r="AF699" s="34">
        <v>2.1889999999999987</v>
      </c>
      <c r="AG699" s="34">
        <v>1.9364950426914964E-2</v>
      </c>
      <c r="AH699" s="34">
        <v>2.2083649504269136</v>
      </c>
      <c r="AI699" s="34">
        <v>2.1849610078533823</v>
      </c>
      <c r="AJ699" s="34">
        <v>35.199000000000005</v>
      </c>
      <c r="AK699" s="34">
        <v>0.31138734128688</v>
      </c>
      <c r="AL699" s="34">
        <v>35.510387341286886</v>
      </c>
      <c r="AM699" s="34">
        <v>35.134053227698161</v>
      </c>
      <c r="AN699" s="34">
        <v>1.9329999999999989</v>
      </c>
      <c r="AO699" s="34">
        <v>1.7100250879500515E-2</v>
      </c>
      <c r="AP699" s="34">
        <v>1.9501002508794996</v>
      </c>
      <c r="AQ699" s="34">
        <v>1.9294333614347139</v>
      </c>
      <c r="AR699" s="34">
        <v>41.515000000000001</v>
      </c>
      <c r="AS699" s="34">
        <v>0.36726172543324587</v>
      </c>
      <c r="AT699" s="34">
        <v>41.882261725433253</v>
      </c>
      <c r="AU699" s="34">
        <v>41.43839937918375</v>
      </c>
    </row>
    <row r="700" spans="1:47" x14ac:dyDescent="0.25">
      <c r="A700" s="18">
        <v>45564</v>
      </c>
      <c r="B700" s="2">
        <v>16</v>
      </c>
      <c r="C700" s="2" t="s">
        <v>23</v>
      </c>
      <c r="D700" s="9">
        <v>28.059151</v>
      </c>
      <c r="E700">
        <v>1.0655558000000001E-2</v>
      </c>
      <c r="G700" s="34">
        <v>1.1360000000000001</v>
      </c>
      <c r="H700" s="34">
        <v>1.1434077117589663E-2</v>
      </c>
      <c r="I700" s="34">
        <v>1.1474340771175897</v>
      </c>
      <c r="J700" s="34">
        <v>1.1352075267576869</v>
      </c>
      <c r="K700" s="34">
        <v>5.9999999999999991</v>
      </c>
      <c r="L700" s="34">
        <v>6.0391252381635528E-2</v>
      </c>
      <c r="M700" s="34">
        <v>6.0603912523816348</v>
      </c>
      <c r="N700" s="34">
        <v>5.9958144018891897</v>
      </c>
      <c r="O700" s="34">
        <v>40.572000000000003</v>
      </c>
      <c r="P700" s="34">
        <v>0.40836564860461955</v>
      </c>
      <c r="Q700" s="34">
        <v>40.980365648604625</v>
      </c>
      <c r="R700" s="34">
        <v>40.543696985574712</v>
      </c>
      <c r="S700" s="34">
        <v>3.1079999999999997</v>
      </c>
      <c r="T700" s="34">
        <v>3.1282668733687208E-2</v>
      </c>
      <c r="U700" s="34">
        <v>3.1392826687336868</v>
      </c>
      <c r="V700" s="34">
        <v>3.1058318601786001</v>
      </c>
      <c r="W700" s="34">
        <v>50.815999999999995</v>
      </c>
      <c r="X700" s="34">
        <v>0.51147364683753194</v>
      </c>
      <c r="Y700" s="34">
        <v>51.327473646837532</v>
      </c>
      <c r="Z700" s="34">
        <v>50.780550774400183</v>
      </c>
      <c r="AB700" s="34">
        <v>2.1939999999999995</v>
      </c>
      <c r="AC700" s="34">
        <v>2.2083067954218057E-2</v>
      </c>
      <c r="AD700" s="34">
        <v>2.2160830679542176</v>
      </c>
      <c r="AE700" s="34">
        <v>2.1924694662908135</v>
      </c>
      <c r="AF700" s="34">
        <v>2.1999999999999984</v>
      </c>
      <c r="AG700" s="34">
        <v>2.2143459206599683E-2</v>
      </c>
      <c r="AH700" s="34">
        <v>2.2221434592065981</v>
      </c>
      <c r="AI700" s="34">
        <v>2.1984652806927016</v>
      </c>
      <c r="AJ700" s="34">
        <v>34.941999999999986</v>
      </c>
      <c r="AK700" s="34">
        <v>0.3516985234531847</v>
      </c>
      <c r="AL700" s="34">
        <v>35.293698523453173</v>
      </c>
      <c r="AM700" s="34">
        <v>34.917624471802007</v>
      </c>
      <c r="AN700" s="34">
        <v>1.9029999999999994</v>
      </c>
      <c r="AO700" s="34">
        <v>1.9154092213708732E-2</v>
      </c>
      <c r="AP700" s="34">
        <v>1.9221540922137081</v>
      </c>
      <c r="AQ700" s="34">
        <v>1.9016724677991876</v>
      </c>
      <c r="AR700" s="34">
        <v>41.238999999999983</v>
      </c>
      <c r="AS700" s="34">
        <v>0.41507914282771113</v>
      </c>
      <c r="AT700" s="34">
        <v>41.654079142827698</v>
      </c>
      <c r="AU700" s="34">
        <v>41.210231686584706</v>
      </c>
    </row>
    <row r="701" spans="1:47" x14ac:dyDescent="0.25">
      <c r="A701" s="18">
        <v>45564</v>
      </c>
      <c r="B701" s="2">
        <v>17</v>
      </c>
      <c r="C701" s="2" t="s">
        <v>23</v>
      </c>
      <c r="D701" s="9">
        <v>24.705366000000001</v>
      </c>
      <c r="E701">
        <v>1.0588536000000001E-2</v>
      </c>
      <c r="G701" s="34">
        <v>1.1360000000000001</v>
      </c>
      <c r="H701" s="34">
        <v>1.0934559839983347E-2</v>
      </c>
      <c r="I701" s="34">
        <v>1.1469345598399834</v>
      </c>
      <c r="J701" s="34">
        <v>1.1347902019634737</v>
      </c>
      <c r="K701" s="34">
        <v>6.1759999999999993</v>
      </c>
      <c r="L701" s="34">
        <v>5.9447043637092543E-2</v>
      </c>
      <c r="M701" s="34">
        <v>6.2354470436370919</v>
      </c>
      <c r="N701" s="34">
        <v>6.169422788139447</v>
      </c>
      <c r="O701" s="34">
        <v>39.94400000000001</v>
      </c>
      <c r="P701" s="34">
        <v>0.38448068507772437</v>
      </c>
      <c r="Q701" s="34">
        <v>40.328480685077736</v>
      </c>
      <c r="R701" s="34">
        <v>39.901461115518487</v>
      </c>
      <c r="S701" s="34">
        <v>3.0719999999999996</v>
      </c>
      <c r="T701" s="34">
        <v>2.9569513933476087E-2</v>
      </c>
      <c r="U701" s="34">
        <v>3.1015695139334758</v>
      </c>
      <c r="V701" s="34">
        <v>3.0687284334786886</v>
      </c>
      <c r="W701" s="34">
        <v>50.32800000000001</v>
      </c>
      <c r="X701" s="34">
        <v>0.48443180248827633</v>
      </c>
      <c r="Y701" s="34">
        <v>50.812431802488284</v>
      </c>
      <c r="Z701" s="34">
        <v>50.274402539100095</v>
      </c>
      <c r="AB701" s="34">
        <v>2.1940000000000004</v>
      </c>
      <c r="AC701" s="34">
        <v>2.1118331240249529E-2</v>
      </c>
      <c r="AD701" s="34">
        <v>2.2151183312402498</v>
      </c>
      <c r="AE701" s="34">
        <v>2.1916634710456524</v>
      </c>
      <c r="AF701" s="34">
        <v>2.1649999999999991</v>
      </c>
      <c r="AG701" s="34">
        <v>2.0839191948559804E-2</v>
      </c>
      <c r="AH701" s="34">
        <v>2.1858391919485589</v>
      </c>
      <c r="AI701" s="34">
        <v>2.1626943549744007</v>
      </c>
      <c r="AJ701" s="34">
        <v>34.427999999999997</v>
      </c>
      <c r="AK701" s="34">
        <v>0.33138646669977695</v>
      </c>
      <c r="AL701" s="34">
        <v>34.759386466699773</v>
      </c>
      <c r="AM701" s="34">
        <v>34.391335451759211</v>
      </c>
      <c r="AN701" s="34">
        <v>1.8779999999999994</v>
      </c>
      <c r="AO701" s="34">
        <v>1.807667551011331E-2</v>
      </c>
      <c r="AP701" s="34">
        <v>1.8960766755101128</v>
      </c>
      <c r="AQ701" s="34">
        <v>1.8759999993727137</v>
      </c>
      <c r="AR701" s="34">
        <v>40.664999999999999</v>
      </c>
      <c r="AS701" s="34">
        <v>0.39142066539869963</v>
      </c>
      <c r="AT701" s="34">
        <v>41.056420665398697</v>
      </c>
      <c r="AU701" s="34">
        <v>40.621693277151984</v>
      </c>
    </row>
    <row r="702" spans="1:47" x14ac:dyDescent="0.25">
      <c r="A702" s="18">
        <v>45564</v>
      </c>
      <c r="B702" s="2">
        <v>18</v>
      </c>
      <c r="C702" s="2" t="s">
        <v>23</v>
      </c>
      <c r="D702" s="9">
        <v>36.949314000000001</v>
      </c>
      <c r="E702">
        <v>1.1238443000000001E-2</v>
      </c>
      <c r="G702" s="34">
        <v>1.1360000000000001</v>
      </c>
      <c r="H702" s="34">
        <v>7.811329406562692E-3</v>
      </c>
      <c r="I702" s="34">
        <v>1.1438113294065628</v>
      </c>
      <c r="J702" s="34">
        <v>1.130956670978273</v>
      </c>
      <c r="K702" s="34">
        <v>6.4079999999999977</v>
      </c>
      <c r="L702" s="34">
        <v>4.4062498976455727E-2</v>
      </c>
      <c r="M702" s="34">
        <v>6.4520624989764537</v>
      </c>
      <c r="N702" s="34">
        <v>6.379551362349269</v>
      </c>
      <c r="O702" s="34">
        <v>38.992000000000012</v>
      </c>
      <c r="P702" s="34">
        <v>0.26811563047596176</v>
      </c>
      <c r="Q702" s="34">
        <v>39.260115630475973</v>
      </c>
      <c r="R702" s="34">
        <v>38.818893058789463</v>
      </c>
      <c r="S702" s="34">
        <v>2.9919999999999995</v>
      </c>
      <c r="T702" s="34">
        <v>2.0573501394749619E-2</v>
      </c>
      <c r="U702" s="34">
        <v>3.012573501394749</v>
      </c>
      <c r="V702" s="34">
        <v>2.9787168658160139</v>
      </c>
      <c r="W702" s="34">
        <v>49.528000000000006</v>
      </c>
      <c r="X702" s="34">
        <v>0.34056296025372979</v>
      </c>
      <c r="Y702" s="34">
        <v>49.868562960253733</v>
      </c>
      <c r="Z702" s="34">
        <v>49.308117957933014</v>
      </c>
      <c r="AB702" s="34">
        <v>2.1940000000000004</v>
      </c>
      <c r="AC702" s="34">
        <v>1.5086317533449424E-2</v>
      </c>
      <c r="AD702" s="34">
        <v>2.2090863175334499</v>
      </c>
      <c r="AE702" s="34">
        <v>2.1842596268717704</v>
      </c>
      <c r="AF702" s="34">
        <v>2.1439999999999988</v>
      </c>
      <c r="AG702" s="34">
        <v>1.474250902083662E-2</v>
      </c>
      <c r="AH702" s="34">
        <v>2.1587425090208354</v>
      </c>
      <c r="AI702" s="34">
        <v>2.134481604381528</v>
      </c>
      <c r="AJ702" s="34">
        <v>33.769000000000005</v>
      </c>
      <c r="AK702" s="34">
        <v>0.23220139324842917</v>
      </c>
      <c r="AL702" s="34">
        <v>34.001201393248436</v>
      </c>
      <c r="AM702" s="34">
        <v>33.619080829458895</v>
      </c>
      <c r="AN702" s="34">
        <v>1.8619999999999997</v>
      </c>
      <c r="AO702" s="34">
        <v>1.2803429009700466E-2</v>
      </c>
      <c r="AP702" s="34">
        <v>1.8748034290097002</v>
      </c>
      <c r="AQ702" s="34">
        <v>1.8537335575365701</v>
      </c>
      <c r="AR702" s="34">
        <v>39.969000000000008</v>
      </c>
      <c r="AS702" s="34">
        <v>0.27483364881241568</v>
      </c>
      <c r="AT702" s="34">
        <v>40.243833648812426</v>
      </c>
      <c r="AU702" s="34">
        <v>39.791555618248765</v>
      </c>
    </row>
    <row r="703" spans="1:47" x14ac:dyDescent="0.25">
      <c r="A703" s="18">
        <v>45564</v>
      </c>
      <c r="B703" s="2">
        <v>19</v>
      </c>
      <c r="C703" s="2" t="s">
        <v>23</v>
      </c>
      <c r="D703" s="9">
        <v>69.007763999999995</v>
      </c>
      <c r="E703">
        <v>1.1441936E-2</v>
      </c>
      <c r="G703" s="34">
        <v>1.1360000000000001</v>
      </c>
      <c r="H703" s="34">
        <v>6.3720775583768633E-3</v>
      </c>
      <c r="I703" s="34">
        <v>1.142372077558377</v>
      </c>
      <c r="J703" s="34">
        <v>1.1293011293587669</v>
      </c>
      <c r="K703" s="34">
        <v>6.7439999999999998</v>
      </c>
      <c r="L703" s="34">
        <v>3.7828601279659826E-2</v>
      </c>
      <c r="M703" s="34">
        <v>6.7818286012796598</v>
      </c>
      <c r="N703" s="34">
        <v>6.7042313524608481</v>
      </c>
      <c r="O703" s="34">
        <v>38.39200000000001</v>
      </c>
      <c r="P703" s="34">
        <v>0.21534929720176457</v>
      </c>
      <c r="Q703" s="34">
        <v>38.607349297201772</v>
      </c>
      <c r="R703" s="34">
        <v>38.165606477413547</v>
      </c>
      <c r="S703" s="34">
        <v>2.9759999999999995</v>
      </c>
      <c r="T703" s="34">
        <v>1.6693048251522482E-2</v>
      </c>
      <c r="U703" s="34">
        <v>2.9926930482515219</v>
      </c>
      <c r="V703" s="34">
        <v>2.9584508459257832</v>
      </c>
      <c r="W703" s="34">
        <v>49.248000000000012</v>
      </c>
      <c r="X703" s="34">
        <v>0.27624302429132369</v>
      </c>
      <c r="Y703" s="34">
        <v>49.524243024291337</v>
      </c>
      <c r="Z703" s="34">
        <v>48.957589805158946</v>
      </c>
      <c r="AB703" s="34">
        <v>2.1939999999999995</v>
      </c>
      <c r="AC703" s="34">
        <v>1.2306635706935591E-2</v>
      </c>
      <c r="AD703" s="34">
        <v>2.2063066357069352</v>
      </c>
      <c r="AE703" s="34">
        <v>2.181062216384801</v>
      </c>
      <c r="AF703" s="34">
        <v>2.2419999999999987</v>
      </c>
      <c r="AG703" s="34">
        <v>1.2575878420669821E-2</v>
      </c>
      <c r="AH703" s="34">
        <v>2.2545758784206686</v>
      </c>
      <c r="AI703" s="34">
        <v>2.2287791655126354</v>
      </c>
      <c r="AJ703" s="34">
        <v>33.418000000000006</v>
      </c>
      <c r="AK703" s="34">
        <v>0.18744902099105459</v>
      </c>
      <c r="AL703" s="34">
        <v>33.60544902099106</v>
      </c>
      <c r="AM703" s="34">
        <v>33.220937624041618</v>
      </c>
      <c r="AN703" s="34">
        <v>1.8509999999999995</v>
      </c>
      <c r="AO703" s="34">
        <v>1.0382672148376381E-2</v>
      </c>
      <c r="AP703" s="34">
        <v>1.8613826721483759</v>
      </c>
      <c r="AQ703" s="34">
        <v>1.8400848507421452</v>
      </c>
      <c r="AR703" s="34">
        <v>39.705000000000005</v>
      </c>
      <c r="AS703" s="34">
        <v>0.22271420726703639</v>
      </c>
      <c r="AT703" s="34">
        <v>39.927714207267037</v>
      </c>
      <c r="AU703" s="34">
        <v>39.470863856681198</v>
      </c>
    </row>
    <row r="704" spans="1:47" x14ac:dyDescent="0.25">
      <c r="A704" s="18">
        <v>45564</v>
      </c>
      <c r="B704" s="2">
        <v>20</v>
      </c>
      <c r="C704" s="2" t="s">
        <v>23</v>
      </c>
      <c r="D704" s="9">
        <v>74.919707000000002</v>
      </c>
      <c r="E704">
        <v>1.164751E-2</v>
      </c>
      <c r="G704" s="34">
        <v>1.1360000000000001</v>
      </c>
      <c r="H704" s="34">
        <v>9.7801324503311322E-3</v>
      </c>
      <c r="I704" s="34">
        <v>1.1457801324503312</v>
      </c>
      <c r="J704" s="34">
        <v>1.1324346468998145</v>
      </c>
      <c r="K704" s="34">
        <v>7.5439999999999996</v>
      </c>
      <c r="L704" s="34">
        <v>6.4948344370860958E-2</v>
      </c>
      <c r="M704" s="34">
        <v>7.6089483443708605</v>
      </c>
      <c r="N704" s="34">
        <v>7.5203230424403174</v>
      </c>
      <c r="O704" s="34">
        <v>38.888000000000005</v>
      </c>
      <c r="P704" s="34">
        <v>0.33479735099337771</v>
      </c>
      <c r="Q704" s="34">
        <v>39.222797350993382</v>
      </c>
      <c r="R704" s="34">
        <v>38.765949426619713</v>
      </c>
      <c r="S704" s="34">
        <v>2.968</v>
      </c>
      <c r="T704" s="34">
        <v>2.5552317880794716E-2</v>
      </c>
      <c r="U704" s="34">
        <v>2.9935523178807948</v>
      </c>
      <c r="V704" s="34">
        <v>2.9586848873227551</v>
      </c>
      <c r="W704" s="34">
        <v>50.536000000000001</v>
      </c>
      <c r="X704" s="34">
        <v>0.43507814569536452</v>
      </c>
      <c r="Y704" s="34">
        <v>50.971078145695373</v>
      </c>
      <c r="Z704" s="34">
        <v>50.377392003282601</v>
      </c>
      <c r="AB704" s="34">
        <v>2.194</v>
      </c>
      <c r="AC704" s="34">
        <v>1.8888741721854313E-2</v>
      </c>
      <c r="AD704" s="34">
        <v>2.2128887417218541</v>
      </c>
      <c r="AE704" s="34">
        <v>2.1871140979737613</v>
      </c>
      <c r="AF704" s="34">
        <v>2.6319999999999983</v>
      </c>
      <c r="AG704" s="34">
        <v>2.265960264900662E-2</v>
      </c>
      <c r="AH704" s="34">
        <v>2.654659602649005</v>
      </c>
      <c r="AI704" s="34">
        <v>2.6237394283805546</v>
      </c>
      <c r="AJ704" s="34">
        <v>34.968999999999994</v>
      </c>
      <c r="AK704" s="34">
        <v>0.30105761589403984</v>
      </c>
      <c r="AL704" s="34">
        <v>35.270057615894032</v>
      </c>
      <c r="AM704" s="34">
        <v>34.859249267112332</v>
      </c>
      <c r="AN704" s="34">
        <v>1.9719999999999995</v>
      </c>
      <c r="AO704" s="34">
        <v>1.6977483443708613E-2</v>
      </c>
      <c r="AP704" s="34">
        <v>1.9889774834437082</v>
      </c>
      <c r="AQ704" s="34">
        <v>1.9658108483155228</v>
      </c>
      <c r="AR704" s="34">
        <v>41.766999999999996</v>
      </c>
      <c r="AS704" s="34">
        <v>0.3595834437086094</v>
      </c>
      <c r="AT704" s="34">
        <v>42.126583443708597</v>
      </c>
      <c r="AU704" s="34">
        <v>41.635913641782167</v>
      </c>
    </row>
    <row r="705" spans="1:47" x14ac:dyDescent="0.25">
      <c r="A705" s="18">
        <v>45564</v>
      </c>
      <c r="B705" s="2">
        <v>21</v>
      </c>
      <c r="C705" s="2" t="s">
        <v>23</v>
      </c>
      <c r="D705" s="9">
        <v>32.767229999999998</v>
      </c>
      <c r="E705">
        <v>1.1274766E-2</v>
      </c>
      <c r="G705" s="34">
        <v>1.1360000000000001</v>
      </c>
      <c r="H705" s="34">
        <v>8.6042397347459026E-3</v>
      </c>
      <c r="I705" s="34">
        <v>1.144604239734746</v>
      </c>
      <c r="J705" s="34">
        <v>1.1316990947691288</v>
      </c>
      <c r="K705" s="34">
        <v>7.4000000000000012</v>
      </c>
      <c r="L705" s="34">
        <v>5.6048744750985639E-2</v>
      </c>
      <c r="M705" s="34">
        <v>7.4560487447509871</v>
      </c>
      <c r="N705" s="34">
        <v>7.3719835398693263</v>
      </c>
      <c r="O705" s="34">
        <v>37.28</v>
      </c>
      <c r="P705" s="34">
        <v>0.28236448706983031</v>
      </c>
      <c r="Q705" s="34">
        <v>37.562364487069829</v>
      </c>
      <c r="R705" s="34">
        <v>37.138857617071409</v>
      </c>
      <c r="S705" s="34">
        <v>2.9159999999999995</v>
      </c>
      <c r="T705" s="34">
        <v>2.2086235093766761E-2</v>
      </c>
      <c r="U705" s="34">
        <v>2.9380862350937664</v>
      </c>
      <c r="V705" s="34">
        <v>2.9049600003052634</v>
      </c>
      <c r="W705" s="34">
        <v>48.731999999999999</v>
      </c>
      <c r="X705" s="34">
        <v>0.36910370664932862</v>
      </c>
      <c r="Y705" s="34">
        <v>49.101103706649326</v>
      </c>
      <c r="Z705" s="34">
        <v>48.547500252015126</v>
      </c>
      <c r="AB705" s="34">
        <v>2.194</v>
      </c>
      <c r="AC705" s="34">
        <v>1.661769540319763E-2</v>
      </c>
      <c r="AD705" s="34">
        <v>2.2106176954031977</v>
      </c>
      <c r="AE705" s="34">
        <v>2.1856934981720673</v>
      </c>
      <c r="AF705" s="34">
        <v>2.6709999999999976</v>
      </c>
      <c r="AG705" s="34">
        <v>2.0230567193227363E-2</v>
      </c>
      <c r="AH705" s="34">
        <v>2.6912305671932248</v>
      </c>
      <c r="AI705" s="34">
        <v>2.6608875722960739</v>
      </c>
      <c r="AJ705" s="34">
        <v>34.134999999999977</v>
      </c>
      <c r="AK705" s="34">
        <v>0.25854377055066124</v>
      </c>
      <c r="AL705" s="34">
        <v>34.393543770550636</v>
      </c>
      <c r="AM705" s="34">
        <v>34.005764612626919</v>
      </c>
      <c r="AN705" s="34">
        <v>1.8889999999999998</v>
      </c>
      <c r="AO705" s="34">
        <v>1.4307578220893492E-2</v>
      </c>
      <c r="AP705" s="34">
        <v>1.9033075782208932</v>
      </c>
      <c r="AQ705" s="34">
        <v>1.8818482306504261</v>
      </c>
      <c r="AR705" s="34">
        <v>40.888999999999974</v>
      </c>
      <c r="AS705" s="34">
        <v>0.30969961136797974</v>
      </c>
      <c r="AT705" s="34">
        <v>41.198699611367957</v>
      </c>
      <c r="AU705" s="34">
        <v>40.734193913745486</v>
      </c>
    </row>
    <row r="706" spans="1:47" x14ac:dyDescent="0.25">
      <c r="A706" s="18">
        <v>45564</v>
      </c>
      <c r="B706" s="2">
        <v>22</v>
      </c>
      <c r="C706" s="2" t="s">
        <v>23</v>
      </c>
      <c r="D706" s="9">
        <v>25.995795000000001</v>
      </c>
      <c r="E706">
        <v>1.0704028000000001E-2</v>
      </c>
      <c r="G706" s="34">
        <v>1.1360000000000001</v>
      </c>
      <c r="H706" s="34">
        <v>1.0523310433935305E-2</v>
      </c>
      <c r="I706" s="34">
        <v>1.1465233104339354</v>
      </c>
      <c r="J706" s="34">
        <v>1.1342508928163979</v>
      </c>
      <c r="K706" s="34">
        <v>7.1000000000000005</v>
      </c>
      <c r="L706" s="34">
        <v>6.5770690212095667E-2</v>
      </c>
      <c r="M706" s="34">
        <v>7.1657706902120966</v>
      </c>
      <c r="N706" s="34">
        <v>7.0890680801024866</v>
      </c>
      <c r="O706" s="34">
        <v>35.447999999999993</v>
      </c>
      <c r="P706" s="34">
        <v>0.32837175023075582</v>
      </c>
      <c r="Q706" s="34">
        <v>35.776371750230751</v>
      </c>
      <c r="R706" s="34">
        <v>35.39342046527787</v>
      </c>
      <c r="S706" s="34">
        <v>2.7840000000000003</v>
      </c>
      <c r="T706" s="34">
        <v>2.5789521345137231E-2</v>
      </c>
      <c r="U706" s="34">
        <v>2.8097895213451376</v>
      </c>
      <c r="V706" s="34">
        <v>2.7797134556345524</v>
      </c>
      <c r="W706" s="34">
        <v>46.467999999999996</v>
      </c>
      <c r="X706" s="34">
        <v>0.43045527222192403</v>
      </c>
      <c r="Y706" s="34">
        <v>46.898455272221923</v>
      </c>
      <c r="Z706" s="34">
        <v>46.396452893831302</v>
      </c>
      <c r="AB706" s="34">
        <v>2.1940000000000004</v>
      </c>
      <c r="AC706" s="34">
        <v>2.032406962328703E-2</v>
      </c>
      <c r="AD706" s="34">
        <v>2.2143240696232875</v>
      </c>
      <c r="AE706" s="34">
        <v>2.1906218827809658</v>
      </c>
      <c r="AF706" s="34">
        <v>2.5769999999999986</v>
      </c>
      <c r="AG706" s="34">
        <v>2.3871981503742312E-2</v>
      </c>
      <c r="AH706" s="34">
        <v>2.6008719815037411</v>
      </c>
      <c r="AI706" s="34">
        <v>2.5730321749893097</v>
      </c>
      <c r="AJ706" s="34">
        <v>32.666999999999994</v>
      </c>
      <c r="AK706" s="34">
        <v>0.30261001931810261</v>
      </c>
      <c r="AL706" s="34">
        <v>32.969610019318097</v>
      </c>
      <c r="AM706" s="34">
        <v>32.616702390522235</v>
      </c>
      <c r="AN706" s="34">
        <v>1.7959999999999989</v>
      </c>
      <c r="AO706" s="34">
        <v>1.6637205580411794E-2</v>
      </c>
      <c r="AP706" s="34">
        <v>1.8126372055804107</v>
      </c>
      <c r="AQ706" s="34">
        <v>1.7932346861780362</v>
      </c>
      <c r="AR706" s="34">
        <v>39.233999999999995</v>
      </c>
      <c r="AS706" s="34">
        <v>0.36344327602554377</v>
      </c>
      <c r="AT706" s="34">
        <v>39.597443276025537</v>
      </c>
      <c r="AU706" s="34">
        <v>39.173591134470549</v>
      </c>
    </row>
    <row r="707" spans="1:47" x14ac:dyDescent="0.25">
      <c r="A707" s="18">
        <v>45564</v>
      </c>
      <c r="B707" s="2">
        <v>23</v>
      </c>
      <c r="C707" s="2" t="s">
        <v>23</v>
      </c>
      <c r="D707" s="9">
        <v>24.311145</v>
      </c>
      <c r="E707">
        <v>1.0817867E-2</v>
      </c>
      <c r="G707" s="34">
        <v>1.1360000000000001</v>
      </c>
      <c r="H707" s="34">
        <v>9.1291234974248923E-3</v>
      </c>
      <c r="I707" s="34">
        <v>1.145129123497425</v>
      </c>
      <c r="J707" s="34">
        <v>1.1327412689416034</v>
      </c>
      <c r="K707" s="34">
        <v>6.7960000000000012</v>
      </c>
      <c r="L707" s="34">
        <v>5.4614016979313014E-2</v>
      </c>
      <c r="M707" s="34">
        <v>6.8506140169793142</v>
      </c>
      <c r="N707" s="34">
        <v>6.7765049856752961</v>
      </c>
      <c r="O707" s="34">
        <v>33.535999999999994</v>
      </c>
      <c r="P707" s="34">
        <v>0.26950201198031792</v>
      </c>
      <c r="Q707" s="34">
        <v>33.805502011980309</v>
      </c>
      <c r="R707" s="34">
        <v>33.439798587346473</v>
      </c>
      <c r="S707" s="34">
        <v>2.5919999999999996</v>
      </c>
      <c r="T707" s="34">
        <v>2.0829831078631442E-2</v>
      </c>
      <c r="U707" s="34">
        <v>2.6128298310786309</v>
      </c>
      <c r="V707" s="34">
        <v>2.58456458547239</v>
      </c>
      <c r="W707" s="34">
        <v>44.059999999999995</v>
      </c>
      <c r="X707" s="34">
        <v>0.35407498353568728</v>
      </c>
      <c r="Y707" s="34">
        <v>44.414074983535677</v>
      </c>
      <c r="Z707" s="34">
        <v>43.933609427435769</v>
      </c>
      <c r="AB707" s="34">
        <v>2.1939999999999995</v>
      </c>
      <c r="AC707" s="34">
        <v>1.7631423374428003E-2</v>
      </c>
      <c r="AD707" s="34">
        <v>2.2116314233744276</v>
      </c>
      <c r="AE707" s="34">
        <v>2.1877062887833425</v>
      </c>
      <c r="AF707" s="34">
        <v>2.5129999999999981</v>
      </c>
      <c r="AG707" s="34">
        <v>2.0194971257947832E-2</v>
      </c>
      <c r="AH707" s="34">
        <v>2.533194971257946</v>
      </c>
      <c r="AI707" s="34">
        <v>2.5057912049738089</v>
      </c>
      <c r="AJ707" s="34">
        <v>31.108000000000001</v>
      </c>
      <c r="AK707" s="34">
        <v>0.24999011774462462</v>
      </c>
      <c r="AL707" s="34">
        <v>31.357990117744624</v>
      </c>
      <c r="AM707" s="34">
        <v>31.01876355126355</v>
      </c>
      <c r="AN707" s="34">
        <v>1.7039999999999993</v>
      </c>
      <c r="AO707" s="34">
        <v>1.3693685246137333E-2</v>
      </c>
      <c r="AP707" s="34">
        <v>1.7176936852461366</v>
      </c>
      <c r="AQ707" s="34">
        <v>1.699111903412404</v>
      </c>
      <c r="AR707" s="34">
        <v>37.518999999999998</v>
      </c>
      <c r="AS707" s="34">
        <v>0.3015101976231378</v>
      </c>
      <c r="AT707" s="34">
        <v>37.820510197623136</v>
      </c>
      <c r="AU707" s="34">
        <v>37.411372948433105</v>
      </c>
    </row>
    <row r="708" spans="1:47" x14ac:dyDescent="0.25">
      <c r="A708" s="18">
        <v>45564</v>
      </c>
      <c r="B708" s="2">
        <v>24</v>
      </c>
      <c r="C708" s="2" t="s">
        <v>23</v>
      </c>
      <c r="D708" s="9">
        <v>22.518764000000001</v>
      </c>
      <c r="E708">
        <v>1.0689323000000001E-2</v>
      </c>
      <c r="G708" s="34">
        <v>1.1360000000000001</v>
      </c>
      <c r="H708" s="34">
        <v>1.2119543849522256E-2</v>
      </c>
      <c r="I708" s="34">
        <v>1.1481195438495224</v>
      </c>
      <c r="J708" s="34">
        <v>1.1358469232027022</v>
      </c>
      <c r="K708" s="34">
        <v>6.6240000000000006</v>
      </c>
      <c r="L708" s="34">
        <v>7.0668889488763584E-2</v>
      </c>
      <c r="M708" s="34">
        <v>6.6946688894887645</v>
      </c>
      <c r="N708" s="34">
        <v>6.6231074113509676</v>
      </c>
      <c r="O708" s="34">
        <v>32.143999999999998</v>
      </c>
      <c r="P708" s="34">
        <v>0.34293188160127053</v>
      </c>
      <c r="Q708" s="34">
        <v>32.486931881601272</v>
      </c>
      <c r="R708" s="34">
        <v>32.139668573439835</v>
      </c>
      <c r="S708" s="34">
        <v>2.4639999999999995</v>
      </c>
      <c r="T708" s="34">
        <v>2.6287461307414463E-2</v>
      </c>
      <c r="U708" s="34">
        <v>2.490287461307414</v>
      </c>
      <c r="V708" s="34">
        <v>2.4636679742706491</v>
      </c>
      <c r="W708" s="34">
        <v>42.367999999999995</v>
      </c>
      <c r="X708" s="34">
        <v>0.4520077762469708</v>
      </c>
      <c r="Y708" s="34">
        <v>42.820007776246968</v>
      </c>
      <c r="Z708" s="34">
        <v>42.362290882264155</v>
      </c>
      <c r="AB708" s="34">
        <v>2.194</v>
      </c>
      <c r="AC708" s="34">
        <v>2.3406935920644214E-2</v>
      </c>
      <c r="AD708" s="34">
        <v>2.2174069359206441</v>
      </c>
      <c r="AE708" s="34">
        <v>2.193704356960148</v>
      </c>
      <c r="AF708" s="34">
        <v>2.4079999999999977</v>
      </c>
      <c r="AG708" s="34">
        <v>2.5690019004973207E-2</v>
      </c>
      <c r="AH708" s="34">
        <v>2.4336900190049708</v>
      </c>
      <c r="AI708" s="34">
        <v>2.4076755203099505</v>
      </c>
      <c r="AJ708" s="34">
        <v>29.860000000000007</v>
      </c>
      <c r="AK708" s="34">
        <v>0.31856477055170301</v>
      </c>
      <c r="AL708" s="34">
        <v>30.178564770551709</v>
      </c>
      <c r="AM708" s="34">
        <v>29.855976344042862</v>
      </c>
      <c r="AN708" s="34">
        <v>1.5889999999999991</v>
      </c>
      <c r="AO708" s="34">
        <v>1.6952425331770118E-2</v>
      </c>
      <c r="AP708" s="34">
        <v>1.6059524253317692</v>
      </c>
      <c r="AQ708" s="34">
        <v>1.5887858811347644</v>
      </c>
      <c r="AR708" s="34">
        <v>36.051000000000002</v>
      </c>
      <c r="AS708" s="34">
        <v>0.38461415080909056</v>
      </c>
      <c r="AT708" s="34">
        <v>36.435614150809094</v>
      </c>
      <c r="AU708" s="34">
        <v>36.046142102447725</v>
      </c>
    </row>
    <row r="709" spans="1:47" x14ac:dyDescent="0.25">
      <c r="A709" s="18">
        <v>45565</v>
      </c>
      <c r="B709" s="2">
        <v>1</v>
      </c>
      <c r="C709" s="2" t="s">
        <v>23</v>
      </c>
      <c r="D709" s="9">
        <v>17.962783000000002</v>
      </c>
      <c r="E709">
        <v>1.1386257E-2</v>
      </c>
      <c r="G709" s="34">
        <v>1.1360000000000001</v>
      </c>
      <c r="H709" s="34">
        <v>1.3570200535568755E-2</v>
      </c>
      <c r="I709" s="34">
        <v>1.1495702005355688</v>
      </c>
      <c r="J709" s="34">
        <v>1.1364808987927293</v>
      </c>
      <c r="K709" s="34">
        <v>6.3719999999999999</v>
      </c>
      <c r="L709" s="34">
        <v>7.6117357229440213E-2</v>
      </c>
      <c r="M709" s="34">
        <v>6.4481173572294397</v>
      </c>
      <c r="N709" s="34">
        <v>6.3746974358338644</v>
      </c>
      <c r="O709" s="34">
        <v>30.975999999999999</v>
      </c>
      <c r="P709" s="34">
        <v>0.37002687657550853</v>
      </c>
      <c r="Q709" s="34">
        <v>31.346026876575507</v>
      </c>
      <c r="R709" s="34">
        <v>30.989112958629914</v>
      </c>
      <c r="S709" s="34">
        <v>2.3279999999999998</v>
      </c>
      <c r="T709" s="34">
        <v>2.780935461866554E-2</v>
      </c>
      <c r="U709" s="34">
        <v>2.3558093546186654</v>
      </c>
      <c r="V709" s="34">
        <v>2.3289855038639731</v>
      </c>
      <c r="W709" s="34">
        <v>40.812000000000005</v>
      </c>
      <c r="X709" s="34">
        <v>0.48752378895918302</v>
      </c>
      <c r="Y709" s="34">
        <v>41.299523788959178</v>
      </c>
      <c r="Z709" s="34">
        <v>40.829276797120485</v>
      </c>
      <c r="AB709" s="34">
        <v>2.1939999999999995</v>
      </c>
      <c r="AC709" s="34">
        <v>2.6208644344223452E-2</v>
      </c>
      <c r="AD709" s="34">
        <v>2.2202086443442228</v>
      </c>
      <c r="AE709" s="34">
        <v>2.1949287781260982</v>
      </c>
      <c r="AF709" s="34">
        <v>2.3289999999999988</v>
      </c>
      <c r="AG709" s="34">
        <v>2.782130021772853E-2</v>
      </c>
      <c r="AH709" s="34">
        <v>2.3568213002177272</v>
      </c>
      <c r="AI709" s="34">
        <v>2.329985927190374</v>
      </c>
      <c r="AJ709" s="34">
        <v>28.818000000000008</v>
      </c>
      <c r="AK709" s="34">
        <v>0.34424827379755324</v>
      </c>
      <c r="AL709" s="34">
        <v>29.162248273797562</v>
      </c>
      <c r="AM709" s="34">
        <v>28.830199420254299</v>
      </c>
      <c r="AN709" s="34">
        <v>1.5229999999999999</v>
      </c>
      <c r="AO709" s="34">
        <v>1.8193147372950007E-2</v>
      </c>
      <c r="AP709" s="34">
        <v>1.5411931473729499</v>
      </c>
      <c r="AQ709" s="34">
        <v>1.5236447261103228</v>
      </c>
      <c r="AR709" s="34">
        <v>34.864000000000011</v>
      </c>
      <c r="AS709" s="34">
        <v>0.41647136573245525</v>
      </c>
      <c r="AT709" s="34">
        <v>35.280471365732467</v>
      </c>
      <c r="AU709" s="34">
        <v>34.878758851681091</v>
      </c>
    </row>
    <row r="710" spans="1:47" x14ac:dyDescent="0.25">
      <c r="A710" s="18">
        <v>45565</v>
      </c>
      <c r="B710" s="2">
        <v>2</v>
      </c>
      <c r="C710" s="2" t="s">
        <v>23</v>
      </c>
      <c r="D710" s="9">
        <v>17.953156</v>
      </c>
      <c r="E710">
        <v>1.1488414000000001E-2</v>
      </c>
      <c r="G710" s="34">
        <v>1.1360000000000001</v>
      </c>
      <c r="H710" s="34">
        <v>1.4122731626842662E-2</v>
      </c>
      <c r="I710" s="34">
        <v>1.1501227316268428</v>
      </c>
      <c r="J710" s="34">
        <v>1.1369096455351027</v>
      </c>
      <c r="K710" s="34">
        <v>6.22</v>
      </c>
      <c r="L710" s="34">
        <v>7.7326928449789917E-2</v>
      </c>
      <c r="M710" s="34">
        <v>6.2973269284497899</v>
      </c>
      <c r="N710" s="34">
        <v>6.2249806296024106</v>
      </c>
      <c r="O710" s="34">
        <v>30.107999999999993</v>
      </c>
      <c r="P710" s="34">
        <v>0.37430211603959396</v>
      </c>
      <c r="Q710" s="34">
        <v>30.482302116039588</v>
      </c>
      <c r="R710" s="34">
        <v>30.132108809657449</v>
      </c>
      <c r="S710" s="34">
        <v>2.2599999999999993</v>
      </c>
      <c r="T710" s="34">
        <v>2.809627946889472E-2</v>
      </c>
      <c r="U710" s="34">
        <v>2.2880962794688942</v>
      </c>
      <c r="V710" s="34">
        <v>2.2618096821384959</v>
      </c>
      <c r="W710" s="34">
        <v>39.72399999999999</v>
      </c>
      <c r="X710" s="34">
        <v>0.49384805558512124</v>
      </c>
      <c r="Y710" s="34">
        <v>40.217848055585115</v>
      </c>
      <c r="Z710" s="34">
        <v>39.755808766933463</v>
      </c>
      <c r="AB710" s="34">
        <v>2.1939999999999995</v>
      </c>
      <c r="AC710" s="34">
        <v>2.7275768652546471E-2</v>
      </c>
      <c r="AD710" s="34">
        <v>2.2212757686525459</v>
      </c>
      <c r="AE710" s="34">
        <v>2.1957568330140971</v>
      </c>
      <c r="AF710" s="34">
        <v>2.2739999999999991</v>
      </c>
      <c r="AG710" s="34">
        <v>2.8270327217817075E-2</v>
      </c>
      <c r="AH710" s="34">
        <v>2.302270327217816</v>
      </c>
      <c r="AI710" s="34">
        <v>2.2758208925588224</v>
      </c>
      <c r="AJ710" s="34">
        <v>28.264000000000014</v>
      </c>
      <c r="AK710" s="34">
        <v>0.35137754111010666</v>
      </c>
      <c r="AL710" s="34">
        <v>28.615377541110121</v>
      </c>
      <c r="AM710" s="34">
        <v>28.286632237151547</v>
      </c>
      <c r="AN710" s="34">
        <v>1.486</v>
      </c>
      <c r="AO710" s="34">
        <v>1.8473925349901579E-2</v>
      </c>
      <c r="AP710" s="34">
        <v>1.5044739253499015</v>
      </c>
      <c r="AQ710" s="34">
        <v>1.4871899060432767</v>
      </c>
      <c r="AR710" s="34">
        <v>34.218000000000011</v>
      </c>
      <c r="AS710" s="34">
        <v>0.42539756233037174</v>
      </c>
      <c r="AT710" s="34">
        <v>34.643397562330378</v>
      </c>
      <c r="AU710" s="34">
        <v>34.245399868767741</v>
      </c>
    </row>
    <row r="711" spans="1:47" x14ac:dyDescent="0.25">
      <c r="A711" s="18">
        <v>45565</v>
      </c>
      <c r="B711" s="2">
        <v>3</v>
      </c>
      <c r="C711" s="2" t="s">
        <v>23</v>
      </c>
      <c r="D711" s="9">
        <v>16.774069000000001</v>
      </c>
      <c r="E711">
        <v>1.1048485E-2</v>
      </c>
      <c r="G711" s="34">
        <v>1.1360000000000001</v>
      </c>
      <c r="H711" s="34">
        <v>1.6363251777445999E-2</v>
      </c>
      <c r="I711" s="34">
        <v>1.152363251777446</v>
      </c>
      <c r="J711" s="34">
        <v>1.1396313836756318</v>
      </c>
      <c r="K711" s="34">
        <v>6.1239999999999988</v>
      </c>
      <c r="L711" s="34">
        <v>8.8211755180527512E-2</v>
      </c>
      <c r="M711" s="34">
        <v>6.212211755180526</v>
      </c>
      <c r="N711" s="34">
        <v>6.1435762267865908</v>
      </c>
      <c r="O711" s="34">
        <v>29.595999999999993</v>
      </c>
      <c r="P711" s="34">
        <v>0.4263088024694468</v>
      </c>
      <c r="Q711" s="34">
        <v>30.022308802469439</v>
      </c>
      <c r="R711" s="34">
        <v>29.690607773999989</v>
      </c>
      <c r="S711" s="34">
        <v>2.2359999999999998</v>
      </c>
      <c r="T711" s="34">
        <v>3.2207949801381378E-2</v>
      </c>
      <c r="U711" s="34">
        <v>2.268207949801381</v>
      </c>
      <c r="V711" s="34">
        <v>2.2431476882911197</v>
      </c>
      <c r="W711" s="34">
        <v>39.091999999999992</v>
      </c>
      <c r="X711" s="34">
        <v>0.56309175922880172</v>
      </c>
      <c r="Y711" s="34">
        <v>39.655091759228789</v>
      </c>
      <c r="Z711" s="34">
        <v>39.21696307275333</v>
      </c>
      <c r="AB711" s="34">
        <v>2.1939999999999995</v>
      </c>
      <c r="AC711" s="34">
        <v>3.1602970422285659E-2</v>
      </c>
      <c r="AD711" s="34">
        <v>2.2256029704222851</v>
      </c>
      <c r="AE711" s="34">
        <v>2.2010134293876189</v>
      </c>
      <c r="AF711" s="34">
        <v>2.2329999999999997</v>
      </c>
      <c r="AG711" s="34">
        <v>3.2164736988588828E-2</v>
      </c>
      <c r="AH711" s="34">
        <v>2.2651647369885883</v>
      </c>
      <c r="AI711" s="34">
        <v>2.240138098369441</v>
      </c>
      <c r="AJ711" s="34">
        <v>27.735000000000007</v>
      </c>
      <c r="AK711" s="34">
        <v>0.39950245426713449</v>
      </c>
      <c r="AL711" s="34">
        <v>28.134502454267142</v>
      </c>
      <c r="AM711" s="34">
        <v>27.823658825918709</v>
      </c>
      <c r="AN711" s="34">
        <v>1.4849999999999997</v>
      </c>
      <c r="AO711" s="34">
        <v>2.1390342332312764E-2</v>
      </c>
      <c r="AP711" s="34">
        <v>1.5063903423323124</v>
      </c>
      <c r="AQ711" s="34">
        <v>1.489747011230909</v>
      </c>
      <c r="AR711" s="34">
        <v>33.647000000000006</v>
      </c>
      <c r="AS711" s="34">
        <v>0.48466050401032168</v>
      </c>
      <c r="AT711" s="34">
        <v>34.131660504010327</v>
      </c>
      <c r="AU711" s="34">
        <v>33.754557364906681</v>
      </c>
    </row>
    <row r="712" spans="1:47" x14ac:dyDescent="0.25">
      <c r="A712" s="18">
        <v>45565</v>
      </c>
      <c r="B712" s="2">
        <v>4</v>
      </c>
      <c r="C712" s="2" t="s">
        <v>23</v>
      </c>
      <c r="D712" s="9">
        <v>16.134533999999999</v>
      </c>
      <c r="E712">
        <v>1.0479904E-2</v>
      </c>
      <c r="G712" s="34">
        <v>1.1360000000000001</v>
      </c>
      <c r="H712" s="34">
        <v>1.4197731991694853E-2</v>
      </c>
      <c r="I712" s="34">
        <v>1.1501977319916949</v>
      </c>
      <c r="J712" s="34">
        <v>1.1381437701794044</v>
      </c>
      <c r="K712" s="34">
        <v>6.0359999999999996</v>
      </c>
      <c r="L712" s="34">
        <v>7.5437949209392702E-2</v>
      </c>
      <c r="M712" s="34">
        <v>6.1114379492093924</v>
      </c>
      <c r="N712" s="34">
        <v>6.0473906661997212</v>
      </c>
      <c r="O712" s="34">
        <v>29.363999999999997</v>
      </c>
      <c r="P712" s="34">
        <v>0.36699137517968983</v>
      </c>
      <c r="Q712" s="34">
        <v>29.730991375179688</v>
      </c>
      <c r="R712" s="34">
        <v>29.419413439742979</v>
      </c>
      <c r="S712" s="34">
        <v>2.2039999999999993</v>
      </c>
      <c r="T712" s="34">
        <v>2.7545599744450214E-2</v>
      </c>
      <c r="U712" s="34">
        <v>2.2315455997444493</v>
      </c>
      <c r="V712" s="34">
        <v>2.208159216087505</v>
      </c>
      <c r="W712" s="34">
        <v>38.739999999999995</v>
      </c>
      <c r="X712" s="34">
        <v>0.48417265612522759</v>
      </c>
      <c r="Y712" s="34">
        <v>39.224172656125226</v>
      </c>
      <c r="Z712" s="34">
        <v>38.813107092209606</v>
      </c>
      <c r="AB712" s="34">
        <v>2.194</v>
      </c>
      <c r="AC712" s="34">
        <v>2.7420619709312064E-2</v>
      </c>
      <c r="AD712" s="34">
        <v>2.221420619709312</v>
      </c>
      <c r="AE712" s="34">
        <v>2.1981403448711379</v>
      </c>
      <c r="AF712" s="34">
        <v>2.2189999999999985</v>
      </c>
      <c r="AG712" s="34">
        <v>2.7733069797157443E-2</v>
      </c>
      <c r="AH712" s="34">
        <v>2.2467330697971559</v>
      </c>
      <c r="AI712" s="34">
        <v>2.2231875229120566</v>
      </c>
      <c r="AJ712" s="34">
        <v>27.646999999999998</v>
      </c>
      <c r="AK712" s="34">
        <v>0.34553230314646793</v>
      </c>
      <c r="AL712" s="34">
        <v>27.992532303146465</v>
      </c>
      <c r="AM712" s="34">
        <v>27.699173251892592</v>
      </c>
      <c r="AN712" s="34">
        <v>1.4649999999999996</v>
      </c>
      <c r="AO712" s="34">
        <v>1.8309575147740276E-2</v>
      </c>
      <c r="AP712" s="34">
        <v>1.4833095751477399</v>
      </c>
      <c r="AQ712" s="34">
        <v>1.4677646331979108</v>
      </c>
      <c r="AR712" s="34">
        <v>33.524999999999991</v>
      </c>
      <c r="AS712" s="34">
        <v>0.41899556780067776</v>
      </c>
      <c r="AT712" s="34">
        <v>33.943995567800677</v>
      </c>
      <c r="AU712" s="34">
        <v>33.588265752873696</v>
      </c>
    </row>
    <row r="713" spans="1:47" x14ac:dyDescent="0.25">
      <c r="A713" s="18">
        <v>45565</v>
      </c>
      <c r="B713" s="2">
        <v>5</v>
      </c>
      <c r="C713" s="2" t="s">
        <v>23</v>
      </c>
      <c r="D713" s="9">
        <v>16.248560000000001</v>
      </c>
      <c r="E713">
        <v>1.0590942000000001E-2</v>
      </c>
      <c r="G713" s="34">
        <v>1.1360000000000001</v>
      </c>
      <c r="H713" s="34">
        <v>1.7978677354977067E-2</v>
      </c>
      <c r="I713" s="34">
        <v>1.1539786773549772</v>
      </c>
      <c r="J713" s="34">
        <v>1.1417569561138738</v>
      </c>
      <c r="K713" s="34">
        <v>6.0519999999999996</v>
      </c>
      <c r="L713" s="34">
        <v>9.5780770556620765E-2</v>
      </c>
      <c r="M713" s="34">
        <v>6.1477807705566203</v>
      </c>
      <c r="N713" s="34">
        <v>6.0826699809869398</v>
      </c>
      <c r="O713" s="34">
        <v>29.519999999999996</v>
      </c>
      <c r="P713" s="34">
        <v>0.467192390421587</v>
      </c>
      <c r="Q713" s="34">
        <v>29.987192390421583</v>
      </c>
      <c r="R713" s="34">
        <v>29.669599775071788</v>
      </c>
      <c r="S713" s="34">
        <v>2.2039999999999993</v>
      </c>
      <c r="T713" s="34">
        <v>3.4881166276733662E-2</v>
      </c>
      <c r="U713" s="34">
        <v>2.2388811662767329</v>
      </c>
      <c r="V713" s="34">
        <v>2.2151693056998036</v>
      </c>
      <c r="W713" s="34">
        <v>38.911999999999999</v>
      </c>
      <c r="X713" s="34">
        <v>0.61583300460991852</v>
      </c>
      <c r="Y713" s="34">
        <v>39.527833004609917</v>
      </c>
      <c r="Z713" s="34">
        <v>39.109196017872407</v>
      </c>
      <c r="AB713" s="34">
        <v>2.194</v>
      </c>
      <c r="AC713" s="34">
        <v>3.4722903271848307E-2</v>
      </c>
      <c r="AD713" s="34">
        <v>2.2287229032718483</v>
      </c>
      <c r="AE713" s="34">
        <v>2.2051186282692248</v>
      </c>
      <c r="AF713" s="34">
        <v>2.2609999999999992</v>
      </c>
      <c r="AG713" s="34">
        <v>3.5783265404580218E-2</v>
      </c>
      <c r="AH713" s="34">
        <v>2.2967832654045797</v>
      </c>
      <c r="AI713" s="34">
        <v>2.2724581670541091</v>
      </c>
      <c r="AJ713" s="34">
        <v>27.869</v>
      </c>
      <c r="AK713" s="34">
        <v>0.44106316831501385</v>
      </c>
      <c r="AL713" s="34">
        <v>28.310063168315015</v>
      </c>
      <c r="AM713" s="34">
        <v>28.010232931283053</v>
      </c>
      <c r="AN713" s="34">
        <v>1.5279999999999998</v>
      </c>
      <c r="AO713" s="34">
        <v>2.418258714648323E-2</v>
      </c>
      <c r="AP713" s="34">
        <v>1.5521825871464829</v>
      </c>
      <c r="AQ713" s="34">
        <v>1.5357435113926046</v>
      </c>
      <c r="AR713" s="34">
        <v>33.851999999999997</v>
      </c>
      <c r="AS713" s="34">
        <v>0.53575192413792561</v>
      </c>
      <c r="AT713" s="34">
        <v>34.387751924137923</v>
      </c>
      <c r="AU713" s="34">
        <v>34.023553237998989</v>
      </c>
    </row>
    <row r="714" spans="1:47" x14ac:dyDescent="0.25">
      <c r="A714" s="18">
        <v>45565</v>
      </c>
      <c r="B714" s="2">
        <v>6</v>
      </c>
      <c r="C714" s="2" t="s">
        <v>23</v>
      </c>
      <c r="D714" s="9">
        <v>18.724188000000002</v>
      </c>
      <c r="E714">
        <v>1.0752714E-2</v>
      </c>
      <c r="G714" s="34">
        <v>1.1360000000000001</v>
      </c>
      <c r="H714" s="34">
        <v>1.7363639821657319E-2</v>
      </c>
      <c r="I714" s="34">
        <v>1.1533636398216573</v>
      </c>
      <c r="J714" s="34">
        <v>1.1409618504646561</v>
      </c>
      <c r="K714" s="34">
        <v>6.2240000000000002</v>
      </c>
      <c r="L714" s="34">
        <v>9.5133181558094318E-2</v>
      </c>
      <c r="M714" s="34">
        <v>6.3191331815580947</v>
      </c>
      <c r="N714" s="34">
        <v>6.2511853497288907</v>
      </c>
      <c r="O714" s="34">
        <v>30.699999999999996</v>
      </c>
      <c r="P714" s="34">
        <v>0.46924625222260524</v>
      </c>
      <c r="Q714" s="34">
        <v>31.169246252222599</v>
      </c>
      <c r="R714" s="34">
        <v>30.834092261676879</v>
      </c>
      <c r="S714" s="34">
        <v>2.2799999999999998</v>
      </c>
      <c r="T714" s="34">
        <v>3.4849558796988277E-2</v>
      </c>
      <c r="U714" s="34">
        <v>2.3148495587969879</v>
      </c>
      <c r="V714" s="34">
        <v>2.2899586435382178</v>
      </c>
      <c r="W714" s="34">
        <v>40.339999999999996</v>
      </c>
      <c r="X714" s="34">
        <v>0.61659263239934514</v>
      </c>
      <c r="Y714" s="34">
        <v>40.956592632399335</v>
      </c>
      <c r="Z714" s="34">
        <v>40.516198105408648</v>
      </c>
      <c r="AB714" s="34">
        <v>2.1939999999999991</v>
      </c>
      <c r="AC714" s="34">
        <v>3.3535057894996605E-2</v>
      </c>
      <c r="AD714" s="34">
        <v>2.2275350578949955</v>
      </c>
      <c r="AE714" s="34">
        <v>2.2035830104924772</v>
      </c>
      <c r="AF714" s="34">
        <v>2.3149999999999986</v>
      </c>
      <c r="AG714" s="34">
        <v>3.5384530094310446E-2</v>
      </c>
      <c r="AH714" s="34">
        <v>2.3503845300943089</v>
      </c>
      <c r="AI714" s="34">
        <v>2.3251115174521804</v>
      </c>
      <c r="AJ714" s="34">
        <v>29.054000000000002</v>
      </c>
      <c r="AK714" s="34">
        <v>0.4440873163542533</v>
      </c>
      <c r="AL714" s="34">
        <v>29.498087316354255</v>
      </c>
      <c r="AM714" s="34">
        <v>29.18090281989447</v>
      </c>
      <c r="AN714" s="34">
        <v>1.5669999999999997</v>
      </c>
      <c r="AO714" s="34">
        <v>2.3951429225824834E-2</v>
      </c>
      <c r="AP714" s="34">
        <v>1.5909514292258247</v>
      </c>
      <c r="AQ714" s="34">
        <v>1.5738443835194682</v>
      </c>
      <c r="AR714" s="34">
        <v>35.130000000000003</v>
      </c>
      <c r="AS714" s="34">
        <v>0.53695833356938516</v>
      </c>
      <c r="AT714" s="34">
        <v>35.666958333569383</v>
      </c>
      <c r="AU714" s="34">
        <v>35.2834417313586</v>
      </c>
    </row>
    <row r="715" spans="1:47" x14ac:dyDescent="0.25">
      <c r="A715" s="18">
        <v>45565</v>
      </c>
      <c r="B715" s="2">
        <v>7</v>
      </c>
      <c r="C715" s="2" t="s">
        <v>23</v>
      </c>
      <c r="D715" s="9">
        <v>28.442239000000001</v>
      </c>
      <c r="E715">
        <v>1.0737053E-2</v>
      </c>
      <c r="G715" s="34">
        <v>1.1360000000000001</v>
      </c>
      <c r="H715" s="34">
        <v>1.5265114616861336E-2</v>
      </c>
      <c r="I715" s="34">
        <v>1.1512651146168615</v>
      </c>
      <c r="J715" s="34">
        <v>1.1389039200641691</v>
      </c>
      <c r="K715" s="34">
        <v>6.4720000000000004</v>
      </c>
      <c r="L715" s="34">
        <v>8.6968152993245215E-2</v>
      </c>
      <c r="M715" s="34">
        <v>6.5589681529932458</v>
      </c>
      <c r="N715" s="34">
        <v>6.4885441643092445</v>
      </c>
      <c r="O715" s="34">
        <v>33.835999999999999</v>
      </c>
      <c r="P715" s="34">
        <v>0.45467466388742966</v>
      </c>
      <c r="Q715" s="34">
        <v>34.29067466388743</v>
      </c>
      <c r="R715" s="34">
        <v>33.922493872615512</v>
      </c>
      <c r="S715" s="34">
        <v>2.4439999999999995</v>
      </c>
      <c r="T715" s="34">
        <v>3.2841496587684066E-2</v>
      </c>
      <c r="U715" s="34">
        <v>2.4768414965876837</v>
      </c>
      <c r="V715" s="34">
        <v>2.4502475181662224</v>
      </c>
      <c r="W715" s="34">
        <v>43.888000000000005</v>
      </c>
      <c r="X715" s="34">
        <v>0.58974942808522035</v>
      </c>
      <c r="Y715" s="34">
        <v>44.477749428085218</v>
      </c>
      <c r="Z715" s="34">
        <v>44.000189475155146</v>
      </c>
      <c r="AB715" s="34">
        <v>2.1939999999999991</v>
      </c>
      <c r="AC715" s="34">
        <v>2.9482096363902952E-2</v>
      </c>
      <c r="AD715" s="34">
        <v>2.2234820963639019</v>
      </c>
      <c r="AE715" s="34">
        <v>2.1996084512506915</v>
      </c>
      <c r="AF715" s="34">
        <v>2.4439999999999982</v>
      </c>
      <c r="AG715" s="34">
        <v>3.2841496587684045E-2</v>
      </c>
      <c r="AH715" s="34">
        <v>2.4768414965876824</v>
      </c>
      <c r="AI715" s="34">
        <v>2.4502475181662211</v>
      </c>
      <c r="AJ715" s="34">
        <v>31.74300000000002</v>
      </c>
      <c r="AK715" s="34">
        <v>0.42654976521393451</v>
      </c>
      <c r="AL715" s="34">
        <v>32.169549765213958</v>
      </c>
      <c r="AM715" s="34">
        <v>31.824143604398717</v>
      </c>
      <c r="AN715" s="34">
        <v>1.6789999999999992</v>
      </c>
      <c r="AO715" s="34">
        <v>2.2561731902913881E-2</v>
      </c>
      <c r="AP715" s="34">
        <v>1.701561731902913</v>
      </c>
      <c r="AQ715" s="34">
        <v>1.6832919734046996</v>
      </c>
      <c r="AR715" s="34">
        <v>38.060000000000016</v>
      </c>
      <c r="AS715" s="34">
        <v>0.51143509006843535</v>
      </c>
      <c r="AT715" s="34">
        <v>38.571435090068455</v>
      </c>
      <c r="AU715" s="34">
        <v>38.157291547220332</v>
      </c>
    </row>
    <row r="716" spans="1:47" x14ac:dyDescent="0.25">
      <c r="A716" s="18">
        <v>45565</v>
      </c>
      <c r="B716" s="2">
        <v>8</v>
      </c>
      <c r="C716" s="2" t="s">
        <v>178</v>
      </c>
      <c r="D716" s="9">
        <v>46.516613</v>
      </c>
      <c r="E716">
        <v>1.0000319000000001E-2</v>
      </c>
      <c r="G716" s="34">
        <v>1.1360000000000001</v>
      </c>
      <c r="H716" s="34">
        <v>1.6900215577042087E-2</v>
      </c>
      <c r="I716" s="34">
        <v>1.1529002155770423</v>
      </c>
      <c r="J716" s="34">
        <v>1.1413708456461031</v>
      </c>
      <c r="K716" s="34">
        <v>6.8159999999999989</v>
      </c>
      <c r="L716" s="34">
        <v>0.10140129346225249</v>
      </c>
      <c r="M716" s="34">
        <v>6.9174012934622517</v>
      </c>
      <c r="N716" s="34">
        <v>6.8482250738766171</v>
      </c>
      <c r="O716" s="34">
        <v>37.839999999999989</v>
      </c>
      <c r="P716" s="34">
        <v>0.56294380055921867</v>
      </c>
      <c r="Q716" s="34">
        <v>38.402943800559207</v>
      </c>
      <c r="R716" s="34">
        <v>38.018902112014544</v>
      </c>
      <c r="S716" s="34">
        <v>2.8239999999999994</v>
      </c>
      <c r="T716" s="34">
        <v>4.2012507737294751E-2</v>
      </c>
      <c r="U716" s="34">
        <v>2.866012507737294</v>
      </c>
      <c r="V716" s="34">
        <v>2.837351468401931</v>
      </c>
      <c r="W716" s="34">
        <v>48.615999999999985</v>
      </c>
      <c r="X716" s="34">
        <v>0.72325781733580796</v>
      </c>
      <c r="Y716" s="34">
        <v>49.339257817335792</v>
      </c>
      <c r="Z716" s="34">
        <v>48.845849499939199</v>
      </c>
      <c r="AB716" s="34">
        <v>2.1939999999999995</v>
      </c>
      <c r="AC716" s="34">
        <v>3.2640029028195711E-2</v>
      </c>
      <c r="AD716" s="34">
        <v>2.2266400290281951</v>
      </c>
      <c r="AE716" s="34">
        <v>2.204372918439744</v>
      </c>
      <c r="AF716" s="34">
        <v>2.4479999999999986</v>
      </c>
      <c r="AG716" s="34">
        <v>3.6418774412499119E-2</v>
      </c>
      <c r="AH716" s="34">
        <v>2.4844187744124979</v>
      </c>
      <c r="AI716" s="34">
        <v>2.4595737941387839</v>
      </c>
      <c r="AJ716" s="34">
        <v>35.113000000000014</v>
      </c>
      <c r="AK716" s="34">
        <v>0.52237435700411883</v>
      </c>
      <c r="AL716" s="34">
        <v>35.635374357004132</v>
      </c>
      <c r="AM716" s="34">
        <v>35.27900924574967</v>
      </c>
      <c r="AN716" s="34">
        <v>1.8949999999999996</v>
      </c>
      <c r="AO716" s="34">
        <v>2.8191820878956643E-2</v>
      </c>
      <c r="AP716" s="34">
        <v>1.9231918208789562</v>
      </c>
      <c r="AQ716" s="34">
        <v>1.9039592891719759</v>
      </c>
      <c r="AR716" s="34">
        <v>41.650000000000006</v>
      </c>
      <c r="AS716" s="34">
        <v>0.61962498132377031</v>
      </c>
      <c r="AT716" s="34">
        <v>42.26962498132378</v>
      </c>
      <c r="AU716" s="34">
        <v>41.846915247500178</v>
      </c>
    </row>
    <row r="717" spans="1:47" x14ac:dyDescent="0.25">
      <c r="A717" s="18">
        <v>45565</v>
      </c>
      <c r="B717" s="2">
        <v>9</v>
      </c>
      <c r="C717" s="2" t="s">
        <v>178</v>
      </c>
      <c r="D717" s="9">
        <v>53.171602999999998</v>
      </c>
      <c r="E717">
        <v>9.4965510000000006E-3</v>
      </c>
      <c r="G717" s="34">
        <v>1.1360000000000001</v>
      </c>
      <c r="H717" s="34">
        <v>1.3215253547418209E-2</v>
      </c>
      <c r="I717" s="34">
        <v>1.1492152535474183</v>
      </c>
      <c r="J717" s="34">
        <v>1.1383016722821273</v>
      </c>
      <c r="K717" s="34">
        <v>7.048</v>
      </c>
      <c r="L717" s="34">
        <v>8.1990411093489021E-2</v>
      </c>
      <c r="M717" s="34">
        <v>7.1299904110934893</v>
      </c>
      <c r="N717" s="34">
        <v>7.0622800935250289</v>
      </c>
      <c r="O717" s="34">
        <v>42.831999999999994</v>
      </c>
      <c r="P717" s="34">
        <v>0.49827089783716244</v>
      </c>
      <c r="Q717" s="34">
        <v>43.330270897837153</v>
      </c>
      <c r="R717" s="34">
        <v>42.918782770412022</v>
      </c>
      <c r="S717" s="34">
        <v>3.2879999999999985</v>
      </c>
      <c r="T717" s="34">
        <v>3.8249783154851273E-2</v>
      </c>
      <c r="U717" s="34">
        <v>3.3262497831548496</v>
      </c>
      <c r="V717" s="34">
        <v>3.2946618824503808</v>
      </c>
      <c r="W717" s="34">
        <v>54.303999999999988</v>
      </c>
      <c r="X717" s="34">
        <v>0.63172634563292096</v>
      </c>
      <c r="Y717" s="34">
        <v>54.935726345632908</v>
      </c>
      <c r="Z717" s="34">
        <v>54.414026418669565</v>
      </c>
      <c r="AB717" s="34">
        <v>2.1939999999999995</v>
      </c>
      <c r="AC717" s="34">
        <v>2.5523121728024244E-2</v>
      </c>
      <c r="AD717" s="34">
        <v>2.2195231217280238</v>
      </c>
      <c r="AE717" s="34">
        <v>2.1984453072068542</v>
      </c>
      <c r="AF717" s="34">
        <v>2.375999999999999</v>
      </c>
      <c r="AG717" s="34">
        <v>2.7640354250585961E-2</v>
      </c>
      <c r="AH717" s="34">
        <v>2.4036403542505851</v>
      </c>
      <c r="AI717" s="34">
        <v>2.3808140610407862</v>
      </c>
      <c r="AJ717" s="34">
        <v>37.953999999999979</v>
      </c>
      <c r="AK717" s="34">
        <v>0.44152441297421691</v>
      </c>
      <c r="AL717" s="34">
        <v>38.395524412974197</v>
      </c>
      <c r="AM717" s="34">
        <v>38.030899357214643</v>
      </c>
      <c r="AN717" s="34">
        <v>2.0790000000000002</v>
      </c>
      <c r="AO717" s="34">
        <v>2.4185309969262728E-2</v>
      </c>
      <c r="AP717" s="34">
        <v>2.103185309969263</v>
      </c>
      <c r="AQ717" s="34">
        <v>2.0832123034106891</v>
      </c>
      <c r="AR717" s="34">
        <v>44.60299999999998</v>
      </c>
      <c r="AS717" s="34">
        <v>0.51887319892208983</v>
      </c>
      <c r="AT717" s="34">
        <v>45.121873198922067</v>
      </c>
      <c r="AU717" s="34">
        <v>44.693371028872974</v>
      </c>
    </row>
    <row r="718" spans="1:47" x14ac:dyDescent="0.25">
      <c r="A718" s="18">
        <v>45565</v>
      </c>
      <c r="B718" s="2">
        <v>10</v>
      </c>
      <c r="C718" s="2" t="s">
        <v>178</v>
      </c>
      <c r="D718" s="9">
        <v>78.056197999999995</v>
      </c>
      <c r="E718">
        <v>9.3890369999999994E-3</v>
      </c>
      <c r="G718" s="34">
        <v>1.1360000000000001</v>
      </c>
      <c r="H718" s="34">
        <v>1.1203238413150343E-2</v>
      </c>
      <c r="I718" s="34">
        <v>1.1472032384131505</v>
      </c>
      <c r="J718" s="34">
        <v>1.1364321047611696</v>
      </c>
      <c r="K718" s="34">
        <v>7.556</v>
      </c>
      <c r="L718" s="34">
        <v>7.4517314656482384E-2</v>
      </c>
      <c r="M718" s="34">
        <v>7.6305173146564824</v>
      </c>
      <c r="N718" s="34">
        <v>7.5588741052600321</v>
      </c>
      <c r="O718" s="34">
        <v>47.86</v>
      </c>
      <c r="P718" s="34">
        <v>0.47199559018783038</v>
      </c>
      <c r="Q718" s="34">
        <v>48.33199559018783</v>
      </c>
      <c r="R718" s="34">
        <v>47.878204695307716</v>
      </c>
      <c r="S718" s="34">
        <v>3.7479999999999993</v>
      </c>
      <c r="T718" s="34">
        <v>3.6962797158879818E-2</v>
      </c>
      <c r="U718" s="34">
        <v>3.7849627971588791</v>
      </c>
      <c r="V718" s="34">
        <v>3.7494256414127305</v>
      </c>
      <c r="W718" s="34">
        <v>60.3</v>
      </c>
      <c r="X718" s="34">
        <v>0.59467894041634295</v>
      </c>
      <c r="Y718" s="34">
        <v>60.894678940416341</v>
      </c>
      <c r="Z718" s="34">
        <v>60.322936546741644</v>
      </c>
      <c r="AB718" s="34">
        <v>2.194</v>
      </c>
      <c r="AC718" s="34">
        <v>2.1637240385961133E-2</v>
      </c>
      <c r="AD718" s="34">
        <v>2.215637240385961</v>
      </c>
      <c r="AE718" s="34">
        <v>2.194834540357399</v>
      </c>
      <c r="AF718" s="34">
        <v>2.5019999999999984</v>
      </c>
      <c r="AG718" s="34">
        <v>2.4674738124737798E-2</v>
      </c>
      <c r="AH718" s="34">
        <v>2.5266747381247363</v>
      </c>
      <c r="AI718" s="34">
        <v>2.5029516955215176</v>
      </c>
      <c r="AJ718" s="34">
        <v>40.727000000000004</v>
      </c>
      <c r="AK718" s="34">
        <v>0.4016499039193433</v>
      </c>
      <c r="AL718" s="34">
        <v>41.128649903919346</v>
      </c>
      <c r="AM718" s="34">
        <v>40.7424914882114</v>
      </c>
      <c r="AN718" s="34">
        <v>2.3059999999999992</v>
      </c>
      <c r="AO718" s="34">
        <v>2.2741785018243556E-2</v>
      </c>
      <c r="AP718" s="34">
        <v>2.3287417850182428</v>
      </c>
      <c r="AQ718" s="34">
        <v>2.3068771422352605</v>
      </c>
      <c r="AR718" s="34">
        <v>47.728999999999999</v>
      </c>
      <c r="AS718" s="34">
        <v>0.47070366744828573</v>
      </c>
      <c r="AT718" s="34">
        <v>48.19970366744829</v>
      </c>
      <c r="AU718" s="34">
        <v>47.747154866325573</v>
      </c>
    </row>
    <row r="719" spans="1:47" x14ac:dyDescent="0.25">
      <c r="A719" s="18">
        <v>45565</v>
      </c>
      <c r="B719" s="2">
        <v>11</v>
      </c>
      <c r="C719" s="2" t="s">
        <v>178</v>
      </c>
      <c r="D719" s="9">
        <v>39.511547999999998</v>
      </c>
      <c r="E719">
        <v>8.6838750000000006E-3</v>
      </c>
      <c r="G719" s="34">
        <v>1.1360000000000001</v>
      </c>
      <c r="H719" s="34">
        <v>1.2851374900064228E-2</v>
      </c>
      <c r="I719" s="34">
        <v>1.1488513749000644</v>
      </c>
      <c r="J719" s="34">
        <v>1.1388748931668542</v>
      </c>
      <c r="K719" s="34">
        <v>7.9</v>
      </c>
      <c r="L719" s="34">
        <v>8.9371357139531149E-2</v>
      </c>
      <c r="M719" s="34">
        <v>7.9893713571395315</v>
      </c>
      <c r="N719" s="34">
        <v>7.9199926549455517</v>
      </c>
      <c r="O719" s="34">
        <v>51.499999999999993</v>
      </c>
      <c r="P719" s="34">
        <v>0.58261074590960182</v>
      </c>
      <c r="Q719" s="34">
        <v>52.082610745909598</v>
      </c>
      <c r="R719" s="34">
        <v>51.63033186451846</v>
      </c>
      <c r="S719" s="34">
        <v>4.096000000000001</v>
      </c>
      <c r="T719" s="34">
        <v>4.6337351752344269E-2</v>
      </c>
      <c r="U719" s="34">
        <v>4.142337351752345</v>
      </c>
      <c r="V719" s="34">
        <v>4.1063658119818962</v>
      </c>
      <c r="W719" s="34">
        <v>64.631999999999991</v>
      </c>
      <c r="X719" s="34">
        <v>0.73117082970154157</v>
      </c>
      <c r="Y719" s="34">
        <v>65.363170829701531</v>
      </c>
      <c r="Z719" s="34">
        <v>64.795565224612773</v>
      </c>
      <c r="AB719" s="34">
        <v>2.1939999999999995</v>
      </c>
      <c r="AC719" s="34">
        <v>2.4820349058750798E-2</v>
      </c>
      <c r="AD719" s="34">
        <v>2.2188203490587504</v>
      </c>
      <c r="AE719" s="34">
        <v>2.199552390500068</v>
      </c>
      <c r="AF719" s="34">
        <v>2.6219999999999977</v>
      </c>
      <c r="AG719" s="34">
        <v>2.9662240306310188E-2</v>
      </c>
      <c r="AH719" s="34">
        <v>2.6516622403063077</v>
      </c>
      <c r="AI719" s="34">
        <v>2.6286355368692678</v>
      </c>
      <c r="AJ719" s="34">
        <v>42.763000000000005</v>
      </c>
      <c r="AK719" s="34">
        <v>0.48377055004528752</v>
      </c>
      <c r="AL719" s="34">
        <v>43.246770550045291</v>
      </c>
      <c r="AM719" s="34">
        <v>42.871221000435014</v>
      </c>
      <c r="AN719" s="34">
        <v>2.4309999999999992</v>
      </c>
      <c r="AO719" s="34">
        <v>2.7501489772936732E-2</v>
      </c>
      <c r="AP719" s="34">
        <v>2.458501489772936</v>
      </c>
      <c r="AQ719" s="34">
        <v>2.4371521701484342</v>
      </c>
      <c r="AR719" s="34">
        <v>50.01</v>
      </c>
      <c r="AS719" s="34">
        <v>0.56575462918328523</v>
      </c>
      <c r="AT719" s="34">
        <v>50.575754629183287</v>
      </c>
      <c r="AU719" s="34">
        <v>50.136561097952786</v>
      </c>
    </row>
    <row r="720" spans="1:47" x14ac:dyDescent="0.25">
      <c r="A720" s="18">
        <v>45565</v>
      </c>
      <c r="B720" s="2">
        <v>12</v>
      </c>
      <c r="C720" s="2" t="s">
        <v>178</v>
      </c>
      <c r="D720" s="9">
        <v>65.687060000000002</v>
      </c>
      <c r="E720">
        <v>8.6743870000000004E-3</v>
      </c>
      <c r="G720" s="34">
        <v>1.1360000000000001</v>
      </c>
      <c r="H720" s="34">
        <v>9.9728535196182966E-3</v>
      </c>
      <c r="I720" s="34">
        <v>1.1459728535196185</v>
      </c>
      <c r="J720" s="34">
        <v>1.136032241496695</v>
      </c>
      <c r="K720" s="34">
        <v>8.0520000000000032</v>
      </c>
      <c r="L720" s="34">
        <v>7.0687866672505775E-2</v>
      </c>
      <c r="M720" s="34">
        <v>8.1226878666725089</v>
      </c>
      <c r="N720" s="34">
        <v>8.0522285286367872</v>
      </c>
      <c r="O720" s="34">
        <v>52.968000000000004</v>
      </c>
      <c r="P720" s="34">
        <v>0.46500185319290666</v>
      </c>
      <c r="Q720" s="34">
        <v>53.433001853192913</v>
      </c>
      <c r="R720" s="34">
        <v>52.9695033165466</v>
      </c>
      <c r="S720" s="34">
        <v>4.3279999999999994</v>
      </c>
      <c r="T720" s="34">
        <v>3.7995167282489424E-2</v>
      </c>
      <c r="U720" s="34">
        <v>4.365995167282489</v>
      </c>
      <c r="V720" s="34">
        <v>4.3281228355613512</v>
      </c>
      <c r="W720" s="34">
        <v>66.484000000000009</v>
      </c>
      <c r="X720" s="34">
        <v>0.58365774066752019</v>
      </c>
      <c r="Y720" s="34">
        <v>67.067657740667528</v>
      </c>
      <c r="Z720" s="34">
        <v>66.485886922241434</v>
      </c>
      <c r="AB720" s="34">
        <v>2.1939999999999995</v>
      </c>
      <c r="AC720" s="34">
        <v>1.9260951251798008E-2</v>
      </c>
      <c r="AD720" s="34">
        <v>2.2132609512517973</v>
      </c>
      <c r="AE720" s="34">
        <v>2.1940622692286511</v>
      </c>
      <c r="AF720" s="34">
        <v>2.6599999999999984</v>
      </c>
      <c r="AG720" s="34">
        <v>2.3351928135725928E-2</v>
      </c>
      <c r="AH720" s="34">
        <v>2.6833519281357243</v>
      </c>
      <c r="AI720" s="34">
        <v>2.6600754950538787</v>
      </c>
      <c r="AJ720" s="34">
        <v>43.807999999999986</v>
      </c>
      <c r="AK720" s="34">
        <v>0.38458694277063221</v>
      </c>
      <c r="AL720" s="34">
        <v>44.192586942770617</v>
      </c>
      <c r="AM720" s="34">
        <v>43.809243341097876</v>
      </c>
      <c r="AN720" s="34">
        <v>2.4429999999999996</v>
      </c>
      <c r="AO720" s="34">
        <v>2.1446902419390398E-2</v>
      </c>
      <c r="AP720" s="34">
        <v>2.46444690241939</v>
      </c>
      <c r="AQ720" s="34">
        <v>2.443069336246853</v>
      </c>
      <c r="AR720" s="34">
        <v>51.104999999999983</v>
      </c>
      <c r="AS720" s="34">
        <v>0.44864672457754656</v>
      </c>
      <c r="AT720" s="34">
        <v>51.553646724577526</v>
      </c>
      <c r="AU720" s="34">
        <v>51.10645044162726</v>
      </c>
    </row>
    <row r="721" spans="1:47" x14ac:dyDescent="0.25">
      <c r="A721" s="18">
        <v>45565</v>
      </c>
      <c r="B721" s="2">
        <v>13</v>
      </c>
      <c r="C721" s="2" t="s">
        <v>178</v>
      </c>
      <c r="D721" s="9">
        <v>41.296135999999997</v>
      </c>
      <c r="E721">
        <v>8.7680320000000003E-3</v>
      </c>
      <c r="G721" s="34">
        <v>1.1360000000000001</v>
      </c>
      <c r="H721" s="34">
        <v>9.0912458404308408E-3</v>
      </c>
      <c r="I721" s="34">
        <v>1.145091245840431</v>
      </c>
      <c r="J721" s="34">
        <v>1.1350510491539822</v>
      </c>
      <c r="K721" s="34">
        <v>8.032</v>
      </c>
      <c r="L721" s="34">
        <v>6.427894946332792E-2</v>
      </c>
      <c r="M721" s="34">
        <v>8.0962789494633274</v>
      </c>
      <c r="N721" s="34">
        <v>8.0252905165535076</v>
      </c>
      <c r="O721" s="34">
        <v>53.300000000000011</v>
      </c>
      <c r="P721" s="34">
        <v>0.42655229163289071</v>
      </c>
      <c r="Q721" s="34">
        <v>53.726552291632899</v>
      </c>
      <c r="R721" s="34">
        <v>53.255476161890186</v>
      </c>
      <c r="S721" s="34">
        <v>4.3159999999999989</v>
      </c>
      <c r="T721" s="34">
        <v>3.4540331907834058E-2</v>
      </c>
      <c r="U721" s="34">
        <v>4.3505403319078333</v>
      </c>
      <c r="V721" s="34">
        <v>4.3123946550603751</v>
      </c>
      <c r="W721" s="34">
        <v>66.784000000000006</v>
      </c>
      <c r="X721" s="34">
        <v>0.53446281884448354</v>
      </c>
      <c r="Y721" s="34">
        <v>67.318462818844495</v>
      </c>
      <c r="Z721" s="34">
        <v>66.728212382658057</v>
      </c>
      <c r="AB721" s="34">
        <v>2.1939999999999991</v>
      </c>
      <c r="AC721" s="34">
        <v>1.755826881505744E-2</v>
      </c>
      <c r="AD721" s="34">
        <v>2.2115582688150566</v>
      </c>
      <c r="AE721" s="34">
        <v>2.1921672551442217</v>
      </c>
      <c r="AF721" s="34">
        <v>2.6739999999999986</v>
      </c>
      <c r="AG721" s="34">
        <v>2.1399640296929624E-2</v>
      </c>
      <c r="AH721" s="34">
        <v>2.695399640296928</v>
      </c>
      <c r="AI721" s="34">
        <v>2.6717662899980161</v>
      </c>
      <c r="AJ721" s="34">
        <v>43.860999999999983</v>
      </c>
      <c r="AK721" s="34">
        <v>0.3510133220133248</v>
      </c>
      <c r="AL721" s="34">
        <v>44.212013322013306</v>
      </c>
      <c r="AM721" s="34">
        <v>43.824360974421467</v>
      </c>
      <c r="AN721" s="34">
        <v>2.4470000000000001</v>
      </c>
      <c r="AO721" s="34">
        <v>1.9582991700294247E-2</v>
      </c>
      <c r="AP721" s="34">
        <v>2.4665829917002942</v>
      </c>
      <c r="AQ721" s="34">
        <v>2.4449559130984104</v>
      </c>
      <c r="AR721" s="34">
        <v>51.175999999999981</v>
      </c>
      <c r="AS721" s="34">
        <v>0.40955422282560611</v>
      </c>
      <c r="AT721" s="34">
        <v>51.585554222825579</v>
      </c>
      <c r="AU721" s="34">
        <v>51.133250432662116</v>
      </c>
    </row>
    <row r="722" spans="1:47" x14ac:dyDescent="0.25">
      <c r="A722" s="18">
        <v>45565</v>
      </c>
      <c r="B722" s="2">
        <v>14</v>
      </c>
      <c r="C722" s="2" t="s">
        <v>178</v>
      </c>
      <c r="D722" s="9">
        <v>56.687548999999997</v>
      </c>
      <c r="E722">
        <v>9.0420029999999998E-3</v>
      </c>
      <c r="G722" s="34">
        <v>1.1360000000000001</v>
      </c>
      <c r="H722" s="34">
        <v>1.1142101713277357E-2</v>
      </c>
      <c r="I722" s="34">
        <v>1.1471421017132775</v>
      </c>
      <c r="J722" s="34">
        <v>1.1367696393881597</v>
      </c>
      <c r="K722" s="34">
        <v>8.2959999999999994</v>
      </c>
      <c r="L722" s="34">
        <v>8.1368728708933941E-2</v>
      </c>
      <c r="M722" s="34">
        <v>8.3773687287089338</v>
      </c>
      <c r="N722" s="34">
        <v>8.3016205355318409</v>
      </c>
      <c r="O722" s="34">
        <v>53.056000000000019</v>
      </c>
      <c r="P722" s="34">
        <v>0.52038322931306669</v>
      </c>
      <c r="Q722" s="34">
        <v>53.576383229313087</v>
      </c>
      <c r="R722" s="34">
        <v>53.09194541142449</v>
      </c>
      <c r="S722" s="34">
        <v>4.2479999999999993</v>
      </c>
      <c r="T722" s="34">
        <v>4.1665183167255461E-2</v>
      </c>
      <c r="U722" s="34">
        <v>4.289665183167255</v>
      </c>
      <c r="V722" s="34">
        <v>4.2508780177120613</v>
      </c>
      <c r="W722" s="34">
        <v>66.736000000000018</v>
      </c>
      <c r="X722" s="34">
        <v>0.65455924290253342</v>
      </c>
      <c r="Y722" s="34">
        <v>67.390559242902555</v>
      </c>
      <c r="Z722" s="34">
        <v>66.781213604056546</v>
      </c>
      <c r="AB722" s="34">
        <v>2.194</v>
      </c>
      <c r="AC722" s="34">
        <v>2.1519164752579683E-2</v>
      </c>
      <c r="AD722" s="34">
        <v>2.2155191647525796</v>
      </c>
      <c r="AE722" s="34">
        <v>2.1954864338183291</v>
      </c>
      <c r="AF722" s="34">
        <v>2.6849999999999969</v>
      </c>
      <c r="AG722" s="34">
        <v>2.633498512337119E-2</v>
      </c>
      <c r="AH722" s="34">
        <v>2.7113349851233681</v>
      </c>
      <c r="AI722" s="34">
        <v>2.6868190860538776</v>
      </c>
      <c r="AJ722" s="34">
        <v>43.635999999999996</v>
      </c>
      <c r="AK722" s="34">
        <v>0.4279900971483897</v>
      </c>
      <c r="AL722" s="34">
        <v>44.063990097148384</v>
      </c>
      <c r="AM722" s="34">
        <v>43.665563366497999</v>
      </c>
      <c r="AN722" s="34">
        <v>2.4139999999999993</v>
      </c>
      <c r="AO722" s="34">
        <v>2.3676966140714375E-2</v>
      </c>
      <c r="AP722" s="34">
        <v>2.4376769661407138</v>
      </c>
      <c r="AQ722" s="34">
        <v>2.4156354836998384</v>
      </c>
      <c r="AR722" s="34">
        <v>50.928999999999995</v>
      </c>
      <c r="AS722" s="34">
        <v>0.49952121316505493</v>
      </c>
      <c r="AT722" s="34">
        <v>51.428521213165048</v>
      </c>
      <c r="AU722" s="34">
        <v>50.963504370070041</v>
      </c>
    </row>
    <row r="723" spans="1:47" x14ac:dyDescent="0.25">
      <c r="A723" s="18">
        <v>45565</v>
      </c>
      <c r="B723" s="2">
        <v>15</v>
      </c>
      <c r="C723" s="2" t="s">
        <v>178</v>
      </c>
      <c r="D723" s="9">
        <v>56.221167000000001</v>
      </c>
      <c r="E723">
        <v>9.1455430000000008E-3</v>
      </c>
      <c r="G723" s="34">
        <v>1.1360000000000001</v>
      </c>
      <c r="H723" s="34">
        <v>1.1092351512862839E-2</v>
      </c>
      <c r="I723" s="34">
        <v>1.147092351512863</v>
      </c>
      <c r="J723" s="34">
        <v>1.1366015690871309</v>
      </c>
      <c r="K723" s="34">
        <v>8.1239999999999988</v>
      </c>
      <c r="L723" s="34">
        <v>7.9325936347269088E-2</v>
      </c>
      <c r="M723" s="34">
        <v>8.2033259363472677</v>
      </c>
      <c r="N723" s="34">
        <v>8.1283020662533882</v>
      </c>
      <c r="O723" s="34">
        <v>52.588000000000008</v>
      </c>
      <c r="P723" s="34">
        <v>0.5134899483789005</v>
      </c>
      <c r="Q723" s="34">
        <v>53.101489948378905</v>
      </c>
      <c r="R723" s="34">
        <v>52.615847988691939</v>
      </c>
      <c r="S723" s="34">
        <v>4.2519999999999989</v>
      </c>
      <c r="T723" s="34">
        <v>4.1518203021736602E-2</v>
      </c>
      <c r="U723" s="34">
        <v>4.2935182030217351</v>
      </c>
      <c r="V723" s="34">
        <v>4.2542516476747174</v>
      </c>
      <c r="W723" s="34">
        <v>66.100000000000009</v>
      </c>
      <c r="X723" s="34">
        <v>0.64542643926076904</v>
      </c>
      <c r="Y723" s="34">
        <v>66.745426439260768</v>
      </c>
      <c r="Z723" s="34">
        <v>66.135003271707177</v>
      </c>
      <c r="AB723" s="34">
        <v>2.1939999999999991</v>
      </c>
      <c r="AC723" s="34">
        <v>2.1423080298610085E-2</v>
      </c>
      <c r="AD723" s="34">
        <v>2.215423080298609</v>
      </c>
      <c r="AE723" s="34">
        <v>2.1951618332545455</v>
      </c>
      <c r="AF723" s="34">
        <v>2.6409999999999991</v>
      </c>
      <c r="AG723" s="34">
        <v>2.5787764388618614E-2</v>
      </c>
      <c r="AH723" s="34">
        <v>2.6667877643886175</v>
      </c>
      <c r="AI723" s="34">
        <v>2.6423985422175273</v>
      </c>
      <c r="AJ723" s="34">
        <v>43.186999999999998</v>
      </c>
      <c r="AK723" s="34">
        <v>0.42169488097359803</v>
      </c>
      <c r="AL723" s="34">
        <v>43.608694880973594</v>
      </c>
      <c r="AM723" s="34">
        <v>43.209869686765771</v>
      </c>
      <c r="AN723" s="34">
        <v>2.4039999999999986</v>
      </c>
      <c r="AO723" s="34">
        <v>2.3473603025459724E-2</v>
      </c>
      <c r="AP723" s="34">
        <v>2.4274736030254584</v>
      </c>
      <c r="AQ723" s="34">
        <v>2.405273038807624</v>
      </c>
      <c r="AR723" s="34">
        <v>50.425999999999995</v>
      </c>
      <c r="AS723" s="34">
        <v>0.49237932868628642</v>
      </c>
      <c r="AT723" s="34">
        <v>50.918379328686285</v>
      </c>
      <c r="AU723" s="34">
        <v>50.452703101045465</v>
      </c>
    </row>
    <row r="724" spans="1:47" x14ac:dyDescent="0.25">
      <c r="A724" s="18">
        <v>45565</v>
      </c>
      <c r="B724" s="2">
        <v>16</v>
      </c>
      <c r="C724" s="2" t="s">
        <v>178</v>
      </c>
      <c r="D724" s="9">
        <v>80.011431000000002</v>
      </c>
      <c r="E724">
        <v>9.3798900000000001E-3</v>
      </c>
      <c r="G724" s="34">
        <v>1.1360000000000001</v>
      </c>
      <c r="H724" s="34">
        <v>1.1367867829501721E-2</v>
      </c>
      <c r="I724" s="34">
        <v>1.1473678678295018</v>
      </c>
      <c r="J724" s="34">
        <v>1.1366056834397267</v>
      </c>
      <c r="K724" s="34">
        <v>7.6879999999999988</v>
      </c>
      <c r="L724" s="34">
        <v>7.6933246367261621E-2</v>
      </c>
      <c r="M724" s="34">
        <v>7.76493324636726</v>
      </c>
      <c r="N724" s="34">
        <v>7.692099026658993</v>
      </c>
      <c r="O724" s="34">
        <v>51.219999999999992</v>
      </c>
      <c r="P724" s="34">
        <v>0.51255474491820241</v>
      </c>
      <c r="Q724" s="34">
        <v>51.732554744918197</v>
      </c>
      <c r="R724" s="34">
        <v>51.247309071991886</v>
      </c>
      <c r="S724" s="34">
        <v>4.1039999999999983</v>
      </c>
      <c r="T724" s="34">
        <v>4.1068423919256192E-2</v>
      </c>
      <c r="U724" s="34">
        <v>4.1450684239192546</v>
      </c>
      <c r="V724" s="34">
        <v>4.1061881380604186</v>
      </c>
      <c r="W724" s="34">
        <v>64.147999999999982</v>
      </c>
      <c r="X724" s="34">
        <v>0.641924283034222</v>
      </c>
      <c r="Y724" s="34">
        <v>64.78992428303421</v>
      </c>
      <c r="Z724" s="34">
        <v>64.18220192015103</v>
      </c>
      <c r="AB724" s="34">
        <v>2.1939999999999995</v>
      </c>
      <c r="AC724" s="34">
        <v>2.1955195438315814E-2</v>
      </c>
      <c r="AD724" s="34">
        <v>2.2159551954383154</v>
      </c>
      <c r="AE724" s="34">
        <v>2.1951697794601754</v>
      </c>
      <c r="AF724" s="34">
        <v>2.512999999999999</v>
      </c>
      <c r="AG724" s="34">
        <v>2.5147404802410043E-2</v>
      </c>
      <c r="AH724" s="34">
        <v>2.5381474048024089</v>
      </c>
      <c r="AI724" s="34">
        <v>2.5143398613415768</v>
      </c>
      <c r="AJ724" s="34">
        <v>42.100999999999985</v>
      </c>
      <c r="AK724" s="34">
        <v>0.42130158757909481</v>
      </c>
      <c r="AL724" s="34">
        <v>42.522301587579079</v>
      </c>
      <c r="AM724" s="34">
        <v>42.123447076140764</v>
      </c>
      <c r="AN724" s="34">
        <v>2.3339999999999992</v>
      </c>
      <c r="AO724" s="34">
        <v>2.3356165065191024E-2</v>
      </c>
      <c r="AP724" s="34">
        <v>2.3573561650651902</v>
      </c>
      <c r="AQ724" s="34">
        <v>2.3352444235460568</v>
      </c>
      <c r="AR724" s="34">
        <v>49.141999999999982</v>
      </c>
      <c r="AS724" s="34">
        <v>0.49176035288501169</v>
      </c>
      <c r="AT724" s="34">
        <v>49.633760352884998</v>
      </c>
      <c r="AU724" s="34">
        <v>49.168201140488577</v>
      </c>
    </row>
    <row r="725" spans="1:47" x14ac:dyDescent="0.25">
      <c r="A725" s="18">
        <v>45565</v>
      </c>
      <c r="B725" s="2">
        <v>17</v>
      </c>
      <c r="C725" s="2" t="s">
        <v>178</v>
      </c>
      <c r="D725" s="9">
        <v>48.299418000000003</v>
      </c>
      <c r="E725">
        <v>9.8296549999999996E-3</v>
      </c>
      <c r="G725" s="34">
        <v>1.1360000000000001</v>
      </c>
      <c r="H725" s="34">
        <v>1.1491041470207675E-2</v>
      </c>
      <c r="I725" s="34">
        <v>1.1474910414702078</v>
      </c>
      <c r="J725" s="34">
        <v>1.1362116004169649</v>
      </c>
      <c r="K725" s="34">
        <v>7.3760000000000003</v>
      </c>
      <c r="L725" s="34">
        <v>7.4610846729094904E-2</v>
      </c>
      <c r="M725" s="34">
        <v>7.450610846729095</v>
      </c>
      <c r="N725" s="34">
        <v>7.3773739125664903</v>
      </c>
      <c r="O725" s="34">
        <v>48.320000000000007</v>
      </c>
      <c r="P725" s="34">
        <v>0.48877387662010108</v>
      </c>
      <c r="Q725" s="34">
        <v>48.808773876620108</v>
      </c>
      <c r="R725" s="34">
        <v>48.329000468439922</v>
      </c>
      <c r="S725" s="34">
        <v>3.9039999999999986</v>
      </c>
      <c r="T725" s="34">
        <v>3.9490339700431989E-2</v>
      </c>
      <c r="U725" s="34">
        <v>3.9434903397004306</v>
      </c>
      <c r="V725" s="34">
        <v>3.9047271901653424</v>
      </c>
      <c r="W725" s="34">
        <v>60.736000000000004</v>
      </c>
      <c r="X725" s="34">
        <v>0.61436610451983564</v>
      </c>
      <c r="Y725" s="34">
        <v>61.350366104519843</v>
      </c>
      <c r="Z725" s="34">
        <v>60.747313171588715</v>
      </c>
      <c r="AB725" s="34">
        <v>2.194</v>
      </c>
      <c r="AC725" s="34">
        <v>2.2193085374679258E-2</v>
      </c>
      <c r="AD725" s="34">
        <v>2.2161930853746794</v>
      </c>
      <c r="AE725" s="34">
        <v>2.1944086719320608</v>
      </c>
      <c r="AF725" s="34">
        <v>2.3829999999999982</v>
      </c>
      <c r="AG725" s="34">
        <v>2.4104887168578226E-2</v>
      </c>
      <c r="AH725" s="34">
        <v>2.4071048871685763</v>
      </c>
      <c r="AI725" s="34">
        <v>2.3834438765788954</v>
      </c>
      <c r="AJ725" s="34">
        <v>40.054000000000002</v>
      </c>
      <c r="AK725" s="34">
        <v>0.40516036535888927</v>
      </c>
      <c r="AL725" s="34">
        <v>40.45916036535889</v>
      </c>
      <c r="AM725" s="34">
        <v>40.061460777377739</v>
      </c>
      <c r="AN725" s="34">
        <v>2.2589999999999999</v>
      </c>
      <c r="AO725" s="34">
        <v>2.2850583346125997E-2</v>
      </c>
      <c r="AP725" s="34">
        <v>2.281850583346126</v>
      </c>
      <c r="AQ725" s="34">
        <v>2.2594207793502847</v>
      </c>
      <c r="AR725" s="34">
        <v>46.89</v>
      </c>
      <c r="AS725" s="34">
        <v>0.47430892124827273</v>
      </c>
      <c r="AT725" s="34">
        <v>47.364308921248274</v>
      </c>
      <c r="AU725" s="34">
        <v>46.898734105238979</v>
      </c>
    </row>
    <row r="726" spans="1:47" x14ac:dyDescent="0.25">
      <c r="A726" s="18">
        <v>45565</v>
      </c>
      <c r="B726" s="2">
        <v>18</v>
      </c>
      <c r="C726" s="2" t="s">
        <v>178</v>
      </c>
      <c r="D726" s="9">
        <v>109.077755</v>
      </c>
      <c r="E726">
        <v>9.9566949999999998E-3</v>
      </c>
      <c r="G726" s="34">
        <v>1.1360000000000001</v>
      </c>
      <c r="H726" s="34">
        <v>8.7313874768125844E-3</v>
      </c>
      <c r="I726" s="34">
        <v>1.1447313874768128</v>
      </c>
      <c r="J726" s="34">
        <v>1.1333336461947794</v>
      </c>
      <c r="K726" s="34">
        <v>7.008</v>
      </c>
      <c r="L726" s="34">
        <v>5.386405232174523E-2</v>
      </c>
      <c r="M726" s="34">
        <v>7.0618640523217451</v>
      </c>
      <c r="N726" s="34">
        <v>6.9915512258213139</v>
      </c>
      <c r="O726" s="34">
        <v>44.015999999999984</v>
      </c>
      <c r="P726" s="34">
        <v>0.33831052040438603</v>
      </c>
      <c r="Q726" s="34">
        <v>44.354310520404368</v>
      </c>
      <c r="R726" s="34">
        <v>43.912688178617415</v>
      </c>
      <c r="S726" s="34">
        <v>3.5359999999999987</v>
      </c>
      <c r="T726" s="34">
        <v>2.7177980737684227E-2</v>
      </c>
      <c r="U726" s="34">
        <v>3.5631779807376831</v>
      </c>
      <c r="V726" s="34">
        <v>3.5277005043527621</v>
      </c>
      <c r="W726" s="34">
        <v>55.695999999999984</v>
      </c>
      <c r="X726" s="34">
        <v>0.42808394094062807</v>
      </c>
      <c r="Y726" s="34">
        <v>56.124083940940615</v>
      </c>
      <c r="Z726" s="34">
        <v>55.565273554986277</v>
      </c>
      <c r="AB726" s="34">
        <v>2.194</v>
      </c>
      <c r="AC726" s="34">
        <v>1.6863260672646836E-2</v>
      </c>
      <c r="AD726" s="34">
        <v>2.2108632606726468</v>
      </c>
      <c r="AE726" s="34">
        <v>2.1888503694994239</v>
      </c>
      <c r="AF726" s="34">
        <v>2.2349999999999985</v>
      </c>
      <c r="AG726" s="34">
        <v>1.7178389974186716E-2</v>
      </c>
      <c r="AH726" s="34">
        <v>2.2521783899741852</v>
      </c>
      <c r="AI726" s="34">
        <v>2.2297541366596212</v>
      </c>
      <c r="AJ726" s="34">
        <v>37.109000000000002</v>
      </c>
      <c r="AK726" s="34">
        <v>0.28522276221570264</v>
      </c>
      <c r="AL726" s="34">
        <v>37.394222762215705</v>
      </c>
      <c r="AM726" s="34">
        <v>37.021899891410264</v>
      </c>
      <c r="AN726" s="34">
        <v>2.0939999999999994</v>
      </c>
      <c r="AO726" s="34">
        <v>1.6094652620110516E-2</v>
      </c>
      <c r="AP726" s="34">
        <v>2.1100946526201101</v>
      </c>
      <c r="AQ726" s="34">
        <v>2.089085083742841</v>
      </c>
      <c r="AR726" s="34">
        <v>43.631999999999998</v>
      </c>
      <c r="AS726" s="34">
        <v>0.33535906548264671</v>
      </c>
      <c r="AT726" s="34">
        <v>43.967359065482647</v>
      </c>
      <c r="AU726" s="34">
        <v>43.529589481312158</v>
      </c>
    </row>
    <row r="727" spans="1:47" x14ac:dyDescent="0.25">
      <c r="A727" s="18">
        <v>45565</v>
      </c>
      <c r="B727" s="2">
        <v>19</v>
      </c>
      <c r="C727" s="2" t="s">
        <v>178</v>
      </c>
      <c r="D727" s="9">
        <v>83.095635000000001</v>
      </c>
      <c r="E727">
        <v>1.0094550000000001E-2</v>
      </c>
      <c r="G727" s="34">
        <v>1.1360000000000001</v>
      </c>
      <c r="H727" s="34">
        <v>7.8959773426810747E-3</v>
      </c>
      <c r="I727" s="34">
        <v>1.1438959773426811</v>
      </c>
      <c r="J727" s="34">
        <v>1.1323488622045965</v>
      </c>
      <c r="K727" s="34">
        <v>7.2359999999999989</v>
      </c>
      <c r="L727" s="34">
        <v>5.0295151453908664E-2</v>
      </c>
      <c r="M727" s="34">
        <v>7.2862951514539072</v>
      </c>
      <c r="N727" s="34">
        <v>7.2127432807327976</v>
      </c>
      <c r="O727" s="34">
        <v>41.699999999999996</v>
      </c>
      <c r="P727" s="34">
        <v>0.28984353449806405</v>
      </c>
      <c r="Q727" s="34">
        <v>41.989843534498057</v>
      </c>
      <c r="R727" s="34">
        <v>41.565974959446891</v>
      </c>
      <c r="S727" s="34">
        <v>3.3239999999999998</v>
      </c>
      <c r="T727" s="34">
        <v>2.3104074548478775E-2</v>
      </c>
      <c r="U727" s="34">
        <v>3.3471040745484788</v>
      </c>
      <c r="V727" s="34">
        <v>3.3133165651127454</v>
      </c>
      <c r="W727" s="34">
        <v>53.395999999999994</v>
      </c>
      <c r="X727" s="34">
        <v>0.37113873784313256</v>
      </c>
      <c r="Y727" s="34">
        <v>53.767138737843119</v>
      </c>
      <c r="Z727" s="34">
        <v>53.22438366749703</v>
      </c>
      <c r="AB727" s="34">
        <v>2.1939999999999991</v>
      </c>
      <c r="AC727" s="34">
        <v>1.5249801311480871E-2</v>
      </c>
      <c r="AD727" s="34">
        <v>2.2092498013114801</v>
      </c>
      <c r="AE727" s="34">
        <v>2.1869484187296511</v>
      </c>
      <c r="AF727" s="34">
        <v>2.3379999999999983</v>
      </c>
      <c r="AG727" s="34">
        <v>1.6250699847877057E-2</v>
      </c>
      <c r="AH727" s="34">
        <v>2.3542506998478752</v>
      </c>
      <c r="AI727" s="34">
        <v>2.3304855984457258</v>
      </c>
      <c r="AJ727" s="34">
        <v>35.711000000000013</v>
      </c>
      <c r="AK727" s="34">
        <v>0.24821588634197528</v>
      </c>
      <c r="AL727" s="34">
        <v>35.959215886341987</v>
      </c>
      <c r="AM727" s="34">
        <v>35.596223783616509</v>
      </c>
      <c r="AN727" s="34">
        <v>1.9879999999999993</v>
      </c>
      <c r="AO727" s="34">
        <v>1.3817960349691875E-2</v>
      </c>
      <c r="AP727" s="34">
        <v>2.0018179603496913</v>
      </c>
      <c r="AQ727" s="34">
        <v>1.9816105088580431</v>
      </c>
      <c r="AR727" s="34">
        <v>42.231000000000009</v>
      </c>
      <c r="AS727" s="34">
        <v>0.29353434785102506</v>
      </c>
      <c r="AT727" s="34">
        <v>42.524534347851031</v>
      </c>
      <c r="AU727" s="34">
        <v>42.095268309649924</v>
      </c>
    </row>
    <row r="728" spans="1:47" x14ac:dyDescent="0.25">
      <c r="A728" s="18">
        <v>45565</v>
      </c>
      <c r="B728" s="2">
        <v>20</v>
      </c>
      <c r="C728" s="2" t="s">
        <v>178</v>
      </c>
      <c r="D728" s="9">
        <v>91.931081000000006</v>
      </c>
      <c r="E728">
        <v>9.8530030000000008E-3</v>
      </c>
      <c r="G728" s="34">
        <v>1.1360000000000001</v>
      </c>
      <c r="H728" s="34">
        <v>9.1657510123593355E-3</v>
      </c>
      <c r="I728" s="34">
        <v>1.1451657510123594</v>
      </c>
      <c r="J728" s="34">
        <v>1.1338824294321372</v>
      </c>
      <c r="K728" s="34">
        <v>7.6400000000000006</v>
      </c>
      <c r="L728" s="34">
        <v>6.1642902935233564E-2</v>
      </c>
      <c r="M728" s="34">
        <v>7.7016429029352338</v>
      </c>
      <c r="N728" s="34">
        <v>7.625758592307684</v>
      </c>
      <c r="O728" s="34">
        <v>40.808</v>
      </c>
      <c r="P728" s="34">
        <v>0.32925701347918995</v>
      </c>
      <c r="Q728" s="34">
        <v>41.137257013479193</v>
      </c>
      <c r="R728" s="34">
        <v>40.731931496713614</v>
      </c>
      <c r="S728" s="34">
        <v>3.2479999999999993</v>
      </c>
      <c r="T728" s="34">
        <v>2.6206302190266824E-2</v>
      </c>
      <c r="U728" s="34">
        <v>3.2742063021902661</v>
      </c>
      <c r="V728" s="34">
        <v>3.2419455376721662</v>
      </c>
      <c r="W728" s="34">
        <v>52.832000000000001</v>
      </c>
      <c r="X728" s="34">
        <v>0.42627196961704966</v>
      </c>
      <c r="Y728" s="34">
        <v>53.258271969617056</v>
      </c>
      <c r="Z728" s="34">
        <v>52.733518056125604</v>
      </c>
      <c r="AB728" s="34">
        <v>2.1939999999999995</v>
      </c>
      <c r="AC728" s="34">
        <v>1.770216348689822E-2</v>
      </c>
      <c r="AD728" s="34">
        <v>2.2117021634868976</v>
      </c>
      <c r="AE728" s="34">
        <v>2.1899102554349548</v>
      </c>
      <c r="AF728" s="34">
        <v>2.6689999999999987</v>
      </c>
      <c r="AG728" s="34">
        <v>2.1534673813368887E-2</v>
      </c>
      <c r="AH728" s="34">
        <v>2.6905346738133677</v>
      </c>
      <c r="AI728" s="34">
        <v>2.6640248276006804</v>
      </c>
      <c r="AJ728" s="34">
        <v>36.44400000000001</v>
      </c>
      <c r="AK728" s="34">
        <v>0.29404632913241524</v>
      </c>
      <c r="AL728" s="34">
        <v>36.738046329132423</v>
      </c>
      <c r="AM728" s="34">
        <v>36.37606624843734</v>
      </c>
      <c r="AN728" s="34">
        <v>2.0509999999999993</v>
      </c>
      <c r="AO728" s="34">
        <v>1.6548376167560733E-2</v>
      </c>
      <c r="AP728" s="34">
        <v>2.0675483761675602</v>
      </c>
      <c r="AQ728" s="34">
        <v>2.0471768158145358</v>
      </c>
      <c r="AR728" s="34">
        <v>43.358000000000011</v>
      </c>
      <c r="AS728" s="34">
        <v>0.34983154260024307</v>
      </c>
      <c r="AT728" s="34">
        <v>43.707831542600246</v>
      </c>
      <c r="AU728" s="34">
        <v>43.277178147287515</v>
      </c>
    </row>
    <row r="729" spans="1:47" x14ac:dyDescent="0.25">
      <c r="A729" s="18">
        <v>45565</v>
      </c>
      <c r="B729" s="2">
        <v>21</v>
      </c>
      <c r="C729" s="2" t="s">
        <v>178</v>
      </c>
      <c r="D729" s="9">
        <v>45.009928000000002</v>
      </c>
      <c r="E729">
        <v>9.5912940000000002E-3</v>
      </c>
      <c r="G729" s="34">
        <v>1.1360000000000001</v>
      </c>
      <c r="H729" s="34">
        <v>8.4047040423233122E-3</v>
      </c>
      <c r="I729" s="34">
        <v>1.1444047040423235</v>
      </c>
      <c r="J729" s="34">
        <v>1.1334283820708706</v>
      </c>
      <c r="K729" s="34">
        <v>7.4039999999999999</v>
      </c>
      <c r="L729" s="34">
        <v>5.4778546416691727E-2</v>
      </c>
      <c r="M729" s="34">
        <v>7.458778546416692</v>
      </c>
      <c r="N729" s="34">
        <v>7.3872392084971166</v>
      </c>
      <c r="O729" s="34">
        <v>38.059999999999981</v>
      </c>
      <c r="P729" s="34">
        <v>0.28158717944614886</v>
      </c>
      <c r="Q729" s="34">
        <v>38.34158717944613</v>
      </c>
      <c r="R729" s="34">
        <v>37.973841744381431</v>
      </c>
      <c r="S729" s="34">
        <v>3.0319999999999996</v>
      </c>
      <c r="T729" s="34">
        <v>2.243227346507419E-2</v>
      </c>
      <c r="U729" s="34">
        <v>3.054432273465074</v>
      </c>
      <c r="V729" s="34">
        <v>3.025136315527182</v>
      </c>
      <c r="W729" s="34">
        <v>49.631999999999977</v>
      </c>
      <c r="X729" s="34">
        <v>0.36720270337023814</v>
      </c>
      <c r="Y729" s="34">
        <v>49.999202703370223</v>
      </c>
      <c r="Z729" s="34">
        <v>49.519645650476605</v>
      </c>
      <c r="AB729" s="34">
        <v>2.1939999999999995</v>
      </c>
      <c r="AC729" s="34">
        <v>1.6232324532444845E-2</v>
      </c>
      <c r="AD729" s="34">
        <v>2.2102323245324444</v>
      </c>
      <c r="AE729" s="34">
        <v>2.1890333364995502</v>
      </c>
      <c r="AF729" s="34">
        <v>2.6249999999999982</v>
      </c>
      <c r="AG729" s="34">
        <v>1.9421081083713626E-2</v>
      </c>
      <c r="AH729" s="34">
        <v>2.6444210810837117</v>
      </c>
      <c r="AI729" s="34">
        <v>2.6190576610352401</v>
      </c>
      <c r="AJ729" s="34">
        <v>34.905999999999977</v>
      </c>
      <c r="AK729" s="34">
        <v>0.25825228811737444</v>
      </c>
      <c r="AL729" s="34">
        <v>35.164252288117353</v>
      </c>
      <c r="AM729" s="34">
        <v>34.826981606131845</v>
      </c>
      <c r="AN729" s="34">
        <v>1.9489999999999994</v>
      </c>
      <c r="AO729" s="34">
        <v>1.4419690297964903E-2</v>
      </c>
      <c r="AP729" s="34">
        <v>1.9634196902979644</v>
      </c>
      <c r="AQ729" s="34">
        <v>1.9445879548029277</v>
      </c>
      <c r="AR729" s="34">
        <v>41.673999999999971</v>
      </c>
      <c r="AS729" s="34">
        <v>0.30832538403149784</v>
      </c>
      <c r="AT729" s="34">
        <v>41.982325384031469</v>
      </c>
      <c r="AU729" s="34">
        <v>41.579660558469563</v>
      </c>
    </row>
    <row r="730" spans="1:47" x14ac:dyDescent="0.25">
      <c r="A730" s="18">
        <v>45565</v>
      </c>
      <c r="B730" s="2">
        <v>22</v>
      </c>
      <c r="C730" s="2" t="s">
        <v>178</v>
      </c>
      <c r="D730" s="9">
        <v>42.789687999999998</v>
      </c>
      <c r="E730">
        <v>9.4789360000000003E-3</v>
      </c>
      <c r="G730" s="34">
        <v>1.1360000000000001</v>
      </c>
      <c r="H730" s="34">
        <v>1.098827239052952E-2</v>
      </c>
      <c r="I730" s="34">
        <v>1.1469882723905296</v>
      </c>
      <c r="J730" s="34">
        <v>1.1361160439637892</v>
      </c>
      <c r="K730" s="34">
        <v>7</v>
      </c>
      <c r="L730" s="34">
        <v>6.770942494164317E-2</v>
      </c>
      <c r="M730" s="34">
        <v>7.0677094249416434</v>
      </c>
      <c r="N730" s="34">
        <v>7.0007150596360246</v>
      </c>
      <c r="O730" s="34">
        <v>35.232000000000006</v>
      </c>
      <c r="P730" s="34">
        <v>0.34079120850628181</v>
      </c>
      <c r="Q730" s="34">
        <v>35.572791208506288</v>
      </c>
      <c r="R730" s="34">
        <v>35.235598997299491</v>
      </c>
      <c r="S730" s="34">
        <v>2.7879999999999989</v>
      </c>
      <c r="T730" s="34">
        <v>2.6967696676757295E-2</v>
      </c>
      <c r="U730" s="34">
        <v>2.8149676966767561</v>
      </c>
      <c r="V730" s="34">
        <v>2.7882847980378895</v>
      </c>
      <c r="W730" s="34">
        <v>46.156000000000006</v>
      </c>
      <c r="X730" s="34">
        <v>0.4464566025152118</v>
      </c>
      <c r="Y730" s="34">
        <v>46.602456602515211</v>
      </c>
      <c r="Z730" s="34">
        <v>46.160714898937201</v>
      </c>
      <c r="AB730" s="34">
        <v>2.194</v>
      </c>
      <c r="AC730" s="34">
        <v>2.1222068331709299E-2</v>
      </c>
      <c r="AD730" s="34">
        <v>2.2152220683317094</v>
      </c>
      <c r="AE730" s="34">
        <v>2.1942241201202055</v>
      </c>
      <c r="AF730" s="34">
        <v>2.5299999999999989</v>
      </c>
      <c r="AG730" s="34">
        <v>2.4472120728908163E-2</v>
      </c>
      <c r="AH730" s="34">
        <v>2.5544721207289069</v>
      </c>
      <c r="AI730" s="34">
        <v>2.5302584429827331</v>
      </c>
      <c r="AJ730" s="34">
        <v>32.723000000000006</v>
      </c>
      <c r="AK730" s="34">
        <v>0.31652221605219855</v>
      </c>
      <c r="AL730" s="34">
        <v>33.039522216052205</v>
      </c>
      <c r="AM730" s="34">
        <v>32.726342699495667</v>
      </c>
      <c r="AN730" s="34">
        <v>1.7849999999999993</v>
      </c>
      <c r="AO730" s="34">
        <v>1.7265903360119E-2</v>
      </c>
      <c r="AP730" s="34">
        <v>1.8022659033601183</v>
      </c>
      <c r="AQ730" s="34">
        <v>1.7851823402071854</v>
      </c>
      <c r="AR730" s="34">
        <v>39.231999999999999</v>
      </c>
      <c r="AS730" s="34">
        <v>0.37948230847293501</v>
      </c>
      <c r="AT730" s="34">
        <v>39.611482308472937</v>
      </c>
      <c r="AU730" s="34">
        <v>39.236007602805792</v>
      </c>
    </row>
    <row r="731" spans="1:47" x14ac:dyDescent="0.25">
      <c r="A731" s="18">
        <v>45565</v>
      </c>
      <c r="B731" s="2">
        <v>23</v>
      </c>
      <c r="C731" s="2" t="s">
        <v>178</v>
      </c>
      <c r="D731" s="9">
        <v>35.848790000000001</v>
      </c>
      <c r="E731">
        <v>9.3439390000000008E-3</v>
      </c>
      <c r="G731" s="34">
        <v>1.1360000000000001</v>
      </c>
      <c r="H731" s="34">
        <v>9.3429654691323631E-3</v>
      </c>
      <c r="I731" s="34">
        <v>1.1453429654691325</v>
      </c>
      <c r="J731" s="34">
        <v>1.1346409506657098</v>
      </c>
      <c r="K731" s="34">
        <v>6.68</v>
      </c>
      <c r="L731" s="34">
        <v>5.4939268779757196E-2</v>
      </c>
      <c r="M731" s="34">
        <v>6.7349392687797573</v>
      </c>
      <c r="N731" s="34">
        <v>6.6720084070835748</v>
      </c>
      <c r="O731" s="34">
        <v>32.975999999999999</v>
      </c>
      <c r="P731" s="34">
        <v>0.27120918073072953</v>
      </c>
      <c r="Q731" s="34">
        <v>33.247209180730728</v>
      </c>
      <c r="R731" s="34">
        <v>32.936549286225741</v>
      </c>
      <c r="S731" s="34">
        <v>2.5639999999999996</v>
      </c>
      <c r="T731" s="34">
        <v>2.1087467837020573E-2</v>
      </c>
      <c r="U731" s="34">
        <v>2.5850874678370204</v>
      </c>
      <c r="V731" s="34">
        <v>2.5609325682278867</v>
      </c>
      <c r="W731" s="34">
        <v>43.356000000000002</v>
      </c>
      <c r="X731" s="34">
        <v>0.35657888281663969</v>
      </c>
      <c r="Y731" s="34">
        <v>43.712578882816636</v>
      </c>
      <c r="Z731" s="34">
        <v>43.304131212202911</v>
      </c>
      <c r="AB731" s="34">
        <v>2.1939999999999995</v>
      </c>
      <c r="AC731" s="34">
        <v>1.8044424506405279E-2</v>
      </c>
      <c r="AD731" s="34">
        <v>2.2120444245064048</v>
      </c>
      <c r="AE731" s="34">
        <v>2.1913752163385269</v>
      </c>
      <c r="AF731" s="34">
        <v>2.4429999999999983</v>
      </c>
      <c r="AG731" s="34">
        <v>2.0092310423495022E-2</v>
      </c>
      <c r="AH731" s="34">
        <v>2.4630923104234932</v>
      </c>
      <c r="AI731" s="34">
        <v>2.4400773261235269</v>
      </c>
      <c r="AJ731" s="34">
        <v>30.984000000000012</v>
      </c>
      <c r="AK731" s="34">
        <v>0.25482609339401163</v>
      </c>
      <c r="AL731" s="34">
        <v>31.238826093394024</v>
      </c>
      <c r="AM731" s="34">
        <v>30.946932407945745</v>
      </c>
      <c r="AN731" s="34">
        <v>1.6659999999999997</v>
      </c>
      <c r="AO731" s="34">
        <v>1.3701919429202916E-2</v>
      </c>
      <c r="AP731" s="34">
        <v>1.6797019194292027</v>
      </c>
      <c r="AQ731" s="34">
        <v>1.6640068871558733</v>
      </c>
      <c r="AR731" s="34">
        <v>37.287000000000006</v>
      </c>
      <c r="AS731" s="34">
        <v>0.30666474775311486</v>
      </c>
      <c r="AT731" s="34">
        <v>37.593664747753124</v>
      </c>
      <c r="AU731" s="34">
        <v>37.242391837563666</v>
      </c>
    </row>
    <row r="732" spans="1:47" x14ac:dyDescent="0.25">
      <c r="A732" s="18">
        <v>45565</v>
      </c>
      <c r="B732" s="2">
        <v>24</v>
      </c>
      <c r="C732" s="2" t="s">
        <v>23</v>
      </c>
      <c r="D732" s="9">
        <v>32.163001000000001</v>
      </c>
      <c r="E732">
        <v>9.2138870000000005E-3</v>
      </c>
      <c r="G732" s="34">
        <v>1.1360000000000001</v>
      </c>
      <c r="H732" s="34">
        <v>1.1809839420887275E-2</v>
      </c>
      <c r="I732" s="34">
        <v>1.1478098394208873</v>
      </c>
      <c r="J732" s="34">
        <v>1.1372340492629751</v>
      </c>
      <c r="K732" s="34">
        <v>6.5040000000000004</v>
      </c>
      <c r="L732" s="34">
        <v>6.7615489078741944E-2</v>
      </c>
      <c r="M732" s="34">
        <v>6.5716154890787424</v>
      </c>
      <c r="N732" s="34">
        <v>6.511065366554921</v>
      </c>
      <c r="O732" s="34">
        <v>31.52399999999999</v>
      </c>
      <c r="P732" s="34">
        <v>0.32772304392962182</v>
      </c>
      <c r="Q732" s="34">
        <v>31.851723043929614</v>
      </c>
      <c r="R732" s="34">
        <v>31.558244867047549</v>
      </c>
      <c r="S732" s="34">
        <v>2.4159999999999999</v>
      </c>
      <c r="T732" s="34">
        <v>2.5116700740196878E-2</v>
      </c>
      <c r="U732" s="34">
        <v>2.4411167007401966</v>
      </c>
      <c r="V732" s="34">
        <v>2.4186245273057634</v>
      </c>
      <c r="W732" s="34">
        <v>41.579999999999984</v>
      </c>
      <c r="X732" s="34">
        <v>0.43226507316944796</v>
      </c>
      <c r="Y732" s="34">
        <v>42.012265073169438</v>
      </c>
      <c r="Z732" s="34">
        <v>41.625168810171211</v>
      </c>
      <c r="AB732" s="34">
        <v>2.1939999999999995</v>
      </c>
      <c r="AC732" s="34">
        <v>2.2808791980129115E-2</v>
      </c>
      <c r="AD732" s="34">
        <v>2.2168087919801285</v>
      </c>
      <c r="AE732" s="34">
        <v>2.1963833662702168</v>
      </c>
      <c r="AF732" s="34">
        <v>2.3539999999999988</v>
      </c>
      <c r="AG732" s="34">
        <v>2.4472149645042809E-2</v>
      </c>
      <c r="AH732" s="34">
        <v>2.3784721496450416</v>
      </c>
      <c r="AI732" s="34">
        <v>2.3565571760255652</v>
      </c>
      <c r="AJ732" s="34">
        <v>29.699000000000005</v>
      </c>
      <c r="AK732" s="34">
        <v>0.30875037056420002</v>
      </c>
      <c r="AL732" s="34">
        <v>30.007750370564207</v>
      </c>
      <c r="AM732" s="34">
        <v>29.731262349525618</v>
      </c>
      <c r="AN732" s="34">
        <v>1.5609999999999993</v>
      </c>
      <c r="AO732" s="34">
        <v>1.6228133218314286E-2</v>
      </c>
      <c r="AP732" s="34">
        <v>1.5772281332183136</v>
      </c>
      <c r="AQ732" s="34">
        <v>1.5626957314256191</v>
      </c>
      <c r="AR732" s="34">
        <v>35.808</v>
      </c>
      <c r="AS732" s="34">
        <v>0.37225944540768624</v>
      </c>
      <c r="AT732" s="34">
        <v>36.180259445407685</v>
      </c>
      <c r="AU732" s="34">
        <v>35.846898623247021</v>
      </c>
    </row>
  </sheetData>
  <mergeCells count="15">
    <mergeCell ref="AB11:AE11"/>
    <mergeCell ref="AF11:AI11"/>
    <mergeCell ref="AJ11:AM11"/>
    <mergeCell ref="AN11:AQ11"/>
    <mergeCell ref="AR11:AU11"/>
    <mergeCell ref="AB10:AE10"/>
    <mergeCell ref="AF10:AI10"/>
    <mergeCell ref="AJ10:AM10"/>
    <mergeCell ref="AN10:AQ10"/>
    <mergeCell ref="AR10:AU10"/>
    <mergeCell ref="G11:J11"/>
    <mergeCell ref="K11:N11"/>
    <mergeCell ref="O11:R11"/>
    <mergeCell ref="S11:V11"/>
    <mergeCell ref="W11:Z11"/>
  </mergeCell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s q m i d = " 1 b 2 3 e f d 4 - f 5 a 3 - 4 5 a a - 9 4 8 0 - d e a 6 4 5 f a 2 1 8 d "   x m l n s = " h t t p : / / s c h e m a s . m i c r o s o f t . c o m / D a t a M a s h u p " > A A A A A N o E A A B Q S w M E F A A C A A g A 2 2 C K W X j M R G K j A A A A 9 Q A A A B I A H A B D b 2 5 m a W c v U G F j a 2 F n Z S 5 4 b W w g o h g A K K A U A A A A A A A A A A A A A A A A A A A A A A A A A A A A h Y 9 B D o I w F E S v Q r q n L R C j I Z + y c C u J C d G 4 J a V C I 3 w M L Z a 7 u f B I X k G M o u 5 c z p u 3 m L l f b 5 C O b e N d V G 9 0 h w k J K C e e Q t m V G q u E D P b o r 0 g q Y F v I U 1 E p b 5 L R x K M p E 1 J b e 4 4 Z c 8 5 R F 9 G u r 1 j I e c A O 2 S a X t W o L 8 p H 1 f 9 n X a G y B U h E B + 9 c Y E d I g i u h i S T m w m U G m 8 d u H 0 9 x n + w N h P T R 2 6 J V Q 6 O 9 y Y H M E 9 r 4 g H l B L A w Q U A A I A C A D b Y I p Z D 8 r p q 6 Q A A A D p A A A A E w A c A F t D b 2 5 0 Z W 5 0 X 1 R 5 c G V z X S 5 4 b W w g o h g A K K A U A A A A A A A A A A A A A A A A A A A A A A A A A A A A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M E F A A C A A g A 2 2 C K W R i j F W j V A Q A A Y Q Q A A B M A H A B G b 3 J t d W x h c y 9 T Z W N 0 a W 9 u M S 5 t I K I Y A C i g F A A A A A A A A A A A A A A A A A A A A A A A A A A A A K 1 U T W / i M B C 9 I / U / j F K t S K Q U t Z X 2 1 F L J x A P J r v N R j 1 P E K a K Q 3 U Z C g A g c + P c 1 c Q L u S t v u Y X N w P B 9 + 8 2 b 8 k r p c 7 K v N G s i 8 7 x 6 u e l e 9 + m 2 + K 5 d w 7 d D m s F u U E F d 1 X a 1 / A x 2 2 2 1 V V 7 m o H h r A q 9 z 3 Q T 5 s z h H T 5 u h g 8 H 8 r d 0 X W W 9 X o Y 6 s D q W E y r N T v s 3 x w f H E K B g Q L K s 6 y I u H / t r n 5 5 z e I G j L A 1 9 / N X b x p i 0 q V B l I D b n h x n V G Q y f Y k 4 S h j L N I a A q L C 9 V C w 2 2 y N o A I n A m c K C F J M K H o f G k s g 4 s I Q b C / X m y Y p 4 o E 6 V + 1 k q Z N / i g 4 I Q + j g h 4 9 T H P E N P z T K 0 + j g D + Q Z z F A m B n a E p B k j 0 V d v y l K v b F t F P X X M S 3 9 / e f u s b X l a q D j z d f 7 8 J M 7 J 5 d u v n i O F f I c N P M P / X + n G o D T c m s p B d J s v I c v s d / X Z D Q Y g 8 F 3 i Z o t F B M C q a G z F J e Q z s k i F w r O B H a g m J R 6 S i R G 8 S n J o j m W D J a U h d 8 X P B J t B Q O Y X n t c X N S J B P l c S X g k e x h T R O g 5 w 8 C O w B p w k o G c U u G 3 z o x N P f T u M P B m 1 l 7 0 L d E n I j 3 V a t j H N 3 h k z 6 c H P n w w T V y e l 6 X i P t 7 r 4 j g i Q X o s G Z y D T P Y D Q 7 f 3 z w T 1 r 9 Y x Z f 3 4 j j 9 a q 1 9 V 9 4 e A d Q S w E C L Q A U A A I A C A D b Y I p Z e M x E Y q M A A A D 1 A A A A E g A A A A A A A A A A A A A A A A A A A A A A Q 2 9 u Z m l n L 1 B h Y 2 t h Z 2 U u e G 1 s U E s B A i 0 A F A A C A A g A 2 2 C K W Q / K 6 a u k A A A A 6 Q A A A B M A A A A A A A A A A A A A A A A A 7 w A A A F t D b 2 5 0 Z W 5 0 X 1 R 5 c G V z X S 5 4 b W x Q S w E C L Q A U A A I A C A D b Y I p Z G K M V a N U B A A B h B A A A E w A A A A A A A A A A A A A A A A D g A Q A A R m 9 y b X V s Y X M v U 2 V j d G l v b j E u b V B L B Q Y A A A A A A w A D A M I A A A A C B A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7 i C w A A A A A A A M A L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2 9 1 c m N l J T I w T W l z c 2 l u Z y U y M F N 1 c H B s a W V y c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R d W V y e U l E I i B W Y W x 1 Z T 0 i c z E x Z T U 0 O D M 1 L W Y 0 Z G U t N D I 4 Y i 1 i O G M 2 L T l k M 2 E w N D g 2 M m M 3 Z i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G a W x s Q 2 9 s d W 1 u V H l w Z X M i I F Z h b H V l P S J z Q m d Z S E J 3 Y 0 d C Z 1 k 9 I i A v P j x F b n R y e S B U e X B l P S J G a W x s T G F z d F V w Z G F 0 Z W Q i I F Z h b H V l P S J k M j A y N C 0 x M i 0 x M F Q x N z o w M z o 1 M i 4 x O D U 3 M z I 0 W i I g L z 4 8 R W 5 0 c n k g V H l w Z T 0 i R m l s b E V y c m 9 y Q 2 9 1 b n Q i I F Z h b H V l P S J s M C I g L z 4 8 R W 5 0 c n k g V H l w Z T 0 i R m l s b E N v b H V t b k 5 h b W V z I i B W Y W x 1 Z T 0 i c 1 s m c X V v d D t T V V B Q X 0 l E J n F 1 b 3 Q 7 L C Z x d W 9 0 O 1 N V U F B f V F l Q R S Z x d W 9 0 O y w m c X V v d D t E Q V R F X 1 J F Q U Q m c X V v d D s s J n F 1 b 3 Q 7 R E F U R V 9 C S U x M R U Q m c X V v d D s s J n F 1 b 3 Q 7 R E F U R V 9 Q U k 9 D R V N T J n F 1 b 3 Q 7 L C Z x d W 9 0 O 1 J B V E V f Q U x Q S E E m c X V v d D s s J n F 1 b 3 Q 7 U k F U R V 9 J R C Z x d W 9 0 O y w m c X V v d D t S Q V R F X 1 N D S E V E V U x F J n F 1 b 3 Q 7 X S I g L z 4 8 R W 5 0 c n k g V H l w Z T 0 i R m l s b E V y c m 9 y Q 2 9 k Z S I g V m F s d W U 9 I n N V b m t u b 3 d u I i A v P j x F b n R y e S B U e X B l P S J G a W x s U 3 R h d H V z I i B W Y W x 1 Z T 0 i c 0 N v b X B s Z X R l I i A v P j x F b n R y e S B U e X B l P S J G a W x s Q 2 9 1 b n Q i I F Z h b H V l P S J s M C I g L z 4 8 R W 5 0 c n k g V H l w Z T 0 i U m V s Y X R p b 2 5 z a G l w S W 5 m b 0 N v b n R h a W 5 l c i I g V m F s d W U 9 I n N 7 J n F 1 b 3 Q 7 Y 2 9 s d W 1 u Q 2 9 1 b n Q m c X V v d D s 6 O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2 9 1 c m N l I E 1 p c 3 N p b m c g U 3 V w c G x p Z X J z L 1 N v d X J j Z S 5 7 U 1 V Q U F 9 J R C w w f S Z x d W 9 0 O y w m c X V v d D t T Z W N 0 a W 9 u M S 9 T b 3 V y Y 2 U g T W l z c 2 l u Z y B T d X B w b G l l c n M v U 2 9 1 c m N l L n t T V V B Q X 1 R Z U E U s M X 0 m c X V v d D s s J n F 1 b 3 Q 7 U 2 V j d G l v b j E v U 2 9 1 c m N l I E 1 p c 3 N p b m c g U 3 V w c G x p Z X J z L 1 N v d X J j Z S 5 7 R E F U R V 9 S R U F E L D J 9 J n F 1 b 3 Q 7 L C Z x d W 9 0 O 1 N l Y 3 R p b 2 4 x L 1 N v d X J j Z S B N a X N z a W 5 n I F N 1 c H B s a W V y c y 9 T b 3 V y Y 2 U u e 0 R B V E V f Q k l M T E V E L D N 9 J n F 1 b 3 Q 7 L C Z x d W 9 0 O 1 N l Y 3 R p b 2 4 x L 1 N v d X J j Z S B N a X N z a W 5 n I F N 1 c H B s a W V y c y 9 T b 3 V y Y 2 U u e 0 R B V E V f U F J P Q 0 V T U y w 0 f S Z x d W 9 0 O y w m c X V v d D t T Z W N 0 a W 9 u M S 9 T b 3 V y Y 2 U g T W l z c 2 l u Z y B T d X B w b G l l c n M v U 2 9 1 c m N l L n t S Q V R F X 0 F M U E h B L D V 9 J n F 1 b 3 Q 7 L C Z x d W 9 0 O 1 N l Y 3 R p b 2 4 x L 1 N v d X J j Z S B N a X N z a W 5 n I F N 1 c H B s a W V y c y 9 T b 3 V y Y 2 U u e 1 J B V E V f S U Q s N n 0 m c X V v d D s s J n F 1 b 3 Q 7 U 2 V j d G l v b j E v U 2 9 1 c m N l I E 1 p c 3 N p b m c g U 3 V w c G x p Z X J z L 1 N v d X J j Z S 5 7 U k F U R V 9 T Q 0 h F R F V M R S w 3 f S Z x d W 9 0 O 1 0 s J n F 1 b 3 Q 7 Q 2 9 s d W 1 u Q 2 9 1 b n Q m c X V v d D s 6 O C w m c X V v d D t L Z X l D b 2 x 1 b W 5 O Y W 1 l c y Z x d W 9 0 O z p b X S w m c X V v d D t D b 2 x 1 b W 5 J Z G V u d G l 0 a W V z J n F 1 b 3 Q 7 O l s m c X V v d D t T Z W N 0 a W 9 u M S 9 T b 3 V y Y 2 U g T W l z c 2 l u Z y B T d X B w b G l l c n M v U 2 9 1 c m N l L n t T V V B Q X 0 l E L D B 9 J n F 1 b 3 Q 7 L C Z x d W 9 0 O 1 N l Y 3 R p b 2 4 x L 1 N v d X J j Z S B N a X N z a W 5 n I F N 1 c H B s a W V y c y 9 T b 3 V y Y 2 U u e 1 N V U F B f V F l Q R S w x f S Z x d W 9 0 O y w m c X V v d D t T Z W N 0 a W 9 u M S 9 T b 3 V y Y 2 U g T W l z c 2 l u Z y B T d X B w b G l l c n M v U 2 9 1 c m N l L n t E Q V R F X 1 J F Q U Q s M n 0 m c X V v d D s s J n F 1 b 3 Q 7 U 2 V j d G l v b j E v U 2 9 1 c m N l I E 1 p c 3 N p b m c g U 3 V w c G x p Z X J z L 1 N v d X J j Z S 5 7 R E F U R V 9 C S U x M R U Q s M 3 0 m c X V v d D s s J n F 1 b 3 Q 7 U 2 V j d G l v b j E v U 2 9 1 c m N l I E 1 p c 3 N p b m c g U 3 V w c G x p Z X J z L 1 N v d X J j Z S 5 7 R E F U R V 9 Q U k 9 D R V N T L D R 9 J n F 1 b 3 Q 7 L C Z x d W 9 0 O 1 N l Y 3 R p b 2 4 x L 1 N v d X J j Z S B N a X N z a W 5 n I F N 1 c H B s a W V y c y 9 T b 3 V y Y 2 U u e 1 J B V E V f Q U x Q S E E s N X 0 m c X V v d D s s J n F 1 b 3 Q 7 U 2 V j d G l v b j E v U 2 9 1 c m N l I E 1 p c 3 N p b m c g U 3 V w c G x p Z X J z L 1 N v d X J j Z S 5 7 U k F U R V 9 J R C w 2 f S Z x d W 9 0 O y w m c X V v d D t T Z W N 0 a W 9 u M S 9 T b 3 V y Y 2 U g T W l z c 2 l u Z y B T d X B w b G l l c n M v U 2 9 1 c m N l L n t S Q V R F X 1 N D S E V E V U x F L D d 9 J n F 1 b 3 Q 7 X S w m c X V v d D t S Z W x h d G l v b n N o a X B J b m Z v J n F 1 b 3 Q 7 O l t d f S I g L z 4 8 R W 5 0 c n k g V H l w Z T 0 i Q W R k Z W R U b 0 R h d G F N b 2 R l b C I g V m F s d W U 9 I m w x I i A v P j w v U 3 R h Y m x l R W 5 0 c m l l c z 4 8 L 0 l 0 Z W 0 + P E l 0 Z W 0 + P E l 0 Z W 1 M b 2 N h d G l v b j 4 8 S X R l b V R 5 c G U + R m 9 y b X V s Y T w v S X R l b V R 5 c G U + P E l 0 Z W 1 Q Y X R o P l N l Y 3 R p b 2 4 x L 1 N v d X J j Z S U y M E 1 p c 3 N p b m c l M j B T d X B w b G l l c n M v U 2 9 1 c m N l P C 9 J d G V t U G F 0 a D 4 8 L 0 l 0 Z W 1 M b 2 N h d G l v b j 4 8 U 3 R h Y m x l R W 5 0 c m l l c y A v P j w v S X R l b T 4 8 L 0 l 0 Z W 1 z P j w v T G 9 j Y W x Q Y W N r Y W d l T W V 0 Y W R h d G F G a W x l P h Y A A A B Q S w U G A A A A A A A A A A A A A A A A A A A A A A A A 2 g A A A A E A A A D Q j J 3 f A R X R E Y x 6 A M B P w p f r A Q A A A O Q h V h c g g k 9 O o W S U w A Z J + h g A A A A A A g A A A A A A A 2 Y A A M A A A A A Q A A A A u q v a 1 Q H p F T / o i w F 7 n m R r m Q A A A A A E g A A A o A A A A B A A A A C 1 I k 7 C Q Z H L P R g l X Z W a Y Y x L U A A A A P / k S M T n I b n 3 Y p k S x h x 4 Y X y M M a U v n 8 F I 4 b 8 / 6 Q g F R g z l y o 8 + l j + I f V k 5 T M G g G 4 H 2 u 1 Z x X z s B k P 6 M 6 N 2 U P O q I S p D H i b 6 o 6 W a Y m 6 x o A 8 a a T e k Q F A A A A O O N k 6 p C v z 0 s c b x X R 6 g 6 4 B U P t S P H < / D a t a M a s h u p > 
</file>

<file path=customXml/itemProps1.xml><?xml version="1.0" encoding="utf-8"?>
<ds:datastoreItem xmlns:ds="http://schemas.openxmlformats.org/officeDocument/2006/customXml" ds:itemID="{16454E4A-431B-4CA4-B9CD-92E4EFCFFFA7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22</vt:i4>
      </vt:variant>
    </vt:vector>
  </HeadingPairs>
  <TitlesOfParts>
    <vt:vector size="29" baseType="lpstr">
      <vt:lpstr>DataHPS</vt:lpstr>
      <vt:lpstr>DataCC</vt:lpstr>
      <vt:lpstr>Customer Count</vt:lpstr>
      <vt:lpstr>HPS</vt:lpstr>
      <vt:lpstr>Med C&amp;I</vt:lpstr>
      <vt:lpstr>Residential &amp; Lighting</vt:lpstr>
      <vt:lpstr>UnMetered, GS, GM &amp; GMH&lt;25</vt:lpstr>
      <vt:lpstr>datarangeGenerateHPSdata</vt:lpstr>
      <vt:lpstr>datarangeGenerateHPSdataclear</vt:lpstr>
      <vt:lpstr>datarangeHPSclear</vt:lpstr>
      <vt:lpstr>datarangeHPSdata</vt:lpstr>
      <vt:lpstr>EGS_Cust_Count</vt:lpstr>
      <vt:lpstr>EGS_HPS_Cust_Count</vt:lpstr>
      <vt:lpstr>EGS_HPS_RATE_PLAN</vt:lpstr>
      <vt:lpstr>EGS_HPS_REVENUE_CLASS</vt:lpstr>
      <vt:lpstr>EGS_HPS_UTILITY_TYPE</vt:lpstr>
      <vt:lpstr>EGS_RATE_PLAN</vt:lpstr>
      <vt:lpstr>EGS_REVENUE_CLASS</vt:lpstr>
      <vt:lpstr>EGS_UTILITY_TYPE</vt:lpstr>
      <vt:lpstr>MonthCC</vt:lpstr>
      <vt:lpstr>POLR_Cust_Count</vt:lpstr>
      <vt:lpstr>POLR_HPS_Cust_Count</vt:lpstr>
      <vt:lpstr>POLR_HPS_RATE_PLAN</vt:lpstr>
      <vt:lpstr>POLR_HPS_REVENUE_CLASS</vt:lpstr>
      <vt:lpstr>POLR_HPS_UTILITY_TYPE</vt:lpstr>
      <vt:lpstr>POLR_RATE_PLAN</vt:lpstr>
      <vt:lpstr>POLR_REVENUE_CLASS</vt:lpstr>
      <vt:lpstr>POLR_UTILITY_TYPE</vt:lpstr>
      <vt:lpstr>YearCC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Oleniacz, Dave R.</dc:creator>
  <cp:lastModifiedBy>Richardson, Terrence</cp:lastModifiedBy>
  <cp:lastPrinted>2021-09-02T14:48:27Z</cp:lastPrinted>
  <dcterms:created xsi:type="dcterms:W3CDTF">2000-06-07T13:02:27Z</dcterms:created>
  <dcterms:modified xsi:type="dcterms:W3CDTF">2024-12-10T17:07:32Z</dcterms:modified>
</cp:coreProperties>
</file>